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H:\EditorialProduction\SuppPubs\figshare_portal\memoirs\memoir55\m55-2018-89\"/>
    </mc:Choice>
  </mc:AlternateContent>
  <xr:revisionPtr revIDLastSave="0" documentId="8_{0D636335-3DD2-4AF2-9D76-1558360DB48C}" xr6:coauthVersionLast="45" xr6:coauthVersionMax="45" xr10:uidLastSave="{00000000-0000-0000-0000-000000000000}"/>
  <bookViews>
    <workbookView xWindow="1350" yWindow="2145" windowWidth="25950" windowHeight="13095" activeTab="8" xr2:uid="{00000000-000D-0000-FFFF-FFFF00000000}"/>
  </bookViews>
  <sheets>
    <sheet name="Notes" sheetId="1" r:id="rId1"/>
    <sheet name="Summary" sheetId="4" r:id="rId2"/>
    <sheet name="EVP Whole rock" sheetId="2" r:id="rId3"/>
    <sheet name="EVP Whole rock - recalculated" sheetId="3" r:id="rId4"/>
    <sheet name="Cpx" sheetId="15" r:id="rId5"/>
    <sheet name="Mt.Erebus Bombs" sheetId="12" r:id="rId6"/>
    <sheet name="RI-Englacial Tephra" sheetId="13" r:id="rId7"/>
    <sheet name="Andrill" sheetId="14" r:id="rId8"/>
    <sheet name="Modelling" sheetId="16"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 i="4" l="1"/>
  <c r="E12" i="4"/>
  <c r="E24" i="4" s="1"/>
  <c r="E32" i="4" s="1"/>
  <c r="E19" i="4"/>
  <c r="E22" i="4"/>
  <c r="E30" i="4"/>
  <c r="D5" i="4"/>
  <c r="D24" i="4" s="1"/>
  <c r="D32" i="4" s="1"/>
  <c r="D19" i="4"/>
  <c r="D22" i="4"/>
  <c r="D30" i="4"/>
  <c r="C5" i="4"/>
  <c r="C12" i="4"/>
  <c r="C19" i="4"/>
  <c r="C22" i="4"/>
  <c r="C24" i="4"/>
  <c r="C30" i="4"/>
  <c r="C32" i="4"/>
</calcChain>
</file>

<file path=xl/sharedStrings.xml><?xml version="1.0" encoding="utf-8"?>
<sst xmlns="http://schemas.openxmlformats.org/spreadsheetml/2006/main" count="31235" uniqueCount="1448">
  <si>
    <t>Locality</t>
  </si>
  <si>
    <t>Comment 1</t>
  </si>
  <si>
    <t>Comment 2</t>
  </si>
  <si>
    <t>TAS Classification</t>
  </si>
  <si>
    <t>Sample #</t>
  </si>
  <si>
    <t>Field I.D.</t>
  </si>
  <si>
    <t>Age (Ma)</t>
  </si>
  <si>
    <t>Age error (Ma)</t>
  </si>
  <si>
    <t>Age reference</t>
  </si>
  <si>
    <t>Mg#</t>
  </si>
  <si>
    <t>D.I</t>
  </si>
  <si>
    <t>Majors reference</t>
  </si>
  <si>
    <t>method</t>
  </si>
  <si>
    <r>
      <t>SiO</t>
    </r>
    <r>
      <rPr>
        <vertAlign val="subscript"/>
        <sz val="10"/>
        <color rgb="FFFF0000"/>
        <rFont val="Verdana"/>
        <family val="2"/>
      </rPr>
      <t>2</t>
    </r>
  </si>
  <si>
    <r>
      <t>TiO</t>
    </r>
    <r>
      <rPr>
        <vertAlign val="subscript"/>
        <sz val="10"/>
        <color rgb="FFFF0000"/>
        <rFont val="Verdana"/>
        <family val="2"/>
      </rPr>
      <t>2</t>
    </r>
  </si>
  <si>
    <r>
      <t>Al</t>
    </r>
    <r>
      <rPr>
        <vertAlign val="subscript"/>
        <sz val="10"/>
        <color rgb="FFFF0000"/>
        <rFont val="Verdana"/>
        <family val="2"/>
      </rPr>
      <t>2</t>
    </r>
    <r>
      <rPr>
        <sz val="10"/>
        <color rgb="FFFF0000"/>
        <rFont val="Verdana"/>
        <family val="2"/>
      </rPr>
      <t>O</t>
    </r>
    <r>
      <rPr>
        <vertAlign val="subscript"/>
        <sz val="10"/>
        <color rgb="FFFF0000"/>
        <rFont val="Verdana"/>
        <family val="2"/>
      </rPr>
      <t>3</t>
    </r>
  </si>
  <si>
    <r>
      <t>Fe</t>
    </r>
    <r>
      <rPr>
        <vertAlign val="subscript"/>
        <sz val="10"/>
        <color rgb="FFFF0000"/>
        <rFont val="Verdana"/>
        <family val="2"/>
      </rPr>
      <t>2</t>
    </r>
    <r>
      <rPr>
        <sz val="10"/>
        <color rgb="FFFF0000"/>
        <rFont val="Verdana"/>
        <family val="2"/>
      </rPr>
      <t>O</t>
    </r>
    <r>
      <rPr>
        <vertAlign val="subscript"/>
        <sz val="10"/>
        <color rgb="FFFF0000"/>
        <rFont val="Verdana"/>
        <family val="2"/>
      </rPr>
      <t>3</t>
    </r>
  </si>
  <si>
    <t>FeO</t>
  </si>
  <si>
    <t>MnO</t>
  </si>
  <si>
    <t>MgO</t>
  </si>
  <si>
    <t>CaO</t>
  </si>
  <si>
    <r>
      <t>Na</t>
    </r>
    <r>
      <rPr>
        <vertAlign val="subscript"/>
        <sz val="10"/>
        <color rgb="FFFF0000"/>
        <rFont val="Verdana"/>
        <family val="2"/>
      </rPr>
      <t>2</t>
    </r>
    <r>
      <rPr>
        <sz val="10"/>
        <color rgb="FFFF0000"/>
        <rFont val="Verdana"/>
        <family val="2"/>
      </rPr>
      <t>O</t>
    </r>
  </si>
  <si>
    <r>
      <t>K</t>
    </r>
    <r>
      <rPr>
        <vertAlign val="subscript"/>
        <sz val="10"/>
        <color rgb="FFFF0000"/>
        <rFont val="Verdana"/>
        <family val="2"/>
      </rPr>
      <t>2</t>
    </r>
    <r>
      <rPr>
        <sz val="10"/>
        <color rgb="FFFF0000"/>
        <rFont val="Verdana"/>
        <family val="2"/>
      </rPr>
      <t>O</t>
    </r>
  </si>
  <si>
    <r>
      <t>P</t>
    </r>
    <r>
      <rPr>
        <vertAlign val="subscript"/>
        <sz val="10"/>
        <color rgb="FFFF0000"/>
        <rFont val="Verdana"/>
        <family val="2"/>
      </rPr>
      <t>2</t>
    </r>
    <r>
      <rPr>
        <sz val="10"/>
        <color rgb="FFFF0000"/>
        <rFont val="Verdana"/>
        <family val="2"/>
      </rPr>
      <t>O</t>
    </r>
    <r>
      <rPr>
        <vertAlign val="subscript"/>
        <sz val="10"/>
        <color rgb="FFFF0000"/>
        <rFont val="Verdana"/>
        <family val="2"/>
      </rPr>
      <t>5</t>
    </r>
  </si>
  <si>
    <t>BaO</t>
  </si>
  <si>
    <r>
      <t>CO</t>
    </r>
    <r>
      <rPr>
        <vertAlign val="subscript"/>
        <sz val="10"/>
        <color rgb="FFFF0000"/>
        <rFont val="Verdana"/>
        <family val="2"/>
      </rPr>
      <t>2</t>
    </r>
  </si>
  <si>
    <r>
      <t>SO</t>
    </r>
    <r>
      <rPr>
        <vertAlign val="subscript"/>
        <sz val="10"/>
        <color rgb="FFFF0000"/>
        <rFont val="Verdana"/>
        <family val="2"/>
      </rPr>
      <t>2</t>
    </r>
  </si>
  <si>
    <t>SrO</t>
  </si>
  <si>
    <t>F</t>
  </si>
  <si>
    <t>Cl</t>
  </si>
  <si>
    <r>
      <t>H</t>
    </r>
    <r>
      <rPr>
        <vertAlign val="subscript"/>
        <sz val="11"/>
        <color rgb="FFFF0000"/>
        <rFont val="Calibri"/>
        <family val="2"/>
        <scheme val="minor"/>
      </rPr>
      <t>2</t>
    </r>
    <r>
      <rPr>
        <sz val="11"/>
        <color rgb="FFFF0000"/>
        <rFont val="Calibri"/>
        <family val="2"/>
        <scheme val="minor"/>
      </rPr>
      <t>O+</t>
    </r>
  </si>
  <si>
    <r>
      <t>H</t>
    </r>
    <r>
      <rPr>
        <vertAlign val="subscript"/>
        <sz val="11"/>
        <color rgb="FFFF0000"/>
        <rFont val="Calibri"/>
        <family val="2"/>
        <scheme val="minor"/>
      </rPr>
      <t>2</t>
    </r>
    <r>
      <rPr>
        <sz val="11"/>
        <color rgb="FFFF0000"/>
        <rFont val="Calibri"/>
        <family val="2"/>
        <scheme val="minor"/>
      </rPr>
      <t>O-</t>
    </r>
  </si>
  <si>
    <t>Loi %</t>
  </si>
  <si>
    <t>Total</t>
  </si>
  <si>
    <r>
      <t>Na</t>
    </r>
    <r>
      <rPr>
        <vertAlign val="subscript"/>
        <sz val="11"/>
        <color rgb="FFFF0000"/>
        <rFont val="Calibri"/>
        <family val="2"/>
        <scheme val="minor"/>
      </rPr>
      <t>2</t>
    </r>
    <r>
      <rPr>
        <sz val="11"/>
        <color rgb="FFFF0000"/>
        <rFont val="Calibri"/>
        <family val="2"/>
        <scheme val="minor"/>
      </rPr>
      <t>O</t>
    </r>
  </si>
  <si>
    <t>Traces reference</t>
  </si>
  <si>
    <t>Method</t>
  </si>
  <si>
    <t>Ag</t>
  </si>
  <si>
    <t>As</t>
  </si>
  <si>
    <t>B</t>
  </si>
  <si>
    <t>Ba</t>
  </si>
  <si>
    <t>Be</t>
  </si>
  <si>
    <t>Ce</t>
  </si>
  <si>
    <t>Co</t>
  </si>
  <si>
    <t>Cr</t>
  </si>
  <si>
    <t>Cs</t>
  </si>
  <si>
    <t>Cu</t>
  </si>
  <si>
    <t>Dy</t>
  </si>
  <si>
    <t>Er</t>
  </si>
  <si>
    <t>Eu</t>
  </si>
  <si>
    <t>Ga</t>
  </si>
  <si>
    <t>Gd</t>
  </si>
  <si>
    <t>Hf</t>
  </si>
  <si>
    <t>Ho</t>
  </si>
  <si>
    <t>La</t>
  </si>
  <si>
    <t>Li</t>
  </si>
  <si>
    <t>Lu</t>
  </si>
  <si>
    <t>Mo</t>
  </si>
  <si>
    <t>Nb</t>
  </si>
  <si>
    <t>Nd</t>
  </si>
  <si>
    <t>Ni</t>
  </si>
  <si>
    <t>Pb</t>
  </si>
  <si>
    <t>Pr</t>
  </si>
  <si>
    <t>Rb</t>
  </si>
  <si>
    <t>S</t>
  </si>
  <si>
    <t>Sb</t>
  </si>
  <si>
    <t>Sc</t>
  </si>
  <si>
    <t>Sm</t>
  </si>
  <si>
    <t>Sn</t>
  </si>
  <si>
    <t>Sr</t>
  </si>
  <si>
    <t>Ta</t>
  </si>
  <si>
    <t>Tb</t>
  </si>
  <si>
    <t>Th</t>
  </si>
  <si>
    <t>Ti</t>
  </si>
  <si>
    <t>Tl</t>
  </si>
  <si>
    <t>Tm</t>
  </si>
  <si>
    <t>U</t>
  </si>
  <si>
    <t>V</t>
  </si>
  <si>
    <t>W</t>
  </si>
  <si>
    <t>Y</t>
  </si>
  <si>
    <t>Yb</t>
  </si>
  <si>
    <t>Zn</t>
  </si>
  <si>
    <t>Zr</t>
  </si>
  <si>
    <t>Traces reference 2</t>
  </si>
  <si>
    <t>Cd</t>
  </si>
  <si>
    <t>Isotopes Reference</t>
  </si>
  <si>
    <r>
      <t>87</t>
    </r>
    <r>
      <rPr>
        <sz val="11"/>
        <color rgb="FFFF0000"/>
        <rFont val="Calibri"/>
        <family val="2"/>
        <scheme val="minor"/>
      </rPr>
      <t>Sr/</t>
    </r>
    <r>
      <rPr>
        <vertAlign val="superscript"/>
        <sz val="10"/>
        <color rgb="FFFF0000"/>
        <rFont val="Verdana"/>
        <family val="2"/>
      </rPr>
      <t>86</t>
    </r>
    <r>
      <rPr>
        <sz val="11"/>
        <color rgb="FFFF0000"/>
        <rFont val="Calibri"/>
        <family val="2"/>
        <scheme val="minor"/>
      </rPr>
      <t>Sr</t>
    </r>
  </si>
  <si>
    <r>
      <t>143</t>
    </r>
    <r>
      <rPr>
        <sz val="11"/>
        <color rgb="FFFF0000"/>
        <rFont val="Calibri"/>
        <family val="2"/>
        <scheme val="minor"/>
      </rPr>
      <t>Nd/</t>
    </r>
    <r>
      <rPr>
        <vertAlign val="superscript"/>
        <sz val="10"/>
        <color rgb="FFFF0000"/>
        <rFont val="Verdana"/>
        <family val="2"/>
      </rPr>
      <t>144</t>
    </r>
    <r>
      <rPr>
        <sz val="11"/>
        <color rgb="FFFF0000"/>
        <rFont val="Calibri"/>
        <family val="2"/>
        <scheme val="minor"/>
      </rPr>
      <t>Nd</t>
    </r>
  </si>
  <si>
    <r>
      <t>206</t>
    </r>
    <r>
      <rPr>
        <sz val="11"/>
        <color rgb="FFFF0000"/>
        <rFont val="Calibri"/>
        <family val="2"/>
        <scheme val="minor"/>
      </rPr>
      <t>Pb/</t>
    </r>
    <r>
      <rPr>
        <vertAlign val="superscript"/>
        <sz val="10"/>
        <color rgb="FFFF0000"/>
        <rFont val="Verdana"/>
        <family val="2"/>
      </rPr>
      <t>204</t>
    </r>
    <r>
      <rPr>
        <sz val="11"/>
        <color rgb="FFFF0000"/>
        <rFont val="Calibri"/>
        <family val="2"/>
        <scheme val="minor"/>
      </rPr>
      <t>Pb</t>
    </r>
  </si>
  <si>
    <r>
      <t>207</t>
    </r>
    <r>
      <rPr>
        <sz val="11"/>
        <color rgb="FFFF0000"/>
        <rFont val="Calibri"/>
        <family val="2"/>
        <scheme val="minor"/>
      </rPr>
      <t>Pb/</t>
    </r>
    <r>
      <rPr>
        <vertAlign val="superscript"/>
        <sz val="10"/>
        <color rgb="FFFF0000"/>
        <rFont val="Verdana"/>
        <family val="2"/>
      </rPr>
      <t>204</t>
    </r>
    <r>
      <rPr>
        <sz val="11"/>
        <color rgb="FFFF0000"/>
        <rFont val="Calibri"/>
        <family val="2"/>
        <scheme val="minor"/>
      </rPr>
      <t>Pb</t>
    </r>
  </si>
  <si>
    <r>
      <t>208</t>
    </r>
    <r>
      <rPr>
        <sz val="11"/>
        <color rgb="FFFF0000"/>
        <rFont val="Calibri"/>
        <family val="2"/>
        <scheme val="minor"/>
      </rPr>
      <t>Pb/</t>
    </r>
    <r>
      <rPr>
        <vertAlign val="superscript"/>
        <sz val="10"/>
        <color rgb="FFFF0000"/>
        <rFont val="Verdana"/>
        <family val="2"/>
      </rPr>
      <t>204</t>
    </r>
    <r>
      <rPr>
        <sz val="11"/>
        <color rgb="FFFF0000"/>
        <rFont val="Calibri"/>
        <family val="2"/>
        <scheme val="minor"/>
      </rPr>
      <t>Pb</t>
    </r>
  </si>
  <si>
    <r>
      <rPr>
        <vertAlign val="superscript"/>
        <sz val="10"/>
        <color rgb="FFFF0000"/>
        <rFont val="Verdana"/>
        <family val="2"/>
      </rPr>
      <t>176</t>
    </r>
    <r>
      <rPr>
        <sz val="11"/>
        <color rgb="FFFF0000"/>
        <rFont val="Calibri"/>
        <family val="2"/>
        <scheme val="minor"/>
      </rPr>
      <t>Hf/</t>
    </r>
    <r>
      <rPr>
        <vertAlign val="superscript"/>
        <sz val="10"/>
        <color rgb="FFFF0000"/>
        <rFont val="Verdana"/>
        <family val="2"/>
      </rPr>
      <t>177</t>
    </r>
    <r>
      <rPr>
        <sz val="11"/>
        <color rgb="FFFF0000"/>
        <rFont val="Calibri"/>
        <family val="2"/>
        <scheme val="minor"/>
      </rPr>
      <t>Hf</t>
    </r>
  </si>
  <si>
    <t>Isotopes Reference 2</t>
  </si>
  <si>
    <r>
      <rPr>
        <sz val="11"/>
        <color rgb="FFFF0000"/>
        <rFont val="Calibri"/>
        <family val="2"/>
      </rPr>
      <t>δ</t>
    </r>
    <r>
      <rPr>
        <vertAlign val="superscript"/>
        <sz val="10"/>
        <color rgb="FFFF0000"/>
        <rFont val="Verdana"/>
        <family val="2"/>
      </rPr>
      <t>7</t>
    </r>
    <r>
      <rPr>
        <sz val="11"/>
        <color rgb="FFFF0000"/>
        <rFont val="Calibri"/>
        <family val="2"/>
      </rPr>
      <t>Li</t>
    </r>
  </si>
  <si>
    <t>Li (ppm)</t>
  </si>
  <si>
    <t>Mount Morning</t>
  </si>
  <si>
    <t>Pinnacle V.</t>
  </si>
  <si>
    <t>Mason Spur Lineage</t>
  </si>
  <si>
    <t>Rhyolite</t>
  </si>
  <si>
    <t>OU78500</t>
  </si>
  <si>
    <t>Martin, A.P., Cooper, A.F. and Price, R.C., 2013. Petrogenesis of Cenozoic, alkalic volcanic lineages at Mount Morning, West Antarctica and their entrained lithospheric mantle xenoliths: Lithospheric versus asthenospheric mantle sources. Geochim. Cosmochim. Acta, 122(0): 127-152.</t>
  </si>
  <si>
    <t>XRF</t>
  </si>
  <si>
    <t>-</t>
  </si>
  <si>
    <t>bdl</t>
  </si>
  <si>
    <t>OU78503</t>
  </si>
  <si>
    <t>OU78508</t>
  </si>
  <si>
    <t>12A</t>
  </si>
  <si>
    <t>Martin, A.P., Cooper, A.F. and Dunlap, W.J., 2010. Geochronology of Mount Morning, Antarctica: Two-phase evolution of a long-lived trachyte-basanite-phonolite eruptive center. Bull. Volcanol., 72: 357-371, doi: 310.1007/s00445-00009-00319-00441.</t>
  </si>
  <si>
    <t>LA-ICPMS</t>
  </si>
  <si>
    <t>OU78511</t>
  </si>
  <si>
    <t>6B</t>
  </si>
  <si>
    <t>Gandalf R</t>
  </si>
  <si>
    <t>OU78649</t>
  </si>
  <si>
    <t>208B</t>
  </si>
  <si>
    <t>OU78653</t>
  </si>
  <si>
    <t>QB-Trachyte</t>
  </si>
  <si>
    <t>OU78502</t>
  </si>
  <si>
    <t>OU78504</t>
  </si>
  <si>
    <t>OU78506</t>
  </si>
  <si>
    <t>OU78507</t>
  </si>
  <si>
    <t>OU78510</t>
  </si>
  <si>
    <t>6A</t>
  </si>
  <si>
    <t>OU78512</t>
  </si>
  <si>
    <t>6B/</t>
  </si>
  <si>
    <t>Mason Spur</t>
  </si>
  <si>
    <t>OU78624</t>
  </si>
  <si>
    <t>OU78625</t>
  </si>
  <si>
    <t>OU78626</t>
  </si>
  <si>
    <t>312A</t>
  </si>
  <si>
    <t>OU78627</t>
  </si>
  <si>
    <t>OU78628</t>
  </si>
  <si>
    <t>OU78630</t>
  </si>
  <si>
    <t>OU78631</t>
  </si>
  <si>
    <t>OU78637</t>
  </si>
  <si>
    <t>OU78639</t>
  </si>
  <si>
    <t>OU78640</t>
  </si>
  <si>
    <t>OU78641</t>
  </si>
  <si>
    <t>378C</t>
  </si>
  <si>
    <t>OU78643</t>
  </si>
  <si>
    <t>OU78644</t>
  </si>
  <si>
    <t>OU78645</t>
  </si>
  <si>
    <t>OU78646</t>
  </si>
  <si>
    <t>205A</t>
  </si>
  <si>
    <t>OU78647</t>
  </si>
  <si>
    <t>205B</t>
  </si>
  <si>
    <t>OU78648</t>
  </si>
  <si>
    <t>OU78650</t>
  </si>
  <si>
    <t>OU78652</t>
  </si>
  <si>
    <t>OU78655</t>
  </si>
  <si>
    <t>Trachyte</t>
  </si>
  <si>
    <t>OU78501</t>
  </si>
  <si>
    <t>OU78505</t>
  </si>
  <si>
    <t>Riviera Ridge</t>
  </si>
  <si>
    <t>OU78613</t>
  </si>
  <si>
    <t>OU78617</t>
  </si>
  <si>
    <t>335-IV</t>
  </si>
  <si>
    <t>OU78629</t>
  </si>
  <si>
    <t>323D</t>
  </si>
  <si>
    <t>OU78635</t>
  </si>
  <si>
    <t>OU78636</t>
  </si>
  <si>
    <t>OU78642</t>
  </si>
  <si>
    <t>Mugearite</t>
  </si>
  <si>
    <t>OU78709</t>
  </si>
  <si>
    <t>201B</t>
  </si>
  <si>
    <t>OU78710</t>
  </si>
  <si>
    <t>Tephrite</t>
  </si>
  <si>
    <t>OU78634</t>
  </si>
  <si>
    <t>Riviera Ridge Lineage</t>
  </si>
  <si>
    <t>Phonolite</t>
  </si>
  <si>
    <t>OU78600</t>
  </si>
  <si>
    <t>OU78608</t>
  </si>
  <si>
    <t>151A</t>
  </si>
  <si>
    <t>OU78609</t>
  </si>
  <si>
    <t>151B</t>
  </si>
  <si>
    <t>OU78611</t>
  </si>
  <si>
    <t>154A</t>
  </si>
  <si>
    <t>OU78612</t>
  </si>
  <si>
    <t>155B</t>
  </si>
  <si>
    <t>OU78614</t>
  </si>
  <si>
    <t>242C</t>
  </si>
  <si>
    <t>OU78615</t>
  </si>
  <si>
    <t>244B</t>
  </si>
  <si>
    <t>OU78616</t>
  </si>
  <si>
    <t>250B</t>
  </si>
  <si>
    <t>OU78618</t>
  </si>
  <si>
    <t>OU78619</t>
  </si>
  <si>
    <t>OU78621</t>
  </si>
  <si>
    <t>OU78622</t>
  </si>
  <si>
    <t>OU78623</t>
  </si>
  <si>
    <t>OU78638</t>
  </si>
  <si>
    <t>Benmoreite</t>
  </si>
  <si>
    <t>OU78607</t>
  </si>
  <si>
    <t>100A</t>
  </si>
  <si>
    <t>OU78620</t>
  </si>
  <si>
    <t>Tephriphono</t>
  </si>
  <si>
    <t>OU78557</t>
  </si>
  <si>
    <t>242B</t>
  </si>
  <si>
    <t>OU78610</t>
  </si>
  <si>
    <t>OU78651</t>
  </si>
  <si>
    <t>215A</t>
  </si>
  <si>
    <t>PhonoTeph</t>
  </si>
  <si>
    <t>OU78548</t>
  </si>
  <si>
    <t>106D</t>
  </si>
  <si>
    <t>Hawaiite</t>
  </si>
  <si>
    <t>OU78529</t>
  </si>
  <si>
    <t>OU78584</t>
  </si>
  <si>
    <t>OU78654</t>
  </si>
  <si>
    <t>OU78530</t>
  </si>
  <si>
    <t>4B</t>
  </si>
  <si>
    <t>OU78533</t>
  </si>
  <si>
    <t>OU78537</t>
  </si>
  <si>
    <t>61A</t>
  </si>
  <si>
    <t>OU78539</t>
  </si>
  <si>
    <t>OU78541</t>
  </si>
  <si>
    <t>OU78542</t>
  </si>
  <si>
    <t>OU78543</t>
  </si>
  <si>
    <t>73A</t>
  </si>
  <si>
    <t>OU78546</t>
  </si>
  <si>
    <t>OU78549</t>
  </si>
  <si>
    <t>OU78552</t>
  </si>
  <si>
    <t>223A</t>
  </si>
  <si>
    <t>OU78555</t>
  </si>
  <si>
    <t>OU78556</t>
  </si>
  <si>
    <t>OU78558</t>
  </si>
  <si>
    <t>OU78559</t>
  </si>
  <si>
    <t>OU78560</t>
  </si>
  <si>
    <t>252G</t>
  </si>
  <si>
    <t>OU78561</t>
  </si>
  <si>
    <t>256A</t>
  </si>
  <si>
    <t>OU78570</t>
  </si>
  <si>
    <t>281B</t>
  </si>
  <si>
    <t>OU78574</t>
  </si>
  <si>
    <t>286A</t>
  </si>
  <si>
    <t>OU78586</t>
  </si>
  <si>
    <t>OU78593</t>
  </si>
  <si>
    <t>OU78598</t>
  </si>
  <si>
    <t>OU78599</t>
  </si>
  <si>
    <t>OU78601</t>
  </si>
  <si>
    <t>OU78602</t>
  </si>
  <si>
    <t>OU78603</t>
  </si>
  <si>
    <t>OU78606</t>
  </si>
  <si>
    <t>Basanite</t>
  </si>
  <si>
    <t>OU78509</t>
  </si>
  <si>
    <t>17A</t>
  </si>
  <si>
    <t>OU78531</t>
  </si>
  <si>
    <t>12B</t>
  </si>
  <si>
    <t>OU78534</t>
  </si>
  <si>
    <t>OU78535</t>
  </si>
  <si>
    <t>OU78536</t>
  </si>
  <si>
    <t>OU78538</t>
  </si>
  <si>
    <t>OU78540</t>
  </si>
  <si>
    <t>67E</t>
  </si>
  <si>
    <t>OU78545</t>
  </si>
  <si>
    <t>OU78547</t>
  </si>
  <si>
    <t>OU78550</t>
  </si>
  <si>
    <t>OU78551</t>
  </si>
  <si>
    <t>213C</t>
  </si>
  <si>
    <t>OU78553</t>
  </si>
  <si>
    <t>226B</t>
  </si>
  <si>
    <t>OU78554</t>
  </si>
  <si>
    <t>238A</t>
  </si>
  <si>
    <t>OU78562</t>
  </si>
  <si>
    <t>OU78563</t>
  </si>
  <si>
    <t>OU78564</t>
  </si>
  <si>
    <t>OU78565</t>
  </si>
  <si>
    <t>OU78566</t>
  </si>
  <si>
    <t>OU78567</t>
  </si>
  <si>
    <t>OU78568</t>
  </si>
  <si>
    <t>OU78569</t>
  </si>
  <si>
    <t>278B</t>
  </si>
  <si>
    <t>OU78571</t>
  </si>
  <si>
    <t>OU78572</t>
  </si>
  <si>
    <t>OU78573</t>
  </si>
  <si>
    <t>284D</t>
  </si>
  <si>
    <t>OU78575</t>
  </si>
  <si>
    <t>286B</t>
  </si>
  <si>
    <t>OU78576</t>
  </si>
  <si>
    <t>287F</t>
  </si>
  <si>
    <t>OU78577</t>
  </si>
  <si>
    <t>304C</t>
  </si>
  <si>
    <t>OU78578</t>
  </si>
  <si>
    <t>304D</t>
  </si>
  <si>
    <t>OU78579</t>
  </si>
  <si>
    <t>330A</t>
  </si>
  <si>
    <t>OU78580</t>
  </si>
  <si>
    <t>331A</t>
  </si>
  <si>
    <t>OU78581</t>
  </si>
  <si>
    <t>OU78582</t>
  </si>
  <si>
    <t>OU78583</t>
  </si>
  <si>
    <t>337B</t>
  </si>
  <si>
    <t>OU78585</t>
  </si>
  <si>
    <t>404A</t>
  </si>
  <si>
    <t>OU78587</t>
  </si>
  <si>
    <t>OU78588</t>
  </si>
  <si>
    <t>OU78590</t>
  </si>
  <si>
    <t>OU78591</t>
  </si>
  <si>
    <t>OU78592</t>
  </si>
  <si>
    <t>OU78594</t>
  </si>
  <si>
    <t>OU78596</t>
  </si>
  <si>
    <t>OU78597</t>
  </si>
  <si>
    <t>OU78604</t>
  </si>
  <si>
    <t>Basalt</t>
  </si>
  <si>
    <t>OU78532</t>
  </si>
  <si>
    <t>OU78544</t>
  </si>
  <si>
    <t>Picro-basalt</t>
  </si>
  <si>
    <t>OU78589</t>
  </si>
  <si>
    <t>OU78595</t>
  </si>
  <si>
    <t>OU78605</t>
  </si>
  <si>
    <t>White Island</t>
  </si>
  <si>
    <t>OU 74785</t>
  </si>
  <si>
    <t>Cooper, A.F., Adam, L.J., Coulter, R.F., Eby, G.N. and McIntosh, W.C., 2007. Geology, geochronology and geochemistry of a basanitic volcano, White Island, Ross Sea, Antarctica. J. Volcanol. Geotherm. Res., 165: 189-216.</t>
  </si>
  <si>
    <t>INAA</t>
  </si>
  <si>
    <t>OU 74790</t>
  </si>
  <si>
    <t>OU 74791</t>
  </si>
  <si>
    <t>OU 74796</t>
  </si>
  <si>
    <t>OU 74797</t>
  </si>
  <si>
    <t>OU 74798</t>
  </si>
  <si>
    <t>OU 74799</t>
  </si>
  <si>
    <t>OU 74801</t>
  </si>
  <si>
    <t>OU 74802</t>
  </si>
  <si>
    <t>OU 74803</t>
  </si>
  <si>
    <t>OU 75034</t>
  </si>
  <si>
    <t>OU 74804</t>
  </si>
  <si>
    <t>OU 74852</t>
  </si>
  <si>
    <t>− 0.20</t>
  </si>
  <si>
    <t>OU 74853</t>
  </si>
  <si>
    <t>− 0.16</t>
  </si>
  <si>
    <t>OU 74856</t>
  </si>
  <si>
    <t>− 0.22</t>
  </si>
  <si>
    <t>OU 74862</t>
  </si>
  <si>
    <t>OU 74892</t>
  </si>
  <si>
    <t>OU 74848</t>
  </si>
  <si>
    <t>− 0.06</t>
  </si>
  <si>
    <t>OU 74893</t>
  </si>
  <si>
    <t>OU 74854</t>
  </si>
  <si>
    <t>− 0.48</t>
  </si>
  <si>
    <t>OU 74858</t>
  </si>
  <si>
    <t>− 0.49</t>
  </si>
  <si>
    <t>OU 74859</t>
  </si>
  <si>
    <t>− 0.05</t>
  </si>
  <si>
    <t>OU 74849</t>
  </si>
  <si>
    <t>− 0.21</t>
  </si>
  <si>
    <t>Dailey Islands</t>
  </si>
  <si>
    <t>Jurgens Island in Dailey Islands group</t>
  </si>
  <si>
    <t>Del Carlo, P., Panter, K.S., Bassett, K., Bracciali, L., Di Vincenzo, G. and Rocchi, S., 2009. The upper lithostratigraphic unit of ANDRILL AND-2A core (Southern McMurdo Sound, Antarctica): Local Pleistocene volcanic sources, paleoenvironmental implications and subsidence in the southern Victoria Land Basin. Global Planet. Change, 69(3): 142-161.</t>
  </si>
  <si>
    <t>TAM foothills</t>
  </si>
  <si>
    <t>Foster Crater</t>
  </si>
  <si>
    <t>Royal Society Range</t>
  </si>
  <si>
    <t>Foc71</t>
  </si>
  <si>
    <t>Gamble, J.A. and Kyle, P.R., 1987. The origins of glass and amphibole in spinel-wehrlite xenoliths from Foster Crater, McMurdo Volcanic Group, Antarctica. J. Petrol., 28(5): 755-779.</t>
  </si>
  <si>
    <t>Brown Peninsula</t>
  </si>
  <si>
    <t>Basanitoid</t>
  </si>
  <si>
    <t>Goldich, S., Treves, S., Suhr, N. and Stuckless, J., 1975. Geochemistry of the Cenozoic volcanic rocks of Ross Island and vicinity, Antarctica. The Journal of Geology, 83(4): 415-435.</t>
  </si>
  <si>
    <t>AAS</t>
  </si>
  <si>
    <t>Stuckless, J.S., Miesch, A.T., Goldich, S.S. and Weiblen, P.W., 1981. A Q-mode factor model for the petrogenesis of the volcanic rocks from Ross Island and vicinity, Antarctica, Dry Valley Drilling Project. American Geophysical Union, pp. 257-280.</t>
  </si>
  <si>
    <t>Selective ion electrode</t>
  </si>
  <si>
    <t>Sun, S.S. and Hanson, G.N., 1975. Origin of Ross Island basanitoids and limitations upon the heterogeneity of mantle sources for alkali basalts and nephelinites. Contrib. Mineral. Petrol., 52(2): 77-106.</t>
  </si>
  <si>
    <t>Taylor Valley</t>
  </si>
  <si>
    <t>TAMS foothills</t>
  </si>
  <si>
    <t>Black Island</t>
  </si>
  <si>
    <t>Stuckless, J.S. and Ericksen, R.L., 1976. Strontium isotopic geochemistry of the volcanic rocks and associated megacrysts and inclusions from Ross Island and vicinity, Antarctica. Contrib. Mineral. Petrol., 58(2): 111-126.</t>
  </si>
  <si>
    <t>Trachybasalt</t>
  </si>
  <si>
    <t>Mount Discovery</t>
  </si>
  <si>
    <t>Minna Bluff</t>
  </si>
  <si>
    <t>Rainbow Ridge</t>
  </si>
  <si>
    <t>Kyle, P.R., Adams, J. and Rankin, P.C., 1979. Geology and petrology of the McMurdo Volcanic Group at Rainbow Ridge, Brown Peninsula, Antarctica. Geol. Soc. Am. Bull., 90(7): 676.</t>
  </si>
  <si>
    <t>Ne-benmoreite</t>
  </si>
  <si>
    <t>Brandau Vent</t>
  </si>
  <si>
    <t>BUH</t>
  </si>
  <si>
    <t>Kyle, P.R., Wright, A.C. and Kirsch, I., 1987. Ultramafic xenoliths in the late Cenozoic, McMurdo Volcanic Group, Western Ross Sea embayment, Antarctica. In: P. Nixon (Editor), Mantle Xenoliths. John Wiley, New York, pp. 287-293.</t>
  </si>
  <si>
    <t>FOC71B</t>
  </si>
  <si>
    <t>Gandalf Ridge</t>
  </si>
  <si>
    <t>77m21</t>
  </si>
  <si>
    <t>Muncy, H.L., 1979. Geologic history and petrogenesis of alkaline volcanic rocks, Mount Morning, Antarctica, MSc thesis (Geology), Ohio State University, Columbus, p. 112 pp.</t>
  </si>
  <si>
    <t>77m23</t>
  </si>
  <si>
    <t>Trachyandesite (clasts)</t>
  </si>
  <si>
    <t>77m64</t>
  </si>
  <si>
    <t xml:space="preserve">Trachyandesite  </t>
  </si>
  <si>
    <t>77m59</t>
  </si>
  <si>
    <t>77m28</t>
  </si>
  <si>
    <t>77m41</t>
  </si>
  <si>
    <t>77m11</t>
  </si>
  <si>
    <t>77m17</t>
  </si>
  <si>
    <t>Quartz Trachyte</t>
  </si>
  <si>
    <t>77m39</t>
  </si>
  <si>
    <t>77m33</t>
  </si>
  <si>
    <t>Kyle, P.R. and Muncy, H.L., 1989. Geology and geochronology of McMurdo Volcanic Group rocks in the vicinity of Lake Morning, McMurdo Sound, Antarctica. Antarct. Sci., 1: 345 - 350.</t>
  </si>
  <si>
    <t>77m26</t>
  </si>
  <si>
    <t>77m20</t>
  </si>
  <si>
    <t>Quartz Trachyte (clasts)</t>
  </si>
  <si>
    <t>77m60</t>
  </si>
  <si>
    <t>77m58</t>
  </si>
  <si>
    <t>77m57</t>
  </si>
  <si>
    <t>Comendite Trachyte</t>
  </si>
  <si>
    <t>77m40</t>
  </si>
  <si>
    <t>77m4</t>
  </si>
  <si>
    <t>77m5</t>
  </si>
  <si>
    <t>77m35</t>
  </si>
  <si>
    <t>77m30</t>
  </si>
  <si>
    <t>77m44</t>
  </si>
  <si>
    <t>77m62</t>
  </si>
  <si>
    <t>Pantellerite</t>
  </si>
  <si>
    <t>77m1</t>
  </si>
  <si>
    <t>77m15</t>
  </si>
  <si>
    <t>77m27</t>
  </si>
  <si>
    <t>77m32</t>
  </si>
  <si>
    <t xml:space="preserve">Comendite   </t>
  </si>
  <si>
    <t>77m22</t>
  </si>
  <si>
    <t>77m36</t>
  </si>
  <si>
    <t>77m38</t>
  </si>
  <si>
    <t>77m37</t>
  </si>
  <si>
    <t>77m45</t>
  </si>
  <si>
    <t>77m34</t>
  </si>
  <si>
    <t>Comendite (clasts)</t>
  </si>
  <si>
    <t>77m47</t>
  </si>
  <si>
    <t>77m50</t>
  </si>
  <si>
    <t>77m61</t>
  </si>
  <si>
    <t>Castle Ridge</t>
  </si>
  <si>
    <t>Quartz Trachytes</t>
  </si>
  <si>
    <t>77m79</t>
  </si>
  <si>
    <t>77m80</t>
  </si>
  <si>
    <t>77m83</t>
  </si>
  <si>
    <t>77m81</t>
  </si>
  <si>
    <t>77m82</t>
  </si>
  <si>
    <t>Comendite</t>
  </si>
  <si>
    <t>77m84</t>
  </si>
  <si>
    <t>Hurricane Ridge</t>
  </si>
  <si>
    <t>OU78218</t>
  </si>
  <si>
    <t>RDB 2</t>
  </si>
  <si>
    <t>Paulsen, H.-K., 2008. A lithological cross section through Mount Morning, Antarctica: A story told from xenolithic assemblages in a pyroclastic deposit, MSc thesis (Geology), University of Otago, Dunedin, p. 179 pp.</t>
  </si>
  <si>
    <t>Host</t>
  </si>
  <si>
    <t>MS-113</t>
  </si>
  <si>
    <t>Scanlan, M.K., 2008. Petrology of inclusion-rich lavas at Minna Bluff, McMurdo Sound, Antarctica: Implications for magma origin, differentiation, and eruption dynamics, Bowling Green State University, 221 pp.</t>
  </si>
  <si>
    <t>MS-114</t>
  </si>
  <si>
    <t>MS169 Bh</t>
  </si>
  <si>
    <t>Type 1</t>
  </si>
  <si>
    <t>MS-169 N</t>
  </si>
  <si>
    <t>Type III</t>
  </si>
  <si>
    <t>MS-169 Bi</t>
  </si>
  <si>
    <t>Type V</t>
  </si>
  <si>
    <t>MS-169 I</t>
  </si>
  <si>
    <t>OU77013</t>
  </si>
  <si>
    <t>Sullivan, R.J., 2006. The geology and geochemistry of Seal Crater, Hurricane Ridge, Mount Morning, Antarctica, University of Otago, Dunedin, 138 pp.</t>
  </si>
  <si>
    <t>OU77015</t>
  </si>
  <si>
    <t>OU77017</t>
  </si>
  <si>
    <t>OU77011</t>
  </si>
  <si>
    <t>OU77041</t>
  </si>
  <si>
    <t>OU77042</t>
  </si>
  <si>
    <t>OU77019</t>
  </si>
  <si>
    <t>OU77021</t>
  </si>
  <si>
    <t>OU77022</t>
  </si>
  <si>
    <t>OU77023</t>
  </si>
  <si>
    <t>OU77034</t>
  </si>
  <si>
    <t>OU77037</t>
  </si>
  <si>
    <t>OU77025</t>
  </si>
  <si>
    <t>OU77026</t>
  </si>
  <si>
    <t>OU77027</t>
  </si>
  <si>
    <t>OU77038</t>
  </si>
  <si>
    <t>OU77032</t>
  </si>
  <si>
    <t>Low alk basn</t>
  </si>
  <si>
    <t>van Woerden, T.H., 2006. Volcanic geology and physical volcanology of Mount Morning, Antarctica - Masters Thesis,, University of Waikato, Hamilton, 156 pp.</t>
  </si>
  <si>
    <t>ICPMS</t>
  </si>
  <si>
    <t>prim basn</t>
  </si>
  <si>
    <t>evold basn</t>
  </si>
  <si>
    <t>Z</t>
  </si>
  <si>
    <t>hi Si basn</t>
  </si>
  <si>
    <t>trachyte</t>
  </si>
  <si>
    <t>&lt;0.9</t>
  </si>
  <si>
    <t>Beaufort Island</t>
  </si>
  <si>
    <t>Ellerman, P.J. and Kyle, P.R., 1990. Beaufort Island. In: W.E. LeMasurier and J.W. Thomson (Editors), Volcanoes of the Antarctic Plate and Southern Oceans,  Antarctic Research Series 48. American Geophysical Union, Washington, pp. 94-96.</t>
  </si>
  <si>
    <t>Phonotephrite</t>
  </si>
  <si>
    <t>nd</t>
  </si>
  <si>
    <t>TAM Foothills</t>
  </si>
  <si>
    <t>McIver, J.R. and Gevers, T.W., 1970. Volcanic vents below the Royal Society Range, Central Victoria Land, Antarctica. Trans. Geol. Soc. S. Afr., 73: 65-88.</t>
  </si>
  <si>
    <t>Wright, A.C. and Kyle, P.R., 1990. Royal Society Range. In: W.E. LeMasurier and J.W. Thomson (Editors), Volcanoes of the Antarctic Plate and Southern Oceans,  Antarctic Research Series 48. American Geophysical Union, Washington, pp. 131-133.</t>
  </si>
  <si>
    <t>Keys, J.R., Anderton, P.W. and Kyle, P.R., 1977. Tephra and debris layers in the Skelton Neve And Kempe Glacier, South Victoria Land, Antarctica. New Zeal. J. Geol. Geophys., 20(5): 971-1002.</t>
  </si>
  <si>
    <t>Taylor &amp; Wright Valleys</t>
  </si>
  <si>
    <t>Smith, W.C., 1954. The volcanic rocks of the Ross archipelago, British Terra Nova Expedition, 1910. Natural History Report.</t>
  </si>
  <si>
    <t>Wright, A.C. and Kyle, P.R., 1990. Taylor and Wright Valleys. In: W.E. LeMasurier and J.W. Thomson (Editors), Volcanoes of the Antarctic Plate and Southern Oceans,  Antarctic Research Series 48. American Geophysical Union, Washington, pp. 134-135.</t>
  </si>
  <si>
    <t>Prior, G.T., 1907. Report on the rock specimens collected during the “Discovery” Antarctic Expedition, 1901 - 1904. Natural History, 1: 101-160.</t>
  </si>
  <si>
    <t>RG1</t>
  </si>
  <si>
    <t>AW86978</t>
  </si>
  <si>
    <t>Wright-Grassham, A.C., 1987. Volcanic geology, mineralogy, and petrogenesis of the Discovery Volcanic Subprovince, Southern Victoria Land, Antarctica - PhD Thesis, New Mexico Institute of Mining and Technology, 460 pp.</t>
  </si>
  <si>
    <t>AW86021</t>
  </si>
  <si>
    <t>AQ86006</t>
  </si>
  <si>
    <t>AW86018</t>
  </si>
  <si>
    <t>AW86986</t>
  </si>
  <si>
    <t>AW86020</t>
  </si>
  <si>
    <t>AW86008</t>
  </si>
  <si>
    <t>AW86976</t>
  </si>
  <si>
    <t>RG2</t>
  </si>
  <si>
    <t>AW86035</t>
  </si>
  <si>
    <t>AW86036</t>
  </si>
  <si>
    <t>AW86013</t>
  </si>
  <si>
    <t>AW86012</t>
  </si>
  <si>
    <t>AW86072</t>
  </si>
  <si>
    <t>AW84714</t>
  </si>
  <si>
    <t>AW86034</t>
  </si>
  <si>
    <t>AW86988</t>
  </si>
  <si>
    <t>AW86025</t>
  </si>
  <si>
    <t>AW86041</t>
  </si>
  <si>
    <t>AW86016</t>
  </si>
  <si>
    <t>AW86075</t>
  </si>
  <si>
    <t>AW86042</t>
  </si>
  <si>
    <t>RG3</t>
  </si>
  <si>
    <t>AW86999</t>
  </si>
  <si>
    <t>AW86033</t>
  </si>
  <si>
    <t>AW86070</t>
  </si>
  <si>
    <t>AW86061</t>
  </si>
  <si>
    <t>AW86037</t>
  </si>
  <si>
    <t>AW86032</t>
  </si>
  <si>
    <t>AW86063</t>
  </si>
  <si>
    <t>MS1</t>
  </si>
  <si>
    <t>AW83581</t>
  </si>
  <si>
    <t>AW83422</t>
  </si>
  <si>
    <t>AW83441</t>
  </si>
  <si>
    <t>AW83508</t>
  </si>
  <si>
    <t>AW85865</t>
  </si>
  <si>
    <t>AW85803</t>
  </si>
  <si>
    <t>AW83569</t>
  </si>
  <si>
    <t>MS2</t>
  </si>
  <si>
    <t>AW85863</t>
  </si>
  <si>
    <t>AW85831</t>
  </si>
  <si>
    <t>AW83511</t>
  </si>
  <si>
    <t>MS3</t>
  </si>
  <si>
    <t>AW83503</t>
  </si>
  <si>
    <t>AW83496</t>
  </si>
  <si>
    <t>AW85851</t>
  </si>
  <si>
    <t>AW85850</t>
  </si>
  <si>
    <t>AW83711</t>
  </si>
  <si>
    <t>AW83430</t>
  </si>
  <si>
    <t>AW85818</t>
  </si>
  <si>
    <t>AW83445</t>
  </si>
  <si>
    <t>AW83678</t>
  </si>
  <si>
    <t>AW83449</t>
  </si>
  <si>
    <t>AW83515</t>
  </si>
  <si>
    <t>AW85847</t>
  </si>
  <si>
    <t>AW83484</t>
  </si>
  <si>
    <t>AW85809</t>
  </si>
  <si>
    <t>AW85837</t>
  </si>
  <si>
    <t>AW85860</t>
  </si>
  <si>
    <t>AW83491</t>
  </si>
  <si>
    <t>AW83580</t>
  </si>
  <si>
    <t>AW83709</t>
  </si>
  <si>
    <t>AW83710</t>
  </si>
  <si>
    <t>AW85833</t>
  </si>
  <si>
    <t>AW85830</t>
  </si>
  <si>
    <t>AW83502A</t>
  </si>
  <si>
    <t>AW85869</t>
  </si>
  <si>
    <t>AW83510</t>
  </si>
  <si>
    <t>AW83567</t>
  </si>
  <si>
    <t>AW83485</t>
  </si>
  <si>
    <t>AW83712</t>
  </si>
  <si>
    <t>AW83411</t>
  </si>
  <si>
    <t>MS5</t>
  </si>
  <si>
    <t>AW85829</t>
  </si>
  <si>
    <t>AW83701</t>
  </si>
  <si>
    <t>AW83532</t>
  </si>
  <si>
    <t>AW83516</t>
  </si>
  <si>
    <t>AW83453</t>
  </si>
  <si>
    <t>AW83707A</t>
  </si>
  <si>
    <t>AW83522</t>
  </si>
  <si>
    <t>AW83533</t>
  </si>
  <si>
    <t>AW83559</t>
  </si>
  <si>
    <t>AW83520</t>
  </si>
  <si>
    <t>AW83642</t>
  </si>
  <si>
    <t>AW83519</t>
  </si>
  <si>
    <t>AW83677</t>
  </si>
  <si>
    <t>AW83653</t>
  </si>
  <si>
    <t>AW83524</t>
  </si>
  <si>
    <t>AW83517</t>
  </si>
  <si>
    <t>AW83534</t>
  </si>
  <si>
    <t>MS7</t>
  </si>
  <si>
    <t>AW83550</t>
  </si>
  <si>
    <t>AW83454</t>
  </si>
  <si>
    <t>AW83545</t>
  </si>
  <si>
    <t>AW83536</t>
  </si>
  <si>
    <t>AW83554</t>
  </si>
  <si>
    <t>AW83543</t>
  </si>
  <si>
    <t>AW83410</t>
  </si>
  <si>
    <t>AW83607</t>
  </si>
  <si>
    <t>AW83513</t>
  </si>
  <si>
    <t>AW85839</t>
  </si>
  <si>
    <t>MS8</t>
  </si>
  <si>
    <t>AW83618</t>
  </si>
  <si>
    <t>AW83647</t>
  </si>
  <si>
    <t>AW83645</t>
  </si>
  <si>
    <t>MS9</t>
  </si>
  <si>
    <t>AW83471</t>
  </si>
  <si>
    <t>AW83583</t>
  </si>
  <si>
    <t>AW83538</t>
  </si>
  <si>
    <t>AW83417</t>
  </si>
  <si>
    <t>AW83480</t>
  </si>
  <si>
    <t>AW83689</t>
  </si>
  <si>
    <t>AW83650</t>
  </si>
  <si>
    <t>AW83558</t>
  </si>
  <si>
    <t>AW83401</t>
  </si>
  <si>
    <t>AW83706</t>
  </si>
  <si>
    <t>AW83614</t>
  </si>
  <si>
    <t>AW83662</t>
  </si>
  <si>
    <t>AW83413</t>
  </si>
  <si>
    <t>MB1</t>
  </si>
  <si>
    <t>AW82105</t>
  </si>
  <si>
    <t>AW82124</t>
  </si>
  <si>
    <t>AW84797</t>
  </si>
  <si>
    <t>AW82059</t>
  </si>
  <si>
    <t>AW82113A</t>
  </si>
  <si>
    <t>AW82140</t>
  </si>
  <si>
    <t>AW82296</t>
  </si>
  <si>
    <t>AW82103</t>
  </si>
  <si>
    <t>AW82046</t>
  </si>
  <si>
    <t>AW82116</t>
  </si>
  <si>
    <t>AW82049</t>
  </si>
  <si>
    <t>AW84796</t>
  </si>
  <si>
    <t>AW84768</t>
  </si>
  <si>
    <t>AW82109</t>
  </si>
  <si>
    <t>AW82110</t>
  </si>
  <si>
    <t>AW82097B</t>
  </si>
  <si>
    <t>W84-3</t>
  </si>
  <si>
    <t>AW82072</t>
  </si>
  <si>
    <t>AW82056</t>
  </si>
  <si>
    <t>AW84791</t>
  </si>
  <si>
    <t>W8413-PM</t>
  </si>
  <si>
    <t>W84-2</t>
  </si>
  <si>
    <t>MB2</t>
  </si>
  <si>
    <t>AW82163</t>
  </si>
  <si>
    <t>AW82077</t>
  </si>
  <si>
    <t>AW86887</t>
  </si>
  <si>
    <t>AW82149</t>
  </si>
  <si>
    <t>AW82156</t>
  </si>
  <si>
    <t>AW82141</t>
  </si>
  <si>
    <t>AW84777</t>
  </si>
  <si>
    <t>AW82078</t>
  </si>
  <si>
    <t>AW82150</t>
  </si>
  <si>
    <t>MD1</t>
  </si>
  <si>
    <t>AW84761</t>
  </si>
  <si>
    <t>AW84718</t>
  </si>
  <si>
    <t>AW86899</t>
  </si>
  <si>
    <t>AW48758</t>
  </si>
  <si>
    <t>AW86950</t>
  </si>
  <si>
    <t>AW86901</t>
  </si>
  <si>
    <t>AW86895</t>
  </si>
  <si>
    <t>AW84722</t>
  </si>
  <si>
    <t>AW84756</t>
  </si>
  <si>
    <t>AW84721</t>
  </si>
  <si>
    <t>AW84754</t>
  </si>
  <si>
    <t>AW86922</t>
  </si>
  <si>
    <t>AW84719</t>
  </si>
  <si>
    <t>AW86881</t>
  </si>
  <si>
    <t>AW86100</t>
  </si>
  <si>
    <t>AW84745</t>
  </si>
  <si>
    <t>AW83438</t>
  </si>
  <si>
    <t>AW84741</t>
  </si>
  <si>
    <t>AW86970</t>
  </si>
  <si>
    <t>AW84744</t>
  </si>
  <si>
    <t>AW84725</t>
  </si>
  <si>
    <t>AW84720</t>
  </si>
  <si>
    <t>AW84735</t>
  </si>
  <si>
    <t>AW86889</t>
  </si>
  <si>
    <t>AW86965A</t>
  </si>
  <si>
    <t>MD2</t>
  </si>
  <si>
    <t>AW86101</t>
  </si>
  <si>
    <t>AW84733</t>
  </si>
  <si>
    <t>AW84723</t>
  </si>
  <si>
    <t>AW84740</t>
  </si>
  <si>
    <t>AW84738</t>
  </si>
  <si>
    <t>AW84728</t>
  </si>
  <si>
    <t>AW84728A</t>
  </si>
  <si>
    <t>AW86944</t>
  </si>
  <si>
    <t>AW84763</t>
  </si>
  <si>
    <t>AW84750</t>
  </si>
  <si>
    <t>AW86102</t>
  </si>
  <si>
    <t>AW84748</t>
  </si>
  <si>
    <t>AW86943</t>
  </si>
  <si>
    <t>AW86909</t>
  </si>
  <si>
    <t>AW84742</t>
  </si>
  <si>
    <t>AW86891</t>
  </si>
  <si>
    <t>AW84749</t>
  </si>
  <si>
    <t>AW86910</t>
  </si>
  <si>
    <t>AW86898</t>
  </si>
  <si>
    <t>AW84753</t>
  </si>
  <si>
    <t>AW86947</t>
  </si>
  <si>
    <t>AW83435</t>
  </si>
  <si>
    <t>AW86883</t>
  </si>
  <si>
    <t>MM1</t>
  </si>
  <si>
    <t>AW86124</t>
  </si>
  <si>
    <t>AW86122</t>
  </si>
  <si>
    <t>AW86121</t>
  </si>
  <si>
    <t>AW86128</t>
  </si>
  <si>
    <t>AW86127</t>
  </si>
  <si>
    <t>AW86123</t>
  </si>
  <si>
    <t>MM2</t>
  </si>
  <si>
    <t>AW86057</t>
  </si>
  <si>
    <t>AW86096</t>
  </si>
  <si>
    <t>AW86058</t>
  </si>
  <si>
    <t>AW86119</t>
  </si>
  <si>
    <t>AW86120</t>
  </si>
  <si>
    <t>AW86059</t>
  </si>
  <si>
    <t>AW86098</t>
  </si>
  <si>
    <t>AW84715</t>
  </si>
  <si>
    <t>AW86094</t>
  </si>
  <si>
    <t>AW86095</t>
  </si>
  <si>
    <t>AW86088</t>
  </si>
  <si>
    <t>AW86089</t>
  </si>
  <si>
    <t>Timms, C.J., 2006. Reconstruction of a grounded ice sheet in McMurdo Sound - evidence from southern Black Island. MSc thesis, University of Otago, 150 pp.</t>
  </si>
  <si>
    <t>Tephriphon</t>
  </si>
  <si>
    <t>Franklin Island</t>
  </si>
  <si>
    <t>Prior, G.T., 1899. Petrographical notes on the rock specimens collected in Antarctic regions during the voyage of H.M.S. Erebus and Terror under Sir James Clark Ross in 1839-43. Mineralalogical Magazine, 12: 69-91.</t>
  </si>
  <si>
    <t>AW82278</t>
  </si>
  <si>
    <t>Ellerman, P.J. and Kyle, P.R., 1990. Franklin Island. In: W.E. LeMasurier and J.W. Thomson (Editors), Volcanoes of the Antarctic Plate and Southern Oceans,  Antarctic Research Series 48. American Geophysical Union, Washington, pp. 91-93.</t>
  </si>
  <si>
    <t>AW82280</t>
  </si>
  <si>
    <t>HC-FRI-2</t>
  </si>
  <si>
    <r>
      <t xml:space="preserve">isotopes </t>
    </r>
    <r>
      <rPr>
        <i/>
        <sz val="14"/>
        <color theme="1"/>
        <rFont val="Calibri"/>
        <family val="2"/>
        <scheme val="minor"/>
      </rPr>
      <t>#</t>
    </r>
  </si>
  <si>
    <r>
      <t xml:space="preserve">Chronology </t>
    </r>
    <r>
      <rPr>
        <i/>
        <sz val="14"/>
        <color theme="1"/>
        <rFont val="Calibri"/>
        <family val="2"/>
        <scheme val="minor"/>
      </rPr>
      <t>*</t>
    </r>
  </si>
  <si>
    <t>sub-total</t>
  </si>
  <si>
    <t>Ross Island</t>
  </si>
  <si>
    <t>Other</t>
  </si>
  <si>
    <t>Andrill lava</t>
  </si>
  <si>
    <t>Andrill glass</t>
  </si>
  <si>
    <t>Historic Erebus bombs</t>
  </si>
  <si>
    <t># isotopes where the whole rock chemistry can be associated with the isotopic data with a high degree of certainty</t>
  </si>
  <si>
    <t>* Chronology where the whole rock chemistry can be associated with the radiometric age with a high degree of certainty</t>
  </si>
  <si>
    <t>E87066</t>
  </si>
  <si>
    <t>Kelly, P.J., Kyle, P.R., Dunbar, N.W. and Sims, K.W.W., 2008. Geochemistry and mineralogy of the phonolite lava lake, Erebus volcano, Antarctica: 1972–2004 and comparison with older lavas. J. Volcanol. Geotherm. Res., 177(3): 589-605.</t>
  </si>
  <si>
    <t>Sims, K.W.W., Blichert-Toft, J., Kyle, P.R., Pichat, S., Gauthier, P.-J., Blusztajn, J., Kelly, P., Ball, L. and Layne, G., 2008. A Sr, Nd, Hf, and Pb isotope perspective on the genesis and long-term evolution of alkaline magmas from Erebus volcano, Antarctica. J. Volcanol. Geotherm. Res., 177(3): 606-618.</t>
  </si>
  <si>
    <t>E87030</t>
  </si>
  <si>
    <t>E87085</t>
  </si>
  <si>
    <t>E87020</t>
  </si>
  <si>
    <t>E87034</t>
  </si>
  <si>
    <t>E87035</t>
  </si>
  <si>
    <t>E87004</t>
  </si>
  <si>
    <t>E87054</t>
  </si>
  <si>
    <t>E87083</t>
  </si>
  <si>
    <t>E87051</t>
  </si>
  <si>
    <t>E87040</t>
  </si>
  <si>
    <t>Summit Mt Erebus</t>
  </si>
  <si>
    <t>Kyle, P.R. and Rankin, P.C., 1976. Rare earth element geochemistry of Late Cenozoic alkaline lavas of the McMurdo Volcanic Group, Antarctica. Geochim. Cosmochim. Acta, 40(12): 1497-1507.</t>
  </si>
  <si>
    <t>Wet chemistry; AAS</t>
  </si>
  <si>
    <t>Spark Source Mass Spectrometry</t>
  </si>
  <si>
    <t>Mt Erebus</t>
  </si>
  <si>
    <t>Kyle, P. R. (1976). Geology, mineralogy, and geochemistry of the Late Cenozoic McMurdo Volcanic Group, Victoria Land, Antarctica. Ph. D. thesis. Victoria University of Wellington.</t>
  </si>
  <si>
    <t xml:space="preserve"> </t>
  </si>
  <si>
    <t>AW82032</t>
  </si>
  <si>
    <t>Cape Barn</t>
  </si>
  <si>
    <t>AW82044</t>
  </si>
  <si>
    <t>Ne-hawaiite</t>
  </si>
  <si>
    <t>AW82029</t>
  </si>
  <si>
    <t>AW82038</t>
  </si>
  <si>
    <t>25758-G</t>
  </si>
  <si>
    <t>AW82041</t>
  </si>
  <si>
    <t>25754-G</t>
  </si>
  <si>
    <t>AW82030</t>
  </si>
  <si>
    <t>25778-G</t>
  </si>
  <si>
    <t>Turks Head</t>
  </si>
  <si>
    <t>AW82015</t>
  </si>
  <si>
    <t>25748-G</t>
  </si>
  <si>
    <t>Bomb Peak</t>
  </si>
  <si>
    <t>AW82023</t>
  </si>
  <si>
    <t>A06006</t>
  </si>
  <si>
    <t>E96-IS</t>
  </si>
  <si>
    <t>This Study (PRK)</t>
  </si>
  <si>
    <t>Sims, K. W. W., Blichert-Toft, J., Kyle, P. R., Pichat, S., Gauthier, P.-J., Blusztajn, J., Kelly, P., Ball, L. &amp; Layne, G. (2008). A Sr, Nd, Hf, and Pb isotope perspective on the genesis and long-term evolution of alkaline magmas from Erebus volcano, Antarctica. Journal of Volcanology and Geothermal Research 177, 606-618.</t>
  </si>
  <si>
    <t>E13001A</t>
  </si>
  <si>
    <t>E13001B</t>
  </si>
  <si>
    <t>E13003</t>
  </si>
  <si>
    <t>RI61</t>
  </si>
  <si>
    <t>Phillips et al., 2018</t>
  </si>
  <si>
    <t>RI111</t>
  </si>
  <si>
    <t>KFANG-01</t>
  </si>
  <si>
    <t>KFANG-02</t>
  </si>
  <si>
    <t>KFANG-03</t>
  </si>
  <si>
    <t>KFANG-04</t>
  </si>
  <si>
    <t>KFANG-05</t>
  </si>
  <si>
    <t>KROY-01</t>
  </si>
  <si>
    <t>&lt; L.D.</t>
  </si>
  <si>
    <t>KINX-1</t>
  </si>
  <si>
    <t>KINX-2</t>
  </si>
  <si>
    <t>KBRN-1</t>
  </si>
  <si>
    <t>RI17</t>
  </si>
  <si>
    <t>Rasmussen, D. J., Kyle, P. R., Wallace, P. J., Sims, K. W., Gaetani, G. A. &amp; Phillips, E. H. (2017). Understanding Degassing and Transport of CO2-rich Alkalic Magmas at Ross Island, Antarctica using Olivine-Hosted Melt Inclusions. Journal of Petrology 58, 841-861.</t>
  </si>
  <si>
    <t>RI59T</t>
  </si>
  <si>
    <t>RI63</t>
  </si>
  <si>
    <t>RI60</t>
  </si>
  <si>
    <t>A06002</t>
  </si>
  <si>
    <t>RI79</t>
  </si>
  <si>
    <t>RI82</t>
  </si>
  <si>
    <t>RI13</t>
  </si>
  <si>
    <t>RI109</t>
  </si>
  <si>
    <t>RI52</t>
  </si>
  <si>
    <t>RI46T</t>
  </si>
  <si>
    <t>RI51</t>
  </si>
  <si>
    <t>RI66</t>
  </si>
  <si>
    <t>RI41T</t>
  </si>
  <si>
    <t>RI40</t>
  </si>
  <si>
    <t>RI27</t>
  </si>
  <si>
    <t>RI25</t>
  </si>
  <si>
    <t>RI3</t>
  </si>
  <si>
    <t>RI72</t>
  </si>
  <si>
    <t>RI1</t>
  </si>
  <si>
    <t>&lt; d.l.</t>
  </si>
  <si>
    <t>RI22</t>
  </si>
  <si>
    <t>RI14T</t>
  </si>
  <si>
    <t>RI45</t>
  </si>
  <si>
    <t>RI45R</t>
  </si>
  <si>
    <t>Aver</t>
  </si>
  <si>
    <t>A06005</t>
  </si>
  <si>
    <t>A06001</t>
  </si>
  <si>
    <t>RI96</t>
  </si>
  <si>
    <t>RI96R</t>
  </si>
  <si>
    <t>RI115</t>
  </si>
  <si>
    <t>RI117</t>
  </si>
  <si>
    <t>RI117x2</t>
  </si>
  <si>
    <t>RI93</t>
  </si>
  <si>
    <t>RI93x2</t>
  </si>
  <si>
    <t>AAH</t>
  </si>
  <si>
    <t>RI113</t>
  </si>
  <si>
    <t>RI103</t>
  </si>
  <si>
    <t>RI102</t>
  </si>
  <si>
    <t>RI84</t>
  </si>
  <si>
    <t>RI85</t>
  </si>
  <si>
    <t>Rasmussen et al., 2016</t>
  </si>
  <si>
    <t>AAC</t>
  </si>
  <si>
    <t>This work (PRK)</t>
  </si>
  <si>
    <t>AAG</t>
  </si>
  <si>
    <t>AAE</t>
  </si>
  <si>
    <t>AAF</t>
  </si>
  <si>
    <t>AAB</t>
  </si>
  <si>
    <t>AAD</t>
  </si>
  <si>
    <t>RI98T</t>
  </si>
  <si>
    <t>RI97</t>
  </si>
  <si>
    <t>AAA</t>
  </si>
  <si>
    <t>AAK</t>
  </si>
  <si>
    <t>LB02I</t>
  </si>
  <si>
    <t>LB02Ix2</t>
  </si>
  <si>
    <t>LB02</t>
  </si>
  <si>
    <t>LB01</t>
  </si>
  <si>
    <t>AAJ</t>
  </si>
  <si>
    <t>AAJx2</t>
  </si>
  <si>
    <t xml:space="preserve">  </t>
  </si>
  <si>
    <t>AAP</t>
  </si>
  <si>
    <t>Phyrohornblende Trachyte</t>
  </si>
  <si>
    <t>Jensen, H. I. (1916). Report on the petrology of the alkaline rocks of Mount Erebus, Antarctica. London: Heinemann.</t>
  </si>
  <si>
    <t>Cape Crozier</t>
  </si>
  <si>
    <t>G15367</t>
  </si>
  <si>
    <t>Goldich, S., Treves, S., Suhr, N. &amp; Stuckless, J. (1975). Geochemistry of the Cenozoic volcanic rocks of Ross Island and vicinity, Antarctica. The Journal of Geology 83, 415-435.</t>
  </si>
  <si>
    <t>G567</t>
  </si>
  <si>
    <t>P22981</t>
  </si>
  <si>
    <t>Prior, G. T. (1902). Report on the rock specimens collected by the Southern Cross Antarctic Expedition, British Museum.</t>
  </si>
  <si>
    <t>P22984</t>
  </si>
  <si>
    <t>P22973</t>
  </si>
  <si>
    <t>P22974</t>
  </si>
  <si>
    <t>P22986</t>
  </si>
  <si>
    <t>P22971</t>
  </si>
  <si>
    <t>P22985</t>
  </si>
  <si>
    <t>G1167</t>
  </si>
  <si>
    <t>Prior, G. T. (1907). Report on the rock specimens collected during the “Discovery” Antarctic Expedition, 1901 - 1904. Natural History 1, 101-160.</t>
  </si>
  <si>
    <t>G14870</t>
  </si>
  <si>
    <t>G14770</t>
  </si>
  <si>
    <t>CC04</t>
  </si>
  <si>
    <t>CC03</t>
  </si>
  <si>
    <t>CC03R</t>
  </si>
  <si>
    <t>CC05</t>
  </si>
  <si>
    <t>Hut Point Peninsula</t>
  </si>
  <si>
    <t>1-89.10</t>
  </si>
  <si>
    <t>This study (PRK)</t>
  </si>
  <si>
    <t>1-90.77x1</t>
  </si>
  <si>
    <t>1-90.77x2</t>
  </si>
  <si>
    <t>1-90.77x3</t>
  </si>
  <si>
    <t>1-91.06</t>
  </si>
  <si>
    <t>1-133.40</t>
  </si>
  <si>
    <t>1-133.40R</t>
  </si>
  <si>
    <t>1-149.96</t>
  </si>
  <si>
    <t>1-152.23</t>
  </si>
  <si>
    <t>1-153.40</t>
  </si>
  <si>
    <t>2-18.23</t>
  </si>
  <si>
    <t>2-33.76</t>
  </si>
  <si>
    <t>2-45.86</t>
  </si>
  <si>
    <t>2-53.64</t>
  </si>
  <si>
    <t>2-87.78</t>
  </si>
  <si>
    <t>2-105.53</t>
  </si>
  <si>
    <t>2-117.95</t>
  </si>
  <si>
    <t>3-179.40</t>
  </si>
  <si>
    <t>3-267.38</t>
  </si>
  <si>
    <t>3-283.20</t>
  </si>
  <si>
    <t>3-306.33</t>
  </si>
  <si>
    <t>3-359.02</t>
  </si>
  <si>
    <t>3-372.27</t>
  </si>
  <si>
    <t>3-372.27WC</t>
  </si>
  <si>
    <t>3-376.85</t>
  </si>
  <si>
    <t>RI34</t>
  </si>
  <si>
    <t>HP06</t>
  </si>
  <si>
    <t>AW82177</t>
  </si>
  <si>
    <t>83455R</t>
  </si>
  <si>
    <t>Luck1</t>
  </si>
  <si>
    <t>Luckman, P. (1974). Products of submarine and subglacial volcanism in the McMurdo Sound region, Ross Island, Antarctica. B.Sc (Hons).  Department of Geology. Wellington, New Zealand: Victoria University of Wellington.</t>
  </si>
  <si>
    <t>Luck2</t>
  </si>
  <si>
    <t>Jensen1</t>
  </si>
  <si>
    <t>Luck3</t>
  </si>
  <si>
    <t>Prior1</t>
  </si>
  <si>
    <t>KI-04</t>
  </si>
  <si>
    <t>Prior2</t>
  </si>
  <si>
    <t>KI-02</t>
  </si>
  <si>
    <t>KI-01</t>
  </si>
  <si>
    <t>KI-03</t>
  </si>
  <si>
    <t>Luck4</t>
  </si>
  <si>
    <t>Luck5</t>
  </si>
  <si>
    <t>Forbes1</t>
  </si>
  <si>
    <t>Forbes, R. B. &amp; Kuno, H. (1965). The regional petrology of peridotite inclusions and basaltic host rocks.  Upper Mantle Symposium. New Delhi, 161-179.</t>
  </si>
  <si>
    <t>Forbes2</t>
  </si>
  <si>
    <t>G15765</t>
  </si>
  <si>
    <t>Prior3</t>
  </si>
  <si>
    <t>S37 CH</t>
  </si>
  <si>
    <t>Stuckless, J. S. &amp; Ericksen, R. L. (1976). Strontium isotopic geochemistry of the volcanic rocks and associated megacrysts and inclusions from Ross Island and vicinity, Antarctica. Contributions to Mineralogy and Petrology 58, 111-126.</t>
  </si>
  <si>
    <t>S38HMC</t>
  </si>
  <si>
    <t>S39HMC</t>
  </si>
  <si>
    <t>Prior4</t>
  </si>
  <si>
    <t>G15965</t>
  </si>
  <si>
    <t>DVDP 1</t>
  </si>
  <si>
    <t>1-4.60</t>
  </si>
  <si>
    <t>1-8.22</t>
  </si>
  <si>
    <t>1-11.65</t>
  </si>
  <si>
    <t>1-16.72</t>
  </si>
  <si>
    <t>1-18.75</t>
  </si>
  <si>
    <t>1-19.60</t>
  </si>
  <si>
    <t>1-21.06</t>
  </si>
  <si>
    <t>1-25.52</t>
  </si>
  <si>
    <t>1-29.62</t>
  </si>
  <si>
    <t>1-34.37</t>
  </si>
  <si>
    <t>1-42.49</t>
  </si>
  <si>
    <t>1-51.57</t>
  </si>
  <si>
    <t>1-53.45</t>
  </si>
  <si>
    <t>1-60.49</t>
  </si>
  <si>
    <t>1-62.35</t>
  </si>
  <si>
    <t>1-74.07</t>
  </si>
  <si>
    <t>1-83.6</t>
  </si>
  <si>
    <t>1-87.76</t>
  </si>
  <si>
    <t>1-90.72</t>
  </si>
  <si>
    <t>1-93.83</t>
  </si>
  <si>
    <t>1-97.93</t>
  </si>
  <si>
    <t>1-103.55</t>
  </si>
  <si>
    <t>1-107.59</t>
  </si>
  <si>
    <t>1-114.08</t>
  </si>
  <si>
    <t>1-115.05</t>
  </si>
  <si>
    <t>1-124.88</t>
  </si>
  <si>
    <t>1-133.56</t>
  </si>
  <si>
    <t>1-134.03</t>
  </si>
  <si>
    <t>1-137.24</t>
  </si>
  <si>
    <t>1-143.75</t>
  </si>
  <si>
    <t>1-192.10</t>
  </si>
  <si>
    <t>DVDP 2</t>
  </si>
  <si>
    <t>XRF (reported as oxides originally)</t>
  </si>
  <si>
    <t>Ne-mugearite</t>
  </si>
  <si>
    <t>Kyle, P.R., 1981. Mineralogy and Geochemistry of a Basanite to Phonolite Sequence at Hut Point Peninsula, Antarctica, based on Core from Dry Valley Drilling Project Drillholes 1, 2 and 3. J. Petrol., 22(4): 451-500.</t>
  </si>
  <si>
    <t>Ryan, J.G. and Kyle, P.R., 2004. Lithium abundance and lithium isotope variations in mantle sources: insights from intraplate volcanic rocks from Ross Island and Marie Byrd Land (Antarctica) and other oceanic islands. Chem. Geol., 212(1): 125-142.</t>
  </si>
  <si>
    <t>2-61.23</t>
  </si>
  <si>
    <t>ne-hawaiite</t>
  </si>
  <si>
    <t>2-76.38</t>
  </si>
  <si>
    <t>2-109.65</t>
  </si>
  <si>
    <t>2-159.43</t>
  </si>
  <si>
    <t>Age</t>
  </si>
  <si>
    <t>25724G</t>
  </si>
  <si>
    <t>EMP</t>
  </si>
  <si>
    <t>2E2G</t>
  </si>
  <si>
    <t>25721G</t>
  </si>
  <si>
    <t>25723G</t>
  </si>
  <si>
    <t>∼ Nov 1977</t>
  </si>
  <si>
    <t>77015G</t>
  </si>
  <si>
    <t>77016G</t>
  </si>
  <si>
    <t>78325G</t>
  </si>
  <si>
    <t>79302G</t>
  </si>
  <si>
    <t>–</t>
  </si>
  <si>
    <t>80300G</t>
  </si>
  <si>
    <t>∼ Nov 1981</t>
  </si>
  <si>
    <t>81003G</t>
  </si>
  <si>
    <t>81401G</t>
  </si>
  <si>
    <t>81410G</t>
  </si>
  <si>
    <t>82416G</t>
  </si>
  <si>
    <t>∼ Dec 1982</t>
  </si>
  <si>
    <t>82418G</t>
  </si>
  <si>
    <t>∼ Dec 1983</t>
  </si>
  <si>
    <t>83207G</t>
  </si>
  <si>
    <t>83220G</t>
  </si>
  <si>
    <t>84500G</t>
  </si>
  <si>
    <t>84501G</t>
  </si>
  <si>
    <t>84505G</t>
  </si>
  <si>
    <t>85009G</t>
  </si>
  <si>
    <t>∼ Dec 1985</t>
  </si>
  <si>
    <t>85010G</t>
  </si>
  <si>
    <t>86022G</t>
  </si>
  <si>
    <t>88104G</t>
  </si>
  <si>
    <t>89001G</t>
  </si>
  <si>
    <t>91101G</t>
  </si>
  <si>
    <t>92101G</t>
  </si>
  <si>
    <t>Er92G</t>
  </si>
  <si>
    <t>93102G</t>
  </si>
  <si>
    <t>E96-01G</t>
  </si>
  <si>
    <t>ER96G</t>
  </si>
  <si>
    <t>97018G</t>
  </si>
  <si>
    <t>Er97G</t>
  </si>
  <si>
    <t>1999G</t>
  </si>
  <si>
    <t>Er99G</t>
  </si>
  <si>
    <t>DEC2000G</t>
  </si>
  <si>
    <t>Er2000G</t>
  </si>
  <si>
    <t>E2001G</t>
  </si>
  <si>
    <t>JAN2004G</t>
  </si>
  <si>
    <t>Anorthoclase phonolite bomb</t>
  </si>
  <si>
    <t>Kyle, P.R., 1977. Mineralogy and glass chemistry of recent volcanic ejecta from Mt Erebus, Ross Island, Antarctica. New Zeal. J. Geol. Geophys., 20(6): 1123-1146.</t>
  </si>
  <si>
    <t>97018A</t>
  </si>
  <si>
    <t>Oppenheimer, C., Moretti, R., Kyle, P.R., Eschenbacher, A., Lowenstern, J.B., Hervig, R.L. and Dunbar, N.L., 2011. Mantle to surface degassing of alkali magmas at Erebus volcano, Antarctica. Earth Planet. Sci. Lett., 306: 261-271.</t>
  </si>
  <si>
    <t>‐0.16</t>
  </si>
  <si>
    <t>97018B</t>
  </si>
  <si>
    <t xml:space="preserve">97 Bomb </t>
  </si>
  <si>
    <t>13 Bomb</t>
  </si>
  <si>
    <t>ER1304A</t>
  </si>
  <si>
    <t>ER1304B</t>
  </si>
  <si>
    <t>Ereb Xeno</t>
  </si>
  <si>
    <t>2E2</t>
  </si>
  <si>
    <t>2E6</t>
  </si>
  <si>
    <t>25723</t>
  </si>
  <si>
    <t>77015</t>
  </si>
  <si>
    <t>77016</t>
  </si>
  <si>
    <t>78003</t>
  </si>
  <si>
    <t>78004</t>
  </si>
  <si>
    <t>Volcanic bomb near summit</t>
  </si>
  <si>
    <t>Englacial Tephra</t>
  </si>
  <si>
    <t>EIT-001-Average</t>
  </si>
  <si>
    <t>EIT-003-Average</t>
  </si>
  <si>
    <t>EIT-004-Average</t>
  </si>
  <si>
    <t>EIT-005a-Average</t>
  </si>
  <si>
    <t>EIT-005b-Average</t>
  </si>
  <si>
    <t>EIT-005c-Average</t>
  </si>
  <si>
    <t>EIT-007-Average</t>
  </si>
  <si>
    <t>EIT-006-Average</t>
  </si>
  <si>
    <t>EIT-008-Average</t>
  </si>
  <si>
    <t>EIT-009-Average</t>
  </si>
  <si>
    <t>EIT-010-Average</t>
  </si>
  <si>
    <t>EIT-011-Average</t>
  </si>
  <si>
    <t>EIT-012-Average</t>
  </si>
  <si>
    <t>EIT-013-Average</t>
  </si>
  <si>
    <t>EIT-014-Average</t>
  </si>
  <si>
    <t>EIT-015-Average</t>
  </si>
  <si>
    <t>EIT-017-Average</t>
  </si>
  <si>
    <t>EIT-019-Average</t>
  </si>
  <si>
    <t>EIT-020-Average</t>
  </si>
  <si>
    <t>EIT-021-Average</t>
  </si>
  <si>
    <t>EIT-022-Average</t>
  </si>
  <si>
    <t>EIT-023-Average</t>
  </si>
  <si>
    <t>EIT-024-Average</t>
  </si>
  <si>
    <t>EIT-025-Average</t>
  </si>
  <si>
    <t>EIT-026-Average</t>
  </si>
  <si>
    <t>EIT-027-Average</t>
  </si>
  <si>
    <t>EIT-028-Average</t>
  </si>
  <si>
    <t>EIT-029-Average</t>
  </si>
  <si>
    <t>EIT-032-Average</t>
  </si>
  <si>
    <t>EIT-033-Average</t>
  </si>
  <si>
    <t>EIT-034-Average</t>
  </si>
  <si>
    <t>EIT-035-Average</t>
  </si>
  <si>
    <t>EIT-036-Average</t>
  </si>
  <si>
    <t>EIT-041-Average</t>
  </si>
  <si>
    <t>EIT-042-Average</t>
  </si>
  <si>
    <t>EIT-043-Average</t>
  </si>
  <si>
    <t>Iverson, N. A., Kyle, P. R., Dunbar, N. W., McIntosh, W. C. &amp; Pearce, N. J. G. (2014). Eruptive history and magmatic stability of Erebus volcano, Antarctica: Insights from englacial tephra. Geochemistry, Geophysics, Geosystems 15, 4180-4202.</t>
  </si>
  <si>
    <t>Bird</t>
  </si>
  <si>
    <t>Erebus - Flank</t>
  </si>
  <si>
    <t>Erebus - Summit</t>
  </si>
  <si>
    <t>Terror</t>
  </si>
  <si>
    <t>AND-2A</t>
  </si>
  <si>
    <t>Lava</t>
  </si>
  <si>
    <t>8.88a</t>
  </si>
  <si>
    <t>LSU1.1</t>
  </si>
  <si>
    <t>8.88b</t>
  </si>
  <si>
    <t>8.88c</t>
  </si>
  <si>
    <t>LSU1.2</t>
  </si>
  <si>
    <t>Glass</t>
  </si>
  <si>
    <t>22.81 h</t>
  </si>
  <si>
    <t>621.24-22 Low-Si</t>
  </si>
  <si>
    <t>Di Roberto, A., Del Carlo, P., Rocchi, S. and Panter, K.S., 2012. Early Miocene volcanic activity and paleoenvironment conditions recorded in tephra layers of the AND-2A core (southern McMurdo Sound, Antarctica). Geosphere, 8(6): 1342-1355.</t>
  </si>
  <si>
    <t>621.24-22 Hi-Si</t>
  </si>
  <si>
    <t>636.20-22 Low-Si</t>
  </si>
  <si>
    <t>636.20-22 High-Si</t>
  </si>
  <si>
    <t>636.23-26 Low-Si</t>
  </si>
  <si>
    <t>636.23-26 High-Si</t>
  </si>
  <si>
    <t>640.13-19</t>
  </si>
  <si>
    <t>709.14-16 Low-Si</t>
  </si>
  <si>
    <t>709.14-16 Hi-Si</t>
  </si>
  <si>
    <t>709.17-19 Low-Si</t>
  </si>
  <si>
    <t>709.17-19 Hi-Si</t>
  </si>
  <si>
    <t>709.19-21 Low-Si</t>
  </si>
  <si>
    <t>709.19-21 Hi-Si</t>
  </si>
  <si>
    <t>831.66-68 Low-Si</t>
  </si>
  <si>
    <t>831.66-68 Hi-Si</t>
  </si>
  <si>
    <t>953.28-30</t>
  </si>
  <si>
    <t>953.56-58</t>
  </si>
  <si>
    <t>1027.27-30 Low-Si</t>
  </si>
  <si>
    <t>1027.27-30 Hi-Si</t>
  </si>
  <si>
    <t>1093-03</t>
  </si>
  <si>
    <t>354.05-E</t>
  </si>
  <si>
    <t>Di Vincenzo, G., Bracciali, L., Del Carlo, P., Panter, K. and Rocchi, S., 2010. 40Ar–39Ar dating of volcanogenic products from the AND-2A core (ANDRILL Southern McMurdo Sound Project, Antarctica): correlations with the Erebus Volcanic Province and implications for the age model of the core. Bull. Volcanol., 72(4): 487-505.</t>
  </si>
  <si>
    <t>Nyland, R.E., Panter, K.S., Rocchi, S., Di Vincenzo, G., Del Carlo, P., Tiepolo, M., Field, B. and Gorsevski, P., 2013. Volcanic activity and its link to glaciation cycles: Single-grain age and geochemistry of Early to Middle Miocene volcanic glass from ANDRILL AND-2A core, Antarctica. J. Volcanol. Geotherm. Res., 250(0): 106-128.</t>
  </si>
  <si>
    <t>355.63-F</t>
  </si>
  <si>
    <t>385.38-1</t>
  </si>
  <si>
    <t>409.46-F</t>
  </si>
  <si>
    <t>419.56-G</t>
  </si>
  <si>
    <t>426.28-E</t>
  </si>
  <si>
    <t>446.85-C</t>
  </si>
  <si>
    <t>534.77-A</t>
  </si>
  <si>
    <t>539.22-A</t>
  </si>
  <si>
    <t>577.50-C</t>
  </si>
  <si>
    <t>592.76-O</t>
  </si>
  <si>
    <t>596.77-K</t>
  </si>
  <si>
    <t>S640.82-G</t>
  </si>
  <si>
    <t>642.38-A</t>
  </si>
  <si>
    <t>644.25-I</t>
  </si>
  <si>
    <t>649.67-H</t>
  </si>
  <si>
    <t>650.67-B</t>
  </si>
  <si>
    <t>654.85-G</t>
  </si>
  <si>
    <t>661.67-D</t>
  </si>
  <si>
    <t>721.67-F</t>
  </si>
  <si>
    <t>740.89-H</t>
  </si>
  <si>
    <t>742.00-T</t>
  </si>
  <si>
    <t>763.52-U</t>
  </si>
  <si>
    <t>764.44-I</t>
  </si>
  <si>
    <t>DVDP 1,2</t>
  </si>
  <si>
    <t>Ross Island englacial tephra</t>
  </si>
  <si>
    <t>Tephrite, basanite</t>
  </si>
  <si>
    <t>Basalt, alkali</t>
  </si>
  <si>
    <t>Basaltic trachyandesite, mugearite</t>
  </si>
  <si>
    <t>Tephriphonolite</t>
  </si>
  <si>
    <t>Trachyandesite, latite</t>
  </si>
  <si>
    <t>Basanite, basanite</t>
  </si>
  <si>
    <t>Basanite, melanephelinite</t>
  </si>
  <si>
    <t>Basanite, nephelinite</t>
  </si>
  <si>
    <t>Tephrite, nephelinite</t>
  </si>
  <si>
    <t>Trachybasalt, potassic</t>
  </si>
  <si>
    <t>Trachybasalt, hawaiite</t>
  </si>
  <si>
    <t>Trachyte, peralkaline</t>
  </si>
  <si>
    <t>Trachyandesite, benmoreite</t>
  </si>
  <si>
    <t>Foidite, basanite</t>
  </si>
  <si>
    <t>Foidite, melanephelinite</t>
  </si>
  <si>
    <t>Picrobasalt</t>
  </si>
  <si>
    <t>Basaltic trachyandesite, shoshonite</t>
  </si>
  <si>
    <t>Rhyolite, peralkaline</t>
  </si>
  <si>
    <t>Trachydacite</t>
  </si>
  <si>
    <t>Andesite</t>
  </si>
  <si>
    <t>Foidite, nephelinite</t>
  </si>
  <si>
    <t>Quartz</t>
  </si>
  <si>
    <t>Nepheline</t>
  </si>
  <si>
    <t>Hypersthene</t>
  </si>
  <si>
    <t>Orthoclase</t>
  </si>
  <si>
    <t>Albite</t>
  </si>
  <si>
    <t>Anorthite</t>
  </si>
  <si>
    <t>Leucite</t>
  </si>
  <si>
    <t>Corundum</t>
  </si>
  <si>
    <t>Acmite</t>
  </si>
  <si>
    <t>Wollastonite</t>
  </si>
  <si>
    <t>Diopside</t>
  </si>
  <si>
    <t>Olivine</t>
  </si>
  <si>
    <t>Magnetite</t>
  </si>
  <si>
    <t>Hematite</t>
  </si>
  <si>
    <t>Ilmenite</t>
  </si>
  <si>
    <t>Apatite</t>
  </si>
  <si>
    <t>Zircon</t>
  </si>
  <si>
    <t>Fluorite</t>
  </si>
  <si>
    <t>Sum</t>
  </si>
  <si>
    <t>Terror Rift</t>
  </si>
  <si>
    <t>Dredge</t>
  </si>
  <si>
    <t>TRDR01</t>
  </si>
  <si>
    <t>Lee, M. J., Lee, J. I., Kim, T. H., Lee, J. &amp; Nagao, K. (2015). Age, geochemistry and Sr-Nd-Pb isotopic compositions of alkali volcanic rocks from Mt. Melbourne and the western Ross Sea, Antarctica. Geosciences Journal 19, 681-695.</t>
  </si>
  <si>
    <t>TRDR02</t>
  </si>
  <si>
    <t>TRDR03</t>
  </si>
  <si>
    <t>TRDR04</t>
  </si>
  <si>
    <t>Area</t>
  </si>
  <si>
    <t>Southern Local Suite</t>
  </si>
  <si>
    <t>Terror Rift Volcanic Field</t>
  </si>
  <si>
    <t>Ross Island Volcanic Field</t>
  </si>
  <si>
    <t>Mount Discovery Volcanic Field</t>
  </si>
  <si>
    <t>Mount Morning Volcanic Field</t>
  </si>
  <si>
    <t>Phillips, E. H., Sims, K. W. W., Blichert-Toft, J., Aster, R. C., Gaetani, G. A., Kyle, P. R., Wallace, P. J. &amp; Rasmussen, D. J. (2018). The nature and evolution of mantle upwelling at Ross Island, Antarctica, with implications for the source of HIMU lavas. Earth and Planetary Science Letters 498, 38-53.</t>
  </si>
  <si>
    <t>Iacovino, K. (2014). An unexpected journey: experimental insights into magma and volatile transport beneath Erebus volcano, Antarctica (Doctoral thesis). University of Cambridge, 224.</t>
  </si>
  <si>
    <t>Whole rock chemistry</t>
  </si>
  <si>
    <t>Submarine volcanic rocks</t>
  </si>
  <si>
    <t xml:space="preserve">Ross Island Volcanic Field </t>
  </si>
  <si>
    <t>Mount Bird</t>
  </si>
  <si>
    <t>Mount Erebus</t>
  </si>
  <si>
    <t>Mount Terror</t>
  </si>
  <si>
    <t>Grand Total</t>
  </si>
  <si>
    <t>Eqn 32b</t>
  </si>
  <si>
    <t>Nimis (1999)</t>
  </si>
  <si>
    <t>Liquid composition - in weight percent</t>
  </si>
  <si>
    <t>Putirka 2008</t>
  </si>
  <si>
    <t>Results for 1996 models</t>
  </si>
  <si>
    <t>Results for 2003 models</t>
  </si>
  <si>
    <t>Results for new hydrous thermometer</t>
  </si>
  <si>
    <t>Eqn T1</t>
  </si>
  <si>
    <t>Eqn T2</t>
  </si>
  <si>
    <t>Eqn P1</t>
  </si>
  <si>
    <t>Eqn 30</t>
  </si>
  <si>
    <t>Eqn 31</t>
  </si>
  <si>
    <t>Eqn 33</t>
  </si>
  <si>
    <t>Eqn 34</t>
  </si>
  <si>
    <t>Putirka (1999)</t>
  </si>
  <si>
    <t>NEW</t>
  </si>
  <si>
    <t>Eqn 32a</t>
  </si>
  <si>
    <t>Eqn. 32c</t>
  </si>
  <si>
    <t>Eqn. 32d</t>
  </si>
  <si>
    <t>Eqn 35</t>
  </si>
  <si>
    <t>Nimis (1995)</t>
  </si>
  <si>
    <t>Nimis &amp; Ulmer (1999)</t>
  </si>
  <si>
    <t>Nimis &amp; Taylor 2000</t>
  </si>
  <si>
    <t>Cation Proportions</t>
  </si>
  <si>
    <t>Cation Fractions</t>
  </si>
  <si>
    <t>Mole Proportions</t>
  </si>
  <si>
    <t>Numers of oxygens</t>
  </si>
  <si>
    <t>Oxy</t>
  </si>
  <si>
    <t>ORF</t>
  </si>
  <si>
    <t>Cations on the basis of 6 oxygens</t>
  </si>
  <si>
    <t>Cation</t>
  </si>
  <si>
    <t>Lindley</t>
  </si>
  <si>
    <t>Droop</t>
  </si>
  <si>
    <t>Clinopyroxene components</t>
  </si>
  <si>
    <t>Component</t>
  </si>
  <si>
    <t xml:space="preserve">Error on </t>
  </si>
  <si>
    <t>New Nimis-form (global</t>
  </si>
  <si>
    <t>Meas</t>
  </si>
  <si>
    <t>M1-M2</t>
  </si>
  <si>
    <t>solv quad</t>
  </si>
  <si>
    <t>Mean</t>
  </si>
  <si>
    <t>thol</t>
  </si>
  <si>
    <t>Mildly Alk</t>
  </si>
  <si>
    <t>Irvine and Baragar</t>
  </si>
  <si>
    <t>TH</t>
  </si>
  <si>
    <t>MA</t>
  </si>
  <si>
    <t>P(TH) or</t>
  </si>
  <si>
    <t>P(kbar)</t>
  </si>
  <si>
    <t>T(C)</t>
  </si>
  <si>
    <t>SiO2</t>
  </si>
  <si>
    <t>TiO2</t>
  </si>
  <si>
    <t>Al2O3</t>
  </si>
  <si>
    <t>FeOt</t>
  </si>
  <si>
    <t>Na2O</t>
  </si>
  <si>
    <t>K2O</t>
  </si>
  <si>
    <t>Cr2O3</t>
  </si>
  <si>
    <t>P2O5</t>
  </si>
  <si>
    <t>T(K) Eqn. 33</t>
  </si>
  <si>
    <t>T(C) Eqn. 33</t>
  </si>
  <si>
    <t>P(kbar) N&amp;P 2017</t>
  </si>
  <si>
    <t>T(K)</t>
  </si>
  <si>
    <t>P(kbar) 1996 P1</t>
  </si>
  <si>
    <t>T(K) Eqn. 34 (liq only)</t>
  </si>
  <si>
    <t>T(K) P-ind</t>
  </si>
  <si>
    <t>T(C) P-ind</t>
  </si>
  <si>
    <t>T(K) P-dep</t>
  </si>
  <si>
    <t>T(C) P-dep</t>
  </si>
  <si>
    <t>Cpx sat T(C)</t>
  </si>
  <si>
    <t>DiHd (old)</t>
  </si>
  <si>
    <t>DiHd</t>
  </si>
  <si>
    <t>EnFs</t>
  </si>
  <si>
    <t>CaTs</t>
  </si>
  <si>
    <t>Jd</t>
  </si>
  <si>
    <t>CaTi</t>
  </si>
  <si>
    <t>CrCaTs</t>
  </si>
  <si>
    <t>KD(Fe-Mg)</t>
  </si>
  <si>
    <t>T(C )</t>
  </si>
  <si>
    <t>AlO3/2</t>
  </si>
  <si>
    <t>NaO0.5</t>
  </si>
  <si>
    <t>KO0.5</t>
  </si>
  <si>
    <t>CrO3/2</t>
  </si>
  <si>
    <t>PO5/2</t>
  </si>
  <si>
    <t>total</t>
  </si>
  <si>
    <t>Mg# Liq</t>
  </si>
  <si>
    <t>Oxy renorm  factor</t>
  </si>
  <si>
    <t>Si</t>
  </si>
  <si>
    <t>Al(IV)</t>
  </si>
  <si>
    <t>AL(VI)</t>
  </si>
  <si>
    <t>Al (total)</t>
  </si>
  <si>
    <t>Fe</t>
  </si>
  <si>
    <t>Mn</t>
  </si>
  <si>
    <t>Mg</t>
  </si>
  <si>
    <t>Ca</t>
  </si>
  <si>
    <t>Na</t>
  </si>
  <si>
    <t>K</t>
  </si>
  <si>
    <t>Fe3+</t>
  </si>
  <si>
    <t>DiHd (1996)</t>
  </si>
  <si>
    <t>DiHd (2003)</t>
  </si>
  <si>
    <t>lnK(Jd-liq)</t>
  </si>
  <si>
    <t>lnK(Jd-DiHd)</t>
  </si>
  <si>
    <t>Mg# liq</t>
  </si>
  <si>
    <t xml:space="preserve">T(K ) </t>
  </si>
  <si>
    <t xml:space="preserve">P(kbar) </t>
  </si>
  <si>
    <t>T(K) Meas/10^4</t>
  </si>
  <si>
    <t>a(cpx-En)</t>
  </si>
  <si>
    <t>Mg# Cpx</t>
  </si>
  <si>
    <t>CNM</t>
  </si>
  <si>
    <t>R3+</t>
  </si>
  <si>
    <t>M1 Fe+Mg</t>
  </si>
  <si>
    <t>M2 Fe+Mg</t>
  </si>
  <si>
    <t>Fe2+ total</t>
  </si>
  <si>
    <t>a=KD-1</t>
  </si>
  <si>
    <t>b</t>
  </si>
  <si>
    <t>c</t>
  </si>
  <si>
    <t>x</t>
  </si>
  <si>
    <t>Fe(M2)</t>
  </si>
  <si>
    <t>Fe(M1)</t>
  </si>
  <si>
    <t>Mg(M2)</t>
  </si>
  <si>
    <t>Mg(M1)</t>
  </si>
  <si>
    <t>Ca(M2)</t>
  </si>
  <si>
    <t>Na(M2)</t>
  </si>
  <si>
    <t>v(cell)</t>
  </si>
  <si>
    <t>V(M1)</t>
  </si>
  <si>
    <t>M1 charge</t>
  </si>
  <si>
    <t>alpha</t>
  </si>
  <si>
    <t>dV(TM1)</t>
  </si>
  <si>
    <t>Total alkalis</t>
  </si>
  <si>
    <t>Alk boundary</t>
  </si>
  <si>
    <t>Vcell</t>
  </si>
  <si>
    <t>VM1</t>
  </si>
  <si>
    <t>P(BA)</t>
  </si>
  <si>
    <t>XFE</t>
  </si>
  <si>
    <t>XMG</t>
  </si>
  <si>
    <t>XAC</t>
  </si>
  <si>
    <t>XdNA</t>
  </si>
  <si>
    <t>XdFET= XES</t>
  </si>
  <si>
    <t>XJD</t>
  </si>
  <si>
    <t>XddNA</t>
  </si>
  <si>
    <t>XdALO</t>
  </si>
  <si>
    <t>XCATS</t>
  </si>
  <si>
    <t>XCC</t>
  </si>
  <si>
    <t>XDI</t>
  </si>
  <si>
    <t>XHD</t>
  </si>
  <si>
    <t>XEN</t>
  </si>
  <si>
    <t>XFS</t>
  </si>
  <si>
    <t>XAC+ XJD</t>
  </si>
  <si>
    <t>V1</t>
  </si>
  <si>
    <t>V2</t>
  </si>
  <si>
    <t>V3</t>
  </si>
  <si>
    <t>V4</t>
  </si>
  <si>
    <t>Zc</t>
  </si>
  <si>
    <t>V(Cell, P,T)</t>
  </si>
  <si>
    <t>P(TH)</t>
  </si>
  <si>
    <t>P(MA)</t>
  </si>
  <si>
    <t>aCpx-En</t>
  </si>
  <si>
    <t>dT</t>
  </si>
  <si>
    <t>I=1</t>
  </si>
  <si>
    <t>DM1-O</t>
  </si>
  <si>
    <t>CORE-A(1)</t>
  </si>
  <si>
    <t>TW94-002</t>
  </si>
  <si>
    <t>CORE-B(2)</t>
  </si>
  <si>
    <t>CORE-A(14)</t>
  </si>
  <si>
    <t>CORE-B(15)</t>
  </si>
  <si>
    <t>CORE-B(22)</t>
  </si>
  <si>
    <t>TW94-022</t>
  </si>
  <si>
    <t>CORE-A(23)</t>
  </si>
  <si>
    <t>CORE-A(35)</t>
  </si>
  <si>
    <t>CORE-C(36)</t>
  </si>
  <si>
    <t>CORE-A(59)</t>
  </si>
  <si>
    <t>TW94-026</t>
  </si>
  <si>
    <t>CORE-A(68)</t>
  </si>
  <si>
    <t>CORE-C(69)</t>
  </si>
  <si>
    <t>CORE-A(28)</t>
  </si>
  <si>
    <t>TW94-039</t>
  </si>
  <si>
    <t>CORE-C(29)</t>
  </si>
  <si>
    <t>CORE-A(38)</t>
  </si>
  <si>
    <t>CORE-A(41)</t>
  </si>
  <si>
    <t>TW94-058</t>
  </si>
  <si>
    <t>CORE-C(2)</t>
  </si>
  <si>
    <t>CORE-A(17)</t>
  </si>
  <si>
    <t>CORE-B(18)</t>
  </si>
  <si>
    <t>Core</t>
  </si>
  <si>
    <t>MB-07-141</t>
  </si>
  <si>
    <t>MB-07-167</t>
  </si>
  <si>
    <t>D3-283B 72</t>
  </si>
  <si>
    <t>D3-283B 73</t>
  </si>
  <si>
    <t>D3-283B 74</t>
  </si>
  <si>
    <t>D3-283B 75</t>
  </si>
  <si>
    <t>83435 153</t>
  </si>
  <si>
    <t>83435 154</t>
  </si>
  <si>
    <t>83435 155</t>
  </si>
  <si>
    <t>83435 156</t>
  </si>
  <si>
    <t>97011 135</t>
  </si>
  <si>
    <t>97011 136</t>
  </si>
  <si>
    <t>97011 137</t>
  </si>
  <si>
    <t>97011 138</t>
  </si>
  <si>
    <t>Spot</t>
  </si>
  <si>
    <t>Sample-spot#</t>
  </si>
  <si>
    <t>Reference</t>
  </si>
  <si>
    <t>Wingrove, D. (2005). Early mixing in the evolution of alkaline magmas: chemical and oxygen isotope evidence from phenocrysts, Royal Society Range, Antarctica. MSc. Bowling Green State University, 126.</t>
  </si>
  <si>
    <t>Location</t>
  </si>
  <si>
    <t>van Woerden, T. H. (2006). Volcanic geology and physical volcanology of Mount Morning, Antarctica - Masters Thesis,. University of Waikato, Hamilton, 156 pp.</t>
  </si>
  <si>
    <t>Redner, E. R. (2016). Magma Mixing and Evolution at Minna Bluff, Antarctica Revealed by Amphibole and Clinopyroxene Analyses. M.Sc (thesis). Bowling Green State University, 203.</t>
  </si>
  <si>
    <t>Putirka, K., Johnson, M., Kinzler, R., Longhi, J. &amp; Walker, D. (1996). Thermobarometry of mafic igneous rocks based on clinopyroxene-liquid equilibria, 0–30 kbar. Contributions to Mineralogy and Petrology 123, 92-108.</t>
  </si>
  <si>
    <t>Putirka, K., Mikaelian, H., Ryerson, F. J. &amp; Shaw, H. (2003). New clinopyroxene-liquid thermobarometers for mafic, evolved, and volatile-bearing lava compositions, with applications to lavas from Tibet and the Snake River Plain, Idaho. American Mineralogist 88, 1542-1554.</t>
  </si>
  <si>
    <t>Putirka, K. D. (2008). Thermometers and Barometers for Volcanic Systems. Reviews in Mineralogy and Geochemistry 69, 61-120.</t>
  </si>
  <si>
    <t>Neave, D. A. &amp; Putirka, K. D. (2017). A new clinopyroxene-liquid barometer, and implications for magma storage pressures under Icelandic rift zones. American Mineralogist 102, 777-794.</t>
  </si>
  <si>
    <r>
      <t xml:space="preserve">The </t>
    </r>
    <r>
      <rPr>
        <i/>
        <sz val="12"/>
        <color theme="1"/>
        <rFont val="Times New Roman"/>
        <family val="1"/>
      </rPr>
      <t>EVP Whole rock</t>
    </r>
    <r>
      <rPr>
        <sz val="12"/>
        <color theme="1"/>
        <rFont val="Times New Roman"/>
        <family val="1"/>
      </rPr>
      <t xml:space="preserve"> worksheet reports original values modified only so that all units are reported the same (weight percent and parts per million).</t>
    </r>
  </si>
  <si>
    <r>
      <t xml:space="preserve">The </t>
    </r>
    <r>
      <rPr>
        <i/>
        <sz val="12"/>
        <color theme="1"/>
        <rFont val="Times New Roman"/>
        <family val="1"/>
      </rPr>
      <t>EVP Whole rock – recalculated</t>
    </r>
    <r>
      <rPr>
        <sz val="12"/>
        <color theme="1"/>
        <rFont val="Times New Roman"/>
        <family val="1"/>
      </rPr>
      <t xml:space="preserve"> worksheet has modified the original data for consistent plotting and reporting.</t>
    </r>
  </si>
  <si>
    <r>
      <t>·</t>
    </r>
    <r>
      <rPr>
        <sz val="7"/>
        <color theme="1"/>
        <rFont val="Times New Roman"/>
        <family val="1"/>
      </rPr>
      <t xml:space="preserve">         </t>
    </r>
    <r>
      <rPr>
        <sz val="12"/>
        <color theme="1"/>
        <rFont val="Times New Roman"/>
        <family val="1"/>
      </rPr>
      <t>TAS classification has been newly assigned based upon the newly determined CIPW normative calculation.</t>
    </r>
  </si>
  <si>
    <r>
      <t>·</t>
    </r>
    <r>
      <rPr>
        <sz val="7"/>
        <color theme="1"/>
        <rFont val="Times New Roman"/>
        <family val="1"/>
      </rPr>
      <t xml:space="preserve">         </t>
    </r>
    <r>
      <rPr>
        <sz val="12"/>
        <color theme="1"/>
        <rFont val="Times New Roman"/>
        <family val="1"/>
      </rPr>
      <t>Major elements recalculated as 100% anhydrous.</t>
    </r>
  </si>
  <si>
    <r>
      <t>·</t>
    </r>
    <r>
      <rPr>
        <sz val="7"/>
        <color theme="1"/>
        <rFont val="Times New Roman"/>
        <family val="1"/>
      </rPr>
      <t xml:space="preserve">         </t>
    </r>
    <r>
      <rPr>
        <sz val="12"/>
        <color theme="1"/>
        <rFont val="Times New Roman"/>
        <family val="1"/>
      </rPr>
      <t>Iron is recast into Fe</t>
    </r>
    <r>
      <rPr>
        <vertAlign val="subscript"/>
        <sz val="12"/>
        <color theme="1"/>
        <rFont val="Times New Roman"/>
        <family val="1"/>
      </rPr>
      <t>2</t>
    </r>
    <r>
      <rPr>
        <sz val="12"/>
        <color theme="1"/>
        <rFont val="Times New Roman"/>
        <family val="1"/>
      </rPr>
      <t>O</t>
    </r>
    <r>
      <rPr>
        <vertAlign val="subscript"/>
        <sz val="12"/>
        <color theme="1"/>
        <rFont val="Times New Roman"/>
        <family val="1"/>
      </rPr>
      <t>3</t>
    </r>
    <r>
      <rPr>
        <sz val="12"/>
        <color theme="1"/>
        <rFont val="Times New Roman"/>
        <family val="1"/>
      </rPr>
      <t xml:space="preserve"> and FeO following the recommendations of Middlemost (1989).</t>
    </r>
  </si>
  <si>
    <r>
      <t>·</t>
    </r>
    <r>
      <rPr>
        <sz val="7"/>
        <color theme="1"/>
        <rFont val="Times New Roman"/>
        <family val="1"/>
      </rPr>
      <t xml:space="preserve">         </t>
    </r>
    <r>
      <rPr>
        <sz val="12"/>
        <color theme="1"/>
        <rFont val="Times New Roman"/>
        <family val="1"/>
      </rPr>
      <t>Mg#: Mg#, [Mg/(Mg + Fe</t>
    </r>
    <r>
      <rPr>
        <vertAlign val="superscript"/>
        <sz val="12"/>
        <color theme="1"/>
        <rFont val="Times New Roman"/>
        <family val="1"/>
      </rPr>
      <t>2+</t>
    </r>
    <r>
      <rPr>
        <sz val="12"/>
        <color theme="1"/>
        <rFont val="Times New Roman"/>
        <family val="1"/>
      </rPr>
      <t>) x 100] - atomic ratio – has been newly calculated.</t>
    </r>
  </si>
  <si>
    <r>
      <t>·</t>
    </r>
    <r>
      <rPr>
        <sz val="7"/>
        <color theme="1"/>
        <rFont val="Times New Roman"/>
        <family val="1"/>
      </rPr>
      <t xml:space="preserve">         </t>
    </r>
    <r>
      <rPr>
        <sz val="12"/>
        <color theme="1"/>
        <rFont val="Times New Roman"/>
        <family val="1"/>
      </rPr>
      <t>DI: differentiation index – has been newly calculated.</t>
    </r>
  </si>
  <si>
    <t>NV-16B</t>
  </si>
  <si>
    <t>Aviado, K. B., Rilling‐Hall, S., Bryce, J. G. &amp; Mukasa, S. B. (2015). Submarine and subaerial lavas in the West Antarctic Rift System: Temporal record of shifting magma source components from the lithosphere and asthenosphere. Geochemistry, Geophysics, Geosystems 16, 4344-4361.</t>
  </si>
  <si>
    <t>04ANT1-6</t>
  </si>
  <si>
    <t>Rilling, S., Mukasa, S., Wilson, T., Lawver, L. &amp; Hall, C. (2009). New determinations of 40Ar/39Ar isotopic ages and flow volumes for Cenozoic volcanism in the Terror Rift, Ross Sea, Antarctica. Journal of Geophysical Research: Solid Earth 114.</t>
  </si>
  <si>
    <t>04ANT1-8</t>
  </si>
  <si>
    <t>04ANT1-9</t>
  </si>
  <si>
    <t>04ANT5A-19</t>
  </si>
  <si>
    <t>Dredge 1</t>
  </si>
  <si>
    <t>04DRE1-31</t>
  </si>
  <si>
    <t>04DRE1-32</t>
  </si>
  <si>
    <t xml:space="preserve">Dredge 2 </t>
  </si>
  <si>
    <t>04DRE2-42</t>
  </si>
  <si>
    <t xml:space="preserve">Dredge 3 </t>
  </si>
  <si>
    <t>04DRE3-56</t>
  </si>
  <si>
    <t>04DRE3-59</t>
  </si>
  <si>
    <t>04DRE3-73</t>
  </si>
  <si>
    <t>04DRE4-75</t>
  </si>
  <si>
    <t xml:space="preserve">Dredge 4 </t>
  </si>
  <si>
    <t>04DRE4-76</t>
  </si>
  <si>
    <t>Dredge 5</t>
  </si>
  <si>
    <t>04DRE5-80</t>
  </si>
  <si>
    <t>04DRE5-81</t>
  </si>
  <si>
    <t>05DRE5-85</t>
  </si>
  <si>
    <t>04DRE5-89</t>
  </si>
  <si>
    <t>Dreadge 6</t>
  </si>
  <si>
    <t>04DRE6-107</t>
  </si>
  <si>
    <t>Starting composition DMM (ppm)</t>
  </si>
  <si>
    <t>Refertilizing melt composition Eclogite (ppm)</t>
  </si>
  <si>
    <t>Element</t>
  </si>
  <si>
    <t>Clinopyroxene*</t>
  </si>
  <si>
    <t>Garnet*</t>
  </si>
  <si>
    <t>20% or 10 % melt depletion</t>
  </si>
  <si>
    <r>
      <t>Primative mineral modes</t>
    </r>
    <r>
      <rPr>
        <vertAlign val="superscript"/>
        <sz val="14"/>
        <rFont val="Calibri"/>
        <family val="2"/>
      </rPr>
      <t>ǂ</t>
    </r>
  </si>
  <si>
    <t>Workman &amp; Hart (2005)</t>
  </si>
  <si>
    <t>TC13; Di Vincenzo et al. (1997)</t>
  </si>
  <si>
    <t>Melt proportions^</t>
  </si>
  <si>
    <t>*</t>
  </si>
  <si>
    <t>Liu et al. (2014)</t>
  </si>
  <si>
    <t>^</t>
  </si>
  <si>
    <t>Guo &amp; Wilson (2012)</t>
  </si>
  <si>
    <t>ǂ</t>
  </si>
  <si>
    <t>Rehman et al. (2008)</t>
  </si>
  <si>
    <t>Di Vincenzo, G., Palmeri, R., Talarico, F., Andriessen, P.A.M., Ricci, G.A., 1997. Petrology and Geochronology of Eclogites from the Lanterman Range, Antarctica. Journal of Petrology, 38(10): 1391-1417.</t>
  </si>
  <si>
    <t>Guo, Z., Wilson, M., 2012. The Himalayan leucogranites: Constraints on the nature of their crustal source region and geodynamic setting. Gondwana Research, 22(2): 360-376.</t>
  </si>
  <si>
    <t>Liu, D., Zhao, Z., Zhu, D.-C., Niu, Y., DePaolo, D.J., Harrison, T.M., Mo, X., Dong, G., Zhou, S., Sun, C., Zhang, Z., Liu, J., 2014. Postcollisional potassic and ultrapotassic rocks in southern Tibet: Mantle and crustal origins in response to India–Asia collision and convergence. Geochimica et Cosmochimica Acta, 143: 207-231.</t>
  </si>
  <si>
    <t>Rehman, H.U., Yamamoto, H., Khalil, M.A.K., Nakamura, E., Zafar, M., Khan, T., 2008. Metamorphic history and tectonic evolution of the Himalayan UHP eclogites in Kaghan valley, Pakistan. Journal of Mineralogical and Petrological Sciences, 103(4): 242-254.</t>
  </si>
  <si>
    <t>Workman, R.K., Hart, S.R., 2005. Major and trace element composition of the depleted MORB mantle (DMM). Earth and Planetary Science Letters, 231: 53-72.</t>
  </si>
  <si>
    <t>Compilation of published, unpublished and previously unreported whole rock chemistry from the Erebus volcanic province. The original references to all data are provided for each sample. Only samples where whole rock chemistry were available were reported for isotopic values and chronology.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</si>
</sst>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00"/>
    <numFmt numFmtId="166" formatCode="0.000"/>
    <numFmt numFmtId="167" formatCode="0.0000"/>
    <numFmt numFmtId="168" formatCode="0.00000"/>
  </numFmts>
  <fonts count="3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color rgb="FFFF0000"/>
      <name val="Verdana"/>
      <family val="2"/>
    </font>
    <font>
      <vertAlign val="subscript"/>
      <sz val="10"/>
      <color rgb="FFFF0000"/>
      <name val="Verdana"/>
      <family val="2"/>
    </font>
    <font>
      <vertAlign val="subscript"/>
      <sz val="11"/>
      <color rgb="FFFF0000"/>
      <name val="Calibri"/>
      <family val="2"/>
      <scheme val="minor"/>
    </font>
    <font>
      <vertAlign val="superscript"/>
      <sz val="10"/>
      <color rgb="FFFF0000"/>
      <name val="Verdana"/>
      <family val="2"/>
    </font>
    <font>
      <sz val="11"/>
      <color rgb="FFFF0000"/>
      <name val="Calibri"/>
      <family val="2"/>
    </font>
    <font>
      <sz val="11"/>
      <name val="Calibri"/>
      <family val="2"/>
      <scheme val="minor"/>
    </font>
    <font>
      <sz val="10"/>
      <name val="Verdana"/>
      <family val="2"/>
    </font>
    <font>
      <sz val="11"/>
      <color theme="1"/>
      <name val="Times New Roman"/>
      <family val="1"/>
    </font>
    <font>
      <sz val="10"/>
      <name val="Verdana"/>
      <family val="2"/>
    </font>
    <font>
      <i/>
      <sz val="11"/>
      <color theme="1"/>
      <name val="Calibri"/>
      <family val="2"/>
      <scheme val="minor"/>
    </font>
    <font>
      <i/>
      <sz val="14"/>
      <color theme="1"/>
      <name val="Calibri"/>
      <family val="2"/>
      <scheme val="minor"/>
    </font>
    <font>
      <b/>
      <sz val="11"/>
      <color rgb="FFFF0000"/>
      <name val="Calibri"/>
      <family val="2"/>
      <scheme val="minor"/>
    </font>
    <font>
      <sz val="10"/>
      <color rgb="FF000000"/>
      <name val="Arial"/>
      <family val="2"/>
    </font>
    <font>
      <sz val="10"/>
      <name val="Arial"/>
      <family val="2"/>
    </font>
    <font>
      <sz val="11"/>
      <color rgb="FF000000"/>
      <name val="Calibri"/>
      <family val="2"/>
      <scheme val="minor"/>
    </font>
    <font>
      <sz val="10"/>
      <color theme="1"/>
      <name val="Arial"/>
      <family val="2"/>
    </font>
    <font>
      <sz val="12"/>
      <color theme="1"/>
      <name val="Calibri"/>
      <family val="2"/>
      <scheme val="minor"/>
    </font>
    <font>
      <sz val="12"/>
      <name val="Calibri"/>
      <family val="2"/>
      <scheme val="minor"/>
    </font>
    <font>
      <sz val="11"/>
      <name val="Arial"/>
      <family val="2"/>
    </font>
    <font>
      <sz val="10"/>
      <color theme="1"/>
      <name val="Verdana"/>
      <family val="2"/>
    </font>
    <font>
      <sz val="11"/>
      <color theme="1"/>
      <name val="Calibri"/>
      <family val="2"/>
    </font>
    <font>
      <sz val="12"/>
      <color theme="1"/>
      <name val="Times New Roman"/>
      <family val="1"/>
    </font>
    <font>
      <i/>
      <sz val="12"/>
      <color theme="1"/>
      <name val="Times New Roman"/>
      <family val="1"/>
    </font>
    <font>
      <sz val="12"/>
      <color theme="1"/>
      <name val="Symbol"/>
      <family val="1"/>
      <charset val="2"/>
    </font>
    <font>
      <sz val="7"/>
      <color theme="1"/>
      <name val="Times New Roman"/>
      <family val="1"/>
    </font>
    <font>
      <vertAlign val="subscript"/>
      <sz val="12"/>
      <color theme="1"/>
      <name val="Times New Roman"/>
      <family val="1"/>
    </font>
    <font>
      <vertAlign val="superscript"/>
      <sz val="12"/>
      <color theme="1"/>
      <name val="Times New Roman"/>
      <family val="1"/>
    </font>
    <font>
      <i/>
      <sz val="11"/>
      <color rgb="FFFF0000"/>
      <name val="Calibri"/>
      <family val="2"/>
      <scheme val="minor"/>
    </font>
    <font>
      <b/>
      <sz val="8"/>
      <color rgb="FF000000"/>
      <name val="Times New Roman"/>
      <family val="1"/>
    </font>
    <font>
      <sz val="8"/>
      <color theme="1"/>
      <name val="Times New Roman"/>
      <family val="1"/>
    </font>
    <font>
      <sz val="8"/>
      <name val="Times New Roman"/>
      <family val="1"/>
    </font>
    <font>
      <vertAlign val="superscript"/>
      <sz val="14"/>
      <name val="Calibri"/>
      <family val="2"/>
    </font>
    <font>
      <sz val="8"/>
      <color rgb="FF000000"/>
      <name val="Times New Roman"/>
      <family val="1"/>
    </font>
  </fonts>
  <fills count="3">
    <fill>
      <patternFill patternType="none"/>
    </fill>
    <fill>
      <patternFill patternType="gray125"/>
    </fill>
    <fill>
      <patternFill patternType="solid">
        <fgColor theme="0" tint="-0.14999847407452621"/>
        <bgColor indexed="64"/>
      </patternFill>
    </fill>
  </fills>
  <borders count="4">
    <border>
      <left/>
      <right/>
      <top/>
      <bottom/>
      <diagonal/>
    </border>
    <border>
      <left/>
      <right/>
      <top/>
      <bottom style="medium">
        <color indexed="64"/>
      </bottom>
      <diagonal/>
    </border>
    <border>
      <left/>
      <right/>
      <top style="medium">
        <color rgb="FF000000"/>
      </top>
      <bottom style="medium">
        <color rgb="FF000000"/>
      </bottom>
      <diagonal/>
    </border>
    <border>
      <left/>
      <right/>
      <top/>
      <bottom style="medium">
        <color rgb="FF000000"/>
      </bottom>
      <diagonal/>
    </border>
  </borders>
  <cellStyleXfs count="3">
    <xf numFmtId="0" fontId="0" fillId="0" borderId="0"/>
    <xf numFmtId="0" fontId="12" fillId="0" borderId="0"/>
    <xf numFmtId="0" fontId="1" fillId="0" borderId="0"/>
  </cellStyleXfs>
  <cellXfs count="182">
    <xf numFmtId="0" fontId="0" fillId="0" borderId="0" xfId="0"/>
    <xf numFmtId="0" fontId="2" fillId="0" borderId="0" xfId="0" applyFont="1" applyFill="1" applyBorder="1" applyAlignment="1">
      <alignment horizontal="left"/>
    </xf>
    <xf numFmtId="0" fontId="2" fillId="0" borderId="0" xfId="0" applyFont="1" applyFill="1" applyBorder="1" applyAlignment="1">
      <alignment horizontal="center"/>
    </xf>
    <xf numFmtId="0" fontId="2" fillId="0" borderId="0" xfId="0" applyFont="1" applyFill="1" applyBorder="1"/>
    <xf numFmtId="0" fontId="4" fillId="0" borderId="0" xfId="0" applyFont="1" applyFill="1" applyBorder="1" applyAlignment="1">
      <alignment horizontal="left"/>
    </xf>
    <xf numFmtId="0" fontId="4" fillId="0" borderId="0" xfId="0" applyFont="1" applyFill="1" applyBorder="1" applyAlignment="1">
      <alignment horizontal="center"/>
    </xf>
    <xf numFmtId="0" fontId="2" fillId="0" borderId="0" xfId="0" applyFont="1" applyAlignment="1">
      <alignment horizontal="center"/>
    </xf>
    <xf numFmtId="0" fontId="0" fillId="0" borderId="0" xfId="0" applyFill="1" applyBorder="1" applyAlignment="1">
      <alignment horizontal="left"/>
    </xf>
    <xf numFmtId="0" fontId="0" fillId="0" borderId="0" xfId="0" applyFill="1" applyBorder="1" applyAlignment="1">
      <alignment horizontal="center"/>
    </xf>
    <xf numFmtId="164" fontId="0" fillId="0" borderId="0" xfId="0" applyNumberFormat="1" applyFill="1" applyBorder="1" applyAlignment="1">
      <alignment horizontal="center"/>
    </xf>
    <xf numFmtId="2" fontId="0" fillId="0" borderId="0" xfId="0" applyNumberFormat="1" applyFill="1" applyBorder="1" applyAlignment="1">
      <alignment horizontal="center"/>
    </xf>
    <xf numFmtId="0" fontId="0" fillId="0" borderId="0" xfId="0" applyFill="1" applyBorder="1"/>
    <xf numFmtId="1" fontId="0" fillId="0" borderId="0" xfId="0" applyNumberFormat="1" applyFill="1" applyBorder="1" applyAlignment="1">
      <alignment horizontal="center"/>
    </xf>
    <xf numFmtId="165" fontId="0" fillId="0" borderId="0" xfId="0" applyNumberFormat="1" applyFill="1" applyBorder="1" applyAlignment="1">
      <alignment horizontal="center"/>
    </xf>
    <xf numFmtId="166" fontId="0" fillId="0" borderId="0" xfId="0" applyNumberFormat="1" applyFill="1" applyBorder="1" applyAlignment="1">
      <alignment horizontal="center"/>
    </xf>
    <xf numFmtId="0" fontId="9" fillId="0" borderId="0" xfId="0" applyFont="1" applyFill="1" applyBorder="1" applyAlignment="1">
      <alignment horizontal="left"/>
    </xf>
    <xf numFmtId="0" fontId="7" fillId="0" borderId="0" xfId="0" applyFont="1" applyFill="1" applyBorder="1" applyAlignment="1">
      <alignment horizontal="center"/>
    </xf>
    <xf numFmtId="0" fontId="8" fillId="0" borderId="0" xfId="0" applyFont="1" applyFill="1" applyBorder="1" applyAlignment="1">
      <alignment horizontal="center"/>
    </xf>
    <xf numFmtId="0" fontId="0" fillId="0" borderId="0" xfId="0" applyAlignment="1">
      <alignment horizontal="center"/>
    </xf>
    <xf numFmtId="0" fontId="0" fillId="0" borderId="0" xfId="0" applyAlignment="1">
      <alignment horizontal="left"/>
    </xf>
    <xf numFmtId="0" fontId="0" fillId="0" borderId="0" xfId="0" applyFont="1" applyAlignment="1">
      <alignment horizontal="center" vertical="center"/>
    </xf>
    <xf numFmtId="0" fontId="0" fillId="0" borderId="0" xfId="0" applyFont="1" applyAlignment="1">
      <alignment horizontal="left"/>
    </xf>
    <xf numFmtId="0" fontId="0" fillId="0" borderId="0" xfId="0" applyFont="1" applyAlignment="1">
      <alignment horizontal="left" vertical="center"/>
    </xf>
    <xf numFmtId="0" fontId="10" fillId="0" borderId="0" xfId="0" applyFont="1" applyAlignment="1">
      <alignment horizontal="left"/>
    </xf>
    <xf numFmtId="2" fontId="0" fillId="0" borderId="0" xfId="0" applyNumberFormat="1" applyAlignment="1">
      <alignment horizontal="center"/>
    </xf>
    <xf numFmtId="1" fontId="0" fillId="0" borderId="0" xfId="0" applyNumberFormat="1" applyAlignment="1">
      <alignment horizontal="center"/>
    </xf>
    <xf numFmtId="0" fontId="0" fillId="0" borderId="0" xfId="0" applyFill="1" applyAlignment="1">
      <alignment horizontal="center"/>
    </xf>
    <xf numFmtId="1" fontId="0" fillId="0" borderId="0" xfId="0" applyNumberFormat="1"/>
    <xf numFmtId="0" fontId="11" fillId="0" borderId="0" xfId="0" applyFont="1" applyFill="1" applyBorder="1" applyAlignment="1">
      <alignment horizontal="center" vertical="center"/>
    </xf>
    <xf numFmtId="0" fontId="0" fillId="0" borderId="0" xfId="0" applyFill="1"/>
    <xf numFmtId="2" fontId="0" fillId="0" borderId="0" xfId="0" applyNumberFormat="1" applyFill="1" applyAlignment="1">
      <alignment horizontal="center"/>
    </xf>
    <xf numFmtId="165" fontId="9" fillId="0" borderId="0" xfId="1" applyNumberFormat="1" applyFont="1" applyAlignment="1">
      <alignment horizontal="center"/>
    </xf>
    <xf numFmtId="166" fontId="9" fillId="0" borderId="0" xfId="1" applyNumberFormat="1" applyFont="1" applyAlignment="1">
      <alignment horizontal="center"/>
    </xf>
    <xf numFmtId="0" fontId="1" fillId="0" borderId="0" xfId="0" applyFont="1" applyFill="1" applyBorder="1"/>
    <xf numFmtId="165" fontId="9" fillId="0" borderId="0" xfId="1" applyNumberFormat="1" applyFont="1" applyFill="1" applyAlignment="1">
      <alignment horizontal="center"/>
    </xf>
    <xf numFmtId="166" fontId="9" fillId="0" borderId="0" xfId="1" applyNumberFormat="1" applyFont="1" applyFill="1" applyAlignment="1">
      <alignment horizontal="center"/>
    </xf>
    <xf numFmtId="0" fontId="9" fillId="0" borderId="0" xfId="0" applyFont="1" applyFill="1" applyBorder="1"/>
    <xf numFmtId="164" fontId="0" fillId="0" borderId="0" xfId="0" applyNumberFormat="1" applyAlignment="1">
      <alignment horizontal="center"/>
    </xf>
    <xf numFmtId="0" fontId="13" fillId="0" borderId="0" xfId="0" applyFont="1"/>
    <xf numFmtId="0" fontId="13" fillId="0" borderId="0" xfId="0" applyFont="1" applyAlignment="1">
      <alignment horizontal="center"/>
    </xf>
    <xf numFmtId="0" fontId="15" fillId="0" borderId="0" xfId="0" applyFont="1" applyFill="1" applyBorder="1" applyAlignment="1">
      <alignment horizontal="right"/>
    </xf>
    <xf numFmtId="0" fontId="15" fillId="0" borderId="0" xfId="0" applyFont="1" applyAlignment="1">
      <alignment horizontal="left"/>
    </xf>
    <xf numFmtId="0" fontId="13" fillId="0" borderId="0" xfId="0" applyFont="1" applyFill="1" applyBorder="1" applyAlignment="1">
      <alignment horizontal="left"/>
    </xf>
    <xf numFmtId="166" fontId="0" fillId="0" borderId="0" xfId="0" applyNumberFormat="1" applyAlignment="1">
      <alignment horizontal="center"/>
    </xf>
    <xf numFmtId="164" fontId="0" fillId="0" borderId="0" xfId="0" applyNumberFormat="1"/>
    <xf numFmtId="0" fontId="9" fillId="0" borderId="0" xfId="0" applyFont="1" applyAlignment="1">
      <alignment horizontal="left"/>
    </xf>
    <xf numFmtId="0" fontId="9" fillId="0" borderId="0" xfId="0" applyFont="1"/>
    <xf numFmtId="0" fontId="9" fillId="0" borderId="0" xfId="0" applyFont="1" applyAlignment="1">
      <alignment horizontal="center"/>
    </xf>
    <xf numFmtId="166" fontId="9" fillId="0" borderId="0" xfId="0" applyNumberFormat="1" applyFont="1" applyAlignment="1">
      <alignment horizontal="center"/>
    </xf>
    <xf numFmtId="2" fontId="9" fillId="0" borderId="0" xfId="0" applyNumberFormat="1" applyFont="1" applyAlignment="1">
      <alignment horizontal="center"/>
    </xf>
    <xf numFmtId="0" fontId="16" fillId="0" borderId="0" xfId="0" applyFont="1" applyAlignment="1">
      <alignment horizontal="center"/>
    </xf>
    <xf numFmtId="0" fontId="18" fillId="0" borderId="0" xfId="0" applyFont="1" applyAlignment="1">
      <alignment horizontal="center"/>
    </xf>
    <xf numFmtId="0" fontId="0" fillId="0" borderId="0" xfId="0" applyFont="1" applyAlignment="1">
      <alignment horizontal="center"/>
    </xf>
    <xf numFmtId="1" fontId="9" fillId="0" borderId="0" xfId="1" applyNumberFormat="1" applyFont="1" applyFill="1" applyAlignment="1">
      <alignment horizontal="center"/>
    </xf>
    <xf numFmtId="1" fontId="0" fillId="0" borderId="0" xfId="0" applyNumberFormat="1" applyFont="1" applyAlignment="1">
      <alignment horizontal="center"/>
    </xf>
    <xf numFmtId="0" fontId="9" fillId="0" borderId="0" xfId="1" applyFont="1" applyAlignment="1">
      <alignment horizontal="center"/>
    </xf>
    <xf numFmtId="164" fontId="9" fillId="0" borderId="0" xfId="0" applyNumberFormat="1" applyFont="1" applyAlignment="1">
      <alignment horizontal="center"/>
    </xf>
    <xf numFmtId="2" fontId="0" fillId="0" borderId="0" xfId="0" applyNumberFormat="1"/>
    <xf numFmtId="167" fontId="0" fillId="0" borderId="0" xfId="0" applyNumberFormat="1" applyAlignment="1">
      <alignment horizontal="center"/>
    </xf>
    <xf numFmtId="164" fontId="0" fillId="0" borderId="0" xfId="0" applyNumberFormat="1" applyFill="1" applyAlignment="1">
      <alignment horizontal="center"/>
    </xf>
    <xf numFmtId="2" fontId="17" fillId="0" borderId="0" xfId="1" applyNumberFormat="1" applyFont="1" applyFill="1" applyAlignment="1">
      <alignment horizontal="center"/>
    </xf>
    <xf numFmtId="0" fontId="16" fillId="0" borderId="0" xfId="0" applyFont="1" applyBorder="1" applyAlignment="1">
      <alignment horizontal="center" wrapText="1"/>
    </xf>
    <xf numFmtId="0" fontId="19" fillId="0" borderId="0" xfId="0" applyFont="1" applyBorder="1" applyAlignment="1">
      <alignment horizontal="center"/>
    </xf>
    <xf numFmtId="164" fontId="16" fillId="0" borderId="0" xfId="0" applyNumberFormat="1" applyFont="1" applyAlignment="1">
      <alignment wrapText="1"/>
    </xf>
    <xf numFmtId="1" fontId="16" fillId="0" borderId="0" xfId="0" applyNumberFormat="1" applyFont="1" applyAlignment="1">
      <alignment horizontal="center" wrapText="1"/>
    </xf>
    <xf numFmtId="1" fontId="19" fillId="0" borderId="0" xfId="0" applyNumberFormat="1" applyFont="1" applyAlignment="1">
      <alignment horizontal="center"/>
    </xf>
    <xf numFmtId="165" fontId="19" fillId="0" borderId="0" xfId="0" applyNumberFormat="1" applyFont="1" applyAlignment="1">
      <alignment horizontal="center"/>
    </xf>
    <xf numFmtId="164" fontId="19" fillId="0" borderId="0" xfId="0" applyNumberFormat="1" applyFont="1"/>
    <xf numFmtId="1" fontId="17" fillId="0" borderId="0" xfId="1" applyNumberFormat="1" applyFont="1" applyFill="1" applyBorder="1" applyAlignment="1">
      <alignment horizontal="center"/>
    </xf>
    <xf numFmtId="164" fontId="17" fillId="0" borderId="0" xfId="1" applyNumberFormat="1" applyFont="1" applyFill="1" applyBorder="1"/>
    <xf numFmtId="1" fontId="17" fillId="0" borderId="0" xfId="1" applyNumberFormat="1" applyFont="1" applyFill="1" applyAlignment="1">
      <alignment horizontal="center"/>
    </xf>
    <xf numFmtId="165" fontId="17" fillId="0" borderId="0" xfId="1" applyNumberFormat="1" applyFont="1" applyFill="1" applyAlignment="1">
      <alignment horizontal="center"/>
    </xf>
    <xf numFmtId="167" fontId="17" fillId="0" borderId="0" xfId="1" applyNumberFormat="1" applyFont="1" applyFill="1" applyAlignment="1">
      <alignment horizontal="center"/>
    </xf>
    <xf numFmtId="164" fontId="17" fillId="0" borderId="0" xfId="1" applyNumberFormat="1" applyFont="1" applyFill="1"/>
    <xf numFmtId="165" fontId="19" fillId="0" borderId="0" xfId="0" applyNumberFormat="1" applyFont="1"/>
    <xf numFmtId="167" fontId="19" fillId="0" borderId="0" xfId="0" applyNumberFormat="1" applyFont="1"/>
    <xf numFmtId="165" fontId="18" fillId="0" borderId="0" xfId="0" applyNumberFormat="1" applyFont="1" applyAlignment="1">
      <alignment horizontal="center" wrapText="1"/>
    </xf>
    <xf numFmtId="167" fontId="18" fillId="0" borderId="0" xfId="0" applyNumberFormat="1" applyFont="1" applyAlignment="1">
      <alignment horizontal="center" wrapText="1"/>
    </xf>
    <xf numFmtId="165" fontId="0" fillId="0" borderId="0" xfId="0" applyNumberFormat="1" applyFont="1" applyAlignment="1">
      <alignment horizontal="center"/>
    </xf>
    <xf numFmtId="167" fontId="0" fillId="0" borderId="0" xfId="0" applyNumberFormat="1" applyFont="1" applyAlignment="1">
      <alignment horizontal="center"/>
    </xf>
    <xf numFmtId="165" fontId="0" fillId="0" borderId="0" xfId="0" applyNumberFormat="1" applyFont="1" applyBorder="1" applyAlignment="1">
      <alignment horizontal="center"/>
    </xf>
    <xf numFmtId="165" fontId="9" fillId="0" borderId="0" xfId="1" applyNumberFormat="1" applyFont="1" applyFill="1" applyBorder="1" applyAlignment="1">
      <alignment horizontal="center"/>
    </xf>
    <xf numFmtId="167" fontId="9" fillId="0" borderId="0" xfId="1" applyNumberFormat="1" applyFont="1" applyFill="1" applyBorder="1" applyAlignment="1">
      <alignment horizontal="center"/>
    </xf>
    <xf numFmtId="167" fontId="9" fillId="0" borderId="0" xfId="1" applyNumberFormat="1" applyFont="1" applyFill="1" applyAlignment="1">
      <alignment horizontal="center"/>
    </xf>
    <xf numFmtId="164" fontId="17" fillId="0" borderId="0" xfId="0" applyNumberFormat="1" applyFont="1" applyFill="1"/>
    <xf numFmtId="0" fontId="0" fillId="0" borderId="0" xfId="0" applyFont="1"/>
    <xf numFmtId="165" fontId="9" fillId="0" borderId="0" xfId="0" applyNumberFormat="1" applyFont="1" applyFill="1" applyAlignment="1">
      <alignment horizontal="center"/>
    </xf>
    <xf numFmtId="167" fontId="9" fillId="0" borderId="0" xfId="0" applyNumberFormat="1" applyFont="1" applyFill="1" applyAlignment="1">
      <alignment horizontal="center"/>
    </xf>
    <xf numFmtId="0" fontId="0" fillId="0" borderId="0" xfId="2" applyFont="1" applyAlignment="1">
      <alignment horizontal="center"/>
    </xf>
    <xf numFmtId="0" fontId="18" fillId="0" borderId="0" xfId="0" applyFont="1" applyAlignment="1">
      <alignment horizontal="center" wrapText="1"/>
    </xf>
    <xf numFmtId="0" fontId="17" fillId="0" borderId="0" xfId="0" applyFont="1" applyAlignment="1">
      <alignment horizontal="center"/>
    </xf>
    <xf numFmtId="0" fontId="19" fillId="0" borderId="0" xfId="2" applyFont="1" applyAlignment="1">
      <alignment horizontal="center"/>
    </xf>
    <xf numFmtId="0" fontId="20" fillId="0" borderId="0" xfId="0" applyFont="1" applyAlignment="1">
      <alignment horizontal="center"/>
    </xf>
    <xf numFmtId="168" fontId="0" fillId="0" borderId="0" xfId="0" applyNumberFormat="1" applyAlignment="1">
      <alignment horizontal="center"/>
    </xf>
    <xf numFmtId="165" fontId="0" fillId="0" borderId="0" xfId="0" applyNumberFormat="1" applyAlignment="1">
      <alignment horizontal="center"/>
    </xf>
    <xf numFmtId="0" fontId="2" fillId="0" borderId="0" xfId="0" applyFont="1" applyFill="1" applyAlignment="1">
      <alignment horizontal="center"/>
    </xf>
    <xf numFmtId="1" fontId="0" fillId="0" borderId="0" xfId="0" applyNumberFormat="1" applyFill="1" applyAlignment="1">
      <alignment horizontal="center"/>
    </xf>
    <xf numFmtId="1" fontId="0" fillId="0" borderId="0" xfId="0" applyNumberFormat="1" applyFill="1"/>
    <xf numFmtId="0" fontId="0" fillId="0" borderId="0" xfId="0" applyFill="1" applyAlignment="1">
      <alignment horizontal="left"/>
    </xf>
    <xf numFmtId="166" fontId="0" fillId="0" borderId="0" xfId="0" applyNumberFormat="1" applyFill="1" applyAlignment="1">
      <alignment horizontal="center"/>
    </xf>
    <xf numFmtId="167" fontId="0" fillId="0" borderId="0" xfId="0" applyNumberFormat="1" applyFill="1" applyAlignment="1">
      <alignment horizontal="center"/>
    </xf>
    <xf numFmtId="2" fontId="0" fillId="0" borderId="0" xfId="0" applyNumberFormat="1" applyFill="1" applyAlignment="1">
      <alignment horizontal="left"/>
    </xf>
    <xf numFmtId="0" fontId="9" fillId="0" borderId="0" xfId="0" applyFont="1" applyFill="1" applyBorder="1" applyAlignment="1">
      <alignment horizontal="center"/>
    </xf>
    <xf numFmtId="0" fontId="9" fillId="0" borderId="0" xfId="0" applyFont="1" applyFill="1" applyAlignment="1">
      <alignment horizontal="left"/>
    </xf>
    <xf numFmtId="2" fontId="9" fillId="0" borderId="0" xfId="0" applyNumberFormat="1" applyFont="1" applyFill="1" applyAlignment="1">
      <alignment horizontal="left"/>
    </xf>
    <xf numFmtId="2" fontId="9" fillId="0" borderId="0" xfId="0" applyNumberFormat="1" applyFont="1" applyFill="1" applyAlignment="1">
      <alignment horizontal="center"/>
    </xf>
    <xf numFmtId="0" fontId="9" fillId="0" borderId="0" xfId="0" applyFont="1" applyFill="1" applyAlignment="1">
      <alignment horizontal="center"/>
    </xf>
    <xf numFmtId="1" fontId="9" fillId="0" borderId="0" xfId="0" applyNumberFormat="1" applyFont="1" applyFill="1" applyAlignment="1">
      <alignment horizontal="center"/>
    </xf>
    <xf numFmtId="164" fontId="9" fillId="0" borderId="0" xfId="0" applyNumberFormat="1" applyFont="1" applyFill="1" applyAlignment="1">
      <alignment horizontal="center"/>
    </xf>
    <xf numFmtId="0" fontId="0" fillId="0" borderId="0" xfId="0" applyFont="1" applyAlignment="1">
      <alignment horizontal="center" vertical="center" wrapText="1"/>
    </xf>
    <xf numFmtId="0" fontId="18" fillId="0" borderId="0" xfId="0" quotePrefix="1" applyFont="1" applyAlignment="1">
      <alignment horizontal="center"/>
    </xf>
    <xf numFmtId="0" fontId="22" fillId="0" borderId="0" xfId="0" applyFont="1" applyAlignment="1">
      <alignment horizontal="center"/>
    </xf>
    <xf numFmtId="2" fontId="0" fillId="0" borderId="0" xfId="0" applyNumberFormat="1" applyFont="1" applyAlignment="1">
      <alignment horizontal="center" vertical="center"/>
    </xf>
    <xf numFmtId="2" fontId="0" fillId="0" borderId="0" xfId="0" applyNumberFormat="1" applyFont="1" applyAlignment="1">
      <alignment horizontal="center"/>
    </xf>
    <xf numFmtId="2" fontId="0" fillId="0" borderId="0" xfId="0" applyNumberFormat="1" applyFont="1" applyFill="1" applyBorder="1" applyAlignment="1">
      <alignment horizontal="center"/>
    </xf>
    <xf numFmtId="2" fontId="0" fillId="0" borderId="0" xfId="0" applyNumberFormat="1" applyFont="1"/>
    <xf numFmtId="0" fontId="0" fillId="0" borderId="0" xfId="0" applyFont="1" applyFill="1" applyBorder="1" applyAlignment="1">
      <alignment horizontal="left" vertical="center"/>
    </xf>
    <xf numFmtId="0" fontId="21" fillId="0" borderId="0" xfId="1" applyFont="1" applyAlignment="1">
      <alignment horizontal="center"/>
    </xf>
    <xf numFmtId="0" fontId="0" fillId="0" borderId="0" xfId="0" applyAlignment="1"/>
    <xf numFmtId="0" fontId="0" fillId="0" borderId="0" xfId="0"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vertical="center" wrapText="1"/>
    </xf>
    <xf numFmtId="0" fontId="3" fillId="0" borderId="0" xfId="0" applyFont="1"/>
    <xf numFmtId="0" fontId="0" fillId="0" borderId="0" xfId="0" applyFont="1" applyFill="1" applyBorder="1" applyAlignment="1">
      <alignment horizontal="left"/>
    </xf>
    <xf numFmtId="0" fontId="23" fillId="0" borderId="0" xfId="0" applyFont="1" applyFill="1" applyBorder="1" applyAlignment="1">
      <alignment horizontal="center"/>
    </xf>
    <xf numFmtId="0" fontId="0" fillId="0" borderId="0" xfId="0" applyFont="1" applyFill="1" applyBorder="1" applyAlignment="1">
      <alignment horizontal="center"/>
    </xf>
    <xf numFmtId="0" fontId="0" fillId="0" borderId="0" xfId="0" applyFont="1" applyFill="1" applyAlignment="1">
      <alignment horizontal="center"/>
    </xf>
    <xf numFmtId="166" fontId="0" fillId="0" borderId="0" xfId="0" applyNumberFormat="1" applyFont="1" applyAlignment="1">
      <alignment horizontal="center"/>
    </xf>
    <xf numFmtId="164" fontId="23" fillId="0" borderId="0" xfId="0" applyNumberFormat="1" applyFont="1" applyFill="1" applyBorder="1" applyAlignment="1">
      <alignment horizontal="center"/>
    </xf>
    <xf numFmtId="164" fontId="0" fillId="0" borderId="0" xfId="0" applyNumberFormat="1" applyFont="1" applyAlignment="1">
      <alignment horizontal="center"/>
    </xf>
    <xf numFmtId="164" fontId="0" fillId="0" borderId="0" xfId="0" applyNumberFormat="1" applyFont="1" applyFill="1" applyBorder="1" applyAlignment="1">
      <alignment horizontal="center"/>
    </xf>
    <xf numFmtId="164" fontId="24" fillId="0" borderId="0" xfId="0" applyNumberFormat="1" applyFont="1" applyFill="1" applyBorder="1" applyAlignment="1">
      <alignment horizontal="center"/>
    </xf>
    <xf numFmtId="2" fontId="0" fillId="0" borderId="0" xfId="0" applyNumberFormat="1" applyAlignment="1">
      <alignment horizontal="left"/>
    </xf>
    <xf numFmtId="2" fontId="0" fillId="0" borderId="0" xfId="0" applyNumberFormat="1" applyFill="1" applyBorder="1" applyAlignment="1">
      <alignment horizontal="left"/>
    </xf>
    <xf numFmtId="164" fontId="0" fillId="0" borderId="0" xfId="0" applyNumberFormat="1" applyFill="1" applyBorder="1" applyAlignment="1">
      <alignment horizontal="left"/>
    </xf>
    <xf numFmtId="1" fontId="9" fillId="0" borderId="0" xfId="1" applyNumberFormat="1" applyFont="1" applyFill="1" applyAlignment="1">
      <alignment horizontal="left"/>
    </xf>
    <xf numFmtId="1" fontId="0" fillId="0" borderId="0" xfId="0" applyNumberFormat="1" applyFont="1" applyAlignment="1">
      <alignment horizontal="left"/>
    </xf>
    <xf numFmtId="2" fontId="9" fillId="0" borderId="0" xfId="0" applyNumberFormat="1" applyFont="1" applyFill="1" applyBorder="1" applyAlignment="1">
      <alignment horizontal="center"/>
    </xf>
    <xf numFmtId="1" fontId="0" fillId="0" borderId="0" xfId="0" applyNumberFormat="1" applyFill="1" applyBorder="1" applyAlignment="1">
      <alignment horizontal="left"/>
    </xf>
    <xf numFmtId="166" fontId="18" fillId="0" borderId="0" xfId="0" applyNumberFormat="1" applyFont="1" applyAlignment="1">
      <alignment horizontal="center" wrapText="1"/>
    </xf>
    <xf numFmtId="166" fontId="9" fillId="0" borderId="0" xfId="1" applyNumberFormat="1" applyFont="1" applyFill="1" applyBorder="1" applyAlignment="1">
      <alignment horizontal="center"/>
    </xf>
    <xf numFmtId="166" fontId="17" fillId="0" borderId="0" xfId="1" applyNumberFormat="1" applyFont="1" applyFill="1" applyAlignment="1">
      <alignment horizontal="center"/>
    </xf>
    <xf numFmtId="166" fontId="9" fillId="0" borderId="0" xfId="0" applyNumberFormat="1" applyFont="1" applyFill="1" applyAlignment="1">
      <alignment horizontal="center"/>
    </xf>
    <xf numFmtId="166" fontId="9" fillId="0" borderId="0" xfId="0" applyNumberFormat="1" applyFont="1" applyFill="1" applyBorder="1" applyAlignment="1">
      <alignment horizontal="center"/>
    </xf>
    <xf numFmtId="166" fontId="1" fillId="0" borderId="0" xfId="0" applyNumberFormat="1" applyFont="1" applyFill="1" applyBorder="1" applyAlignment="1">
      <alignment horizontal="center"/>
    </xf>
    <xf numFmtId="166" fontId="19" fillId="0" borderId="0" xfId="0" applyNumberFormat="1" applyFont="1" applyAlignment="1">
      <alignment horizontal="center"/>
    </xf>
    <xf numFmtId="167" fontId="19" fillId="0" borderId="0" xfId="0" applyNumberFormat="1" applyFont="1" applyAlignment="1">
      <alignment horizontal="left"/>
    </xf>
    <xf numFmtId="0" fontId="1" fillId="0" borderId="0" xfId="0" applyFont="1" applyFill="1" applyBorder="1" applyAlignment="1">
      <alignment horizontal="center"/>
    </xf>
    <xf numFmtId="167" fontId="19" fillId="0" borderId="0" xfId="0" applyNumberFormat="1" applyFont="1" applyAlignment="1">
      <alignment horizontal="center"/>
    </xf>
    <xf numFmtId="164" fontId="19" fillId="0" borderId="0" xfId="0" applyNumberFormat="1" applyFont="1" applyAlignment="1">
      <alignment horizontal="left"/>
    </xf>
    <xf numFmtId="164" fontId="16" fillId="0" borderId="0" xfId="0" applyNumberFormat="1" applyFont="1" applyAlignment="1">
      <alignment horizontal="left" wrapText="1"/>
    </xf>
    <xf numFmtId="164" fontId="17" fillId="0" borderId="0" xfId="1" applyNumberFormat="1" applyFont="1" applyFill="1" applyBorder="1" applyAlignment="1">
      <alignment horizontal="left"/>
    </xf>
    <xf numFmtId="164" fontId="17" fillId="0" borderId="0" xfId="1" applyNumberFormat="1" applyFont="1" applyFill="1" applyAlignment="1">
      <alignment horizontal="left"/>
    </xf>
    <xf numFmtId="164" fontId="19" fillId="0" borderId="0" xfId="0" applyNumberFormat="1" applyFont="1" applyAlignment="1">
      <alignment horizontal="center"/>
    </xf>
    <xf numFmtId="164" fontId="16" fillId="0" borderId="0" xfId="0" applyNumberFormat="1" applyFont="1" applyAlignment="1">
      <alignment horizontal="center" wrapText="1"/>
    </xf>
    <xf numFmtId="164" fontId="17" fillId="0" borderId="0" xfId="1" applyNumberFormat="1" applyFont="1" applyFill="1" applyBorder="1" applyAlignment="1">
      <alignment horizontal="center"/>
    </xf>
    <xf numFmtId="164" fontId="17" fillId="0" borderId="0" xfId="1" applyNumberFormat="1" applyFont="1" applyFill="1" applyAlignment="1">
      <alignment horizontal="center"/>
    </xf>
    <xf numFmtId="0" fontId="3" fillId="0" borderId="0" xfId="0" applyFont="1" applyAlignment="1">
      <alignment horizontal="center"/>
    </xf>
    <xf numFmtId="0" fontId="15" fillId="0" borderId="0" xfId="0" applyFont="1" applyFill="1" applyBorder="1" applyAlignment="1">
      <alignment horizontal="left"/>
    </xf>
    <xf numFmtId="0" fontId="15" fillId="0" borderId="0" xfId="0" applyFont="1" applyAlignment="1">
      <alignment horizontal="center"/>
    </xf>
    <xf numFmtId="0" fontId="25" fillId="0" borderId="0" xfId="0" applyFont="1" applyAlignment="1">
      <alignment vertical="center"/>
    </xf>
    <xf numFmtId="0" fontId="27" fillId="0" borderId="0" xfId="0" applyFont="1" applyAlignment="1">
      <alignment horizontal="left" vertical="center" indent="5"/>
    </xf>
    <xf numFmtId="0" fontId="31" fillId="0" borderId="0" xfId="0" applyFont="1" applyAlignment="1">
      <alignment horizontal="left"/>
    </xf>
    <xf numFmtId="0" fontId="31" fillId="0" borderId="0" xfId="0" applyFont="1" applyAlignment="1">
      <alignment horizontal="center"/>
    </xf>
    <xf numFmtId="0" fontId="2" fillId="0" borderId="0" xfId="0" applyFont="1" applyAlignment="1">
      <alignment horizontal="left"/>
    </xf>
    <xf numFmtId="0" fontId="31" fillId="0" borderId="0" xfId="0" applyFont="1" applyFill="1" applyBorder="1" applyAlignment="1">
      <alignment horizontal="center"/>
    </xf>
    <xf numFmtId="0" fontId="32" fillId="2" borderId="1" xfId="0" applyFont="1" applyFill="1" applyBorder="1" applyAlignment="1">
      <alignment horizontal="center"/>
    </xf>
    <xf numFmtId="0" fontId="32" fillId="0" borderId="2" xfId="0" applyFont="1" applyBorder="1" applyAlignment="1">
      <alignment horizontal="center" wrapText="1"/>
    </xf>
    <xf numFmtId="166" fontId="33" fillId="2" borderId="0" xfId="0" applyNumberFormat="1" applyFont="1" applyFill="1" applyAlignment="1">
      <alignment horizontal="center"/>
    </xf>
    <xf numFmtId="164" fontId="33" fillId="2" borderId="0" xfId="0" applyNumberFormat="1" applyFont="1" applyFill="1" applyAlignment="1">
      <alignment horizontal="center" vertical="center"/>
    </xf>
    <xf numFmtId="0" fontId="34" fillId="0" borderId="0" xfId="0" applyFont="1" applyAlignment="1">
      <alignment vertical="center" wrapText="1"/>
    </xf>
    <xf numFmtId="0" fontId="34" fillId="0" borderId="0" xfId="0" applyFont="1" applyAlignment="1">
      <alignment horizontal="center" vertical="center" wrapText="1"/>
    </xf>
    <xf numFmtId="2" fontId="33" fillId="2" borderId="0" xfId="0" applyNumberFormat="1" applyFont="1" applyFill="1" applyAlignment="1">
      <alignment horizontal="center" vertical="center"/>
    </xf>
    <xf numFmtId="0" fontId="33" fillId="2" borderId="0" xfId="0" applyFont="1" applyFill="1" applyAlignment="1">
      <alignment horizontal="center" vertical="center"/>
    </xf>
    <xf numFmtId="0" fontId="34" fillId="0" borderId="0" xfId="0" applyFont="1" applyAlignment="1">
      <alignment vertical="center"/>
    </xf>
    <xf numFmtId="0" fontId="34" fillId="0" borderId="0" xfId="0" applyFont="1" applyAlignment="1">
      <alignment horizontal="center" vertical="center"/>
    </xf>
    <xf numFmtId="0" fontId="33" fillId="2" borderId="1" xfId="0" applyFont="1" applyFill="1" applyBorder="1" applyAlignment="1">
      <alignment horizontal="center" vertical="center"/>
    </xf>
    <xf numFmtId="0" fontId="34" fillId="0" borderId="3" xfId="0" applyFont="1" applyBorder="1" applyAlignment="1">
      <alignment vertical="center"/>
    </xf>
    <xf numFmtId="0" fontId="34" fillId="0" borderId="3" xfId="0" applyFont="1" applyBorder="1" applyAlignment="1">
      <alignment horizontal="center" vertical="center"/>
    </xf>
    <xf numFmtId="0" fontId="36" fillId="0" borderId="0" xfId="0" applyFont="1" applyFill="1" applyBorder="1" applyAlignment="1">
      <alignment horizontal="right" vertical="center" wrapText="1"/>
    </xf>
    <xf numFmtId="0" fontId="0" fillId="0" borderId="0" xfId="0" applyAlignment="1">
      <alignment horizontal="right"/>
    </xf>
    <xf numFmtId="0" fontId="24" fillId="0" borderId="0" xfId="0" applyFont="1" applyAlignment="1">
      <alignment horizontal="right"/>
    </xf>
  </cellXfs>
  <cellStyles count="3">
    <cellStyle name="Normal" xfId="0" builtinId="0"/>
    <cellStyle name="Normal 2" xfId="1" xr:uid="{00000000-0005-0000-0000-000001000000}"/>
    <cellStyle name="Normal 3"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0"/>
  <sheetViews>
    <sheetView workbookViewId="0"/>
  </sheetViews>
  <sheetFormatPr defaultRowHeight="15" x14ac:dyDescent="0.25"/>
  <sheetData>
    <row r="1" spans="1:1" ht="15.75" x14ac:dyDescent="0.25">
      <c r="A1" s="160" t="s">
        <v>1447</v>
      </c>
    </row>
    <row r="2" spans="1:1" ht="15.75" x14ac:dyDescent="0.25">
      <c r="A2" s="160"/>
    </row>
    <row r="3" spans="1:1" ht="15.75" x14ac:dyDescent="0.25">
      <c r="A3" s="160" t="s">
        <v>1393</v>
      </c>
    </row>
    <row r="4" spans="1:1" ht="15.75" x14ac:dyDescent="0.25">
      <c r="A4" s="160"/>
    </row>
    <row r="5" spans="1:1" ht="15.75" x14ac:dyDescent="0.25">
      <c r="A5" s="160" t="s">
        <v>1394</v>
      </c>
    </row>
    <row r="6" spans="1:1" ht="15.75" x14ac:dyDescent="0.25">
      <c r="A6" s="161" t="s">
        <v>1395</v>
      </c>
    </row>
    <row r="7" spans="1:1" ht="15.75" x14ac:dyDescent="0.25">
      <c r="A7" s="161" t="s">
        <v>1396</v>
      </c>
    </row>
    <row r="8" spans="1:1" ht="18.75" x14ac:dyDescent="0.25">
      <c r="A8" s="161" t="s">
        <v>1397</v>
      </c>
    </row>
    <row r="9" spans="1:1" ht="18.75" x14ac:dyDescent="0.25">
      <c r="A9" s="161" t="s">
        <v>1398</v>
      </c>
    </row>
    <row r="10" spans="1:1" ht="15.75" x14ac:dyDescent="0.25">
      <c r="A10" s="161" t="s">
        <v>1399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36"/>
  <sheetViews>
    <sheetView workbookViewId="0"/>
  </sheetViews>
  <sheetFormatPr defaultRowHeight="15" x14ac:dyDescent="0.25"/>
  <cols>
    <col min="1" max="1" width="25.42578125" customWidth="1"/>
    <col min="2" max="2" width="26.28515625" bestFit="1" customWidth="1"/>
    <col min="3" max="3" width="20.42578125" bestFit="1" customWidth="1"/>
    <col min="4" max="5" width="14" bestFit="1" customWidth="1"/>
  </cols>
  <sheetData>
    <row r="1" spans="1:5" ht="18.75" x14ac:dyDescent="0.3">
      <c r="A1" s="38"/>
      <c r="C1" s="39" t="s">
        <v>1179</v>
      </c>
      <c r="D1" s="39" t="s">
        <v>712</v>
      </c>
      <c r="E1" s="39" t="s">
        <v>713</v>
      </c>
    </row>
    <row r="2" spans="1:5" x14ac:dyDescent="0.25">
      <c r="A2" t="s">
        <v>1173</v>
      </c>
      <c r="B2" t="s">
        <v>468</v>
      </c>
      <c r="C2" s="18">
        <v>3</v>
      </c>
      <c r="D2" s="18" t="s">
        <v>102</v>
      </c>
      <c r="E2" s="18" t="s">
        <v>102</v>
      </c>
    </row>
    <row r="3" spans="1:5" x14ac:dyDescent="0.25">
      <c r="B3" t="s">
        <v>706</v>
      </c>
      <c r="C3" s="18">
        <v>9</v>
      </c>
      <c r="D3" s="18">
        <v>1</v>
      </c>
      <c r="E3" s="18">
        <v>3</v>
      </c>
    </row>
    <row r="4" spans="1:5" x14ac:dyDescent="0.25">
      <c r="B4" t="s">
        <v>1180</v>
      </c>
      <c r="C4" s="18">
        <v>17</v>
      </c>
      <c r="D4" s="18">
        <v>17</v>
      </c>
      <c r="E4" s="18">
        <v>13</v>
      </c>
    </row>
    <row r="5" spans="1:5" x14ac:dyDescent="0.25">
      <c r="B5" t="s">
        <v>714</v>
      </c>
      <c r="C5" s="18">
        <f>SUM(C2:C4)</f>
        <v>29</v>
      </c>
      <c r="D5" s="18">
        <f t="shared" ref="D5:E5" si="0">SUM(D2:D4)</f>
        <v>18</v>
      </c>
      <c r="E5" s="18">
        <f t="shared" si="0"/>
        <v>16</v>
      </c>
    </row>
    <row r="6" spans="1:5" x14ac:dyDescent="0.25">
      <c r="A6" t="s">
        <v>1181</v>
      </c>
      <c r="B6" t="s">
        <v>842</v>
      </c>
      <c r="C6" s="18">
        <v>26</v>
      </c>
      <c r="D6" s="18">
        <v>5</v>
      </c>
      <c r="E6" s="18" t="s">
        <v>102</v>
      </c>
    </row>
    <row r="7" spans="1:5" x14ac:dyDescent="0.25">
      <c r="B7" s="123" t="s">
        <v>1122</v>
      </c>
      <c r="C7" s="18">
        <v>99</v>
      </c>
      <c r="D7" s="18">
        <v>11</v>
      </c>
      <c r="E7" s="18">
        <v>4</v>
      </c>
    </row>
    <row r="8" spans="1:5" x14ac:dyDescent="0.25">
      <c r="B8" t="s">
        <v>862</v>
      </c>
      <c r="C8" s="18">
        <v>60</v>
      </c>
      <c r="D8" s="18">
        <v>17</v>
      </c>
      <c r="E8" s="18" t="s">
        <v>102</v>
      </c>
    </row>
    <row r="9" spans="1:5" x14ac:dyDescent="0.25">
      <c r="B9" t="s">
        <v>1182</v>
      </c>
      <c r="C9" s="18">
        <v>33</v>
      </c>
      <c r="D9" s="18">
        <v>14</v>
      </c>
      <c r="E9" s="18" t="s">
        <v>102</v>
      </c>
    </row>
    <row r="10" spans="1:5" x14ac:dyDescent="0.25">
      <c r="B10" t="s">
        <v>1183</v>
      </c>
      <c r="C10" s="18">
        <v>107</v>
      </c>
      <c r="D10" s="18">
        <v>34</v>
      </c>
      <c r="E10" s="18">
        <v>15</v>
      </c>
    </row>
    <row r="11" spans="1:5" x14ac:dyDescent="0.25">
      <c r="B11" t="s">
        <v>1184</v>
      </c>
      <c r="C11" s="18">
        <v>30</v>
      </c>
      <c r="D11" s="18">
        <v>17</v>
      </c>
      <c r="E11" s="18" t="s">
        <v>102</v>
      </c>
    </row>
    <row r="12" spans="1:5" x14ac:dyDescent="0.25">
      <c r="B12" t="s">
        <v>714</v>
      </c>
      <c r="C12" s="18">
        <f>SUM(C6:C11)</f>
        <v>355</v>
      </c>
      <c r="D12" s="18">
        <v>106</v>
      </c>
      <c r="E12" s="18">
        <f t="shared" ref="E12" si="1">SUM(E6:E11)</f>
        <v>19</v>
      </c>
    </row>
    <row r="13" spans="1:5" x14ac:dyDescent="0.25">
      <c r="A13" t="s">
        <v>1175</v>
      </c>
      <c r="B13" t="s">
        <v>359</v>
      </c>
      <c r="C13" s="18">
        <v>10</v>
      </c>
      <c r="D13" s="18">
        <v>1</v>
      </c>
      <c r="E13" s="18" t="s">
        <v>102</v>
      </c>
    </row>
    <row r="14" spans="1:5" x14ac:dyDescent="0.25">
      <c r="B14" t="s">
        <v>350</v>
      </c>
      <c r="C14" s="18">
        <v>8</v>
      </c>
      <c r="D14" s="18" t="s">
        <v>102</v>
      </c>
      <c r="E14" s="18" t="s">
        <v>102</v>
      </c>
    </row>
    <row r="15" spans="1:5" x14ac:dyDescent="0.25">
      <c r="B15" t="s">
        <v>342</v>
      </c>
      <c r="C15" s="18">
        <v>1</v>
      </c>
      <c r="D15" s="18" t="s">
        <v>102</v>
      </c>
      <c r="E15" s="18">
        <v>1</v>
      </c>
    </row>
    <row r="16" spans="1:5" x14ac:dyDescent="0.25">
      <c r="B16" t="s">
        <v>363</v>
      </c>
      <c r="C16" s="18">
        <v>39</v>
      </c>
      <c r="D16" s="18">
        <v>1</v>
      </c>
      <c r="E16" s="18">
        <v>8</v>
      </c>
    </row>
    <row r="17" spans="1:5" x14ac:dyDescent="0.25">
      <c r="B17" t="s">
        <v>362</v>
      </c>
      <c r="C17" s="18">
        <v>49</v>
      </c>
      <c r="D17" s="18">
        <v>1</v>
      </c>
      <c r="E17" s="18">
        <v>7</v>
      </c>
    </row>
    <row r="18" spans="1:5" x14ac:dyDescent="0.25">
      <c r="B18" t="s">
        <v>308</v>
      </c>
      <c r="C18" s="18">
        <v>25</v>
      </c>
      <c r="D18" s="18" t="s">
        <v>102</v>
      </c>
      <c r="E18" s="18">
        <v>4</v>
      </c>
    </row>
    <row r="19" spans="1:5" x14ac:dyDescent="0.25">
      <c r="B19" t="s">
        <v>714</v>
      </c>
      <c r="C19" s="18">
        <f>SUM(C13:C18)</f>
        <v>132</v>
      </c>
      <c r="D19" s="18">
        <f t="shared" ref="D19:E19" si="2">SUM(D13:D18)</f>
        <v>3</v>
      </c>
      <c r="E19" s="18">
        <f t="shared" si="2"/>
        <v>20</v>
      </c>
    </row>
    <row r="20" spans="1:5" x14ac:dyDescent="0.25">
      <c r="A20" t="s">
        <v>1176</v>
      </c>
      <c r="B20" t="s">
        <v>124</v>
      </c>
      <c r="C20" s="18">
        <v>110</v>
      </c>
      <c r="D20" s="18">
        <v>2</v>
      </c>
      <c r="E20" s="18">
        <v>8</v>
      </c>
    </row>
    <row r="21" spans="1:5" x14ac:dyDescent="0.25">
      <c r="B21" t="s">
        <v>95</v>
      </c>
      <c r="C21" s="18">
        <v>248</v>
      </c>
      <c r="D21" s="18">
        <v>10</v>
      </c>
      <c r="E21" s="18">
        <v>22</v>
      </c>
    </row>
    <row r="22" spans="1:5" x14ac:dyDescent="0.25">
      <c r="B22" t="s">
        <v>714</v>
      </c>
      <c r="C22" s="18">
        <f>SUM(C20:C21)</f>
        <v>358</v>
      </c>
      <c r="D22" s="18">
        <f t="shared" ref="D22:E22" si="3">SUM(D20:D21)</f>
        <v>12</v>
      </c>
      <c r="E22" s="18">
        <f t="shared" si="3"/>
        <v>30</v>
      </c>
    </row>
    <row r="23" spans="1:5" x14ac:dyDescent="0.25">
      <c r="A23" t="s">
        <v>1172</v>
      </c>
      <c r="B23" t="s">
        <v>102</v>
      </c>
      <c r="C23" s="18">
        <v>21</v>
      </c>
      <c r="D23" s="18">
        <v>1</v>
      </c>
      <c r="E23" s="18" t="s">
        <v>102</v>
      </c>
    </row>
    <row r="24" spans="1:5" x14ac:dyDescent="0.25">
      <c r="B24" s="122" t="s">
        <v>33</v>
      </c>
      <c r="C24" s="157">
        <f>C5+C12+C19+C22+C23</f>
        <v>895</v>
      </c>
      <c r="D24" s="157">
        <f>D5+D12+D19+D22+D23</f>
        <v>140</v>
      </c>
      <c r="E24" s="157">
        <f>E5+E12+E19+E22</f>
        <v>85</v>
      </c>
    </row>
    <row r="26" spans="1:5" x14ac:dyDescent="0.25">
      <c r="A26" s="123" t="s">
        <v>716</v>
      </c>
      <c r="B26" s="42" t="s">
        <v>719</v>
      </c>
      <c r="C26" s="18">
        <v>62</v>
      </c>
      <c r="D26" s="18">
        <v>28</v>
      </c>
      <c r="E26" s="18">
        <v>28</v>
      </c>
    </row>
    <row r="27" spans="1:5" x14ac:dyDescent="0.25">
      <c r="B27" s="42" t="s">
        <v>1123</v>
      </c>
      <c r="C27" s="18">
        <v>37</v>
      </c>
      <c r="D27" s="18" t="s">
        <v>102</v>
      </c>
      <c r="E27" s="18" t="s">
        <v>102</v>
      </c>
    </row>
    <row r="28" spans="1:5" x14ac:dyDescent="0.25">
      <c r="B28" s="42" t="s">
        <v>717</v>
      </c>
      <c r="C28" s="18">
        <v>11</v>
      </c>
      <c r="D28" s="18" t="s">
        <v>102</v>
      </c>
      <c r="E28" s="18" t="s">
        <v>102</v>
      </c>
    </row>
    <row r="29" spans="1:5" x14ac:dyDescent="0.25">
      <c r="B29" s="42" t="s">
        <v>718</v>
      </c>
      <c r="C29" s="18">
        <v>68</v>
      </c>
      <c r="D29" s="18" t="s">
        <v>102</v>
      </c>
      <c r="E29" s="18">
        <v>24</v>
      </c>
    </row>
    <row r="30" spans="1:5" x14ac:dyDescent="0.25">
      <c r="B30" t="s">
        <v>714</v>
      </c>
      <c r="C30" s="18">
        <f>SUM(C26:C29)</f>
        <v>178</v>
      </c>
      <c r="D30" s="18">
        <f>SUM(D26:D29)</f>
        <v>28</v>
      </c>
      <c r="E30" s="18">
        <f>SUM(E26:E29)</f>
        <v>52</v>
      </c>
    </row>
    <row r="32" spans="1:5" x14ac:dyDescent="0.25">
      <c r="B32" s="158" t="s">
        <v>1185</v>
      </c>
      <c r="C32" s="159">
        <f>C24+C30</f>
        <v>1073</v>
      </c>
      <c r="D32" s="159">
        <f>D24+D30</f>
        <v>168</v>
      </c>
      <c r="E32" s="159">
        <f>E24+E30</f>
        <v>137</v>
      </c>
    </row>
    <row r="33" spans="1:4" x14ac:dyDescent="0.25">
      <c r="A33" s="40"/>
      <c r="B33" s="41"/>
      <c r="C33" s="41"/>
      <c r="D33" s="41"/>
    </row>
    <row r="35" spans="1:4" x14ac:dyDescent="0.25">
      <c r="A35" t="s">
        <v>720</v>
      </c>
    </row>
    <row r="36" spans="1:4" x14ac:dyDescent="0.25">
      <c r="A36" t="s">
        <v>721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Q896"/>
  <sheetViews>
    <sheetView workbookViewId="0"/>
  </sheetViews>
  <sheetFormatPr defaultRowHeight="15" x14ac:dyDescent="0.25"/>
  <cols>
    <col min="1" max="1" width="32.5703125" bestFit="1" customWidth="1"/>
    <col min="2" max="2" width="16" bestFit="1" customWidth="1"/>
    <col min="3" max="3" width="34.5703125" style="19" bestFit="1" customWidth="1"/>
    <col min="4" max="5" width="22" style="18" bestFit="1" customWidth="1"/>
    <col min="6" max="6" width="12.140625" style="18" bestFit="1" customWidth="1"/>
    <col min="7" max="7" width="8.85546875" style="18" bestFit="1" customWidth="1"/>
    <col min="8" max="8" width="9" style="18" bestFit="1" customWidth="1"/>
    <col min="9" max="9" width="14" style="18" bestFit="1" customWidth="1"/>
    <col min="10" max="10" width="9.140625" style="19"/>
    <col min="39" max="39" width="9.140625" style="19"/>
    <col min="40" max="40" width="9.42578125" bestFit="1" customWidth="1"/>
    <col min="87" max="87" width="21.42578125" customWidth="1"/>
    <col min="88" max="88" width="30.28515625" bestFit="1" customWidth="1"/>
    <col min="136" max="136" width="18.85546875" customWidth="1"/>
    <col min="137" max="137" width="9.28515625" bestFit="1" customWidth="1"/>
    <col min="138" max="138" width="13.140625" bestFit="1" customWidth="1"/>
    <col min="139" max="141" width="12.42578125" bestFit="1" customWidth="1"/>
    <col min="142" max="142" width="11.85546875" bestFit="1" customWidth="1"/>
    <col min="143" max="143" width="19.85546875" bestFit="1" customWidth="1"/>
    <col min="146" max="146" width="9.28515625" bestFit="1" customWidth="1"/>
  </cols>
  <sheetData>
    <row r="1" spans="1:146" s="2" customFormat="1" ht="18" x14ac:dyDescent="0.35">
      <c r="A1" s="1" t="s">
        <v>1171</v>
      </c>
      <c r="B1" s="1" t="s">
        <v>0</v>
      </c>
      <c r="C1" s="1" t="s">
        <v>1</v>
      </c>
      <c r="D1" s="2" t="s">
        <v>2</v>
      </c>
      <c r="E1" s="2" t="s">
        <v>3</v>
      </c>
      <c r="F1" s="2" t="s">
        <v>4</v>
      </c>
      <c r="G1" s="2" t="s">
        <v>5</v>
      </c>
      <c r="H1" s="2" t="s">
        <v>6</v>
      </c>
      <c r="I1" s="2" t="s">
        <v>7</v>
      </c>
      <c r="J1" s="1" t="s">
        <v>8</v>
      </c>
      <c r="K1" s="2" t="s">
        <v>9</v>
      </c>
      <c r="L1" s="2" t="s">
        <v>10</v>
      </c>
      <c r="M1" s="2" t="s">
        <v>11</v>
      </c>
      <c r="N1" s="2" t="s">
        <v>12</v>
      </c>
      <c r="O1" s="5" t="s">
        <v>13</v>
      </c>
      <c r="P1" s="5" t="s">
        <v>14</v>
      </c>
      <c r="Q1" s="5" t="s">
        <v>15</v>
      </c>
      <c r="R1" s="5" t="s">
        <v>16</v>
      </c>
      <c r="S1" s="5" t="s">
        <v>17</v>
      </c>
      <c r="T1" s="5" t="s">
        <v>18</v>
      </c>
      <c r="U1" s="5" t="s">
        <v>19</v>
      </c>
      <c r="V1" s="5" t="s">
        <v>20</v>
      </c>
      <c r="W1" s="5" t="s">
        <v>21</v>
      </c>
      <c r="X1" s="5" t="s">
        <v>22</v>
      </c>
      <c r="Y1" s="5" t="s">
        <v>23</v>
      </c>
      <c r="Z1" s="5" t="s">
        <v>24</v>
      </c>
      <c r="AA1" s="5" t="s">
        <v>25</v>
      </c>
      <c r="AB1" s="5" t="s">
        <v>26</v>
      </c>
      <c r="AC1" s="5" t="s">
        <v>27</v>
      </c>
      <c r="AD1" s="5" t="s">
        <v>28</v>
      </c>
      <c r="AE1" s="5" t="s">
        <v>29</v>
      </c>
      <c r="AF1" s="6" t="s">
        <v>30</v>
      </c>
      <c r="AG1" s="6" t="s">
        <v>31</v>
      </c>
      <c r="AH1" s="2" t="s">
        <v>32</v>
      </c>
      <c r="AI1" s="2" t="s">
        <v>33</v>
      </c>
      <c r="AJ1" s="2" t="s">
        <v>12</v>
      </c>
      <c r="AK1" s="2" t="s">
        <v>17</v>
      </c>
      <c r="AL1" s="2" t="s">
        <v>34</v>
      </c>
      <c r="AM1" s="1" t="s">
        <v>35</v>
      </c>
      <c r="AN1" s="5" t="s">
        <v>36</v>
      </c>
      <c r="AO1" s="5" t="s">
        <v>37</v>
      </c>
      <c r="AP1" s="5" t="s">
        <v>38</v>
      </c>
      <c r="AQ1" s="5" t="s">
        <v>39</v>
      </c>
      <c r="AR1" s="5" t="s">
        <v>40</v>
      </c>
      <c r="AS1" s="5" t="s">
        <v>41</v>
      </c>
      <c r="AT1" s="5" t="s">
        <v>42</v>
      </c>
      <c r="AU1" s="5" t="s">
        <v>43</v>
      </c>
      <c r="AV1" s="5" t="s">
        <v>44</v>
      </c>
      <c r="AW1" s="5" t="s">
        <v>45</v>
      </c>
      <c r="AX1" s="5" t="s">
        <v>46</v>
      </c>
      <c r="AY1" s="5" t="s">
        <v>47</v>
      </c>
      <c r="AZ1" s="5" t="s">
        <v>48</v>
      </c>
      <c r="BA1" s="5" t="s">
        <v>49</v>
      </c>
      <c r="BB1" s="5" t="s">
        <v>50</v>
      </c>
      <c r="BC1" s="5" t="s">
        <v>51</v>
      </c>
      <c r="BD1" s="5" t="s">
        <v>52</v>
      </c>
      <c r="BE1" s="5" t="s">
        <v>53</v>
      </c>
      <c r="BF1" s="5" t="s">
        <v>54</v>
      </c>
      <c r="BG1" s="5" t="s">
        <v>55</v>
      </c>
      <c r="BH1" s="5" t="s">
        <v>56</v>
      </c>
      <c r="BI1" s="5" t="s">
        <v>57</v>
      </c>
      <c r="BJ1" s="5" t="s">
        <v>58</v>
      </c>
      <c r="BK1" s="5" t="s">
        <v>59</v>
      </c>
      <c r="BL1" s="5" t="s">
        <v>60</v>
      </c>
      <c r="BM1" s="5" t="s">
        <v>61</v>
      </c>
      <c r="BN1" s="5" t="s">
        <v>62</v>
      </c>
      <c r="BO1" s="5" t="s">
        <v>63</v>
      </c>
      <c r="BP1" s="5" t="s">
        <v>64</v>
      </c>
      <c r="BQ1" s="5" t="s">
        <v>65</v>
      </c>
      <c r="BR1" s="5" t="s">
        <v>66</v>
      </c>
      <c r="BS1" s="5" t="s">
        <v>67</v>
      </c>
      <c r="BT1" s="5" t="s">
        <v>68</v>
      </c>
      <c r="BU1" s="5" t="s">
        <v>69</v>
      </c>
      <c r="BV1" s="5" t="s">
        <v>70</v>
      </c>
      <c r="BW1" s="5" t="s">
        <v>71</v>
      </c>
      <c r="BX1" s="5" t="s">
        <v>72</v>
      </c>
      <c r="BY1" s="5" t="s">
        <v>73</v>
      </c>
      <c r="BZ1" s="5" t="s">
        <v>74</v>
      </c>
      <c r="CA1" s="5" t="s">
        <v>75</v>
      </c>
      <c r="CB1" s="5" t="s">
        <v>76</v>
      </c>
      <c r="CC1" s="5" t="s">
        <v>77</v>
      </c>
      <c r="CD1" s="5" t="s">
        <v>78</v>
      </c>
      <c r="CE1" s="5" t="s">
        <v>79</v>
      </c>
      <c r="CF1" s="5" t="s">
        <v>80</v>
      </c>
      <c r="CG1" s="5" t="s">
        <v>81</v>
      </c>
      <c r="CH1" s="5" t="s">
        <v>82</v>
      </c>
      <c r="CI1" s="5" t="s">
        <v>83</v>
      </c>
      <c r="CJ1" s="5" t="s">
        <v>12</v>
      </c>
      <c r="CK1" s="5" t="s">
        <v>38</v>
      </c>
      <c r="CL1" s="5" t="s">
        <v>39</v>
      </c>
      <c r="CM1" s="5" t="s">
        <v>40</v>
      </c>
      <c r="CN1" s="5" t="s">
        <v>41</v>
      </c>
      <c r="CO1" s="5" t="s">
        <v>42</v>
      </c>
      <c r="CP1" s="5" t="s">
        <v>84</v>
      </c>
      <c r="CQ1" s="5" t="s">
        <v>43</v>
      </c>
      <c r="CR1" s="5" t="s">
        <v>44</v>
      </c>
      <c r="CS1" s="5" t="s">
        <v>45</v>
      </c>
      <c r="CT1" s="5" t="s">
        <v>46</v>
      </c>
      <c r="CU1" s="5" t="s">
        <v>47</v>
      </c>
      <c r="CV1" s="5" t="s">
        <v>48</v>
      </c>
      <c r="CW1" s="5" t="s">
        <v>49</v>
      </c>
      <c r="CX1" s="5" t="s">
        <v>28</v>
      </c>
      <c r="CY1" s="5" t="s">
        <v>50</v>
      </c>
      <c r="CZ1" s="5" t="s">
        <v>51</v>
      </c>
      <c r="DA1" s="5" t="s">
        <v>52</v>
      </c>
      <c r="DB1" s="5" t="s">
        <v>53</v>
      </c>
      <c r="DC1" s="5" t="s">
        <v>54</v>
      </c>
      <c r="DD1" s="5" t="s">
        <v>55</v>
      </c>
      <c r="DE1" s="5" t="s">
        <v>56</v>
      </c>
      <c r="DF1" s="5" t="s">
        <v>57</v>
      </c>
      <c r="DG1" s="5" t="s">
        <v>58</v>
      </c>
      <c r="DH1" s="5" t="s">
        <v>59</v>
      </c>
      <c r="DI1" s="5" t="s">
        <v>60</v>
      </c>
      <c r="DJ1" s="5" t="s">
        <v>61</v>
      </c>
      <c r="DK1" s="5" t="s">
        <v>62</v>
      </c>
      <c r="DL1" s="5" t="s">
        <v>63</v>
      </c>
      <c r="DM1" s="5" t="s">
        <v>64</v>
      </c>
      <c r="DN1" s="5" t="s">
        <v>65</v>
      </c>
      <c r="DO1" s="5" t="s">
        <v>66</v>
      </c>
      <c r="DP1" s="5" t="s">
        <v>67</v>
      </c>
      <c r="DQ1" s="5" t="s">
        <v>68</v>
      </c>
      <c r="DR1" s="5" t="s">
        <v>69</v>
      </c>
      <c r="DS1" s="5" t="s">
        <v>70</v>
      </c>
      <c r="DT1" s="5" t="s">
        <v>71</v>
      </c>
      <c r="DU1" s="5" t="s">
        <v>72</v>
      </c>
      <c r="DV1" s="5" t="s">
        <v>73</v>
      </c>
      <c r="DW1" s="5" t="s">
        <v>74</v>
      </c>
      <c r="DX1" s="5" t="s">
        <v>75</v>
      </c>
      <c r="DY1" s="5" t="s">
        <v>76</v>
      </c>
      <c r="DZ1" s="5" t="s">
        <v>77</v>
      </c>
      <c r="EA1" s="5" t="s">
        <v>78</v>
      </c>
      <c r="EB1" s="5" t="s">
        <v>79</v>
      </c>
      <c r="EC1" s="5" t="s">
        <v>80</v>
      </c>
      <c r="ED1" s="5" t="s">
        <v>81</v>
      </c>
      <c r="EE1" s="5" t="s">
        <v>82</v>
      </c>
      <c r="EF1" s="1" t="s">
        <v>85</v>
      </c>
      <c r="EG1" s="16" t="s">
        <v>86</v>
      </c>
      <c r="EH1" s="16" t="s">
        <v>87</v>
      </c>
      <c r="EI1" s="16" t="s">
        <v>88</v>
      </c>
      <c r="EJ1" s="16" t="s">
        <v>89</v>
      </c>
      <c r="EK1" s="16" t="s">
        <v>90</v>
      </c>
      <c r="EL1" s="6" t="s">
        <v>91</v>
      </c>
      <c r="EM1" s="2" t="s">
        <v>92</v>
      </c>
      <c r="EN1" s="17" t="s">
        <v>93</v>
      </c>
      <c r="EO1" s="2" t="s">
        <v>94</v>
      </c>
      <c r="EP1" s="16" t="s">
        <v>86</v>
      </c>
    </row>
    <row r="2" spans="1:146" s="11" customFormat="1" x14ac:dyDescent="0.25">
      <c r="A2" s="7" t="s">
        <v>1173</v>
      </c>
      <c r="B2" s="19" t="s">
        <v>468</v>
      </c>
      <c r="C2" s="7"/>
      <c r="D2" s="8"/>
      <c r="E2" s="18" t="s">
        <v>165</v>
      </c>
      <c r="F2" s="8">
        <v>1</v>
      </c>
      <c r="G2" s="8"/>
      <c r="H2" s="8"/>
      <c r="I2" s="8"/>
      <c r="J2" s="7"/>
      <c r="K2" s="8"/>
      <c r="L2" s="8"/>
      <c r="M2" s="19" t="s">
        <v>469</v>
      </c>
      <c r="N2" s="18" t="s">
        <v>101</v>
      </c>
      <c r="O2" s="24">
        <v>45</v>
      </c>
      <c r="P2" s="24">
        <v>3.3</v>
      </c>
      <c r="Q2" s="24">
        <v>16.600000000000001</v>
      </c>
      <c r="R2" s="24">
        <v>5.65</v>
      </c>
      <c r="S2" s="24">
        <v>5.85</v>
      </c>
      <c r="T2" s="24">
        <v>0.11</v>
      </c>
      <c r="U2" s="24">
        <v>4.9000000000000004</v>
      </c>
      <c r="V2" s="24">
        <v>9.25</v>
      </c>
      <c r="W2" s="24">
        <v>5</v>
      </c>
      <c r="X2" s="24">
        <v>2.2999999999999998</v>
      </c>
      <c r="Y2" s="24">
        <v>0.4</v>
      </c>
      <c r="Z2" s="8"/>
      <c r="AA2" s="18"/>
      <c r="AB2" s="8"/>
      <c r="AC2" s="8"/>
      <c r="AD2" s="18"/>
      <c r="AE2" s="8"/>
      <c r="AF2" s="24">
        <v>1.06</v>
      </c>
      <c r="AG2" s="24">
        <v>0.84</v>
      </c>
      <c r="AH2" s="24"/>
      <c r="AI2" s="8"/>
      <c r="AJ2" s="8"/>
      <c r="AK2" s="8"/>
      <c r="AL2" s="8"/>
      <c r="AM2" s="19" t="s">
        <v>469</v>
      </c>
      <c r="AN2" s="18" t="s">
        <v>101</v>
      </c>
      <c r="AO2" s="8"/>
      <c r="AP2" s="8"/>
      <c r="AQ2" s="8"/>
      <c r="AR2" s="18"/>
      <c r="AS2" s="18"/>
      <c r="AT2" s="8"/>
      <c r="AU2" s="8"/>
      <c r="AV2" s="18"/>
      <c r="AW2" s="8"/>
      <c r="AX2" s="18"/>
      <c r="AY2" s="8"/>
      <c r="AZ2" s="8"/>
      <c r="BA2" s="8"/>
      <c r="BB2" s="18"/>
      <c r="BC2" s="8"/>
      <c r="BD2" s="8"/>
      <c r="BE2" s="8"/>
      <c r="BF2" s="8"/>
      <c r="BG2" s="8"/>
      <c r="BH2" s="8"/>
      <c r="BI2" s="8"/>
      <c r="BJ2" s="18"/>
      <c r="BK2" s="8"/>
      <c r="BL2" s="18"/>
      <c r="BM2" s="18"/>
      <c r="BN2" s="8"/>
      <c r="BO2" s="18"/>
      <c r="BP2" s="8"/>
      <c r="BQ2" s="8"/>
      <c r="BR2" s="8"/>
      <c r="BS2" s="8"/>
      <c r="BT2" s="8"/>
      <c r="BU2" s="18"/>
      <c r="BV2" s="8"/>
      <c r="BW2" s="8"/>
      <c r="BX2" s="18"/>
      <c r="BY2" s="8"/>
      <c r="BZ2" s="8"/>
      <c r="CA2" s="8"/>
      <c r="CB2" s="8"/>
      <c r="CC2" s="18"/>
      <c r="CD2" s="8"/>
      <c r="CE2" s="18"/>
      <c r="CF2" s="8"/>
      <c r="CG2" s="18"/>
      <c r="CH2" s="18"/>
      <c r="CI2" s="7"/>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7" t="s">
        <v>102</v>
      </c>
      <c r="EG2" s="8" t="s">
        <v>102</v>
      </c>
      <c r="EH2" s="8" t="s">
        <v>102</v>
      </c>
      <c r="EI2" s="14" t="s">
        <v>102</v>
      </c>
      <c r="EJ2" s="8" t="s">
        <v>102</v>
      </c>
      <c r="EK2" s="8" t="s">
        <v>102</v>
      </c>
      <c r="EL2" s="8" t="s">
        <v>102</v>
      </c>
      <c r="EM2" s="7" t="s">
        <v>102</v>
      </c>
      <c r="EN2" s="8" t="s">
        <v>102</v>
      </c>
      <c r="EO2" s="8" t="s">
        <v>102</v>
      </c>
      <c r="EP2" s="8" t="s">
        <v>102</v>
      </c>
    </row>
    <row r="3" spans="1:146" s="11" customFormat="1" x14ac:dyDescent="0.25">
      <c r="A3" s="7" t="s">
        <v>1173</v>
      </c>
      <c r="B3" s="19" t="s">
        <v>468</v>
      </c>
      <c r="C3" s="7"/>
      <c r="D3" s="8"/>
      <c r="E3" s="18" t="s">
        <v>470</v>
      </c>
      <c r="F3" s="8">
        <v>2</v>
      </c>
      <c r="G3" s="8"/>
      <c r="H3" s="8"/>
      <c r="I3" s="8"/>
      <c r="J3" s="7"/>
      <c r="K3" s="8"/>
      <c r="L3" s="8"/>
      <c r="M3" s="19" t="s">
        <v>469</v>
      </c>
      <c r="N3" s="18" t="s">
        <v>101</v>
      </c>
      <c r="O3" s="24">
        <v>45.79</v>
      </c>
      <c r="P3" s="24">
        <v>3.12</v>
      </c>
      <c r="Q3" s="24">
        <v>16.89</v>
      </c>
      <c r="R3" s="24">
        <v>11.53</v>
      </c>
      <c r="S3" s="24"/>
      <c r="T3" s="24">
        <v>0.21</v>
      </c>
      <c r="U3" s="24">
        <v>4.03</v>
      </c>
      <c r="V3" s="24">
        <v>8.14</v>
      </c>
      <c r="W3" s="24">
        <v>5.65</v>
      </c>
      <c r="X3" s="24">
        <v>2.91</v>
      </c>
      <c r="Y3" s="24">
        <v>0.91</v>
      </c>
      <c r="Z3" s="8"/>
      <c r="AA3" s="18"/>
      <c r="AB3" s="8"/>
      <c r="AC3" s="8"/>
      <c r="AD3" s="18"/>
      <c r="AE3" s="8"/>
      <c r="AF3" s="18"/>
      <c r="AG3" s="18"/>
      <c r="AH3" s="18">
        <v>0.34</v>
      </c>
      <c r="AI3" s="8"/>
      <c r="AJ3" s="8"/>
      <c r="AK3" s="8"/>
      <c r="AL3" s="8"/>
      <c r="AM3" s="19" t="s">
        <v>469</v>
      </c>
      <c r="AN3" s="18" t="s">
        <v>101</v>
      </c>
      <c r="AO3" s="8"/>
      <c r="AP3" s="8"/>
      <c r="AQ3" s="8"/>
      <c r="AR3" s="18">
        <v>905</v>
      </c>
      <c r="AS3" s="18"/>
      <c r="AT3" s="8"/>
      <c r="AU3" s="8"/>
      <c r="AV3" s="18">
        <v>55</v>
      </c>
      <c r="AW3" s="8"/>
      <c r="AX3" s="18">
        <v>46</v>
      </c>
      <c r="AY3" s="8"/>
      <c r="AZ3" s="8"/>
      <c r="BA3" s="8"/>
      <c r="BB3" s="18">
        <v>23</v>
      </c>
      <c r="BC3" s="8"/>
      <c r="BD3" s="8"/>
      <c r="BE3" s="8"/>
      <c r="BF3" s="8"/>
      <c r="BG3" s="8"/>
      <c r="BH3" s="8"/>
      <c r="BI3" s="8"/>
      <c r="BJ3" s="18">
        <v>144</v>
      </c>
      <c r="BK3" s="8"/>
      <c r="BL3" s="18">
        <v>26</v>
      </c>
      <c r="BM3" s="18" t="s">
        <v>103</v>
      </c>
      <c r="BN3" s="8"/>
      <c r="BO3" s="18">
        <v>89</v>
      </c>
      <c r="BP3" s="8"/>
      <c r="BQ3" s="8"/>
      <c r="BR3" s="8"/>
      <c r="BS3" s="8"/>
      <c r="BT3" s="8"/>
      <c r="BU3" s="18">
        <v>1209</v>
      </c>
      <c r="BV3" s="8"/>
      <c r="BW3" s="8"/>
      <c r="BX3" s="18">
        <v>5</v>
      </c>
      <c r="BY3" s="8"/>
      <c r="BZ3" s="8"/>
      <c r="CA3" s="8"/>
      <c r="CB3" s="8"/>
      <c r="CC3" s="18">
        <v>133</v>
      </c>
      <c r="CD3" s="8"/>
      <c r="CE3" s="18">
        <v>40</v>
      </c>
      <c r="CF3" s="8"/>
      <c r="CG3" s="18">
        <v>116</v>
      </c>
      <c r="CH3" s="18">
        <v>478</v>
      </c>
      <c r="CI3" s="7"/>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7" t="s">
        <v>102</v>
      </c>
      <c r="EG3" s="8" t="s">
        <v>102</v>
      </c>
      <c r="EH3" s="8" t="s">
        <v>102</v>
      </c>
      <c r="EI3" s="14" t="s">
        <v>102</v>
      </c>
      <c r="EJ3" s="8" t="s">
        <v>102</v>
      </c>
      <c r="EK3" s="8" t="s">
        <v>102</v>
      </c>
      <c r="EL3" s="8" t="s">
        <v>102</v>
      </c>
      <c r="EM3" s="7" t="s">
        <v>102</v>
      </c>
      <c r="EN3" s="8" t="s">
        <v>102</v>
      </c>
      <c r="EO3" s="8" t="s">
        <v>102</v>
      </c>
      <c r="EP3" s="8" t="s">
        <v>102</v>
      </c>
    </row>
    <row r="4" spans="1:146" s="11" customFormat="1" x14ac:dyDescent="0.25">
      <c r="A4" s="7" t="s">
        <v>1173</v>
      </c>
      <c r="B4" s="19" t="s">
        <v>468</v>
      </c>
      <c r="C4" s="7"/>
      <c r="D4" s="8"/>
      <c r="E4" s="18" t="s">
        <v>470</v>
      </c>
      <c r="F4" s="8">
        <v>3</v>
      </c>
      <c r="G4" s="8"/>
      <c r="H4" s="8"/>
      <c r="I4" s="8"/>
      <c r="J4" s="7"/>
      <c r="K4" s="8"/>
      <c r="L4" s="8"/>
      <c r="M4" s="19" t="s">
        <v>469</v>
      </c>
      <c r="N4" s="18" t="s">
        <v>101</v>
      </c>
      <c r="O4" s="24">
        <v>46.53</v>
      </c>
      <c r="P4" s="24">
        <v>2.4900000000000002</v>
      </c>
      <c r="Q4" s="24">
        <v>17.47</v>
      </c>
      <c r="R4" s="24">
        <v>10.44</v>
      </c>
      <c r="S4" s="24"/>
      <c r="T4" s="24">
        <v>0.24</v>
      </c>
      <c r="U4" s="24">
        <v>3.06</v>
      </c>
      <c r="V4" s="24">
        <v>7.28</v>
      </c>
      <c r="W4" s="24">
        <v>6.57</v>
      </c>
      <c r="X4" s="24">
        <v>3.09</v>
      </c>
      <c r="Y4" s="24">
        <v>0.88</v>
      </c>
      <c r="Z4" s="8"/>
      <c r="AA4" s="18"/>
      <c r="AB4" s="8"/>
      <c r="AC4" s="8"/>
      <c r="AD4" s="18"/>
      <c r="AE4" s="8"/>
      <c r="AF4" s="18"/>
      <c r="AG4" s="8"/>
      <c r="AH4" s="18">
        <v>1.4</v>
      </c>
      <c r="AI4" s="8"/>
      <c r="AJ4" s="8"/>
      <c r="AK4" s="8"/>
      <c r="AL4" s="8"/>
      <c r="AM4" s="19" t="s">
        <v>469</v>
      </c>
      <c r="AN4" s="18" t="s">
        <v>101</v>
      </c>
      <c r="AO4" s="8"/>
      <c r="AP4" s="8"/>
      <c r="AQ4" s="8"/>
      <c r="AR4" s="18" t="s">
        <v>471</v>
      </c>
      <c r="AS4" s="18"/>
      <c r="AT4" s="8"/>
      <c r="AU4" s="8"/>
      <c r="AV4" s="18" t="s">
        <v>471</v>
      </c>
      <c r="AW4" s="8"/>
      <c r="AX4" s="18">
        <v>26</v>
      </c>
      <c r="AY4" s="8"/>
      <c r="AZ4" s="8"/>
      <c r="BA4" s="8"/>
      <c r="BB4" s="18">
        <v>27</v>
      </c>
      <c r="BC4" s="8"/>
      <c r="BD4" s="8"/>
      <c r="BE4" s="8"/>
      <c r="BF4" s="8"/>
      <c r="BG4" s="8"/>
      <c r="BH4" s="8"/>
      <c r="BI4" s="8"/>
      <c r="BJ4" s="18">
        <v>187</v>
      </c>
      <c r="BK4" s="8"/>
      <c r="BL4" s="18">
        <v>10</v>
      </c>
      <c r="BM4" s="18" t="s">
        <v>103</v>
      </c>
      <c r="BN4" s="8"/>
      <c r="BO4" s="18">
        <v>96</v>
      </c>
      <c r="BP4" s="8"/>
      <c r="BQ4" s="8"/>
      <c r="BR4" s="8"/>
      <c r="BS4" s="8"/>
      <c r="BT4" s="8"/>
      <c r="BU4" s="18">
        <v>1376</v>
      </c>
      <c r="BV4" s="8"/>
      <c r="BW4" s="8"/>
      <c r="BX4" s="18">
        <v>11</v>
      </c>
      <c r="BY4" s="8"/>
      <c r="BZ4" s="8"/>
      <c r="CA4" s="8"/>
      <c r="CB4" s="8"/>
      <c r="CC4" s="18" t="s">
        <v>471</v>
      </c>
      <c r="CD4" s="8"/>
      <c r="CE4" s="18">
        <v>48</v>
      </c>
      <c r="CF4" s="8"/>
      <c r="CG4" s="18">
        <v>132</v>
      </c>
      <c r="CH4" s="18">
        <v>593</v>
      </c>
      <c r="CI4" s="7"/>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7" t="s">
        <v>102</v>
      </c>
      <c r="EG4" s="8" t="s">
        <v>102</v>
      </c>
      <c r="EH4" s="8" t="s">
        <v>102</v>
      </c>
      <c r="EI4" s="14" t="s">
        <v>102</v>
      </c>
      <c r="EJ4" s="8" t="s">
        <v>102</v>
      </c>
      <c r="EK4" s="8" t="s">
        <v>102</v>
      </c>
      <c r="EL4" s="8" t="s">
        <v>102</v>
      </c>
      <c r="EM4" s="7" t="s">
        <v>102</v>
      </c>
      <c r="EN4" s="8" t="s">
        <v>102</v>
      </c>
      <c r="EO4" s="8" t="s">
        <v>102</v>
      </c>
      <c r="EP4" s="8" t="s">
        <v>102</v>
      </c>
    </row>
    <row r="5" spans="1:146" s="11" customFormat="1" x14ac:dyDescent="0.25">
      <c r="A5" s="7" t="s">
        <v>1175</v>
      </c>
      <c r="B5" s="19" t="s">
        <v>359</v>
      </c>
      <c r="C5" s="19"/>
      <c r="D5" s="8"/>
      <c r="E5" s="18" t="s">
        <v>351</v>
      </c>
      <c r="F5" s="18">
        <v>12</v>
      </c>
      <c r="G5" s="8"/>
      <c r="H5" s="8"/>
      <c r="I5" s="8"/>
      <c r="J5" s="7"/>
      <c r="K5" s="8"/>
      <c r="L5" s="8"/>
      <c r="M5" s="7" t="s">
        <v>352</v>
      </c>
      <c r="N5" s="8" t="s">
        <v>353</v>
      </c>
      <c r="O5" s="24">
        <v>45</v>
      </c>
      <c r="P5" s="24">
        <v>3.07</v>
      </c>
      <c r="Q5" s="24">
        <v>13.3</v>
      </c>
      <c r="R5" s="24">
        <v>5.3</v>
      </c>
      <c r="S5" s="24">
        <v>6.38</v>
      </c>
      <c r="T5" s="24">
        <v>0.19</v>
      </c>
      <c r="U5" s="24">
        <v>9.5</v>
      </c>
      <c r="V5" s="24">
        <v>12.5</v>
      </c>
      <c r="W5" s="24">
        <v>2.61</v>
      </c>
      <c r="X5" s="24">
        <v>1.03</v>
      </c>
      <c r="Y5" s="24">
        <v>0.54</v>
      </c>
      <c r="Z5" s="18">
        <v>0.03</v>
      </c>
      <c r="AA5" s="18">
        <v>0.08</v>
      </c>
      <c r="AB5" s="8"/>
      <c r="AC5" s="18">
        <v>0.08</v>
      </c>
      <c r="AD5" s="18"/>
      <c r="AE5" s="18"/>
      <c r="AF5" s="18">
        <v>0.23</v>
      </c>
      <c r="AG5" s="18">
        <v>0.3</v>
      </c>
      <c r="AH5" s="8"/>
      <c r="AI5" s="8"/>
      <c r="AJ5" s="8"/>
      <c r="AK5" s="8"/>
      <c r="AL5" s="8"/>
      <c r="AM5" s="7" t="s">
        <v>352</v>
      </c>
      <c r="AN5" s="8" t="s">
        <v>353</v>
      </c>
      <c r="AO5" s="18">
        <v>0.3</v>
      </c>
      <c r="AP5" s="8"/>
      <c r="AQ5" s="8"/>
      <c r="AR5" s="18">
        <v>240</v>
      </c>
      <c r="AS5" s="18">
        <v>2.2000000000000002</v>
      </c>
      <c r="AT5" s="18" t="s">
        <v>103</v>
      </c>
      <c r="AU5" s="18">
        <v>45</v>
      </c>
      <c r="AV5" s="18">
        <v>510</v>
      </c>
      <c r="AW5" s="8"/>
      <c r="AX5" s="18">
        <v>85</v>
      </c>
      <c r="AY5" s="8"/>
      <c r="AZ5" s="8"/>
      <c r="BA5" s="8"/>
      <c r="BB5" s="8"/>
      <c r="BC5" s="8"/>
      <c r="BD5" s="8"/>
      <c r="BE5" s="8"/>
      <c r="BF5" s="18">
        <v>35</v>
      </c>
      <c r="BG5" s="8"/>
      <c r="BH5" s="8"/>
      <c r="BI5" s="8"/>
      <c r="BJ5" s="8"/>
      <c r="BK5" s="8"/>
      <c r="BL5" s="18">
        <v>150</v>
      </c>
      <c r="BM5" s="18">
        <v>1.6</v>
      </c>
      <c r="BN5" s="8"/>
      <c r="BO5" s="18">
        <v>36</v>
      </c>
      <c r="BP5" s="8"/>
      <c r="BQ5" s="8"/>
      <c r="BR5" s="8"/>
      <c r="BS5" s="8"/>
      <c r="BT5" s="18">
        <v>5.0999999999999996</v>
      </c>
      <c r="BU5" s="18">
        <v>640</v>
      </c>
      <c r="BV5" s="8"/>
      <c r="BW5" s="8"/>
      <c r="BX5" s="8"/>
      <c r="BY5" s="8"/>
      <c r="BZ5" s="8"/>
      <c r="CA5" s="8"/>
      <c r="CB5" s="8"/>
      <c r="CC5" s="18">
        <v>300</v>
      </c>
      <c r="CD5" s="8"/>
      <c r="CE5" s="18">
        <v>23</v>
      </c>
      <c r="CF5" s="18">
        <v>2.7</v>
      </c>
      <c r="CG5" s="18">
        <v>126</v>
      </c>
      <c r="CH5" s="18">
        <v>260</v>
      </c>
      <c r="CI5" s="7" t="s">
        <v>354</v>
      </c>
      <c r="CJ5" s="7" t="s">
        <v>355</v>
      </c>
      <c r="CK5" s="8"/>
      <c r="CL5" s="8"/>
      <c r="CM5" s="8"/>
      <c r="CN5" s="8"/>
      <c r="CO5" s="8"/>
      <c r="CP5" s="8"/>
      <c r="CQ5" s="8"/>
      <c r="CR5" s="8"/>
      <c r="CS5" s="8"/>
      <c r="CT5" s="8"/>
      <c r="CU5" s="8"/>
      <c r="CV5" s="8"/>
      <c r="CW5" s="8"/>
      <c r="CX5" s="18">
        <v>7.0000000000000007E-2</v>
      </c>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7" t="s">
        <v>102</v>
      </c>
      <c r="EG5" s="18" t="s">
        <v>102</v>
      </c>
      <c r="EH5" s="8" t="s">
        <v>102</v>
      </c>
      <c r="EI5" s="43" t="s">
        <v>102</v>
      </c>
      <c r="EJ5" s="18" t="s">
        <v>102</v>
      </c>
      <c r="EK5" s="18" t="s">
        <v>102</v>
      </c>
      <c r="EL5" s="8" t="s">
        <v>102</v>
      </c>
      <c r="EM5" s="7" t="s">
        <v>360</v>
      </c>
      <c r="EN5" s="8" t="s">
        <v>102</v>
      </c>
      <c r="EO5" s="8" t="s">
        <v>102</v>
      </c>
      <c r="EP5" s="18">
        <v>0.70320000000000005</v>
      </c>
    </row>
    <row r="6" spans="1:146" s="11" customFormat="1" x14ac:dyDescent="0.25">
      <c r="A6" s="7" t="s">
        <v>1175</v>
      </c>
      <c r="B6" s="19" t="s">
        <v>359</v>
      </c>
      <c r="C6" s="19"/>
      <c r="D6" s="8"/>
      <c r="E6" s="18" t="s">
        <v>361</v>
      </c>
      <c r="F6" s="18">
        <v>16</v>
      </c>
      <c r="G6" s="8"/>
      <c r="H6" s="8"/>
      <c r="I6" s="8"/>
      <c r="J6" s="7"/>
      <c r="K6" s="8"/>
      <c r="L6" s="8"/>
      <c r="M6" s="7" t="s">
        <v>352</v>
      </c>
      <c r="N6" s="8" t="s">
        <v>353</v>
      </c>
      <c r="O6" s="24">
        <v>49.5</v>
      </c>
      <c r="P6" s="24">
        <v>2.64</v>
      </c>
      <c r="Q6" s="24">
        <v>17.2</v>
      </c>
      <c r="R6" s="24">
        <v>2.98</v>
      </c>
      <c r="S6" s="24">
        <v>6.38</v>
      </c>
      <c r="T6" s="24">
        <v>0.21</v>
      </c>
      <c r="U6" s="24">
        <v>2.98</v>
      </c>
      <c r="V6" s="24">
        <v>7.95</v>
      </c>
      <c r="W6" s="24">
        <v>5.0199999999999996</v>
      </c>
      <c r="X6" s="24">
        <v>2.57</v>
      </c>
      <c r="Y6" s="24">
        <v>1.08</v>
      </c>
      <c r="Z6" s="18">
        <v>0.08</v>
      </c>
      <c r="AA6" s="18">
        <v>0.02</v>
      </c>
      <c r="AB6" s="8"/>
      <c r="AC6" s="18">
        <v>0.12</v>
      </c>
      <c r="AD6" s="18"/>
      <c r="AE6" s="18"/>
      <c r="AF6" s="18">
        <v>0.73</v>
      </c>
      <c r="AG6" s="18">
        <v>0.14000000000000001</v>
      </c>
      <c r="AH6" s="8"/>
      <c r="AI6" s="8"/>
      <c r="AJ6" s="8"/>
      <c r="AK6" s="8"/>
      <c r="AL6" s="8"/>
      <c r="AM6" s="7" t="s">
        <v>352</v>
      </c>
      <c r="AN6" s="8" t="s">
        <v>353</v>
      </c>
      <c r="AO6" s="18">
        <v>0.3</v>
      </c>
      <c r="AP6" s="8"/>
      <c r="AQ6" s="8"/>
      <c r="AR6" s="18">
        <v>710</v>
      </c>
      <c r="AS6" s="18">
        <v>3.1</v>
      </c>
      <c r="AT6" s="18">
        <v>100</v>
      </c>
      <c r="AU6" s="18" t="s">
        <v>103</v>
      </c>
      <c r="AV6" s="18" t="s">
        <v>103</v>
      </c>
      <c r="AW6" s="8"/>
      <c r="AX6" s="18">
        <v>36</v>
      </c>
      <c r="AY6" s="8"/>
      <c r="AZ6" s="8"/>
      <c r="BA6" s="8"/>
      <c r="BB6" s="8"/>
      <c r="BC6" s="8"/>
      <c r="BD6" s="8"/>
      <c r="BE6" s="8"/>
      <c r="BF6" s="18">
        <v>72</v>
      </c>
      <c r="BG6" s="8"/>
      <c r="BH6" s="8"/>
      <c r="BI6" s="8"/>
      <c r="BJ6" s="8"/>
      <c r="BK6" s="8"/>
      <c r="BL6" s="18" t="s">
        <v>103</v>
      </c>
      <c r="BM6" s="18">
        <v>7.6</v>
      </c>
      <c r="BN6" s="8"/>
      <c r="BO6" s="18">
        <v>54</v>
      </c>
      <c r="BP6" s="8"/>
      <c r="BQ6" s="8"/>
      <c r="BR6" s="8"/>
      <c r="BS6" s="8"/>
      <c r="BT6" s="18" t="s">
        <v>103</v>
      </c>
      <c r="BU6" s="18">
        <v>1000</v>
      </c>
      <c r="BV6" s="8"/>
      <c r="BW6" s="8"/>
      <c r="BX6" s="8"/>
      <c r="BY6" s="8"/>
      <c r="BZ6" s="8"/>
      <c r="CA6" s="8"/>
      <c r="CB6" s="8"/>
      <c r="CC6" s="18">
        <v>130</v>
      </c>
      <c r="CD6" s="8"/>
      <c r="CE6" s="18">
        <v>37</v>
      </c>
      <c r="CF6" s="18">
        <v>3.7</v>
      </c>
      <c r="CG6" s="18">
        <v>95</v>
      </c>
      <c r="CH6" s="18">
        <v>400</v>
      </c>
      <c r="CI6" s="7" t="s">
        <v>354</v>
      </c>
      <c r="CJ6" s="7" t="s">
        <v>355</v>
      </c>
      <c r="CK6" s="8"/>
      <c r="CL6" s="8"/>
      <c r="CM6" s="8"/>
      <c r="CN6" s="8"/>
      <c r="CO6" s="8"/>
      <c r="CP6" s="8"/>
      <c r="CQ6" s="8"/>
      <c r="CR6" s="8"/>
      <c r="CS6" s="8"/>
      <c r="CT6" s="8"/>
      <c r="CU6" s="8"/>
      <c r="CV6" s="8"/>
      <c r="CW6" s="8"/>
      <c r="CX6" s="18">
        <v>0.15</v>
      </c>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7" t="s">
        <v>102</v>
      </c>
      <c r="EG6" s="18" t="s">
        <v>102</v>
      </c>
      <c r="EH6" s="8" t="s">
        <v>102</v>
      </c>
      <c r="EI6" s="43" t="s">
        <v>102</v>
      </c>
      <c r="EJ6" s="18" t="s">
        <v>102</v>
      </c>
      <c r="EK6" s="18" t="s">
        <v>102</v>
      </c>
      <c r="EL6" s="8" t="s">
        <v>102</v>
      </c>
      <c r="EM6" s="7" t="s">
        <v>102</v>
      </c>
      <c r="EN6" s="8" t="s">
        <v>102</v>
      </c>
      <c r="EO6" s="8" t="s">
        <v>102</v>
      </c>
      <c r="EP6" s="18" t="s">
        <v>102</v>
      </c>
    </row>
    <row r="7" spans="1:146" s="11" customFormat="1" x14ac:dyDescent="0.25">
      <c r="A7" s="7" t="s">
        <v>1175</v>
      </c>
      <c r="B7" s="7" t="s">
        <v>359</v>
      </c>
      <c r="C7" s="7"/>
      <c r="D7" s="8"/>
      <c r="E7" s="18" t="s">
        <v>705</v>
      </c>
      <c r="F7" s="18">
        <v>70178</v>
      </c>
      <c r="G7" s="18"/>
      <c r="H7" s="8"/>
      <c r="I7" s="8"/>
      <c r="J7" s="7"/>
      <c r="K7" s="8"/>
      <c r="L7" s="8"/>
      <c r="M7" s="7" t="s">
        <v>704</v>
      </c>
      <c r="N7" s="8" t="s">
        <v>101</v>
      </c>
      <c r="O7" s="24">
        <v>51.05</v>
      </c>
      <c r="P7" s="24">
        <v>2.09</v>
      </c>
      <c r="Q7" s="24">
        <v>19.14</v>
      </c>
      <c r="R7" s="24">
        <v>7.88</v>
      </c>
      <c r="S7" s="10"/>
      <c r="T7" s="24">
        <v>0.21</v>
      </c>
      <c r="U7" s="24">
        <v>2.2200000000000002</v>
      </c>
      <c r="V7" s="24">
        <v>5.88</v>
      </c>
      <c r="W7" s="24">
        <v>7.15</v>
      </c>
      <c r="X7" s="24">
        <v>4.08</v>
      </c>
      <c r="Y7" s="24">
        <v>0.59</v>
      </c>
      <c r="Z7" s="8"/>
      <c r="AA7" s="8"/>
      <c r="AB7" s="8"/>
      <c r="AC7" s="8"/>
      <c r="AD7" s="8"/>
      <c r="AE7" s="8"/>
      <c r="AF7" s="8"/>
      <c r="AG7" s="8"/>
      <c r="AH7" s="18">
        <v>0.51</v>
      </c>
      <c r="AI7" s="8"/>
      <c r="AJ7" s="8"/>
      <c r="AK7" s="8"/>
      <c r="AL7" s="8"/>
      <c r="AM7" s="7" t="s">
        <v>704</v>
      </c>
      <c r="AN7" s="8" t="s">
        <v>101</v>
      </c>
      <c r="AO7" s="8"/>
      <c r="AP7" s="18">
        <v>3</v>
      </c>
      <c r="AQ7" s="8"/>
      <c r="AR7" s="18">
        <v>846</v>
      </c>
      <c r="AS7" s="8"/>
      <c r="AT7" s="18">
        <v>188</v>
      </c>
      <c r="AU7" s="8"/>
      <c r="AV7" s="18" t="s">
        <v>103</v>
      </c>
      <c r="AW7" s="8"/>
      <c r="AX7" s="18">
        <v>9</v>
      </c>
      <c r="AY7" s="8"/>
      <c r="AZ7" s="8"/>
      <c r="BA7" s="8"/>
      <c r="BB7" s="18">
        <v>25</v>
      </c>
      <c r="BC7" s="8"/>
      <c r="BD7" s="8"/>
      <c r="BE7" s="8"/>
      <c r="BF7" s="18">
        <v>112</v>
      </c>
      <c r="BG7" s="8"/>
      <c r="BH7" s="8"/>
      <c r="BI7" s="8"/>
      <c r="BJ7" s="18">
        <v>157</v>
      </c>
      <c r="BK7" s="18">
        <v>67</v>
      </c>
      <c r="BL7" s="18">
        <v>6</v>
      </c>
      <c r="BM7" s="18">
        <v>9</v>
      </c>
      <c r="BN7" s="8"/>
      <c r="BO7" s="18">
        <v>85</v>
      </c>
      <c r="BP7" s="8"/>
      <c r="BQ7" s="8"/>
      <c r="BR7" s="18">
        <v>5</v>
      </c>
      <c r="BS7" s="8"/>
      <c r="BT7" s="8"/>
      <c r="BU7" s="18">
        <v>1150</v>
      </c>
      <c r="BV7" s="8"/>
      <c r="BW7" s="8"/>
      <c r="BX7" s="18">
        <v>16</v>
      </c>
      <c r="BY7" s="8"/>
      <c r="BZ7" s="8"/>
      <c r="CA7" s="8"/>
      <c r="CB7" s="18">
        <v>4</v>
      </c>
      <c r="CC7" s="18">
        <v>94</v>
      </c>
      <c r="CD7" s="8"/>
      <c r="CE7" s="18">
        <v>32</v>
      </c>
      <c r="CF7" s="8"/>
      <c r="CG7" s="18">
        <v>103</v>
      </c>
      <c r="CH7" s="18">
        <v>602</v>
      </c>
      <c r="CI7" s="7"/>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7" t="s">
        <v>102</v>
      </c>
      <c r="EG7" s="8" t="s">
        <v>102</v>
      </c>
      <c r="EH7" s="8" t="s">
        <v>102</v>
      </c>
      <c r="EI7" s="14" t="s">
        <v>102</v>
      </c>
      <c r="EJ7" s="8" t="s">
        <v>102</v>
      </c>
      <c r="EK7" s="8" t="s">
        <v>102</v>
      </c>
      <c r="EL7" s="8" t="s">
        <v>102</v>
      </c>
      <c r="EM7" s="7" t="s">
        <v>102</v>
      </c>
      <c r="EN7" s="8" t="s">
        <v>102</v>
      </c>
      <c r="EO7" s="8" t="s">
        <v>102</v>
      </c>
      <c r="EP7" s="8" t="s">
        <v>102</v>
      </c>
    </row>
    <row r="8" spans="1:146" s="11" customFormat="1" x14ac:dyDescent="0.25">
      <c r="A8" s="7" t="s">
        <v>1175</v>
      </c>
      <c r="B8" s="7" t="s">
        <v>359</v>
      </c>
      <c r="C8" s="7"/>
      <c r="D8" s="8"/>
      <c r="E8" s="18" t="s">
        <v>705</v>
      </c>
      <c r="F8" s="18">
        <v>70193</v>
      </c>
      <c r="G8" s="18"/>
      <c r="H8" s="8"/>
      <c r="I8" s="8"/>
      <c r="J8" s="7"/>
      <c r="K8" s="8"/>
      <c r="L8" s="8"/>
      <c r="M8" s="7" t="s">
        <v>704</v>
      </c>
      <c r="N8" s="8" t="s">
        <v>101</v>
      </c>
      <c r="O8" s="24">
        <v>55.21</v>
      </c>
      <c r="P8" s="24">
        <v>1.1200000000000001</v>
      </c>
      <c r="Q8" s="24">
        <v>19.489999999999998</v>
      </c>
      <c r="R8" s="24">
        <v>5.71</v>
      </c>
      <c r="S8" s="10"/>
      <c r="T8" s="24">
        <v>0.22</v>
      </c>
      <c r="U8" s="24">
        <v>0.96</v>
      </c>
      <c r="V8" s="24">
        <v>3.83</v>
      </c>
      <c r="W8" s="24">
        <v>3.83</v>
      </c>
      <c r="X8" s="24">
        <v>4.41</v>
      </c>
      <c r="Y8" s="24">
        <v>0.27</v>
      </c>
      <c r="Z8" s="8"/>
      <c r="AA8" s="8"/>
      <c r="AB8" s="8"/>
      <c r="AC8" s="8"/>
      <c r="AD8" s="8"/>
      <c r="AE8" s="8"/>
      <c r="AF8" s="8"/>
      <c r="AG8" s="8"/>
      <c r="AH8" s="18">
        <v>0.76</v>
      </c>
      <c r="AI8" s="8"/>
      <c r="AJ8" s="8"/>
      <c r="AK8" s="8"/>
      <c r="AL8" s="8"/>
      <c r="AM8" s="7" t="s">
        <v>704</v>
      </c>
      <c r="AN8" s="8" t="s">
        <v>101</v>
      </c>
      <c r="AO8" s="8"/>
      <c r="AP8" s="18" t="s">
        <v>103</v>
      </c>
      <c r="AQ8" s="8"/>
      <c r="AR8" s="18">
        <v>1532</v>
      </c>
      <c r="AS8" s="8"/>
      <c r="AT8" s="18">
        <v>198</v>
      </c>
      <c r="AU8" s="8"/>
      <c r="AV8" s="18" t="s">
        <v>103</v>
      </c>
      <c r="AW8" s="8"/>
      <c r="AX8" s="18">
        <v>3</v>
      </c>
      <c r="AY8" s="8"/>
      <c r="AZ8" s="8"/>
      <c r="BA8" s="8"/>
      <c r="BB8" s="18">
        <v>26</v>
      </c>
      <c r="BC8" s="8"/>
      <c r="BD8" s="8"/>
      <c r="BE8" s="8"/>
      <c r="BF8" s="18">
        <v>119</v>
      </c>
      <c r="BG8" s="8"/>
      <c r="BH8" s="8"/>
      <c r="BI8" s="8"/>
      <c r="BJ8" s="18">
        <v>194</v>
      </c>
      <c r="BK8" s="18">
        <v>65</v>
      </c>
      <c r="BL8" s="18">
        <v>4</v>
      </c>
      <c r="BM8" s="18">
        <v>5</v>
      </c>
      <c r="BN8" s="8"/>
      <c r="BO8" s="18">
        <v>120</v>
      </c>
      <c r="BP8" s="8"/>
      <c r="BQ8" s="8"/>
      <c r="BR8" s="18">
        <v>4</v>
      </c>
      <c r="BS8" s="8"/>
      <c r="BT8" s="8"/>
      <c r="BU8" s="18">
        <v>1179</v>
      </c>
      <c r="BV8" s="8"/>
      <c r="BW8" s="8"/>
      <c r="BX8" s="18">
        <v>18</v>
      </c>
      <c r="BY8" s="8"/>
      <c r="BZ8" s="8"/>
      <c r="CA8" s="8"/>
      <c r="CB8" s="18">
        <v>5</v>
      </c>
      <c r="CC8" s="18">
        <v>34</v>
      </c>
      <c r="CD8" s="8"/>
      <c r="CE8" s="18">
        <v>33</v>
      </c>
      <c r="CF8" s="8"/>
      <c r="CG8" s="18">
        <v>101</v>
      </c>
      <c r="CH8" s="18">
        <v>750</v>
      </c>
      <c r="CI8" s="7"/>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7" t="s">
        <v>102</v>
      </c>
      <c r="EG8" s="8" t="s">
        <v>102</v>
      </c>
      <c r="EH8" s="8" t="s">
        <v>102</v>
      </c>
      <c r="EI8" s="14" t="s">
        <v>102</v>
      </c>
      <c r="EJ8" s="8" t="s">
        <v>102</v>
      </c>
      <c r="EK8" s="8" t="s">
        <v>102</v>
      </c>
      <c r="EL8" s="8" t="s">
        <v>102</v>
      </c>
      <c r="EM8" s="7" t="s">
        <v>102</v>
      </c>
      <c r="EN8" s="8" t="s">
        <v>102</v>
      </c>
      <c r="EO8" s="8" t="s">
        <v>102</v>
      </c>
      <c r="EP8" s="8" t="s">
        <v>102</v>
      </c>
    </row>
    <row r="9" spans="1:146" s="11" customFormat="1" x14ac:dyDescent="0.25">
      <c r="A9" s="7" t="s">
        <v>1175</v>
      </c>
      <c r="B9" s="19" t="s">
        <v>359</v>
      </c>
      <c r="C9" s="19"/>
      <c r="D9" s="8"/>
      <c r="E9" s="18" t="s">
        <v>168</v>
      </c>
      <c r="F9" s="18">
        <v>26</v>
      </c>
      <c r="G9" s="8"/>
      <c r="H9" s="8"/>
      <c r="I9" s="8"/>
      <c r="J9" s="7"/>
      <c r="K9" s="8"/>
      <c r="L9" s="8"/>
      <c r="M9" s="7" t="s">
        <v>352</v>
      </c>
      <c r="N9" s="8" t="s">
        <v>353</v>
      </c>
      <c r="O9" s="24">
        <v>56.8</v>
      </c>
      <c r="P9" s="24">
        <v>0.27</v>
      </c>
      <c r="Q9" s="24">
        <v>21.7</v>
      </c>
      <c r="R9" s="24">
        <v>2.8</v>
      </c>
      <c r="S9" s="24">
        <v>0.64</v>
      </c>
      <c r="T9" s="24">
        <v>0.2</v>
      </c>
      <c r="U9" s="24">
        <v>7.0000000000000007E-2</v>
      </c>
      <c r="V9" s="24">
        <v>0.9</v>
      </c>
      <c r="W9" s="24">
        <v>10.95</v>
      </c>
      <c r="X9" s="24">
        <v>5.56</v>
      </c>
      <c r="Y9" s="24">
        <v>0.01</v>
      </c>
      <c r="Z9" s="18" t="s">
        <v>103</v>
      </c>
      <c r="AA9" s="18">
        <v>0.01</v>
      </c>
      <c r="AB9" s="8"/>
      <c r="AC9" s="18" t="s">
        <v>103</v>
      </c>
      <c r="AD9" s="18"/>
      <c r="AE9" s="18"/>
      <c r="AF9" s="18">
        <v>7.0000000000000007E-2</v>
      </c>
      <c r="AG9" s="18">
        <v>0.13</v>
      </c>
      <c r="AH9" s="8"/>
      <c r="AI9" s="8"/>
      <c r="AJ9" s="8"/>
      <c r="AK9" s="8"/>
      <c r="AL9" s="8"/>
      <c r="AM9" s="7" t="s">
        <v>352</v>
      </c>
      <c r="AN9" s="8" t="s">
        <v>353</v>
      </c>
      <c r="AO9" s="18">
        <v>7.4</v>
      </c>
      <c r="AP9" s="8"/>
      <c r="AQ9" s="8"/>
      <c r="AR9" s="18">
        <v>15</v>
      </c>
      <c r="AS9" s="18">
        <v>8.8000000000000007</v>
      </c>
      <c r="AT9" s="18">
        <v>300</v>
      </c>
      <c r="AU9" s="18" t="s">
        <v>103</v>
      </c>
      <c r="AV9" s="18" t="s">
        <v>103</v>
      </c>
      <c r="AW9" s="8"/>
      <c r="AX9" s="18">
        <v>24</v>
      </c>
      <c r="AY9" s="8"/>
      <c r="AZ9" s="8"/>
      <c r="BA9" s="8"/>
      <c r="BB9" s="8"/>
      <c r="BC9" s="8"/>
      <c r="BD9" s="8"/>
      <c r="BE9" s="8"/>
      <c r="BF9" s="18">
        <v>180</v>
      </c>
      <c r="BG9" s="8"/>
      <c r="BH9" s="8"/>
      <c r="BI9" s="8"/>
      <c r="BJ9" s="8"/>
      <c r="BK9" s="8"/>
      <c r="BL9" s="18">
        <v>25</v>
      </c>
      <c r="BM9" s="18">
        <v>15</v>
      </c>
      <c r="BN9" s="8"/>
      <c r="BO9" s="18">
        <v>156</v>
      </c>
      <c r="BP9" s="8"/>
      <c r="BQ9" s="8"/>
      <c r="BR9" s="8"/>
      <c r="BS9" s="8"/>
      <c r="BT9" s="18">
        <v>6.2</v>
      </c>
      <c r="BU9" s="18" t="s">
        <v>103</v>
      </c>
      <c r="BV9" s="8"/>
      <c r="BW9" s="8"/>
      <c r="BX9" s="8"/>
      <c r="BY9" s="8"/>
      <c r="BZ9" s="8"/>
      <c r="CA9" s="8"/>
      <c r="CB9" s="8"/>
      <c r="CC9" s="18" t="s">
        <v>103</v>
      </c>
      <c r="CD9" s="8"/>
      <c r="CE9" s="18">
        <v>43</v>
      </c>
      <c r="CF9" s="18">
        <v>4.3</v>
      </c>
      <c r="CG9" s="18">
        <v>120</v>
      </c>
      <c r="CH9" s="18">
        <v>620</v>
      </c>
      <c r="CI9" s="7" t="s">
        <v>354</v>
      </c>
      <c r="CJ9" s="7" t="s">
        <v>355</v>
      </c>
      <c r="CK9" s="8"/>
      <c r="CL9" s="8"/>
      <c r="CM9" s="8"/>
      <c r="CN9" s="8"/>
      <c r="CO9" s="8"/>
      <c r="CP9" s="8"/>
      <c r="CQ9" s="8"/>
      <c r="CR9" s="8"/>
      <c r="CS9" s="8"/>
      <c r="CT9" s="8"/>
      <c r="CU9" s="8"/>
      <c r="CV9" s="8"/>
      <c r="CW9" s="8"/>
      <c r="CX9" s="18">
        <v>0.11</v>
      </c>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7" t="s">
        <v>102</v>
      </c>
      <c r="EG9" s="18" t="s">
        <v>102</v>
      </c>
      <c r="EH9" s="8" t="s">
        <v>102</v>
      </c>
      <c r="EI9" s="43" t="s">
        <v>102</v>
      </c>
      <c r="EJ9" s="18" t="s">
        <v>102</v>
      </c>
      <c r="EK9" s="18" t="s">
        <v>102</v>
      </c>
      <c r="EL9" s="8" t="s">
        <v>102</v>
      </c>
      <c r="EM9" s="7" t="s">
        <v>102</v>
      </c>
      <c r="EN9" s="8" t="s">
        <v>102</v>
      </c>
      <c r="EO9" s="8" t="s">
        <v>102</v>
      </c>
      <c r="EP9" s="18" t="s">
        <v>102</v>
      </c>
    </row>
    <row r="10" spans="1:146" s="11" customFormat="1" x14ac:dyDescent="0.25">
      <c r="A10" s="7" t="s">
        <v>1175</v>
      </c>
      <c r="B10" s="7" t="s">
        <v>359</v>
      </c>
      <c r="C10" s="7"/>
      <c r="D10" s="8"/>
      <c r="E10" s="18" t="s">
        <v>168</v>
      </c>
      <c r="F10" s="18">
        <v>70176</v>
      </c>
      <c r="G10" s="18"/>
      <c r="H10" s="8"/>
      <c r="I10" s="8"/>
      <c r="J10" s="7"/>
      <c r="K10" s="8"/>
      <c r="L10" s="8"/>
      <c r="M10" s="7" t="s">
        <v>704</v>
      </c>
      <c r="N10" s="8" t="s">
        <v>101</v>
      </c>
      <c r="O10" s="24">
        <v>57.68</v>
      </c>
      <c r="P10" s="24">
        <v>0.49</v>
      </c>
      <c r="Q10" s="24">
        <v>20.76</v>
      </c>
      <c r="R10" s="24">
        <v>3.94</v>
      </c>
      <c r="S10" s="10"/>
      <c r="T10" s="24">
        <v>0.18</v>
      </c>
      <c r="U10" s="24">
        <v>0.26</v>
      </c>
      <c r="V10" s="24">
        <v>2</v>
      </c>
      <c r="W10" s="24">
        <v>9.3000000000000007</v>
      </c>
      <c r="X10" s="24">
        <v>5.24</v>
      </c>
      <c r="Y10" s="24">
        <v>7.0000000000000007E-2</v>
      </c>
      <c r="Z10" s="8"/>
      <c r="AA10" s="8"/>
      <c r="AB10" s="8"/>
      <c r="AC10" s="8"/>
      <c r="AD10" s="8"/>
      <c r="AE10" s="8"/>
      <c r="AF10" s="8"/>
      <c r="AG10" s="8"/>
      <c r="AH10" s="18">
        <v>0.34</v>
      </c>
      <c r="AI10" s="8"/>
      <c r="AJ10" s="8"/>
      <c r="AK10" s="8"/>
      <c r="AL10" s="8"/>
      <c r="AM10" s="7" t="s">
        <v>704</v>
      </c>
      <c r="AN10" s="8" t="s">
        <v>101</v>
      </c>
      <c r="AO10" s="8"/>
      <c r="AP10" s="18">
        <v>28</v>
      </c>
      <c r="AQ10" s="8"/>
      <c r="AR10" s="18">
        <v>162</v>
      </c>
      <c r="AS10" s="8"/>
      <c r="AT10" s="18">
        <v>99</v>
      </c>
      <c r="AU10" s="8"/>
      <c r="AV10" s="18" t="s">
        <v>103</v>
      </c>
      <c r="AW10" s="8"/>
      <c r="AX10" s="18" t="s">
        <v>103</v>
      </c>
      <c r="AY10" s="8"/>
      <c r="AZ10" s="8"/>
      <c r="BA10" s="8"/>
      <c r="BB10" s="18">
        <v>97</v>
      </c>
      <c r="BC10" s="8"/>
      <c r="BD10" s="8"/>
      <c r="BE10" s="8"/>
      <c r="BF10" s="18">
        <v>980</v>
      </c>
      <c r="BG10" s="8"/>
      <c r="BH10" s="8"/>
      <c r="BI10" s="8"/>
      <c r="BJ10" s="18">
        <v>795</v>
      </c>
      <c r="BK10" s="18">
        <v>134</v>
      </c>
      <c r="BL10" s="18">
        <v>2</v>
      </c>
      <c r="BM10" s="18">
        <v>34</v>
      </c>
      <c r="BN10" s="8"/>
      <c r="BO10" s="18">
        <v>5</v>
      </c>
      <c r="BP10" s="8"/>
      <c r="BQ10" s="8"/>
      <c r="BR10" s="18">
        <v>1</v>
      </c>
      <c r="BS10" s="8"/>
      <c r="BT10" s="8"/>
      <c r="BU10" s="18">
        <v>157</v>
      </c>
      <c r="BV10" s="8"/>
      <c r="BW10" s="8"/>
      <c r="BX10" s="18">
        <v>15</v>
      </c>
      <c r="BY10" s="8"/>
      <c r="BZ10" s="8"/>
      <c r="CA10" s="8"/>
      <c r="CB10" s="18">
        <v>24</v>
      </c>
      <c r="CC10" s="18">
        <v>13</v>
      </c>
      <c r="CD10" s="8"/>
      <c r="CE10" s="18">
        <v>634</v>
      </c>
      <c r="CF10" s="8"/>
      <c r="CG10" s="18" t="s">
        <v>103</v>
      </c>
      <c r="CH10" s="18">
        <v>21</v>
      </c>
      <c r="CI10" s="7"/>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7" t="s">
        <v>102</v>
      </c>
      <c r="EG10" s="8" t="s">
        <v>102</v>
      </c>
      <c r="EH10" s="8" t="s">
        <v>102</v>
      </c>
      <c r="EI10" s="14" t="s">
        <v>102</v>
      </c>
      <c r="EJ10" s="8" t="s">
        <v>102</v>
      </c>
      <c r="EK10" s="8" t="s">
        <v>102</v>
      </c>
      <c r="EL10" s="8" t="s">
        <v>102</v>
      </c>
      <c r="EM10" s="7" t="s">
        <v>102</v>
      </c>
      <c r="EN10" s="8" t="s">
        <v>102</v>
      </c>
      <c r="EO10" s="8" t="s">
        <v>102</v>
      </c>
      <c r="EP10" s="8" t="s">
        <v>102</v>
      </c>
    </row>
    <row r="11" spans="1:146" s="11" customFormat="1" x14ac:dyDescent="0.25">
      <c r="A11" s="7" t="s">
        <v>1175</v>
      </c>
      <c r="B11" s="7" t="s">
        <v>359</v>
      </c>
      <c r="C11" s="7"/>
      <c r="D11" s="8"/>
      <c r="E11" s="18" t="s">
        <v>168</v>
      </c>
      <c r="F11" s="18">
        <v>70177</v>
      </c>
      <c r="G11" s="18"/>
      <c r="H11" s="8"/>
      <c r="I11" s="8"/>
      <c r="J11" s="7"/>
      <c r="K11" s="8"/>
      <c r="L11" s="8"/>
      <c r="M11" s="7" t="s">
        <v>704</v>
      </c>
      <c r="N11" s="8" t="s">
        <v>101</v>
      </c>
      <c r="O11" s="24">
        <v>57.79</v>
      </c>
      <c r="P11" s="24">
        <v>0.28000000000000003</v>
      </c>
      <c r="Q11" s="24">
        <v>21.03</v>
      </c>
      <c r="R11" s="24">
        <v>2.75</v>
      </c>
      <c r="S11" s="10"/>
      <c r="T11" s="24">
        <v>0.19</v>
      </c>
      <c r="U11" s="24">
        <v>0.27</v>
      </c>
      <c r="V11" s="24">
        <v>1.72</v>
      </c>
      <c r="W11" s="24">
        <v>10.02</v>
      </c>
      <c r="X11" s="24">
        <v>4.75</v>
      </c>
      <c r="Y11" s="24">
        <v>0.05</v>
      </c>
      <c r="Z11" s="8"/>
      <c r="AA11" s="8"/>
      <c r="AB11" s="8"/>
      <c r="AC11" s="8"/>
      <c r="AD11" s="8"/>
      <c r="AE11" s="8"/>
      <c r="AF11" s="8"/>
      <c r="AG11" s="8"/>
      <c r="AH11" s="18">
        <v>0.62</v>
      </c>
      <c r="AI11" s="8"/>
      <c r="AJ11" s="8"/>
      <c r="AK11" s="8"/>
      <c r="AL11" s="8"/>
      <c r="AM11" s="7" t="s">
        <v>704</v>
      </c>
      <c r="AN11" s="8" t="s">
        <v>101</v>
      </c>
      <c r="AO11" s="8"/>
      <c r="AP11" s="18">
        <v>9</v>
      </c>
      <c r="AQ11" s="8"/>
      <c r="AR11" s="18">
        <v>621</v>
      </c>
      <c r="AS11" s="8"/>
      <c r="AT11" s="18">
        <v>181</v>
      </c>
      <c r="AU11" s="8"/>
      <c r="AV11" s="18" t="s">
        <v>103</v>
      </c>
      <c r="AW11" s="8"/>
      <c r="AX11" s="18">
        <v>1</v>
      </c>
      <c r="AY11" s="8"/>
      <c r="AZ11" s="8"/>
      <c r="BA11" s="8"/>
      <c r="BB11" s="18">
        <v>34</v>
      </c>
      <c r="BC11" s="8"/>
      <c r="BD11" s="8"/>
      <c r="BE11" s="8"/>
      <c r="BF11" s="18">
        <v>112</v>
      </c>
      <c r="BG11" s="8"/>
      <c r="BH11" s="8"/>
      <c r="BI11" s="8"/>
      <c r="BJ11" s="18">
        <v>306</v>
      </c>
      <c r="BK11" s="18">
        <v>53</v>
      </c>
      <c r="BL11" s="18">
        <v>4</v>
      </c>
      <c r="BM11" s="18">
        <v>20</v>
      </c>
      <c r="BN11" s="8"/>
      <c r="BO11" s="18">
        <v>194</v>
      </c>
      <c r="BP11" s="8"/>
      <c r="BQ11" s="8"/>
      <c r="BR11" s="18">
        <v>1</v>
      </c>
      <c r="BS11" s="8"/>
      <c r="BT11" s="8"/>
      <c r="BU11" s="18">
        <v>742</v>
      </c>
      <c r="BV11" s="8"/>
      <c r="BW11" s="8"/>
      <c r="BX11" s="18">
        <v>38</v>
      </c>
      <c r="BY11" s="8"/>
      <c r="BZ11" s="8"/>
      <c r="CA11" s="8"/>
      <c r="CB11" s="18">
        <v>9</v>
      </c>
      <c r="CC11" s="18">
        <v>12</v>
      </c>
      <c r="CD11" s="8"/>
      <c r="CE11" s="18">
        <v>52</v>
      </c>
      <c r="CF11" s="8"/>
      <c r="CG11" s="18">
        <v>111</v>
      </c>
      <c r="CH11" s="18">
        <v>940</v>
      </c>
      <c r="CI11" s="7"/>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7" t="s">
        <v>102</v>
      </c>
      <c r="EG11" s="8" t="s">
        <v>102</v>
      </c>
      <c r="EH11" s="8" t="s">
        <v>102</v>
      </c>
      <c r="EI11" s="14" t="s">
        <v>102</v>
      </c>
      <c r="EJ11" s="8" t="s">
        <v>102</v>
      </c>
      <c r="EK11" s="8" t="s">
        <v>102</v>
      </c>
      <c r="EL11" s="8" t="s">
        <v>102</v>
      </c>
      <c r="EM11" s="7" t="s">
        <v>102</v>
      </c>
      <c r="EN11" s="8" t="s">
        <v>102</v>
      </c>
      <c r="EO11" s="8" t="s">
        <v>102</v>
      </c>
      <c r="EP11" s="8" t="s">
        <v>102</v>
      </c>
    </row>
    <row r="12" spans="1:146" s="11" customFormat="1" x14ac:dyDescent="0.25">
      <c r="A12" s="7" t="s">
        <v>1175</v>
      </c>
      <c r="B12" s="7" t="s">
        <v>359</v>
      </c>
      <c r="C12" s="7"/>
      <c r="D12" s="8"/>
      <c r="E12" s="18" t="s">
        <v>168</v>
      </c>
      <c r="F12" s="18">
        <v>70200</v>
      </c>
      <c r="G12" s="18"/>
      <c r="H12" s="8"/>
      <c r="I12" s="8"/>
      <c r="J12" s="7"/>
      <c r="K12" s="8"/>
      <c r="L12" s="8"/>
      <c r="M12" s="7" t="s">
        <v>704</v>
      </c>
      <c r="N12" s="8" t="s">
        <v>101</v>
      </c>
      <c r="O12" s="24">
        <v>57.88</v>
      </c>
      <c r="P12" s="24">
        <v>0.47</v>
      </c>
      <c r="Q12" s="24">
        <v>20.84</v>
      </c>
      <c r="R12" s="24">
        <v>3.9</v>
      </c>
      <c r="S12" s="10"/>
      <c r="T12" s="24">
        <v>0.18</v>
      </c>
      <c r="U12" s="24">
        <v>0.22</v>
      </c>
      <c r="V12" s="24">
        <v>1.92</v>
      </c>
      <c r="W12" s="24">
        <v>9.34</v>
      </c>
      <c r="X12" s="24">
        <v>5.25</v>
      </c>
      <c r="Y12" s="24">
        <v>0.06</v>
      </c>
      <c r="Z12" s="8"/>
      <c r="AA12" s="8"/>
      <c r="AB12" s="8"/>
      <c r="AC12" s="8"/>
      <c r="AD12" s="8"/>
      <c r="AE12" s="8"/>
      <c r="AF12" s="8"/>
      <c r="AG12" s="8"/>
      <c r="AH12" s="18">
        <v>0.33</v>
      </c>
      <c r="AI12" s="8"/>
      <c r="AJ12" s="8"/>
      <c r="AK12" s="8"/>
      <c r="AL12" s="8"/>
      <c r="AM12" s="7" t="s">
        <v>704</v>
      </c>
      <c r="AN12" s="8" t="s">
        <v>101</v>
      </c>
      <c r="AO12" s="8"/>
      <c r="AP12" s="18">
        <v>4</v>
      </c>
      <c r="AQ12" s="8"/>
      <c r="AR12" s="18">
        <v>969</v>
      </c>
      <c r="AS12" s="8"/>
      <c r="AT12" s="18">
        <v>140</v>
      </c>
      <c r="AU12" s="8"/>
      <c r="AV12" s="18" t="s">
        <v>103</v>
      </c>
      <c r="AW12" s="8"/>
      <c r="AX12" s="18" t="s">
        <v>103</v>
      </c>
      <c r="AY12" s="8"/>
      <c r="AZ12" s="8"/>
      <c r="BA12" s="8"/>
      <c r="BB12" s="18">
        <v>28</v>
      </c>
      <c r="BC12" s="8"/>
      <c r="BD12" s="8"/>
      <c r="BE12" s="8"/>
      <c r="BF12" s="18">
        <v>97</v>
      </c>
      <c r="BG12" s="8"/>
      <c r="BH12" s="8"/>
      <c r="BI12" s="8"/>
      <c r="BJ12" s="18">
        <v>158</v>
      </c>
      <c r="BK12" s="18">
        <v>30</v>
      </c>
      <c r="BL12" s="18">
        <v>3</v>
      </c>
      <c r="BM12" s="18">
        <v>15</v>
      </c>
      <c r="BN12" s="8"/>
      <c r="BO12" s="18">
        <v>158</v>
      </c>
      <c r="BP12" s="8"/>
      <c r="BQ12" s="8"/>
      <c r="BR12" s="18" t="s">
        <v>103</v>
      </c>
      <c r="BS12" s="8"/>
      <c r="BT12" s="8"/>
      <c r="BU12" s="18">
        <v>610</v>
      </c>
      <c r="BV12" s="8"/>
      <c r="BW12" s="8"/>
      <c r="BX12" s="18">
        <v>26</v>
      </c>
      <c r="BY12" s="8"/>
      <c r="BZ12" s="8"/>
      <c r="CA12" s="8"/>
      <c r="CB12" s="18">
        <v>9</v>
      </c>
      <c r="CC12" s="18">
        <v>14</v>
      </c>
      <c r="CD12" s="8"/>
      <c r="CE12" s="18">
        <v>21</v>
      </c>
      <c r="CF12" s="8"/>
      <c r="CG12" s="18">
        <v>97</v>
      </c>
      <c r="CH12" s="18">
        <v>832</v>
      </c>
      <c r="CI12" s="7"/>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7" t="s">
        <v>102</v>
      </c>
      <c r="EG12" s="8" t="s">
        <v>102</v>
      </c>
      <c r="EH12" s="8" t="s">
        <v>102</v>
      </c>
      <c r="EI12" s="14" t="s">
        <v>102</v>
      </c>
      <c r="EJ12" s="8" t="s">
        <v>102</v>
      </c>
      <c r="EK12" s="8" t="s">
        <v>102</v>
      </c>
      <c r="EL12" s="8" t="s">
        <v>102</v>
      </c>
      <c r="EM12" s="7" t="s">
        <v>102</v>
      </c>
      <c r="EN12" s="8" t="s">
        <v>102</v>
      </c>
      <c r="EO12" s="8" t="s">
        <v>102</v>
      </c>
      <c r="EP12" s="8" t="s">
        <v>102</v>
      </c>
    </row>
    <row r="13" spans="1:146" s="11" customFormat="1" x14ac:dyDescent="0.25">
      <c r="A13" s="7" t="s">
        <v>1175</v>
      </c>
      <c r="B13" s="7" t="s">
        <v>359</v>
      </c>
      <c r="C13" s="7"/>
      <c r="D13" s="8"/>
      <c r="E13" s="18" t="s">
        <v>168</v>
      </c>
      <c r="F13" s="18">
        <v>70179</v>
      </c>
      <c r="G13" s="18"/>
      <c r="H13" s="8"/>
      <c r="I13" s="8"/>
      <c r="J13" s="7"/>
      <c r="K13" s="8"/>
      <c r="L13" s="8"/>
      <c r="M13" s="7" t="s">
        <v>704</v>
      </c>
      <c r="N13" s="8" t="s">
        <v>101</v>
      </c>
      <c r="O13" s="24">
        <v>58.08</v>
      </c>
      <c r="P13" s="24">
        <v>0.24</v>
      </c>
      <c r="Q13" s="24">
        <v>21.24</v>
      </c>
      <c r="R13" s="24">
        <v>2.46</v>
      </c>
      <c r="S13" s="10"/>
      <c r="T13" s="24">
        <v>0.18</v>
      </c>
      <c r="U13" s="24">
        <v>0.24</v>
      </c>
      <c r="V13" s="24">
        <v>1.43</v>
      </c>
      <c r="W13" s="24">
        <v>10.23</v>
      </c>
      <c r="X13" s="24">
        <v>4.97</v>
      </c>
      <c r="Y13" s="24">
        <v>0.05</v>
      </c>
      <c r="Z13" s="8"/>
      <c r="AA13" s="8"/>
      <c r="AB13" s="8"/>
      <c r="AC13" s="8"/>
      <c r="AD13" s="8"/>
      <c r="AE13" s="8"/>
      <c r="AF13" s="8"/>
      <c r="AG13" s="8"/>
      <c r="AH13" s="18">
        <v>0.72</v>
      </c>
      <c r="AI13" s="8"/>
      <c r="AJ13" s="8"/>
      <c r="AK13" s="8"/>
      <c r="AL13" s="8"/>
      <c r="AM13" s="7" t="s">
        <v>704</v>
      </c>
      <c r="AN13" s="8" t="s">
        <v>101</v>
      </c>
      <c r="AO13" s="8"/>
      <c r="AP13" s="18">
        <v>10</v>
      </c>
      <c r="AQ13" s="8"/>
      <c r="AR13" s="18">
        <v>507</v>
      </c>
      <c r="AS13" s="8"/>
      <c r="AT13" s="18">
        <v>168</v>
      </c>
      <c r="AU13" s="8"/>
      <c r="AV13" s="18" t="s">
        <v>103</v>
      </c>
      <c r="AW13" s="8"/>
      <c r="AX13" s="18">
        <v>1</v>
      </c>
      <c r="AY13" s="8"/>
      <c r="AZ13" s="8"/>
      <c r="BA13" s="8"/>
      <c r="BB13" s="18">
        <v>34</v>
      </c>
      <c r="BC13" s="8"/>
      <c r="BD13" s="8"/>
      <c r="BE13" s="8"/>
      <c r="BF13" s="18">
        <v>107</v>
      </c>
      <c r="BG13" s="8"/>
      <c r="BH13" s="8"/>
      <c r="BI13" s="8"/>
      <c r="BJ13" s="18">
        <v>305</v>
      </c>
      <c r="BK13" s="18">
        <v>48</v>
      </c>
      <c r="BL13" s="18">
        <v>4</v>
      </c>
      <c r="BM13" s="18">
        <v>19</v>
      </c>
      <c r="BN13" s="8"/>
      <c r="BO13" s="18">
        <v>206</v>
      </c>
      <c r="BP13" s="8"/>
      <c r="BQ13" s="8"/>
      <c r="BR13" s="18">
        <v>2</v>
      </c>
      <c r="BS13" s="8"/>
      <c r="BT13" s="8"/>
      <c r="BU13" s="18">
        <v>593</v>
      </c>
      <c r="BV13" s="8"/>
      <c r="BW13" s="8"/>
      <c r="BX13" s="18">
        <v>43</v>
      </c>
      <c r="BY13" s="8"/>
      <c r="BZ13" s="8"/>
      <c r="CA13" s="8"/>
      <c r="CB13" s="18">
        <v>9</v>
      </c>
      <c r="CC13" s="18">
        <v>9</v>
      </c>
      <c r="CD13" s="8"/>
      <c r="CE13" s="18">
        <v>52</v>
      </c>
      <c r="CF13" s="8"/>
      <c r="CG13" s="18">
        <v>111</v>
      </c>
      <c r="CH13" s="18">
        <v>933</v>
      </c>
      <c r="CI13" s="7"/>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7" t="s">
        <v>102</v>
      </c>
      <c r="EG13" s="8" t="s">
        <v>102</v>
      </c>
      <c r="EH13" s="8" t="s">
        <v>102</v>
      </c>
      <c r="EI13" s="14" t="s">
        <v>102</v>
      </c>
      <c r="EJ13" s="8" t="s">
        <v>102</v>
      </c>
      <c r="EK13" s="8" t="s">
        <v>102</v>
      </c>
      <c r="EL13" s="8" t="s">
        <v>102</v>
      </c>
      <c r="EM13" s="7" t="s">
        <v>102</v>
      </c>
      <c r="EN13" s="8" t="s">
        <v>102</v>
      </c>
      <c r="EO13" s="8" t="s">
        <v>102</v>
      </c>
      <c r="EP13" s="8" t="s">
        <v>102</v>
      </c>
    </row>
    <row r="14" spans="1:146" s="11" customFormat="1" x14ac:dyDescent="0.25">
      <c r="A14" s="7" t="s">
        <v>1175</v>
      </c>
      <c r="B14" s="7" t="s">
        <v>359</v>
      </c>
      <c r="C14" s="7"/>
      <c r="D14" s="8"/>
      <c r="E14" s="18" t="s">
        <v>168</v>
      </c>
      <c r="F14" s="18">
        <v>70173</v>
      </c>
      <c r="G14" s="18"/>
      <c r="H14" s="8"/>
      <c r="I14" s="8"/>
      <c r="J14" s="7"/>
      <c r="K14" s="8"/>
      <c r="L14" s="8"/>
      <c r="M14" s="7" t="s">
        <v>704</v>
      </c>
      <c r="N14" s="8" t="s">
        <v>101</v>
      </c>
      <c r="O14" s="24">
        <v>58.51</v>
      </c>
      <c r="P14" s="24">
        <v>0.28000000000000003</v>
      </c>
      <c r="Q14" s="24">
        <v>21.41</v>
      </c>
      <c r="R14" s="24">
        <v>2.73</v>
      </c>
      <c r="S14" s="10"/>
      <c r="T14" s="24">
        <v>0.19</v>
      </c>
      <c r="U14" s="24">
        <v>0.25</v>
      </c>
      <c r="V14" s="24">
        <v>1.57</v>
      </c>
      <c r="W14" s="24">
        <v>10.039999999999999</v>
      </c>
      <c r="X14" s="24">
        <v>4.8600000000000003</v>
      </c>
      <c r="Y14" s="24">
        <v>0.05</v>
      </c>
      <c r="Z14" s="8"/>
      <c r="AA14" s="8"/>
      <c r="AB14" s="8"/>
      <c r="AC14" s="8"/>
      <c r="AD14" s="8"/>
      <c r="AE14" s="8"/>
      <c r="AF14" s="8"/>
      <c r="AG14" s="8"/>
      <c r="AH14" s="18">
        <v>0.46</v>
      </c>
      <c r="AI14" s="8"/>
      <c r="AJ14" s="8"/>
      <c r="AK14" s="8"/>
      <c r="AL14" s="8"/>
      <c r="AM14" s="7" t="s">
        <v>704</v>
      </c>
      <c r="AN14" s="8" t="s">
        <v>101</v>
      </c>
      <c r="AO14" s="8"/>
      <c r="AP14" s="18">
        <v>9</v>
      </c>
      <c r="AQ14" s="8"/>
      <c r="AR14" s="18">
        <v>649</v>
      </c>
      <c r="AS14" s="8"/>
      <c r="AT14" s="18">
        <v>182</v>
      </c>
      <c r="AU14" s="8"/>
      <c r="AV14" s="18" t="s">
        <v>103</v>
      </c>
      <c r="AW14" s="8"/>
      <c r="AX14" s="18">
        <v>2</v>
      </c>
      <c r="AY14" s="8"/>
      <c r="AZ14" s="8"/>
      <c r="BA14" s="8"/>
      <c r="BB14" s="18">
        <v>34</v>
      </c>
      <c r="BC14" s="8"/>
      <c r="BD14" s="8"/>
      <c r="BE14" s="8"/>
      <c r="BF14" s="18">
        <v>110</v>
      </c>
      <c r="BG14" s="8"/>
      <c r="BH14" s="8"/>
      <c r="BI14" s="8"/>
      <c r="BJ14" s="18">
        <v>309</v>
      </c>
      <c r="BK14" s="18">
        <v>54</v>
      </c>
      <c r="BL14" s="18">
        <v>4</v>
      </c>
      <c r="BM14" s="18">
        <v>19</v>
      </c>
      <c r="BN14" s="8"/>
      <c r="BO14" s="18">
        <v>198</v>
      </c>
      <c r="BP14" s="8"/>
      <c r="BQ14" s="8"/>
      <c r="BR14" s="18">
        <v>1</v>
      </c>
      <c r="BS14" s="8"/>
      <c r="BT14" s="8"/>
      <c r="BU14" s="18">
        <v>719</v>
      </c>
      <c r="BV14" s="8"/>
      <c r="BW14" s="8"/>
      <c r="BX14" s="18">
        <v>42</v>
      </c>
      <c r="BY14" s="8"/>
      <c r="BZ14" s="8"/>
      <c r="CA14" s="8"/>
      <c r="CB14" s="18">
        <v>8</v>
      </c>
      <c r="CC14" s="18">
        <v>11</v>
      </c>
      <c r="CD14" s="8"/>
      <c r="CE14" s="18">
        <v>53</v>
      </c>
      <c r="CF14" s="8"/>
      <c r="CG14" s="18">
        <v>114</v>
      </c>
      <c r="CH14" s="18">
        <v>936</v>
      </c>
      <c r="CI14" s="7"/>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7" t="s">
        <v>102</v>
      </c>
      <c r="EG14" s="8" t="s">
        <v>102</v>
      </c>
      <c r="EH14" s="8" t="s">
        <v>102</v>
      </c>
      <c r="EI14" s="14" t="s">
        <v>102</v>
      </c>
      <c r="EJ14" s="8" t="s">
        <v>102</v>
      </c>
      <c r="EK14" s="8" t="s">
        <v>102</v>
      </c>
      <c r="EL14" s="8" t="s">
        <v>102</v>
      </c>
      <c r="EM14" s="7" t="s">
        <v>102</v>
      </c>
      <c r="EN14" s="8" t="s">
        <v>102</v>
      </c>
      <c r="EO14" s="8" t="s">
        <v>102</v>
      </c>
      <c r="EP14" s="8" t="s">
        <v>102</v>
      </c>
    </row>
    <row r="15" spans="1:146" s="11" customFormat="1" x14ac:dyDescent="0.25">
      <c r="A15" s="7" t="s">
        <v>1175</v>
      </c>
      <c r="B15" s="19" t="s">
        <v>350</v>
      </c>
      <c r="C15" s="19" t="s">
        <v>350</v>
      </c>
      <c r="D15" s="8"/>
      <c r="E15" s="18" t="s">
        <v>351</v>
      </c>
      <c r="F15" s="18">
        <v>1</v>
      </c>
      <c r="G15" s="8"/>
      <c r="H15" s="8"/>
      <c r="I15" s="8"/>
      <c r="J15" s="7"/>
      <c r="K15" s="8"/>
      <c r="L15" s="8"/>
      <c r="M15" s="7" t="s">
        <v>352</v>
      </c>
      <c r="N15" s="8" t="s">
        <v>353</v>
      </c>
      <c r="O15" s="24">
        <v>41.3</v>
      </c>
      <c r="P15" s="24">
        <v>4.08</v>
      </c>
      <c r="Q15" s="24">
        <v>12.9</v>
      </c>
      <c r="R15" s="24">
        <v>4.87</v>
      </c>
      <c r="S15" s="24">
        <v>7.39</v>
      </c>
      <c r="T15" s="24">
        <v>0.2</v>
      </c>
      <c r="U15" s="24">
        <v>10.199999999999999</v>
      </c>
      <c r="V15" s="24">
        <v>11</v>
      </c>
      <c r="W15" s="24">
        <v>3.59</v>
      </c>
      <c r="X15" s="24">
        <v>0.63</v>
      </c>
      <c r="Y15" s="24">
        <v>0.82</v>
      </c>
      <c r="Z15" s="18">
        <v>0.03</v>
      </c>
      <c r="AA15" s="18">
        <v>0.82</v>
      </c>
      <c r="AB15" s="8"/>
      <c r="AC15" s="18">
        <v>0.1</v>
      </c>
      <c r="AD15" s="18"/>
      <c r="AE15" s="18"/>
      <c r="AF15" s="18">
        <v>1.19</v>
      </c>
      <c r="AG15" s="18">
        <v>0.72</v>
      </c>
      <c r="AH15" s="8"/>
      <c r="AI15" s="8"/>
      <c r="AJ15" s="8"/>
      <c r="AK15" s="8"/>
      <c r="AL15" s="8"/>
      <c r="AM15" s="7" t="s">
        <v>352</v>
      </c>
      <c r="AN15" s="8" t="s">
        <v>353</v>
      </c>
      <c r="AO15" s="18">
        <v>1.4</v>
      </c>
      <c r="AP15" s="8"/>
      <c r="AQ15" s="8"/>
      <c r="AR15" s="18">
        <v>290</v>
      </c>
      <c r="AS15" s="18">
        <v>2.7</v>
      </c>
      <c r="AT15" s="18" t="s">
        <v>103</v>
      </c>
      <c r="AU15" s="18">
        <v>56</v>
      </c>
      <c r="AV15" s="18">
        <v>460</v>
      </c>
      <c r="AW15" s="8"/>
      <c r="AX15" s="18">
        <v>41</v>
      </c>
      <c r="AY15" s="8"/>
      <c r="AZ15" s="8"/>
      <c r="BA15" s="8"/>
      <c r="BB15" s="8"/>
      <c r="BC15" s="8"/>
      <c r="BD15" s="8"/>
      <c r="BE15" s="8"/>
      <c r="BF15" s="18">
        <v>52</v>
      </c>
      <c r="BG15" s="8"/>
      <c r="BH15" s="8"/>
      <c r="BI15" s="8"/>
      <c r="BJ15" s="8"/>
      <c r="BK15" s="8"/>
      <c r="BL15" s="18">
        <v>200</v>
      </c>
      <c r="BM15" s="18">
        <v>2.4</v>
      </c>
      <c r="BN15" s="8"/>
      <c r="BO15" s="18">
        <v>24</v>
      </c>
      <c r="BP15" s="8"/>
      <c r="BQ15" s="8"/>
      <c r="BR15" s="8"/>
      <c r="BS15" s="8"/>
      <c r="BT15" s="18" t="s">
        <v>103</v>
      </c>
      <c r="BU15" s="18">
        <v>880</v>
      </c>
      <c r="BV15" s="8"/>
      <c r="BW15" s="8"/>
      <c r="BX15" s="8"/>
      <c r="BY15" s="8"/>
      <c r="BZ15" s="8"/>
      <c r="CA15" s="8"/>
      <c r="CB15" s="8"/>
      <c r="CC15" s="18">
        <v>280</v>
      </c>
      <c r="CD15" s="8"/>
      <c r="CE15" s="18">
        <v>31</v>
      </c>
      <c r="CF15" s="18">
        <v>3.4</v>
      </c>
      <c r="CG15" s="18">
        <v>110</v>
      </c>
      <c r="CH15" s="18">
        <v>330</v>
      </c>
      <c r="CI15" s="7" t="s">
        <v>354</v>
      </c>
      <c r="CJ15" s="7" t="s">
        <v>355</v>
      </c>
      <c r="CK15" s="8"/>
      <c r="CL15" s="8"/>
      <c r="CM15" s="8"/>
      <c r="CN15" s="8"/>
      <c r="CO15" s="8"/>
      <c r="CP15" s="8"/>
      <c r="CQ15" s="8"/>
      <c r="CR15" s="8"/>
      <c r="CS15" s="8"/>
      <c r="CT15" s="8"/>
      <c r="CU15" s="8"/>
      <c r="CV15" s="8"/>
      <c r="CW15" s="8"/>
      <c r="CX15" s="18">
        <v>0.11</v>
      </c>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7" t="s">
        <v>102</v>
      </c>
      <c r="EG15" s="18" t="s">
        <v>102</v>
      </c>
      <c r="EH15" s="8" t="s">
        <v>102</v>
      </c>
      <c r="EI15" s="43" t="s">
        <v>102</v>
      </c>
      <c r="EJ15" s="18" t="s">
        <v>102</v>
      </c>
      <c r="EK15" s="18" t="s">
        <v>102</v>
      </c>
      <c r="EL15" s="8" t="s">
        <v>102</v>
      </c>
      <c r="EM15" s="7" t="s">
        <v>102</v>
      </c>
      <c r="EN15" s="8" t="s">
        <v>102</v>
      </c>
      <c r="EO15" s="8" t="s">
        <v>102</v>
      </c>
      <c r="EP15" s="18" t="s">
        <v>102</v>
      </c>
    </row>
    <row r="16" spans="1:146" s="11" customFormat="1" x14ac:dyDescent="0.25">
      <c r="A16" s="7" t="s">
        <v>1175</v>
      </c>
      <c r="B16" s="21" t="s">
        <v>350</v>
      </c>
      <c r="C16" s="22" t="s">
        <v>364</v>
      </c>
      <c r="D16" s="8"/>
      <c r="E16" s="18" t="s">
        <v>241</v>
      </c>
      <c r="F16" s="8">
        <v>6</v>
      </c>
      <c r="G16" s="8"/>
      <c r="H16" s="8"/>
      <c r="I16" s="8"/>
      <c r="J16" s="7"/>
      <c r="K16" s="8"/>
      <c r="L16" s="8"/>
      <c r="M16" s="19" t="s">
        <v>365</v>
      </c>
      <c r="N16" s="8" t="s">
        <v>101</v>
      </c>
      <c r="O16" s="24">
        <v>48.46</v>
      </c>
      <c r="P16" s="24">
        <v>2.56</v>
      </c>
      <c r="Q16" s="24">
        <v>18.170000000000002</v>
      </c>
      <c r="R16" s="24">
        <v>9.5299999999999994</v>
      </c>
      <c r="S16" s="24"/>
      <c r="T16" s="24">
        <v>0.2</v>
      </c>
      <c r="U16" s="24">
        <v>3.91</v>
      </c>
      <c r="V16" s="24">
        <v>7.24</v>
      </c>
      <c r="W16" s="10"/>
      <c r="X16" s="24">
        <v>3.04</v>
      </c>
      <c r="Y16" s="24">
        <v>0.74</v>
      </c>
      <c r="Z16" s="8"/>
      <c r="AA16" s="8"/>
      <c r="AB16" s="8"/>
      <c r="AC16" s="8"/>
      <c r="AD16" s="8"/>
      <c r="AE16" s="8"/>
      <c r="AF16" s="18"/>
      <c r="AG16" s="18"/>
      <c r="AH16" s="18">
        <v>7.0000000000000007E-2</v>
      </c>
      <c r="AI16" s="8"/>
      <c r="AJ16" s="8" t="s">
        <v>353</v>
      </c>
      <c r="AK16" s="18"/>
      <c r="AL16" s="18">
        <v>6.37</v>
      </c>
      <c r="AM16" s="7"/>
      <c r="AN16" s="8" t="s">
        <v>102</v>
      </c>
      <c r="AO16" s="8"/>
      <c r="AP16" s="8"/>
      <c r="AQ16" s="8"/>
      <c r="AR16" s="18">
        <v>493</v>
      </c>
      <c r="AS16" s="8"/>
      <c r="AT16" s="8"/>
      <c r="AU16" s="8"/>
      <c r="AV16" s="18">
        <v>70</v>
      </c>
      <c r="AW16" s="8"/>
      <c r="AX16" s="18">
        <v>28</v>
      </c>
      <c r="AY16" s="8"/>
      <c r="AZ16" s="8"/>
      <c r="BA16" s="8"/>
      <c r="BB16" s="8"/>
      <c r="BC16" s="8"/>
      <c r="BD16" s="8"/>
      <c r="BE16" s="18"/>
      <c r="BF16" s="18"/>
      <c r="BG16" s="18"/>
      <c r="BH16" s="18"/>
      <c r="BI16" s="18"/>
      <c r="BJ16" s="8"/>
      <c r="BK16" s="18"/>
      <c r="BL16" s="18">
        <v>34</v>
      </c>
      <c r="BM16" s="18"/>
      <c r="BN16" s="18"/>
      <c r="BO16" s="18">
        <v>77</v>
      </c>
      <c r="BP16" s="18"/>
      <c r="BQ16" s="18"/>
      <c r="BR16" s="18"/>
      <c r="BS16" s="18"/>
      <c r="BT16" s="18"/>
      <c r="BU16" s="18">
        <v>1063</v>
      </c>
      <c r="BV16" s="18"/>
      <c r="BW16" s="18"/>
      <c r="BX16" s="18"/>
      <c r="BY16" s="18"/>
      <c r="BZ16" s="18"/>
      <c r="CA16" s="18"/>
      <c r="CB16" s="18"/>
      <c r="CC16" s="18">
        <v>143</v>
      </c>
      <c r="CD16" s="8"/>
      <c r="CE16" s="8"/>
      <c r="CF16" s="8"/>
      <c r="CG16" s="18">
        <v>112</v>
      </c>
      <c r="CH16" s="8"/>
      <c r="CI16" s="7"/>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7" t="s">
        <v>102</v>
      </c>
      <c r="EG16" s="8" t="s">
        <v>102</v>
      </c>
      <c r="EH16" s="8" t="s">
        <v>102</v>
      </c>
      <c r="EI16" s="14" t="s">
        <v>102</v>
      </c>
      <c r="EJ16" s="8" t="s">
        <v>102</v>
      </c>
      <c r="EK16" s="8" t="s">
        <v>102</v>
      </c>
      <c r="EL16" s="8" t="s">
        <v>102</v>
      </c>
      <c r="EM16" s="7" t="s">
        <v>102</v>
      </c>
      <c r="EN16" s="8" t="s">
        <v>102</v>
      </c>
      <c r="EO16" s="8" t="s">
        <v>102</v>
      </c>
      <c r="EP16" s="8" t="s">
        <v>102</v>
      </c>
    </row>
    <row r="17" spans="1:146" s="11" customFormat="1" x14ac:dyDescent="0.25">
      <c r="A17" s="7" t="s">
        <v>1175</v>
      </c>
      <c r="B17" s="21" t="s">
        <v>350</v>
      </c>
      <c r="C17" s="22" t="s">
        <v>364</v>
      </c>
      <c r="D17" s="8"/>
      <c r="E17" s="18" t="s">
        <v>366</v>
      </c>
      <c r="F17" s="8">
        <v>8</v>
      </c>
      <c r="G17" s="8"/>
      <c r="H17" s="8"/>
      <c r="I17" s="8"/>
      <c r="J17" s="7"/>
      <c r="K17" s="8"/>
      <c r="L17" s="8"/>
      <c r="M17" s="19" t="s">
        <v>365</v>
      </c>
      <c r="N17" s="8" t="s">
        <v>101</v>
      </c>
      <c r="O17" s="24">
        <v>52.14</v>
      </c>
      <c r="P17" s="24">
        <v>1.4</v>
      </c>
      <c r="Q17" s="24">
        <v>19.72</v>
      </c>
      <c r="R17" s="24">
        <v>6.43</v>
      </c>
      <c r="S17" s="24"/>
      <c r="T17" s="24">
        <v>0.19</v>
      </c>
      <c r="U17" s="24">
        <v>1.97</v>
      </c>
      <c r="V17" s="24">
        <v>4.68</v>
      </c>
      <c r="W17" s="10"/>
      <c r="X17" s="24">
        <v>3.9</v>
      </c>
      <c r="Y17" s="24">
        <v>0.45</v>
      </c>
      <c r="Z17" s="8"/>
      <c r="AA17" s="8"/>
      <c r="AB17" s="8"/>
      <c r="AC17" s="8"/>
      <c r="AD17" s="8"/>
      <c r="AE17" s="8"/>
      <c r="AF17" s="18"/>
      <c r="AG17" s="18"/>
      <c r="AH17" s="18">
        <v>0.78</v>
      </c>
      <c r="AI17" s="8"/>
      <c r="AJ17" s="8" t="s">
        <v>353</v>
      </c>
      <c r="AK17" s="18"/>
      <c r="AL17" s="18">
        <v>8.01</v>
      </c>
      <c r="AM17" s="7"/>
      <c r="AN17" s="8" t="s">
        <v>102</v>
      </c>
      <c r="AO17" s="8"/>
      <c r="AP17" s="8"/>
      <c r="AQ17" s="8"/>
      <c r="AR17" s="18">
        <v>652</v>
      </c>
      <c r="AS17" s="8"/>
      <c r="AT17" s="8"/>
      <c r="AU17" s="8"/>
      <c r="AV17" s="18">
        <v>31</v>
      </c>
      <c r="AW17" s="8"/>
      <c r="AX17" s="18">
        <v>15</v>
      </c>
      <c r="AY17" s="8"/>
      <c r="AZ17" s="8"/>
      <c r="BA17" s="8"/>
      <c r="BB17" s="8"/>
      <c r="BC17" s="8"/>
      <c r="BD17" s="8"/>
      <c r="BE17" s="18"/>
      <c r="BF17" s="18"/>
      <c r="BG17" s="18"/>
      <c r="BH17" s="18"/>
      <c r="BI17" s="18"/>
      <c r="BJ17" s="8"/>
      <c r="BK17" s="18"/>
      <c r="BL17" s="18">
        <v>13</v>
      </c>
      <c r="BM17" s="18"/>
      <c r="BN17" s="18"/>
      <c r="BO17" s="18">
        <v>105</v>
      </c>
      <c r="BP17" s="8"/>
      <c r="BQ17" s="8"/>
      <c r="BR17" s="8"/>
      <c r="BS17" s="8"/>
      <c r="BT17" s="18"/>
      <c r="BU17" s="18">
        <v>912</v>
      </c>
      <c r="BV17" s="18"/>
      <c r="BW17" s="18"/>
      <c r="BX17" s="18"/>
      <c r="BY17" s="18"/>
      <c r="BZ17" s="18"/>
      <c r="CA17" s="18"/>
      <c r="CB17" s="18"/>
      <c r="CC17" s="18">
        <v>56</v>
      </c>
      <c r="CD17" s="8"/>
      <c r="CE17" s="8"/>
      <c r="CF17" s="8"/>
      <c r="CG17" s="18">
        <v>102</v>
      </c>
      <c r="CH17" s="8"/>
      <c r="CI17" s="7"/>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7" t="s">
        <v>102</v>
      </c>
      <c r="EG17" s="8" t="s">
        <v>102</v>
      </c>
      <c r="EH17" s="8" t="s">
        <v>102</v>
      </c>
      <c r="EI17" s="14" t="s">
        <v>102</v>
      </c>
      <c r="EJ17" s="8" t="s">
        <v>102</v>
      </c>
      <c r="EK17" s="8" t="s">
        <v>102</v>
      </c>
      <c r="EL17" s="8" t="s">
        <v>102</v>
      </c>
      <c r="EM17" s="7" t="s">
        <v>102</v>
      </c>
      <c r="EN17" s="8" t="s">
        <v>102</v>
      </c>
      <c r="EO17" s="8" t="s">
        <v>102</v>
      </c>
      <c r="EP17" s="8" t="s">
        <v>102</v>
      </c>
    </row>
    <row r="18" spans="1:146" s="11" customFormat="1" x14ac:dyDescent="0.25">
      <c r="A18" s="7" t="s">
        <v>1175</v>
      </c>
      <c r="B18" s="21" t="s">
        <v>350</v>
      </c>
      <c r="C18" s="22" t="s">
        <v>364</v>
      </c>
      <c r="D18" s="8"/>
      <c r="E18" s="18" t="s">
        <v>366</v>
      </c>
      <c r="F18" s="8">
        <v>9</v>
      </c>
      <c r="G18" s="8"/>
      <c r="H18" s="8"/>
      <c r="I18" s="8"/>
      <c r="J18" s="7"/>
      <c r="K18" s="8"/>
      <c r="L18" s="8"/>
      <c r="M18" s="19" t="s">
        <v>365</v>
      </c>
      <c r="N18" s="8" t="s">
        <v>101</v>
      </c>
      <c r="O18" s="24">
        <v>52.6</v>
      </c>
      <c r="P18" s="24">
        <v>1.38</v>
      </c>
      <c r="Q18" s="24">
        <v>20.02</v>
      </c>
      <c r="R18" s="24">
        <v>6.44</v>
      </c>
      <c r="S18" s="24"/>
      <c r="T18" s="24">
        <v>0.19</v>
      </c>
      <c r="U18" s="24">
        <v>2.1</v>
      </c>
      <c r="V18" s="24">
        <v>4.46</v>
      </c>
      <c r="W18" s="10"/>
      <c r="X18" s="24">
        <v>4.04</v>
      </c>
      <c r="Y18" s="24">
        <v>0.44</v>
      </c>
      <c r="Z18" s="8"/>
      <c r="AA18" s="8"/>
      <c r="AB18" s="8"/>
      <c r="AC18" s="8"/>
      <c r="AD18" s="8"/>
      <c r="AE18" s="8"/>
      <c r="AF18" s="18"/>
      <c r="AG18" s="18"/>
      <c r="AH18" s="18">
        <v>0.56000000000000005</v>
      </c>
      <c r="AI18" s="8"/>
      <c r="AJ18" s="8" t="s">
        <v>353</v>
      </c>
      <c r="AK18" s="18"/>
      <c r="AL18" s="18">
        <v>7.77</v>
      </c>
      <c r="AM18" s="7"/>
      <c r="AN18" s="8" t="s">
        <v>102</v>
      </c>
      <c r="AO18" s="8"/>
      <c r="AP18" s="8"/>
      <c r="AQ18" s="8"/>
      <c r="AR18" s="18">
        <v>638</v>
      </c>
      <c r="AS18" s="8"/>
      <c r="AT18" s="8"/>
      <c r="AU18" s="8"/>
      <c r="AV18" s="18">
        <v>53</v>
      </c>
      <c r="AW18" s="8"/>
      <c r="AX18" s="18">
        <v>16</v>
      </c>
      <c r="AY18" s="8"/>
      <c r="AZ18" s="8"/>
      <c r="BA18" s="8"/>
      <c r="BB18" s="8"/>
      <c r="BC18" s="8"/>
      <c r="BD18" s="8"/>
      <c r="BE18" s="18"/>
      <c r="BF18" s="18"/>
      <c r="BG18" s="18"/>
      <c r="BH18" s="18"/>
      <c r="BI18" s="18"/>
      <c r="BJ18" s="8"/>
      <c r="BK18" s="18"/>
      <c r="BL18" s="18">
        <v>18</v>
      </c>
      <c r="BM18" s="18"/>
      <c r="BN18" s="18"/>
      <c r="BO18" s="18">
        <v>110</v>
      </c>
      <c r="BP18" s="8"/>
      <c r="BQ18" s="8"/>
      <c r="BR18" s="8"/>
      <c r="BS18" s="8"/>
      <c r="BT18" s="18"/>
      <c r="BU18" s="18">
        <v>896</v>
      </c>
      <c r="BV18" s="18"/>
      <c r="BW18" s="18"/>
      <c r="BX18" s="18"/>
      <c r="BY18" s="18"/>
      <c r="BZ18" s="18"/>
      <c r="CA18" s="18"/>
      <c r="CB18" s="18"/>
      <c r="CC18" s="18">
        <v>59</v>
      </c>
      <c r="CD18" s="8"/>
      <c r="CE18" s="8"/>
      <c r="CF18" s="8"/>
      <c r="CG18" s="18">
        <v>107</v>
      </c>
      <c r="CH18" s="8"/>
      <c r="CI18" s="7"/>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7" t="s">
        <v>102</v>
      </c>
      <c r="EG18" s="8" t="s">
        <v>102</v>
      </c>
      <c r="EH18" s="8" t="s">
        <v>102</v>
      </c>
      <c r="EI18" s="14" t="s">
        <v>102</v>
      </c>
      <c r="EJ18" s="8" t="s">
        <v>102</v>
      </c>
      <c r="EK18" s="8" t="s">
        <v>102</v>
      </c>
      <c r="EL18" s="8" t="s">
        <v>102</v>
      </c>
      <c r="EM18" s="7" t="s">
        <v>102</v>
      </c>
      <c r="EN18" s="8" t="s">
        <v>102</v>
      </c>
      <c r="EO18" s="8" t="s">
        <v>102</v>
      </c>
      <c r="EP18" s="8" t="s">
        <v>102</v>
      </c>
    </row>
    <row r="19" spans="1:146" s="11" customFormat="1" x14ac:dyDescent="0.25">
      <c r="A19" s="7" t="s">
        <v>1175</v>
      </c>
      <c r="B19" s="21" t="s">
        <v>350</v>
      </c>
      <c r="C19" s="22" t="s">
        <v>364</v>
      </c>
      <c r="D19" s="8"/>
      <c r="E19" s="18" t="s">
        <v>366</v>
      </c>
      <c r="F19" s="8">
        <v>10</v>
      </c>
      <c r="G19" s="8"/>
      <c r="H19" s="8"/>
      <c r="I19" s="8"/>
      <c r="J19" s="7"/>
      <c r="K19" s="8"/>
      <c r="L19" s="8"/>
      <c r="M19" s="19" t="s">
        <v>365</v>
      </c>
      <c r="N19" s="8" t="s">
        <v>101</v>
      </c>
      <c r="O19" s="24">
        <v>52.87</v>
      </c>
      <c r="P19" s="24">
        <v>1.26</v>
      </c>
      <c r="Q19" s="24">
        <v>20.04</v>
      </c>
      <c r="R19" s="24">
        <v>6.09</v>
      </c>
      <c r="S19" s="24"/>
      <c r="T19" s="24">
        <v>0.2</v>
      </c>
      <c r="U19" s="24">
        <v>1.79</v>
      </c>
      <c r="V19" s="24">
        <v>4.41</v>
      </c>
      <c r="W19" s="10"/>
      <c r="X19" s="24">
        <v>3.97</v>
      </c>
      <c r="Y19" s="24">
        <v>0.41</v>
      </c>
      <c r="Z19" s="8"/>
      <c r="AA19" s="18"/>
      <c r="AB19" s="18"/>
      <c r="AC19" s="8"/>
      <c r="AD19" s="8"/>
      <c r="AE19" s="8"/>
      <c r="AF19" s="18"/>
      <c r="AG19" s="18"/>
      <c r="AH19" s="18">
        <v>0.67</v>
      </c>
      <c r="AI19" s="8"/>
      <c r="AJ19" s="8" t="s">
        <v>353</v>
      </c>
      <c r="AK19" s="8"/>
      <c r="AL19" s="18">
        <v>8.0500000000000007</v>
      </c>
      <c r="AM19" s="7"/>
      <c r="AN19" s="8" t="s">
        <v>102</v>
      </c>
      <c r="AO19" s="8"/>
      <c r="AP19" s="8"/>
      <c r="AQ19" s="8"/>
      <c r="AR19" s="18">
        <v>645</v>
      </c>
      <c r="AS19" s="8"/>
      <c r="AT19" s="8"/>
      <c r="AU19" s="8"/>
      <c r="AV19" s="18">
        <v>27</v>
      </c>
      <c r="AW19" s="8"/>
      <c r="AX19" s="18">
        <v>14</v>
      </c>
      <c r="AY19" s="8"/>
      <c r="AZ19" s="8"/>
      <c r="BA19" s="8"/>
      <c r="BB19" s="8"/>
      <c r="BC19" s="8"/>
      <c r="BD19" s="8"/>
      <c r="BE19" s="8"/>
      <c r="BF19" s="8"/>
      <c r="BG19" s="8"/>
      <c r="BH19" s="8"/>
      <c r="BI19" s="8"/>
      <c r="BJ19" s="8"/>
      <c r="BK19" s="18"/>
      <c r="BL19" s="18">
        <v>15</v>
      </c>
      <c r="BM19" s="18"/>
      <c r="BN19" s="18"/>
      <c r="BO19" s="18">
        <v>101</v>
      </c>
      <c r="BP19" s="8"/>
      <c r="BQ19" s="8"/>
      <c r="BR19" s="8"/>
      <c r="BS19" s="8"/>
      <c r="BT19" s="18"/>
      <c r="BU19" s="18">
        <v>892</v>
      </c>
      <c r="BV19" s="18"/>
      <c r="BW19" s="18"/>
      <c r="BX19" s="18"/>
      <c r="BY19" s="18"/>
      <c r="BZ19" s="18"/>
      <c r="CA19" s="18"/>
      <c r="CB19" s="18"/>
      <c r="CC19" s="18">
        <v>55</v>
      </c>
      <c r="CD19" s="8"/>
      <c r="CE19" s="8"/>
      <c r="CF19" s="8"/>
      <c r="CG19" s="18">
        <v>107</v>
      </c>
      <c r="CH19" s="8"/>
      <c r="CI19" s="7"/>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7" t="s">
        <v>102</v>
      </c>
      <c r="EG19" s="8" t="s">
        <v>102</v>
      </c>
      <c r="EH19" s="8" t="s">
        <v>102</v>
      </c>
      <c r="EI19" s="14" t="s">
        <v>102</v>
      </c>
      <c r="EJ19" s="8" t="s">
        <v>102</v>
      </c>
      <c r="EK19" s="8" t="s">
        <v>102</v>
      </c>
      <c r="EL19" s="8" t="s">
        <v>102</v>
      </c>
      <c r="EM19" s="7" t="s">
        <v>102</v>
      </c>
      <c r="EN19" s="8" t="s">
        <v>102</v>
      </c>
      <c r="EO19" s="8" t="s">
        <v>102</v>
      </c>
      <c r="EP19" s="8" t="s">
        <v>102</v>
      </c>
    </row>
    <row r="20" spans="1:146" s="11" customFormat="1" x14ac:dyDescent="0.25">
      <c r="A20" s="7" t="s">
        <v>1175</v>
      </c>
      <c r="B20" s="21" t="s">
        <v>350</v>
      </c>
      <c r="C20" s="22" t="s">
        <v>364</v>
      </c>
      <c r="D20" s="8"/>
      <c r="E20" s="18" t="s">
        <v>168</v>
      </c>
      <c r="F20" s="8">
        <v>11</v>
      </c>
      <c r="G20" s="18"/>
      <c r="H20" s="8"/>
      <c r="I20" s="8"/>
      <c r="J20" s="7"/>
      <c r="K20" s="8"/>
      <c r="L20" s="8"/>
      <c r="M20" s="19" t="s">
        <v>365</v>
      </c>
      <c r="N20" s="8" t="s">
        <v>101</v>
      </c>
      <c r="O20" s="24">
        <v>58.64</v>
      </c>
      <c r="P20" s="24">
        <v>0.28000000000000003</v>
      </c>
      <c r="Q20" s="24">
        <v>22.55</v>
      </c>
      <c r="R20" s="24">
        <v>0.97</v>
      </c>
      <c r="S20" s="24">
        <v>0.99</v>
      </c>
      <c r="T20" s="24" t="s">
        <v>103</v>
      </c>
      <c r="U20" s="24">
        <v>0.16</v>
      </c>
      <c r="V20" s="24">
        <v>1.43</v>
      </c>
      <c r="W20" s="10"/>
      <c r="X20" s="24">
        <v>4.9800000000000004</v>
      </c>
      <c r="Y20" s="24" t="s">
        <v>103</v>
      </c>
      <c r="Z20" s="8"/>
      <c r="AA20" s="18"/>
      <c r="AB20" s="18"/>
      <c r="AC20" s="8"/>
      <c r="AD20" s="8"/>
      <c r="AE20" s="8"/>
      <c r="AF20" s="18">
        <v>0.35</v>
      </c>
      <c r="AG20" s="18">
        <v>0.08</v>
      </c>
      <c r="AH20" s="8"/>
      <c r="AI20" s="8"/>
      <c r="AJ20" s="8" t="s">
        <v>353</v>
      </c>
      <c r="AK20" s="8"/>
      <c r="AL20" s="18">
        <v>9.8699999999999992</v>
      </c>
      <c r="AM20" s="7"/>
      <c r="AN20" s="8" t="s">
        <v>102</v>
      </c>
      <c r="AO20" s="8"/>
      <c r="AP20" s="8"/>
      <c r="AQ20" s="8"/>
      <c r="AR20" s="8"/>
      <c r="AS20" s="8"/>
      <c r="AT20" s="8"/>
      <c r="AU20" s="8"/>
      <c r="AV20" s="8"/>
      <c r="AW20" s="8"/>
      <c r="AX20" s="8"/>
      <c r="AY20" s="8"/>
      <c r="AZ20" s="8"/>
      <c r="BA20" s="8"/>
      <c r="BB20" s="8"/>
      <c r="BC20" s="8"/>
      <c r="BD20" s="8"/>
      <c r="BE20" s="8"/>
      <c r="BF20" s="8"/>
      <c r="BG20" s="8"/>
      <c r="BH20" s="8"/>
      <c r="BI20" s="8"/>
      <c r="BJ20" s="8"/>
      <c r="BK20" s="18"/>
      <c r="BL20" s="18"/>
      <c r="BM20" s="18"/>
      <c r="BN20" s="18"/>
      <c r="BO20" s="8"/>
      <c r="BP20" s="8"/>
      <c r="BQ20" s="8"/>
      <c r="BR20" s="8"/>
      <c r="BS20" s="8"/>
      <c r="BT20" s="18"/>
      <c r="BU20" s="18"/>
      <c r="BV20" s="18"/>
      <c r="BW20" s="18"/>
      <c r="BX20" s="18"/>
      <c r="BY20" s="18"/>
      <c r="BZ20" s="18"/>
      <c r="CA20" s="18"/>
      <c r="CB20" s="18"/>
      <c r="CC20" s="18"/>
      <c r="CD20" s="8"/>
      <c r="CE20" s="8"/>
      <c r="CF20" s="8"/>
      <c r="CG20" s="8"/>
      <c r="CH20" s="8"/>
      <c r="CI20" s="7"/>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7" t="s">
        <v>102</v>
      </c>
      <c r="EG20" s="18" t="s">
        <v>102</v>
      </c>
      <c r="EH20" s="18" t="s">
        <v>102</v>
      </c>
      <c r="EI20" s="43" t="s">
        <v>102</v>
      </c>
      <c r="EJ20" s="18" t="s">
        <v>102</v>
      </c>
      <c r="EK20" s="18" t="s">
        <v>102</v>
      </c>
      <c r="EL20" s="18" t="s">
        <v>102</v>
      </c>
      <c r="EM20" s="7" t="s">
        <v>102</v>
      </c>
      <c r="EN20" s="18" t="s">
        <v>102</v>
      </c>
      <c r="EO20" s="18" t="s">
        <v>102</v>
      </c>
      <c r="EP20" s="18" t="s">
        <v>102</v>
      </c>
    </row>
    <row r="21" spans="1:146" s="11" customFormat="1" x14ac:dyDescent="0.25">
      <c r="A21" s="7" t="s">
        <v>1175</v>
      </c>
      <c r="B21" s="19" t="s">
        <v>350</v>
      </c>
      <c r="C21" s="19"/>
      <c r="D21" s="8"/>
      <c r="E21" s="18" t="s">
        <v>351</v>
      </c>
      <c r="F21" s="18">
        <v>9</v>
      </c>
      <c r="G21" s="8"/>
      <c r="H21" s="8"/>
      <c r="I21" s="8"/>
      <c r="J21" s="7"/>
      <c r="K21" s="8"/>
      <c r="L21" s="8"/>
      <c r="M21" s="7" t="s">
        <v>352</v>
      </c>
      <c r="N21" s="8" t="s">
        <v>353</v>
      </c>
      <c r="O21" s="24">
        <v>43.8</v>
      </c>
      <c r="P21" s="24">
        <v>3.47</v>
      </c>
      <c r="Q21" s="24">
        <v>14.5</v>
      </c>
      <c r="R21" s="24">
        <v>4.5599999999999996</v>
      </c>
      <c r="S21" s="24">
        <v>7.85</v>
      </c>
      <c r="T21" s="24">
        <v>0.23</v>
      </c>
      <c r="U21" s="24">
        <v>7.75</v>
      </c>
      <c r="V21" s="24">
        <v>10.3</v>
      </c>
      <c r="W21" s="24">
        <v>4.1100000000000003</v>
      </c>
      <c r="X21" s="24">
        <v>1.78</v>
      </c>
      <c r="Y21" s="24">
        <v>0.98</v>
      </c>
      <c r="Z21" s="18">
        <v>7.0000000000000007E-2</v>
      </c>
      <c r="AA21" s="18">
        <v>0.03</v>
      </c>
      <c r="AB21" s="8"/>
      <c r="AC21" s="18">
        <v>0.14000000000000001</v>
      </c>
      <c r="AD21" s="18"/>
      <c r="AE21" s="18"/>
      <c r="AF21" s="18">
        <v>0.36</v>
      </c>
      <c r="AG21" s="18">
        <v>7.0000000000000007E-2</v>
      </c>
      <c r="AH21" s="8"/>
      <c r="AI21" s="8"/>
      <c r="AJ21" s="8"/>
      <c r="AK21" s="8"/>
      <c r="AL21" s="8"/>
      <c r="AM21" s="7" t="s">
        <v>352</v>
      </c>
      <c r="AN21" s="8" t="s">
        <v>353</v>
      </c>
      <c r="AO21" s="18">
        <v>1.7</v>
      </c>
      <c r="AP21" s="8"/>
      <c r="AQ21" s="8"/>
      <c r="AR21" s="18">
        <v>580</v>
      </c>
      <c r="AS21" s="18">
        <v>3.5</v>
      </c>
      <c r="AT21" s="18">
        <v>120</v>
      </c>
      <c r="AU21" s="18">
        <v>48</v>
      </c>
      <c r="AV21" s="18">
        <v>350</v>
      </c>
      <c r="AW21" s="8"/>
      <c r="AX21" s="18">
        <v>32</v>
      </c>
      <c r="AY21" s="8"/>
      <c r="AZ21" s="8"/>
      <c r="BA21" s="8"/>
      <c r="BB21" s="8"/>
      <c r="BC21" s="8"/>
      <c r="BD21" s="8"/>
      <c r="BE21" s="8"/>
      <c r="BF21" s="18">
        <v>90</v>
      </c>
      <c r="BG21" s="8"/>
      <c r="BH21" s="8"/>
      <c r="BI21" s="8"/>
      <c r="BJ21" s="8"/>
      <c r="BK21" s="8"/>
      <c r="BL21" s="18">
        <v>140</v>
      </c>
      <c r="BM21" s="18">
        <v>3.9</v>
      </c>
      <c r="BN21" s="8"/>
      <c r="BO21" s="18">
        <v>49</v>
      </c>
      <c r="BP21" s="8"/>
      <c r="BQ21" s="8"/>
      <c r="BR21" s="8"/>
      <c r="BS21" s="8"/>
      <c r="BT21" s="18">
        <v>4.3</v>
      </c>
      <c r="BU21" s="18">
        <v>1200</v>
      </c>
      <c r="BV21" s="8"/>
      <c r="BW21" s="8"/>
      <c r="BX21" s="8"/>
      <c r="BY21" s="8"/>
      <c r="BZ21" s="8"/>
      <c r="CA21" s="8"/>
      <c r="CB21" s="8"/>
      <c r="CC21" s="18">
        <v>260</v>
      </c>
      <c r="CD21" s="8"/>
      <c r="CE21" s="18">
        <v>49</v>
      </c>
      <c r="CF21" s="18">
        <v>4.8</v>
      </c>
      <c r="CG21" s="18">
        <v>113</v>
      </c>
      <c r="CH21" s="18">
        <v>370</v>
      </c>
      <c r="CI21" s="7" t="s">
        <v>354</v>
      </c>
      <c r="CJ21" s="7" t="s">
        <v>355</v>
      </c>
      <c r="CK21" s="8"/>
      <c r="CL21" s="8"/>
      <c r="CM21" s="8"/>
      <c r="CN21" s="8"/>
      <c r="CO21" s="8"/>
      <c r="CP21" s="8"/>
      <c r="CQ21" s="8"/>
      <c r="CR21" s="8"/>
      <c r="CS21" s="8"/>
      <c r="CT21" s="8"/>
      <c r="CU21" s="8"/>
      <c r="CV21" s="8"/>
      <c r="CW21" s="8"/>
      <c r="CX21" s="18">
        <v>0.12</v>
      </c>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7" t="s">
        <v>102</v>
      </c>
      <c r="EG21" s="18" t="s">
        <v>102</v>
      </c>
      <c r="EH21" s="8" t="s">
        <v>102</v>
      </c>
      <c r="EI21" s="43" t="s">
        <v>102</v>
      </c>
      <c r="EJ21" s="18" t="s">
        <v>102</v>
      </c>
      <c r="EK21" s="18" t="s">
        <v>102</v>
      </c>
      <c r="EL21" s="8" t="s">
        <v>102</v>
      </c>
      <c r="EM21" s="7" t="s">
        <v>102</v>
      </c>
      <c r="EN21" s="8" t="s">
        <v>102</v>
      </c>
      <c r="EO21" s="8" t="s">
        <v>102</v>
      </c>
      <c r="EP21" s="18" t="s">
        <v>102</v>
      </c>
    </row>
    <row r="22" spans="1:146" s="11" customFormat="1" x14ac:dyDescent="0.25">
      <c r="A22" s="7" t="s">
        <v>1175</v>
      </c>
      <c r="B22" s="19" t="s">
        <v>350</v>
      </c>
      <c r="C22" s="7"/>
      <c r="D22" s="8"/>
      <c r="E22" s="18" t="s">
        <v>168</v>
      </c>
      <c r="F22" s="8">
        <v>10</v>
      </c>
      <c r="G22" s="8"/>
      <c r="H22" s="8"/>
      <c r="I22" s="8"/>
      <c r="J22" s="7"/>
      <c r="K22" s="8"/>
      <c r="L22" s="8"/>
      <c r="M22" s="7" t="s">
        <v>479</v>
      </c>
      <c r="N22" s="26" t="s">
        <v>101</v>
      </c>
      <c r="O22" s="24">
        <v>58.64</v>
      </c>
      <c r="P22" s="24">
        <v>0.28000000000000003</v>
      </c>
      <c r="Q22" s="24">
        <v>22.55</v>
      </c>
      <c r="R22" s="24">
        <v>0.97</v>
      </c>
      <c r="S22" s="24">
        <v>0.99</v>
      </c>
      <c r="T22" s="24" t="s">
        <v>103</v>
      </c>
      <c r="U22" s="24">
        <v>0.16</v>
      </c>
      <c r="V22" s="24">
        <v>1.43</v>
      </c>
      <c r="W22" s="24">
        <v>9.8699999999999992</v>
      </c>
      <c r="X22" s="24">
        <v>4.9800000000000004</v>
      </c>
      <c r="Y22" s="24" t="s">
        <v>103</v>
      </c>
      <c r="Z22" s="8"/>
      <c r="AA22" s="8"/>
      <c r="AB22" s="8"/>
      <c r="AC22" s="8"/>
      <c r="AD22" s="18"/>
      <c r="AE22" s="8"/>
      <c r="AF22" s="18">
        <v>0.43</v>
      </c>
      <c r="AG22" s="8"/>
      <c r="AH22" s="8"/>
      <c r="AI22" s="8"/>
      <c r="AJ22" s="8"/>
      <c r="AK22" s="8"/>
      <c r="AL22" s="8"/>
      <c r="AM22" s="7" t="s">
        <v>479</v>
      </c>
      <c r="AN22" s="26" t="s">
        <v>101</v>
      </c>
      <c r="AO22" s="8"/>
      <c r="AP22" s="8"/>
      <c r="AQ22" s="8"/>
      <c r="AR22" s="18"/>
      <c r="AS22" s="26"/>
      <c r="AT22" s="8"/>
      <c r="AU22" s="8"/>
      <c r="AV22" s="8"/>
      <c r="AW22" s="8"/>
      <c r="AX22" s="8"/>
      <c r="AY22" s="8"/>
      <c r="AZ22" s="8"/>
      <c r="BA22" s="8"/>
      <c r="BB22" s="8"/>
      <c r="BC22" s="8"/>
      <c r="BD22" s="8"/>
      <c r="BE22" s="8"/>
      <c r="BF22" s="8"/>
      <c r="BG22" s="8"/>
      <c r="BH22" s="8"/>
      <c r="BI22" s="8"/>
      <c r="BJ22" s="18"/>
      <c r="BK22" s="18"/>
      <c r="BL22" s="18"/>
      <c r="BM22" s="8"/>
      <c r="BN22" s="8"/>
      <c r="BO22" s="8"/>
      <c r="BP22" s="8"/>
      <c r="BQ22" s="8"/>
      <c r="BR22" s="8"/>
      <c r="BS22" s="8"/>
      <c r="BT22" s="8"/>
      <c r="BU22" s="18"/>
      <c r="BV22" s="8"/>
      <c r="BW22" s="8"/>
      <c r="BX22" s="18"/>
      <c r="BY22" s="18"/>
      <c r="BZ22" s="18"/>
      <c r="CA22" s="18"/>
      <c r="CB22" s="18"/>
      <c r="CC22" s="8"/>
      <c r="CD22" s="8"/>
      <c r="CE22" s="8"/>
      <c r="CF22" s="8"/>
      <c r="CG22" s="8"/>
      <c r="CH22" s="8"/>
      <c r="CI22" s="7"/>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7" t="s">
        <v>102</v>
      </c>
      <c r="EG22" s="8" t="s">
        <v>102</v>
      </c>
      <c r="EH22" s="8" t="s">
        <v>102</v>
      </c>
      <c r="EI22" s="14" t="s">
        <v>102</v>
      </c>
      <c r="EJ22" s="8" t="s">
        <v>102</v>
      </c>
      <c r="EK22" s="8" t="s">
        <v>102</v>
      </c>
      <c r="EL22" s="8" t="s">
        <v>102</v>
      </c>
      <c r="EM22" s="7" t="s">
        <v>102</v>
      </c>
      <c r="EN22" s="8" t="s">
        <v>102</v>
      </c>
      <c r="EO22" s="8" t="s">
        <v>102</v>
      </c>
      <c r="EP22" s="8" t="s">
        <v>102</v>
      </c>
    </row>
    <row r="23" spans="1:146" s="11" customFormat="1" x14ac:dyDescent="0.25">
      <c r="A23" s="7" t="s">
        <v>1175</v>
      </c>
      <c r="B23" s="7" t="s">
        <v>342</v>
      </c>
      <c r="C23" s="7" t="s">
        <v>343</v>
      </c>
      <c r="D23" s="8"/>
      <c r="E23" s="8"/>
      <c r="F23" s="8">
        <v>2007</v>
      </c>
      <c r="G23" s="8"/>
      <c r="H23" s="8">
        <v>0.77500000000000002</v>
      </c>
      <c r="I23" s="8">
        <v>2.1999999999999999E-2</v>
      </c>
      <c r="J23" s="19" t="s">
        <v>344</v>
      </c>
      <c r="K23" s="8"/>
      <c r="L23" s="8"/>
      <c r="M23" s="19" t="s">
        <v>344</v>
      </c>
      <c r="N23" s="8" t="s">
        <v>101</v>
      </c>
      <c r="O23" s="112">
        <v>43.43</v>
      </c>
      <c r="P23" s="112">
        <v>3.21</v>
      </c>
      <c r="Q23" s="112">
        <v>13.49</v>
      </c>
      <c r="R23" s="112">
        <v>12.55</v>
      </c>
      <c r="S23" s="10"/>
      <c r="T23" s="112">
        <v>0.19</v>
      </c>
      <c r="U23" s="112">
        <v>9.41</v>
      </c>
      <c r="V23" s="112">
        <v>11.09</v>
      </c>
      <c r="W23" s="112">
        <v>3.83</v>
      </c>
      <c r="X23" s="112">
        <v>1.66</v>
      </c>
      <c r="Y23" s="112">
        <v>0.61</v>
      </c>
      <c r="Z23" s="8"/>
      <c r="AA23" s="8"/>
      <c r="AB23" s="8"/>
      <c r="AC23" s="8"/>
      <c r="AD23" s="8"/>
      <c r="AE23" s="8"/>
      <c r="AF23" s="8"/>
      <c r="AG23" s="8"/>
      <c r="AH23" s="20">
        <v>0.14000000000000001</v>
      </c>
      <c r="AI23" s="8"/>
      <c r="AJ23" s="8"/>
      <c r="AK23" s="8"/>
      <c r="AL23" s="8"/>
      <c r="AM23" s="7" t="s">
        <v>102</v>
      </c>
      <c r="AN23" s="8" t="s">
        <v>102</v>
      </c>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7"/>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7" t="s">
        <v>102</v>
      </c>
      <c r="EG23" s="8" t="s">
        <v>102</v>
      </c>
      <c r="EH23" s="8" t="s">
        <v>102</v>
      </c>
      <c r="EI23" s="14" t="s">
        <v>102</v>
      </c>
      <c r="EJ23" s="8" t="s">
        <v>102</v>
      </c>
      <c r="EK23" s="8" t="s">
        <v>102</v>
      </c>
      <c r="EL23" s="8" t="s">
        <v>102</v>
      </c>
      <c r="EM23" s="7" t="s">
        <v>102</v>
      </c>
      <c r="EN23" s="8" t="s">
        <v>102</v>
      </c>
      <c r="EO23" s="8" t="s">
        <v>102</v>
      </c>
      <c r="EP23" s="8" t="s">
        <v>102</v>
      </c>
    </row>
    <row r="24" spans="1:146" s="11" customFormat="1" x14ac:dyDescent="0.25">
      <c r="A24" s="7" t="s">
        <v>1173</v>
      </c>
      <c r="B24" s="7" t="s">
        <v>706</v>
      </c>
      <c r="C24" s="7"/>
      <c r="D24" s="8"/>
      <c r="E24" s="8" t="s">
        <v>241</v>
      </c>
      <c r="F24" s="8" t="s">
        <v>708</v>
      </c>
      <c r="G24" s="18"/>
      <c r="H24" s="8"/>
      <c r="I24" s="8"/>
      <c r="J24" s="7"/>
      <c r="K24" s="8"/>
      <c r="L24" s="8"/>
      <c r="M24" s="19" t="s">
        <v>709</v>
      </c>
      <c r="N24" s="8" t="s">
        <v>101</v>
      </c>
      <c r="O24" s="24">
        <v>43.82</v>
      </c>
      <c r="P24" s="24">
        <v>2.15</v>
      </c>
      <c r="Q24" s="24">
        <v>13.74</v>
      </c>
      <c r="R24" s="24">
        <v>11.92</v>
      </c>
      <c r="S24" s="24"/>
      <c r="T24" s="24">
        <v>0.27</v>
      </c>
      <c r="U24" s="24">
        <v>7.52</v>
      </c>
      <c r="V24" s="24">
        <v>9.77</v>
      </c>
      <c r="W24" s="24">
        <v>5.93</v>
      </c>
      <c r="X24" s="24">
        <v>2.09</v>
      </c>
      <c r="Y24" s="24">
        <v>0.88</v>
      </c>
      <c r="Z24" s="8"/>
      <c r="AA24" s="8"/>
      <c r="AB24" s="8"/>
      <c r="AC24" s="8"/>
      <c r="AD24" s="8"/>
      <c r="AE24" s="8"/>
      <c r="AF24" s="8"/>
      <c r="AG24" s="8"/>
      <c r="AH24" s="18">
        <v>1.2</v>
      </c>
      <c r="AI24" s="8"/>
      <c r="AJ24" s="8"/>
      <c r="AK24" s="8"/>
      <c r="AL24" s="8"/>
      <c r="AM24" s="19" t="s">
        <v>709</v>
      </c>
      <c r="AN24" s="8" t="s">
        <v>101</v>
      </c>
      <c r="AO24" s="8"/>
      <c r="AP24" s="8"/>
      <c r="AQ24" s="8"/>
      <c r="AR24" s="18">
        <v>899</v>
      </c>
      <c r="AS24" s="8"/>
      <c r="AT24" s="8"/>
      <c r="AU24" s="8"/>
      <c r="AV24" s="18">
        <v>384</v>
      </c>
      <c r="AW24" s="8"/>
      <c r="AX24" s="18">
        <v>45</v>
      </c>
      <c r="AY24" s="8"/>
      <c r="AZ24" s="8"/>
      <c r="BA24" s="8"/>
      <c r="BB24" s="18">
        <v>20</v>
      </c>
      <c r="BC24" s="8"/>
      <c r="BD24" s="8"/>
      <c r="BE24" s="8"/>
      <c r="BF24" s="8"/>
      <c r="BG24" s="8"/>
      <c r="BH24" s="8"/>
      <c r="BI24" s="8"/>
      <c r="BJ24" s="18">
        <v>177</v>
      </c>
      <c r="BK24" s="8"/>
      <c r="BL24" s="18">
        <v>128</v>
      </c>
      <c r="BM24" s="18">
        <v>3</v>
      </c>
      <c r="BN24" s="8"/>
      <c r="BO24" s="18">
        <v>82</v>
      </c>
      <c r="BP24" s="8"/>
      <c r="BQ24" s="8"/>
      <c r="BR24" s="8"/>
      <c r="BS24" s="8"/>
      <c r="BT24" s="8"/>
      <c r="BU24" s="18">
        <v>1281</v>
      </c>
      <c r="BV24" s="8"/>
      <c r="BW24" s="8"/>
      <c r="BX24" s="18">
        <v>15</v>
      </c>
      <c r="BY24" s="8"/>
      <c r="BZ24" s="8"/>
      <c r="CA24" s="8"/>
      <c r="CB24" s="8"/>
      <c r="CC24" s="18">
        <v>152</v>
      </c>
      <c r="CD24" s="8"/>
      <c r="CE24" s="18">
        <v>47</v>
      </c>
      <c r="CF24" s="8"/>
      <c r="CG24" s="18">
        <v>121</v>
      </c>
      <c r="CH24" s="18">
        <v>451</v>
      </c>
      <c r="CI24" s="7"/>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7" t="s">
        <v>102</v>
      </c>
      <c r="EG24" s="8" t="s">
        <v>102</v>
      </c>
      <c r="EH24" s="8" t="s">
        <v>102</v>
      </c>
      <c r="EI24" s="14" t="s">
        <v>102</v>
      </c>
      <c r="EJ24" s="8" t="s">
        <v>102</v>
      </c>
      <c r="EK24" s="8" t="s">
        <v>102</v>
      </c>
      <c r="EL24" s="8" t="s">
        <v>102</v>
      </c>
      <c r="EM24" s="7" t="s">
        <v>102</v>
      </c>
      <c r="EN24" s="8" t="s">
        <v>102</v>
      </c>
      <c r="EO24" s="8" t="s">
        <v>102</v>
      </c>
      <c r="EP24" s="8" t="s">
        <v>102</v>
      </c>
    </row>
    <row r="25" spans="1:146" s="11" customFormat="1" x14ac:dyDescent="0.25">
      <c r="A25" s="7" t="s">
        <v>1173</v>
      </c>
      <c r="B25" s="7" t="s">
        <v>706</v>
      </c>
      <c r="C25" s="7"/>
      <c r="D25" s="8"/>
      <c r="E25" s="8" t="s">
        <v>241</v>
      </c>
      <c r="F25" s="8" t="s">
        <v>710</v>
      </c>
      <c r="G25" s="18"/>
      <c r="H25" s="8"/>
      <c r="I25" s="8"/>
      <c r="J25" s="7"/>
      <c r="K25" s="8"/>
      <c r="L25" s="8"/>
      <c r="M25" s="19" t="s">
        <v>709</v>
      </c>
      <c r="N25" s="8" t="s">
        <v>101</v>
      </c>
      <c r="O25" s="24">
        <v>44.03</v>
      </c>
      <c r="P25" s="24">
        <v>2.16</v>
      </c>
      <c r="Q25" s="24">
        <v>13.93</v>
      </c>
      <c r="R25" s="24">
        <v>11.95</v>
      </c>
      <c r="S25" s="24"/>
      <c r="T25" s="24">
        <v>0.26</v>
      </c>
      <c r="U25" s="24">
        <v>7.31</v>
      </c>
      <c r="V25" s="24">
        <v>9.74</v>
      </c>
      <c r="W25" s="24">
        <v>6.51</v>
      </c>
      <c r="X25" s="24">
        <v>2.36</v>
      </c>
      <c r="Y25" s="24">
        <v>0.89</v>
      </c>
      <c r="Z25" s="8"/>
      <c r="AA25" s="8"/>
      <c r="AB25" s="8"/>
      <c r="AC25" s="8"/>
      <c r="AD25" s="8"/>
      <c r="AE25" s="8"/>
      <c r="AF25" s="8"/>
      <c r="AG25" s="8"/>
      <c r="AH25" s="18">
        <v>0.97</v>
      </c>
      <c r="AI25" s="8"/>
      <c r="AJ25" s="8"/>
      <c r="AK25" s="8"/>
      <c r="AL25" s="8"/>
      <c r="AM25" s="19" t="s">
        <v>709</v>
      </c>
      <c r="AN25" s="8" t="s">
        <v>101</v>
      </c>
      <c r="AO25" s="8"/>
      <c r="AP25" s="8"/>
      <c r="AQ25" s="8"/>
      <c r="AR25" s="18">
        <v>922</v>
      </c>
      <c r="AS25" s="8"/>
      <c r="AT25" s="8"/>
      <c r="AU25" s="8"/>
      <c r="AV25" s="18">
        <v>329</v>
      </c>
      <c r="AW25" s="8"/>
      <c r="AX25" s="18">
        <v>46</v>
      </c>
      <c r="AY25" s="8"/>
      <c r="AZ25" s="8"/>
      <c r="BA25" s="8"/>
      <c r="BB25" s="18">
        <v>20</v>
      </c>
      <c r="BC25" s="8"/>
      <c r="BD25" s="8"/>
      <c r="BE25" s="8"/>
      <c r="BF25" s="8"/>
      <c r="BG25" s="8"/>
      <c r="BH25" s="8"/>
      <c r="BI25" s="8"/>
      <c r="BJ25" s="18">
        <v>176</v>
      </c>
      <c r="BK25" s="8"/>
      <c r="BL25" s="18">
        <v>123</v>
      </c>
      <c r="BM25" s="18" t="s">
        <v>471</v>
      </c>
      <c r="BN25" s="8"/>
      <c r="BO25" s="18">
        <v>84</v>
      </c>
      <c r="BP25" s="8"/>
      <c r="BQ25" s="8"/>
      <c r="BR25" s="8"/>
      <c r="BS25" s="8"/>
      <c r="BT25" s="8"/>
      <c r="BU25" s="18">
        <v>1283</v>
      </c>
      <c r="BV25" s="8"/>
      <c r="BW25" s="8"/>
      <c r="BX25" s="18">
        <v>17</v>
      </c>
      <c r="BY25" s="8"/>
      <c r="BZ25" s="8"/>
      <c r="CA25" s="8"/>
      <c r="CB25" s="8"/>
      <c r="CC25" s="18">
        <v>146</v>
      </c>
      <c r="CD25" s="8"/>
      <c r="CE25" s="18">
        <v>47</v>
      </c>
      <c r="CF25" s="8"/>
      <c r="CG25" s="18">
        <v>118</v>
      </c>
      <c r="CH25" s="18">
        <v>457</v>
      </c>
      <c r="CI25" s="7"/>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7" t="s">
        <v>102</v>
      </c>
      <c r="EG25" s="8" t="s">
        <v>102</v>
      </c>
      <c r="EH25" s="8" t="s">
        <v>102</v>
      </c>
      <c r="EI25" s="14" t="s">
        <v>102</v>
      </c>
      <c r="EJ25" s="8" t="s">
        <v>102</v>
      </c>
      <c r="EK25" s="8" t="s">
        <v>102</v>
      </c>
      <c r="EL25" s="8" t="s">
        <v>102</v>
      </c>
      <c r="EM25" s="7" t="s">
        <v>102</v>
      </c>
      <c r="EN25" s="8" t="s">
        <v>102</v>
      </c>
      <c r="EO25" s="8" t="s">
        <v>102</v>
      </c>
      <c r="EP25" s="8" t="s">
        <v>102</v>
      </c>
    </row>
    <row r="26" spans="1:146" s="11" customFormat="1" x14ac:dyDescent="0.25">
      <c r="A26" s="7" t="s">
        <v>1173</v>
      </c>
      <c r="B26" s="7" t="s">
        <v>706</v>
      </c>
      <c r="C26" s="7"/>
      <c r="D26" s="8"/>
      <c r="E26" s="8" t="s">
        <v>241</v>
      </c>
      <c r="F26" s="8" t="s">
        <v>711</v>
      </c>
      <c r="G26" s="18"/>
      <c r="H26" s="8"/>
      <c r="I26" s="8"/>
      <c r="J26" s="7"/>
      <c r="K26" s="8"/>
      <c r="L26" s="8"/>
      <c r="M26" s="19" t="s">
        <v>709</v>
      </c>
      <c r="N26" s="8" t="s">
        <v>101</v>
      </c>
      <c r="O26" s="24">
        <v>44.09</v>
      </c>
      <c r="P26" s="24">
        <v>2.23</v>
      </c>
      <c r="Q26" s="24">
        <v>13.8</v>
      </c>
      <c r="R26" s="24">
        <v>12.93</v>
      </c>
      <c r="S26" s="24"/>
      <c r="T26" s="24">
        <v>0.22</v>
      </c>
      <c r="U26" s="24">
        <v>9.1999999999999993</v>
      </c>
      <c r="V26" s="24">
        <v>9.9600000000000009</v>
      </c>
      <c r="W26" s="24">
        <v>4.66</v>
      </c>
      <c r="X26" s="24">
        <v>1.66</v>
      </c>
      <c r="Y26" s="24">
        <v>0.63</v>
      </c>
      <c r="Z26" s="8"/>
      <c r="AA26" s="8"/>
      <c r="AB26" s="8"/>
      <c r="AC26" s="8"/>
      <c r="AD26" s="8"/>
      <c r="AE26" s="8"/>
      <c r="AF26" s="8"/>
      <c r="AG26" s="8"/>
      <c r="AH26" s="18">
        <v>0.3</v>
      </c>
      <c r="AI26" s="8"/>
      <c r="AJ26" s="8"/>
      <c r="AK26" s="8"/>
      <c r="AL26" s="8"/>
      <c r="AM26" s="19" t="s">
        <v>709</v>
      </c>
      <c r="AN26" s="8" t="s">
        <v>101</v>
      </c>
      <c r="AO26" s="8"/>
      <c r="AP26" s="8"/>
      <c r="AQ26" s="8"/>
      <c r="AR26" s="18" t="s">
        <v>471</v>
      </c>
      <c r="AS26" s="8"/>
      <c r="AT26" s="8"/>
      <c r="AU26" s="8"/>
      <c r="AV26" s="18" t="s">
        <v>471</v>
      </c>
      <c r="AW26" s="8"/>
      <c r="AX26" s="18">
        <v>54</v>
      </c>
      <c r="AY26" s="8"/>
      <c r="AZ26" s="8"/>
      <c r="BA26" s="8"/>
      <c r="BB26" s="18">
        <v>21</v>
      </c>
      <c r="BC26" s="8"/>
      <c r="BD26" s="8"/>
      <c r="BE26" s="8"/>
      <c r="BF26" s="8"/>
      <c r="BG26" s="8"/>
      <c r="BH26" s="8"/>
      <c r="BI26" s="8"/>
      <c r="BJ26" s="18">
        <v>104</v>
      </c>
      <c r="BK26" s="8"/>
      <c r="BL26" s="18">
        <v>184</v>
      </c>
      <c r="BM26" s="18">
        <v>2</v>
      </c>
      <c r="BN26" s="8"/>
      <c r="BO26" s="18">
        <v>59</v>
      </c>
      <c r="BP26" s="8"/>
      <c r="BQ26" s="8"/>
      <c r="BR26" s="8"/>
      <c r="BS26" s="8"/>
      <c r="BT26" s="8"/>
      <c r="BU26" s="18">
        <v>885</v>
      </c>
      <c r="BV26" s="8"/>
      <c r="BW26" s="8"/>
      <c r="BX26" s="18">
        <v>9</v>
      </c>
      <c r="BY26" s="8"/>
      <c r="BZ26" s="8"/>
      <c r="CA26" s="8"/>
      <c r="CB26" s="8"/>
      <c r="CC26" s="18" t="s">
        <v>471</v>
      </c>
      <c r="CD26" s="8"/>
      <c r="CE26" s="18">
        <v>35</v>
      </c>
      <c r="CF26" s="8"/>
      <c r="CG26" s="18">
        <v>105</v>
      </c>
      <c r="CH26" s="18">
        <v>275</v>
      </c>
      <c r="CI26" s="7"/>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7" t="s">
        <v>102</v>
      </c>
      <c r="EG26" s="8" t="s">
        <v>102</v>
      </c>
      <c r="EH26" s="8" t="s">
        <v>102</v>
      </c>
      <c r="EI26" s="14" t="s">
        <v>102</v>
      </c>
      <c r="EJ26" s="8" t="s">
        <v>102</v>
      </c>
      <c r="EK26" s="8" t="s">
        <v>102</v>
      </c>
      <c r="EL26" s="8" t="s">
        <v>102</v>
      </c>
      <c r="EM26" s="7" t="s">
        <v>102</v>
      </c>
      <c r="EN26" s="8" t="s">
        <v>102</v>
      </c>
      <c r="EO26" s="8" t="s">
        <v>102</v>
      </c>
      <c r="EP26" s="8" t="s">
        <v>102</v>
      </c>
    </row>
    <row r="27" spans="1:146" s="11" customFormat="1" x14ac:dyDescent="0.25">
      <c r="A27" s="7" t="s">
        <v>1173</v>
      </c>
      <c r="B27" s="7" t="s">
        <v>706</v>
      </c>
      <c r="C27" s="7"/>
      <c r="D27" s="8"/>
      <c r="E27" s="8" t="s">
        <v>241</v>
      </c>
      <c r="F27" s="8">
        <v>1</v>
      </c>
      <c r="G27" s="18"/>
      <c r="H27" s="8"/>
      <c r="I27" s="8"/>
      <c r="J27" s="7"/>
      <c r="K27" s="8"/>
      <c r="L27" s="8"/>
      <c r="M27" s="19" t="s">
        <v>707</v>
      </c>
      <c r="N27" s="8" t="s">
        <v>101</v>
      </c>
      <c r="O27" s="10">
        <v>45.61</v>
      </c>
      <c r="P27" s="10">
        <v>3.48</v>
      </c>
      <c r="Q27" s="10">
        <v>15.7</v>
      </c>
      <c r="R27" s="10">
        <v>6.17</v>
      </c>
      <c r="S27" s="10">
        <v>7.29</v>
      </c>
      <c r="T27" s="10"/>
      <c r="U27" s="10">
        <v>4.84</v>
      </c>
      <c r="V27" s="10">
        <v>6.34</v>
      </c>
      <c r="W27" s="10">
        <v>5.0599999999999996</v>
      </c>
      <c r="X27" s="10">
        <v>2.67</v>
      </c>
      <c r="Y27" s="10"/>
      <c r="Z27" s="8"/>
      <c r="AA27" s="8"/>
      <c r="AB27" s="8"/>
      <c r="AC27" s="8"/>
      <c r="AD27" s="8"/>
      <c r="AE27" s="8"/>
      <c r="AF27" s="8"/>
      <c r="AG27" s="8"/>
      <c r="AH27" s="8">
        <v>2.34</v>
      </c>
      <c r="AI27" s="8"/>
      <c r="AJ27" s="8"/>
      <c r="AK27" s="8"/>
      <c r="AL27" s="8"/>
      <c r="AM27" s="7"/>
      <c r="AN27" s="8" t="s">
        <v>102</v>
      </c>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7"/>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7" t="s">
        <v>102</v>
      </c>
      <c r="EG27" s="8" t="s">
        <v>102</v>
      </c>
      <c r="EH27" s="8" t="s">
        <v>102</v>
      </c>
      <c r="EI27" s="14" t="s">
        <v>102</v>
      </c>
      <c r="EJ27" s="8" t="s">
        <v>102</v>
      </c>
      <c r="EK27" s="8" t="s">
        <v>102</v>
      </c>
      <c r="EL27" s="8" t="s">
        <v>102</v>
      </c>
      <c r="EM27" s="7" t="s">
        <v>102</v>
      </c>
      <c r="EN27" s="8" t="s">
        <v>102</v>
      </c>
      <c r="EO27" s="8" t="s">
        <v>102</v>
      </c>
      <c r="EP27" s="8" t="s">
        <v>102</v>
      </c>
    </row>
    <row r="28" spans="1:146" x14ac:dyDescent="0.25">
      <c r="A28" s="7" t="s">
        <v>1173</v>
      </c>
      <c r="B28" t="s">
        <v>706</v>
      </c>
      <c r="C28"/>
      <c r="D28"/>
      <c r="E28"/>
      <c r="F28" t="s">
        <v>1400</v>
      </c>
      <c r="G28"/>
      <c r="H28"/>
      <c r="I28"/>
      <c r="J28"/>
      <c r="M28" t="s">
        <v>1401</v>
      </c>
      <c r="N28" s="18" t="s">
        <v>101</v>
      </c>
      <c r="O28" s="24">
        <v>41.84</v>
      </c>
      <c r="P28" s="24">
        <v>2.02</v>
      </c>
      <c r="Q28" s="24">
        <v>12.62</v>
      </c>
      <c r="R28" s="24">
        <v>12.29</v>
      </c>
      <c r="S28" s="24"/>
      <c r="T28" s="24">
        <v>0.27</v>
      </c>
      <c r="U28" s="24">
        <v>8.76</v>
      </c>
      <c r="V28" s="24">
        <v>9.18</v>
      </c>
      <c r="W28" s="24">
        <v>5.89</v>
      </c>
      <c r="X28" s="24">
        <v>2.11</v>
      </c>
      <c r="Y28" s="24">
        <v>0.85</v>
      </c>
      <c r="AM28"/>
      <c r="AR28" s="18">
        <v>471</v>
      </c>
      <c r="AT28" s="18">
        <v>97</v>
      </c>
      <c r="AV28" s="18">
        <v>288</v>
      </c>
      <c r="AY28" s="18">
        <v>5.7</v>
      </c>
      <c r="AZ28" s="18">
        <v>2.8</v>
      </c>
      <c r="BA28" s="18">
        <v>2.5</v>
      </c>
      <c r="BC28" s="18">
        <v>8</v>
      </c>
      <c r="BD28" s="18">
        <v>5.3</v>
      </c>
      <c r="BE28" s="18">
        <v>1</v>
      </c>
      <c r="BF28" s="18">
        <v>58</v>
      </c>
      <c r="BH28" s="18">
        <v>0.4</v>
      </c>
      <c r="BJ28" s="18">
        <v>75</v>
      </c>
      <c r="BK28" s="18">
        <v>40</v>
      </c>
      <c r="BM28" s="18">
        <v>2.4</v>
      </c>
      <c r="BN28" s="18">
        <v>10.3</v>
      </c>
      <c r="BO28" s="18">
        <v>50</v>
      </c>
      <c r="BS28" s="18">
        <v>8</v>
      </c>
      <c r="BU28" s="18">
        <v>692</v>
      </c>
      <c r="BV28" s="18">
        <v>5.9</v>
      </c>
      <c r="BW28" s="18">
        <v>1</v>
      </c>
      <c r="BX28" s="18">
        <v>9.8000000000000007</v>
      </c>
      <c r="CB28" s="18">
        <v>1.7</v>
      </c>
      <c r="CC28" s="18">
        <v>152</v>
      </c>
      <c r="CE28" s="18">
        <v>32</v>
      </c>
      <c r="CH28" s="18">
        <v>230</v>
      </c>
      <c r="EF28" s="7" t="s">
        <v>102</v>
      </c>
      <c r="EG28" s="8" t="s">
        <v>102</v>
      </c>
      <c r="EH28" s="8" t="s">
        <v>102</v>
      </c>
      <c r="EI28" s="14" t="s">
        <v>102</v>
      </c>
      <c r="EJ28" s="8" t="s">
        <v>102</v>
      </c>
      <c r="EK28" s="8" t="s">
        <v>102</v>
      </c>
      <c r="EL28" s="8" t="s">
        <v>102</v>
      </c>
      <c r="EM28" s="7" t="s">
        <v>102</v>
      </c>
      <c r="EN28" s="8" t="s">
        <v>102</v>
      </c>
      <c r="EO28" s="8" t="s">
        <v>102</v>
      </c>
      <c r="EP28" s="8" t="s">
        <v>102</v>
      </c>
    </row>
    <row r="29" spans="1:146" x14ac:dyDescent="0.25">
      <c r="A29" s="7" t="s">
        <v>1173</v>
      </c>
      <c r="B29" t="s">
        <v>706</v>
      </c>
      <c r="C29"/>
      <c r="D29"/>
      <c r="E29"/>
      <c r="F29" t="s">
        <v>1402</v>
      </c>
      <c r="G29"/>
      <c r="H29" s="18">
        <v>3.28</v>
      </c>
      <c r="I29" s="18">
        <v>0.04</v>
      </c>
      <c r="J29" t="s">
        <v>1403</v>
      </c>
      <c r="M29" t="s">
        <v>1401</v>
      </c>
      <c r="N29" s="18" t="s">
        <v>101</v>
      </c>
      <c r="O29" s="24">
        <v>46.2</v>
      </c>
      <c r="P29" s="24">
        <v>1.85</v>
      </c>
      <c r="Q29" s="24">
        <v>13.74</v>
      </c>
      <c r="R29" s="24">
        <v>12.14</v>
      </c>
      <c r="S29" s="24"/>
      <c r="T29" s="24">
        <v>0.21</v>
      </c>
      <c r="U29" s="24">
        <v>8.8699999999999992</v>
      </c>
      <c r="V29" s="24">
        <v>9.23</v>
      </c>
      <c r="W29" s="24">
        <v>3.69</v>
      </c>
      <c r="X29" s="24">
        <v>1.3</v>
      </c>
      <c r="Y29" s="24">
        <v>0.45</v>
      </c>
      <c r="AM29"/>
      <c r="AR29" s="18">
        <v>471</v>
      </c>
      <c r="AT29" s="18">
        <v>97</v>
      </c>
      <c r="AV29" s="18">
        <v>288</v>
      </c>
      <c r="AY29" s="18">
        <v>5.7</v>
      </c>
      <c r="AZ29" s="18">
        <v>2.8</v>
      </c>
      <c r="BA29" s="18">
        <v>2.5</v>
      </c>
      <c r="BC29" s="18">
        <v>8</v>
      </c>
      <c r="BD29" s="18">
        <v>5.3</v>
      </c>
      <c r="BE29" s="18">
        <v>1</v>
      </c>
      <c r="BF29" s="18">
        <v>58</v>
      </c>
      <c r="BH29" s="18">
        <v>0.4</v>
      </c>
      <c r="BJ29" s="18">
        <v>75</v>
      </c>
      <c r="BK29" s="18">
        <v>40</v>
      </c>
      <c r="BM29" s="18">
        <v>2.4</v>
      </c>
      <c r="BN29" s="18">
        <v>10.3</v>
      </c>
      <c r="BO29" s="18">
        <v>50</v>
      </c>
      <c r="BS29" s="18">
        <v>8</v>
      </c>
      <c r="BU29" s="18">
        <v>692</v>
      </c>
      <c r="BV29" s="18">
        <v>5.9</v>
      </c>
      <c r="BW29" s="18">
        <v>1</v>
      </c>
      <c r="BX29" s="18">
        <v>9.8000000000000007</v>
      </c>
      <c r="CB29" s="18">
        <v>1.7</v>
      </c>
      <c r="CC29" s="18">
        <v>152</v>
      </c>
      <c r="CE29" s="18">
        <v>32</v>
      </c>
      <c r="CH29" s="18">
        <v>230</v>
      </c>
      <c r="EF29" t="s">
        <v>1401</v>
      </c>
      <c r="EG29" s="94">
        <v>0.70289000000000001</v>
      </c>
      <c r="EH29" s="94">
        <v>0.51295999999999997</v>
      </c>
      <c r="EI29" s="43">
        <v>19.66</v>
      </c>
      <c r="EJ29" s="18">
        <v>15.584</v>
      </c>
      <c r="EK29" s="18">
        <v>39.116999999999997</v>
      </c>
      <c r="EL29" s="18">
        <v>0.28305999999999998</v>
      </c>
      <c r="EM29" s="7" t="s">
        <v>102</v>
      </c>
      <c r="EN29" s="8" t="s">
        <v>102</v>
      </c>
      <c r="EO29" s="8" t="s">
        <v>102</v>
      </c>
      <c r="EP29" s="8" t="s">
        <v>102</v>
      </c>
    </row>
    <row r="30" spans="1:146" x14ac:dyDescent="0.25">
      <c r="A30" s="7" t="s">
        <v>1173</v>
      </c>
      <c r="B30" t="s">
        <v>706</v>
      </c>
      <c r="C30"/>
      <c r="D30"/>
      <c r="E30"/>
      <c r="F30" t="s">
        <v>1404</v>
      </c>
      <c r="G30"/>
      <c r="J30"/>
      <c r="M30" t="s">
        <v>1401</v>
      </c>
      <c r="N30" s="18" t="s">
        <v>101</v>
      </c>
      <c r="O30" s="24">
        <v>44.26</v>
      </c>
      <c r="P30" s="24">
        <v>2.17</v>
      </c>
      <c r="Q30" s="24">
        <v>13.66</v>
      </c>
      <c r="R30" s="24">
        <v>11.87</v>
      </c>
      <c r="S30" s="24"/>
      <c r="T30" s="24">
        <v>0.26</v>
      </c>
      <c r="U30" s="24">
        <v>7.53</v>
      </c>
      <c r="V30" s="24">
        <v>9.57</v>
      </c>
      <c r="W30" s="24">
        <v>5.36</v>
      </c>
      <c r="X30" s="24">
        <v>0.24</v>
      </c>
      <c r="Y30" s="24">
        <v>0.88</v>
      </c>
      <c r="AM30"/>
      <c r="AR30" s="18">
        <v>864</v>
      </c>
      <c r="AT30" s="18">
        <v>181</v>
      </c>
      <c r="AV30" s="18">
        <v>276</v>
      </c>
      <c r="AY30" s="18">
        <v>8.4</v>
      </c>
      <c r="AZ30" s="18">
        <v>4</v>
      </c>
      <c r="BA30" s="18">
        <v>4.0999999999999996</v>
      </c>
      <c r="BC30" s="18">
        <v>13</v>
      </c>
      <c r="BD30" s="18">
        <v>9.3000000000000007</v>
      </c>
      <c r="BE30" s="18">
        <v>1.5</v>
      </c>
      <c r="BF30" s="18">
        <v>107</v>
      </c>
      <c r="BH30" s="18">
        <v>0.6</v>
      </c>
      <c r="BJ30" s="18">
        <v>145</v>
      </c>
      <c r="BK30" s="18">
        <v>73</v>
      </c>
      <c r="BM30" s="18">
        <v>4.5999999999999996</v>
      </c>
      <c r="BN30" s="18">
        <v>19</v>
      </c>
      <c r="BO30" s="18">
        <v>86</v>
      </c>
      <c r="BS30" s="18">
        <v>13.7</v>
      </c>
      <c r="BU30" s="18">
        <v>1126</v>
      </c>
      <c r="BV30" s="18">
        <v>10.9</v>
      </c>
      <c r="BW30" s="18">
        <v>1.6</v>
      </c>
      <c r="BX30" s="18">
        <v>18.399999999999999</v>
      </c>
      <c r="CB30" s="18">
        <v>4.8</v>
      </c>
      <c r="CC30" s="18">
        <v>131</v>
      </c>
      <c r="CE30" s="18">
        <v>45</v>
      </c>
      <c r="CH30" s="18">
        <v>488</v>
      </c>
      <c r="EF30" s="7" t="s">
        <v>102</v>
      </c>
      <c r="EG30" s="18" t="s">
        <v>102</v>
      </c>
      <c r="EH30" s="18" t="s">
        <v>102</v>
      </c>
      <c r="EI30" s="18" t="s">
        <v>102</v>
      </c>
      <c r="EJ30" s="18" t="s">
        <v>102</v>
      </c>
      <c r="EK30" s="18" t="s">
        <v>102</v>
      </c>
      <c r="EL30" s="18" t="s">
        <v>102</v>
      </c>
      <c r="EM30" s="7" t="s">
        <v>102</v>
      </c>
      <c r="EN30" s="8" t="s">
        <v>102</v>
      </c>
      <c r="EO30" s="8" t="s">
        <v>102</v>
      </c>
      <c r="EP30" s="8" t="s">
        <v>102</v>
      </c>
    </row>
    <row r="31" spans="1:146" x14ac:dyDescent="0.25">
      <c r="A31" s="7" t="s">
        <v>1173</v>
      </c>
      <c r="B31" t="s">
        <v>706</v>
      </c>
      <c r="C31"/>
      <c r="D31"/>
      <c r="E31"/>
      <c r="F31" t="s">
        <v>1405</v>
      </c>
      <c r="G31"/>
      <c r="H31" s="18">
        <v>3.38</v>
      </c>
      <c r="I31" s="18">
        <v>0.04</v>
      </c>
      <c r="J31" t="s">
        <v>1403</v>
      </c>
      <c r="M31" t="s">
        <v>1401</v>
      </c>
      <c r="N31" s="18" t="s">
        <v>101</v>
      </c>
      <c r="O31" s="24">
        <v>44.116999999999997</v>
      </c>
      <c r="P31" s="24">
        <v>2.2000000000000002</v>
      </c>
      <c r="Q31" s="24">
        <v>13.43</v>
      </c>
      <c r="R31" s="24">
        <v>12.58</v>
      </c>
      <c r="S31" s="24"/>
      <c r="T31" s="24">
        <v>0.22</v>
      </c>
      <c r="U31" s="24">
        <v>9.2799999999999994</v>
      </c>
      <c r="V31" s="24">
        <v>9.6199999999999992</v>
      </c>
      <c r="W31" s="24">
        <v>4.01</v>
      </c>
      <c r="X31" s="24">
        <v>1.57</v>
      </c>
      <c r="Y31" s="24">
        <v>0.62</v>
      </c>
      <c r="AM31"/>
      <c r="AR31" s="18">
        <v>546</v>
      </c>
      <c r="AT31" s="18">
        <v>107</v>
      </c>
      <c r="AV31" s="18">
        <v>293</v>
      </c>
      <c r="AY31" s="18">
        <v>6.2</v>
      </c>
      <c r="AZ31" s="18">
        <v>3</v>
      </c>
      <c r="BA31" s="18">
        <v>2.8</v>
      </c>
      <c r="BC31" s="18">
        <v>9</v>
      </c>
      <c r="BD31" s="18">
        <v>6</v>
      </c>
      <c r="BE31" s="18">
        <v>1.1000000000000001</v>
      </c>
      <c r="BF31" s="18">
        <v>62</v>
      </c>
      <c r="BH31" s="18">
        <v>0.4</v>
      </c>
      <c r="BJ31" s="18">
        <v>89</v>
      </c>
      <c r="BK31" s="18">
        <v>46</v>
      </c>
      <c r="BM31" s="18">
        <v>2.7</v>
      </c>
      <c r="BN31" s="18">
        <v>11.6</v>
      </c>
      <c r="BO31" s="18">
        <v>56</v>
      </c>
      <c r="BS31" s="18">
        <v>9</v>
      </c>
      <c r="BU31" s="18">
        <v>802</v>
      </c>
      <c r="BV31" s="18">
        <v>6.6</v>
      </c>
      <c r="BW31" s="18">
        <v>1.1000000000000001</v>
      </c>
      <c r="BX31" s="18">
        <v>9.8000000000000007</v>
      </c>
      <c r="CB31" s="18">
        <v>2.2000000000000002</v>
      </c>
      <c r="CC31" s="18">
        <v>157</v>
      </c>
      <c r="CE31" s="18">
        <v>33</v>
      </c>
      <c r="CH31" s="18">
        <v>281</v>
      </c>
      <c r="EF31" s="7" t="s">
        <v>102</v>
      </c>
      <c r="EG31" s="18" t="s">
        <v>102</v>
      </c>
      <c r="EH31" s="18" t="s">
        <v>102</v>
      </c>
      <c r="EI31" s="18" t="s">
        <v>102</v>
      </c>
      <c r="EJ31" s="18" t="s">
        <v>102</v>
      </c>
      <c r="EK31" s="18" t="s">
        <v>102</v>
      </c>
      <c r="EL31" s="18" t="s">
        <v>102</v>
      </c>
      <c r="EM31" s="7" t="s">
        <v>102</v>
      </c>
      <c r="EN31" s="8" t="s">
        <v>102</v>
      </c>
      <c r="EO31" s="8" t="s">
        <v>102</v>
      </c>
      <c r="EP31" s="8" t="s">
        <v>102</v>
      </c>
    </row>
    <row r="32" spans="1:146" x14ac:dyDescent="0.25">
      <c r="A32" s="7" t="s">
        <v>1173</v>
      </c>
      <c r="B32" t="s">
        <v>706</v>
      </c>
      <c r="C32"/>
      <c r="D32"/>
      <c r="E32"/>
      <c r="F32" t="s">
        <v>1406</v>
      </c>
      <c r="G32"/>
      <c r="H32" s="18">
        <v>3.68</v>
      </c>
      <c r="I32" s="18">
        <v>0.16</v>
      </c>
      <c r="J32" t="s">
        <v>1403</v>
      </c>
      <c r="M32" t="s">
        <v>1401</v>
      </c>
      <c r="N32" s="18" t="s">
        <v>101</v>
      </c>
      <c r="O32" s="24">
        <v>43.62</v>
      </c>
      <c r="P32" s="24">
        <v>2.13</v>
      </c>
      <c r="Q32" s="24">
        <v>13.31</v>
      </c>
      <c r="R32" s="24">
        <v>11.64</v>
      </c>
      <c r="S32" s="24"/>
      <c r="T32" s="24">
        <v>0.26</v>
      </c>
      <c r="U32" s="24">
        <v>7.57</v>
      </c>
      <c r="V32" s="24">
        <v>9.56</v>
      </c>
      <c r="W32" s="24">
        <v>5.34</v>
      </c>
      <c r="X32" s="24">
        <v>1.95</v>
      </c>
      <c r="Y32" s="24">
        <v>0.88</v>
      </c>
      <c r="AM32"/>
      <c r="AR32" s="18">
        <v>824</v>
      </c>
      <c r="AT32" s="18">
        <v>186</v>
      </c>
      <c r="AV32" s="18">
        <v>293</v>
      </c>
      <c r="AY32" s="18">
        <v>8.4</v>
      </c>
      <c r="AZ32" s="18">
        <v>4</v>
      </c>
      <c r="BA32" s="18">
        <v>4.2</v>
      </c>
      <c r="BC32" s="18">
        <v>13</v>
      </c>
      <c r="BD32" s="18">
        <v>9.5</v>
      </c>
      <c r="BE32" s="18">
        <v>1.5</v>
      </c>
      <c r="BF32" s="18">
        <v>111</v>
      </c>
      <c r="BH32" s="18">
        <v>0.6</v>
      </c>
      <c r="BJ32" s="18">
        <v>147</v>
      </c>
      <c r="BK32" s="18">
        <v>73</v>
      </c>
      <c r="BM32" s="18">
        <v>4.7</v>
      </c>
      <c r="BN32" s="18">
        <v>19.2</v>
      </c>
      <c r="BO32" s="18">
        <v>79</v>
      </c>
      <c r="BS32" s="18">
        <v>14</v>
      </c>
      <c r="BU32" s="18">
        <v>1177</v>
      </c>
      <c r="BV32" s="18">
        <v>11.3</v>
      </c>
      <c r="BW32" s="18">
        <v>1.7</v>
      </c>
      <c r="BX32" s="18">
        <v>18.8</v>
      </c>
      <c r="CB32" s="18">
        <v>3.9</v>
      </c>
      <c r="CC32" s="18">
        <v>137</v>
      </c>
      <c r="CE32" s="18">
        <v>46</v>
      </c>
      <c r="CH32" s="18">
        <v>477</v>
      </c>
      <c r="EF32" s="7" t="s">
        <v>102</v>
      </c>
      <c r="EG32" s="18" t="s">
        <v>102</v>
      </c>
      <c r="EH32" s="18" t="s">
        <v>102</v>
      </c>
      <c r="EI32" s="18" t="s">
        <v>102</v>
      </c>
      <c r="EJ32" s="18" t="s">
        <v>102</v>
      </c>
      <c r="EK32" s="18" t="s">
        <v>102</v>
      </c>
      <c r="EL32" s="18" t="s">
        <v>102</v>
      </c>
      <c r="EM32" s="7" t="s">
        <v>102</v>
      </c>
      <c r="EN32" s="8" t="s">
        <v>102</v>
      </c>
      <c r="EO32" s="8" t="s">
        <v>102</v>
      </c>
      <c r="EP32" s="8" t="s">
        <v>102</v>
      </c>
    </row>
    <row r="33" spans="1:146" s="11" customFormat="1" x14ac:dyDescent="0.25">
      <c r="A33" s="7" t="s">
        <v>1176</v>
      </c>
      <c r="B33" s="7" t="s">
        <v>124</v>
      </c>
      <c r="C33" s="15" t="s">
        <v>102</v>
      </c>
      <c r="D33" s="8" t="s">
        <v>167</v>
      </c>
      <c r="E33" s="8" t="s">
        <v>241</v>
      </c>
      <c r="F33" s="8" t="s">
        <v>287</v>
      </c>
      <c r="G33" s="8">
        <v>336</v>
      </c>
      <c r="H33" s="8"/>
      <c r="I33" s="8"/>
      <c r="J33" s="7"/>
      <c r="K33" s="9">
        <v>59.104597381972027</v>
      </c>
      <c r="L33" s="8">
        <v>22</v>
      </c>
      <c r="M33" s="7" t="s">
        <v>100</v>
      </c>
      <c r="N33" s="8" t="s">
        <v>101</v>
      </c>
      <c r="O33" s="10">
        <v>41.034999999999997</v>
      </c>
      <c r="P33" s="10">
        <v>4.9649999999999999</v>
      </c>
      <c r="Q33" s="10">
        <v>13.067</v>
      </c>
      <c r="R33" s="10">
        <v>16.399999999999999</v>
      </c>
      <c r="S33" s="10"/>
      <c r="T33" s="10">
        <v>0.21</v>
      </c>
      <c r="U33" s="10">
        <v>9.57</v>
      </c>
      <c r="V33" s="10">
        <v>11.135</v>
      </c>
      <c r="W33" s="10">
        <v>2.7869999999999999</v>
      </c>
      <c r="X33" s="10">
        <v>0.97699999999999998</v>
      </c>
      <c r="Y33" s="10">
        <v>0.59199999999999997</v>
      </c>
      <c r="Z33" s="10"/>
      <c r="AA33" s="10"/>
      <c r="AB33" s="10"/>
      <c r="AC33" s="10"/>
      <c r="AD33" s="10"/>
      <c r="AE33" s="10"/>
      <c r="AF33" s="10"/>
      <c r="AG33" s="10"/>
      <c r="AH33" s="10">
        <v>-0.41</v>
      </c>
      <c r="AI33" s="10">
        <v>100.328</v>
      </c>
      <c r="AJ33" s="10"/>
      <c r="AK33" s="10"/>
      <c r="AL33" s="10"/>
      <c r="AM33" s="7" t="s">
        <v>100</v>
      </c>
      <c r="AN33" s="8" t="s">
        <v>101</v>
      </c>
      <c r="AO33" s="8"/>
      <c r="AP33" s="8"/>
      <c r="AQ33" s="8"/>
      <c r="AR33" s="8">
        <v>0</v>
      </c>
      <c r="AS33" s="8"/>
      <c r="AT33" s="8">
        <v>20</v>
      </c>
      <c r="AU33" s="8" t="s">
        <v>102</v>
      </c>
      <c r="AV33" s="8">
        <v>351</v>
      </c>
      <c r="AW33" s="8"/>
      <c r="AX33" s="8"/>
      <c r="AY33" s="8" t="s">
        <v>102</v>
      </c>
      <c r="AZ33" s="8" t="s">
        <v>102</v>
      </c>
      <c r="BA33" s="8" t="s">
        <v>102</v>
      </c>
      <c r="BB33" s="8">
        <v>15</v>
      </c>
      <c r="BC33" s="8" t="s">
        <v>102</v>
      </c>
      <c r="BD33" s="8" t="s">
        <v>102</v>
      </c>
      <c r="BE33" s="8" t="s">
        <v>102</v>
      </c>
      <c r="BF33" s="8">
        <v>359</v>
      </c>
      <c r="BG33" s="8"/>
      <c r="BH33" s="8" t="s">
        <v>102</v>
      </c>
      <c r="BI33" s="8"/>
      <c r="BJ33" s="8">
        <v>243</v>
      </c>
      <c r="BK33" s="8">
        <v>46</v>
      </c>
      <c r="BL33" s="8">
        <v>100</v>
      </c>
      <c r="BM33" s="8">
        <v>35</v>
      </c>
      <c r="BN33" s="8" t="s">
        <v>102</v>
      </c>
      <c r="BO33" s="8">
        <v>936</v>
      </c>
      <c r="BP33" s="8"/>
      <c r="BQ33" s="8"/>
      <c r="BR33" s="8">
        <v>29</v>
      </c>
      <c r="BS33" s="8" t="s">
        <v>102</v>
      </c>
      <c r="BT33" s="8"/>
      <c r="BU33" s="8">
        <v>21</v>
      </c>
      <c r="BV33" s="8" t="s">
        <v>102</v>
      </c>
      <c r="BW33" s="8" t="s">
        <v>102</v>
      </c>
      <c r="BX33" s="8">
        <v>0</v>
      </c>
      <c r="BY33" s="8"/>
      <c r="BZ33" s="8"/>
      <c r="CA33" s="8" t="s">
        <v>102</v>
      </c>
      <c r="CB33" s="8">
        <v>0</v>
      </c>
      <c r="CC33" s="8">
        <v>379</v>
      </c>
      <c r="CD33" s="8"/>
      <c r="CE33" s="8">
        <v>158</v>
      </c>
      <c r="CF33" s="8" t="s">
        <v>102</v>
      </c>
      <c r="CG33" s="8"/>
      <c r="CH33" s="8">
        <v>44</v>
      </c>
      <c r="CI33" s="7"/>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7" t="s">
        <v>102</v>
      </c>
      <c r="EG33" s="8" t="s">
        <v>102</v>
      </c>
      <c r="EH33" s="8" t="s">
        <v>102</v>
      </c>
      <c r="EI33" s="14" t="s">
        <v>102</v>
      </c>
      <c r="EJ33" s="8" t="s">
        <v>102</v>
      </c>
      <c r="EK33" s="8" t="s">
        <v>102</v>
      </c>
      <c r="EL33" s="8" t="s">
        <v>102</v>
      </c>
      <c r="EM33" s="7" t="s">
        <v>102</v>
      </c>
      <c r="EN33" s="8" t="s">
        <v>102</v>
      </c>
      <c r="EO33" s="8" t="s">
        <v>102</v>
      </c>
      <c r="EP33" s="8" t="s">
        <v>102</v>
      </c>
    </row>
    <row r="34" spans="1:146" s="11" customFormat="1" x14ac:dyDescent="0.25">
      <c r="A34" s="7" t="s">
        <v>1176</v>
      </c>
      <c r="B34" s="7" t="s">
        <v>124</v>
      </c>
      <c r="C34" s="15" t="s">
        <v>102</v>
      </c>
      <c r="D34" s="8" t="s">
        <v>167</v>
      </c>
      <c r="E34" s="8" t="s">
        <v>241</v>
      </c>
      <c r="F34" s="8" t="s">
        <v>280</v>
      </c>
      <c r="G34" s="8" t="s">
        <v>281</v>
      </c>
      <c r="H34" s="8"/>
      <c r="I34" s="8"/>
      <c r="J34" s="7"/>
      <c r="K34" s="9">
        <v>73.99255095902592</v>
      </c>
      <c r="L34" s="8">
        <v>21.6</v>
      </c>
      <c r="M34" s="7" t="s">
        <v>100</v>
      </c>
      <c r="N34" s="8" t="s">
        <v>101</v>
      </c>
      <c r="O34" s="10">
        <v>41.625</v>
      </c>
      <c r="P34" s="10">
        <v>1.9850000000000001</v>
      </c>
      <c r="Q34" s="10">
        <v>11.577</v>
      </c>
      <c r="R34" s="10">
        <v>10.49</v>
      </c>
      <c r="S34" s="10"/>
      <c r="T34" s="10">
        <v>0.17</v>
      </c>
      <c r="U34" s="10">
        <v>12.05</v>
      </c>
      <c r="V34" s="10">
        <v>11.015000000000001</v>
      </c>
      <c r="W34" s="10">
        <v>2.2570000000000001</v>
      </c>
      <c r="X34" s="10">
        <v>1.0970000000000002</v>
      </c>
      <c r="Y34" s="10">
        <v>0.33200000000000002</v>
      </c>
      <c r="Z34" s="10"/>
      <c r="AA34" s="10"/>
      <c r="AB34" s="10"/>
      <c r="AC34" s="10"/>
      <c r="AD34" s="10"/>
      <c r="AE34" s="10"/>
      <c r="AF34" s="10"/>
      <c r="AG34" s="10"/>
      <c r="AH34" s="10">
        <v>7.774</v>
      </c>
      <c r="AI34" s="10">
        <v>100.37199999999999</v>
      </c>
      <c r="AJ34" s="10"/>
      <c r="AK34" s="10"/>
      <c r="AL34" s="10"/>
      <c r="AM34" s="7" t="s">
        <v>100</v>
      </c>
      <c r="AN34" s="8" t="s">
        <v>108</v>
      </c>
      <c r="AO34" s="8"/>
      <c r="AP34" s="8"/>
      <c r="AQ34" s="8"/>
      <c r="AR34" s="12">
        <v>204.02746156373976</v>
      </c>
      <c r="AS34" s="12"/>
      <c r="AT34" s="9">
        <v>51.529443659594278</v>
      </c>
      <c r="AU34" s="9">
        <v>62.972039404536318</v>
      </c>
      <c r="AV34" s="12">
        <v>722.46629814735263</v>
      </c>
      <c r="AW34" s="12"/>
      <c r="AX34" s="12"/>
      <c r="AY34" s="10">
        <v>3.8294207552299246</v>
      </c>
      <c r="AZ34" s="10">
        <v>1.8337897504259422</v>
      </c>
      <c r="BA34" s="10">
        <v>1.6519810982376171</v>
      </c>
      <c r="BB34" s="9">
        <v>15.128773815817938</v>
      </c>
      <c r="BC34" s="10">
        <v>4.5348590332275096</v>
      </c>
      <c r="BD34" s="10">
        <v>3.9163807170691673</v>
      </c>
      <c r="BE34" s="10">
        <v>0.71879971572231494</v>
      </c>
      <c r="BF34" s="9">
        <v>25.891922761988319</v>
      </c>
      <c r="BG34" s="9"/>
      <c r="BH34" s="10">
        <v>0.21336506903615512</v>
      </c>
      <c r="BI34" s="10"/>
      <c r="BJ34" s="9">
        <v>31.504306260737984</v>
      </c>
      <c r="BK34" s="9">
        <v>23.630464230574024</v>
      </c>
      <c r="BL34" s="12">
        <v>287.53660220167711</v>
      </c>
      <c r="BM34" s="10">
        <v>3.6723338367022356</v>
      </c>
      <c r="BN34" s="9">
        <v>5.955426353685656</v>
      </c>
      <c r="BO34" s="9">
        <v>21.583043145068693</v>
      </c>
      <c r="BP34" s="9"/>
      <c r="BQ34" s="9"/>
      <c r="BR34" s="9">
        <v>28.829141554677715</v>
      </c>
      <c r="BS34" s="10">
        <v>5.3125671036465691</v>
      </c>
      <c r="BT34" s="10"/>
      <c r="BU34" s="12">
        <v>429.05766682526053</v>
      </c>
      <c r="BV34" s="10">
        <v>1.67537285855792</v>
      </c>
      <c r="BW34" s="10">
        <v>1.3677902929185595</v>
      </c>
      <c r="BX34" s="10">
        <v>3.6864060882583907</v>
      </c>
      <c r="BY34" s="10"/>
      <c r="BZ34" s="10"/>
      <c r="CA34" s="10">
        <v>0.30205090997732675</v>
      </c>
      <c r="CB34" s="10">
        <v>1.2789743458006089</v>
      </c>
      <c r="CC34" s="12">
        <v>234.09061221307732</v>
      </c>
      <c r="CD34" s="12"/>
      <c r="CE34" s="9">
        <v>18.393329708987707</v>
      </c>
      <c r="CF34" s="10">
        <v>1.8663789447137804</v>
      </c>
      <c r="CG34" s="10"/>
      <c r="CH34" s="12">
        <v>161.78738247963949</v>
      </c>
      <c r="CI34" s="138"/>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7" t="s">
        <v>102</v>
      </c>
      <c r="EG34" s="8" t="s">
        <v>102</v>
      </c>
      <c r="EH34" s="8" t="s">
        <v>102</v>
      </c>
      <c r="EI34" s="14" t="s">
        <v>102</v>
      </c>
      <c r="EJ34" s="8" t="s">
        <v>102</v>
      </c>
      <c r="EK34" s="8" t="s">
        <v>102</v>
      </c>
      <c r="EL34" s="8" t="s">
        <v>102</v>
      </c>
      <c r="EM34" s="7" t="s">
        <v>102</v>
      </c>
      <c r="EN34" s="8" t="s">
        <v>102</v>
      </c>
      <c r="EO34" s="8" t="s">
        <v>102</v>
      </c>
      <c r="EP34" s="8" t="s">
        <v>102</v>
      </c>
    </row>
    <row r="35" spans="1:146" s="11" customFormat="1" x14ac:dyDescent="0.25">
      <c r="A35" s="7" t="s">
        <v>1176</v>
      </c>
      <c r="B35" s="7" t="s">
        <v>124</v>
      </c>
      <c r="C35" s="15" t="s">
        <v>102</v>
      </c>
      <c r="D35" s="8" t="s">
        <v>167</v>
      </c>
      <c r="E35" s="8" t="s">
        <v>241</v>
      </c>
      <c r="F35" s="8" t="s">
        <v>286</v>
      </c>
      <c r="G35" s="8">
        <v>334</v>
      </c>
      <c r="H35" s="8"/>
      <c r="I35" s="8"/>
      <c r="J35" s="7"/>
      <c r="K35" s="9">
        <v>60.946406286106615</v>
      </c>
      <c r="L35" s="8">
        <v>29.2</v>
      </c>
      <c r="M35" s="7" t="s">
        <v>100</v>
      </c>
      <c r="N35" s="8" t="s">
        <v>101</v>
      </c>
      <c r="O35" s="10">
        <v>44.784999999999997</v>
      </c>
      <c r="P35" s="10">
        <v>2.895</v>
      </c>
      <c r="Q35" s="10">
        <v>12.497</v>
      </c>
      <c r="R35" s="10">
        <v>13.22</v>
      </c>
      <c r="S35" s="10"/>
      <c r="T35" s="10">
        <v>0.22</v>
      </c>
      <c r="U35" s="10">
        <v>8.9600000000000009</v>
      </c>
      <c r="V35" s="10">
        <v>11.925000000000001</v>
      </c>
      <c r="W35" s="10">
        <v>3.887</v>
      </c>
      <c r="X35" s="10">
        <v>0.98</v>
      </c>
      <c r="Y35" s="10">
        <v>0.83</v>
      </c>
      <c r="Z35" s="10"/>
      <c r="AA35" s="10"/>
      <c r="AB35" s="10"/>
      <c r="AC35" s="10"/>
      <c r="AD35" s="10"/>
      <c r="AE35" s="10"/>
      <c r="AF35" s="10"/>
      <c r="AG35" s="10"/>
      <c r="AH35" s="10">
        <v>-0.14000000000000001</v>
      </c>
      <c r="AI35" s="10">
        <v>100.059</v>
      </c>
      <c r="AJ35" s="10"/>
      <c r="AK35" s="10"/>
      <c r="AL35" s="10"/>
      <c r="AM35" s="7" t="s">
        <v>100</v>
      </c>
      <c r="AN35" s="8" t="s">
        <v>101</v>
      </c>
      <c r="AO35" s="8"/>
      <c r="AP35" s="8"/>
      <c r="AQ35" s="8"/>
      <c r="AR35" s="8">
        <v>600</v>
      </c>
      <c r="AS35" s="8"/>
      <c r="AT35" s="8">
        <v>107</v>
      </c>
      <c r="AU35" s="8" t="s">
        <v>102</v>
      </c>
      <c r="AV35" s="8">
        <v>250</v>
      </c>
      <c r="AW35" s="8"/>
      <c r="AX35" s="8"/>
      <c r="AY35" s="8" t="s">
        <v>102</v>
      </c>
      <c r="AZ35" s="8" t="s">
        <v>102</v>
      </c>
      <c r="BA35" s="8" t="s">
        <v>102</v>
      </c>
      <c r="BB35" s="8">
        <v>16</v>
      </c>
      <c r="BC35" s="8" t="s">
        <v>102</v>
      </c>
      <c r="BD35" s="8" t="s">
        <v>102</v>
      </c>
      <c r="BE35" s="8" t="s">
        <v>102</v>
      </c>
      <c r="BF35" s="8">
        <v>53</v>
      </c>
      <c r="BG35" s="8"/>
      <c r="BH35" s="8" t="s">
        <v>102</v>
      </c>
      <c r="BI35" s="8"/>
      <c r="BJ35" s="8">
        <v>75</v>
      </c>
      <c r="BK35" s="8">
        <v>50</v>
      </c>
      <c r="BL35" s="8">
        <v>104</v>
      </c>
      <c r="BM35" s="8">
        <v>5</v>
      </c>
      <c r="BN35" s="8" t="s">
        <v>102</v>
      </c>
      <c r="BO35" s="8">
        <v>22</v>
      </c>
      <c r="BP35" s="8"/>
      <c r="BQ35" s="8"/>
      <c r="BR35" s="8">
        <v>24</v>
      </c>
      <c r="BS35" s="8" t="s">
        <v>102</v>
      </c>
      <c r="BT35" s="8"/>
      <c r="BU35" s="8">
        <v>1187</v>
      </c>
      <c r="BV35" s="8" t="s">
        <v>102</v>
      </c>
      <c r="BW35" s="8" t="s">
        <v>102</v>
      </c>
      <c r="BX35" s="8">
        <v>5</v>
      </c>
      <c r="BY35" s="8"/>
      <c r="BZ35" s="8"/>
      <c r="CA35" s="8" t="s">
        <v>102</v>
      </c>
      <c r="CB35" s="8">
        <v>1</v>
      </c>
      <c r="CC35" s="8">
        <v>268</v>
      </c>
      <c r="CD35" s="8"/>
      <c r="CE35" s="8">
        <v>26</v>
      </c>
      <c r="CF35" s="8" t="s">
        <v>102</v>
      </c>
      <c r="CG35" s="8"/>
      <c r="CH35" s="8">
        <v>219</v>
      </c>
      <c r="CI35" s="7"/>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7" t="s">
        <v>102</v>
      </c>
      <c r="EG35" s="8" t="s">
        <v>102</v>
      </c>
      <c r="EH35" s="8" t="s">
        <v>102</v>
      </c>
      <c r="EI35" s="14" t="s">
        <v>102</v>
      </c>
      <c r="EJ35" s="8" t="s">
        <v>102</v>
      </c>
      <c r="EK35" s="8" t="s">
        <v>102</v>
      </c>
      <c r="EL35" s="8" t="s">
        <v>102</v>
      </c>
      <c r="EM35" s="7" t="s">
        <v>102</v>
      </c>
      <c r="EN35" s="8" t="s">
        <v>102</v>
      </c>
      <c r="EO35" s="8" t="s">
        <v>102</v>
      </c>
      <c r="EP35" s="8" t="s">
        <v>102</v>
      </c>
    </row>
    <row r="36" spans="1:146" s="11" customFormat="1" x14ac:dyDescent="0.25">
      <c r="A36" s="7" t="s">
        <v>1176</v>
      </c>
      <c r="B36" s="7" t="s">
        <v>124</v>
      </c>
      <c r="C36" s="15" t="s">
        <v>102</v>
      </c>
      <c r="D36" s="8" t="s">
        <v>167</v>
      </c>
      <c r="E36" s="8" t="s">
        <v>241</v>
      </c>
      <c r="F36" s="8" t="s">
        <v>284</v>
      </c>
      <c r="G36" s="8" t="s">
        <v>285</v>
      </c>
      <c r="H36" s="8"/>
      <c r="I36" s="8"/>
      <c r="J36" s="7"/>
      <c r="K36" s="9">
        <v>60.509145655782639</v>
      </c>
      <c r="L36" s="8">
        <v>34.700000000000003</v>
      </c>
      <c r="M36" s="7" t="s">
        <v>100</v>
      </c>
      <c r="N36" s="8" t="s">
        <v>101</v>
      </c>
      <c r="O36" s="10">
        <v>45.255000000000003</v>
      </c>
      <c r="P36" s="10">
        <v>2.7650000000000001</v>
      </c>
      <c r="Q36" s="10">
        <v>14.647</v>
      </c>
      <c r="R36" s="10">
        <v>12.01</v>
      </c>
      <c r="S36" s="10"/>
      <c r="T36" s="10">
        <v>0.21</v>
      </c>
      <c r="U36" s="10">
        <v>7.43</v>
      </c>
      <c r="V36" s="10">
        <v>10.035</v>
      </c>
      <c r="W36" s="10">
        <v>3.617</v>
      </c>
      <c r="X36" s="10">
        <v>1.677</v>
      </c>
      <c r="Y36" s="10">
        <v>0.622</v>
      </c>
      <c r="Z36" s="10"/>
      <c r="AA36" s="10"/>
      <c r="AB36" s="10"/>
      <c r="AC36" s="10"/>
      <c r="AD36" s="10"/>
      <c r="AE36" s="10"/>
      <c r="AF36" s="10"/>
      <c r="AG36" s="10"/>
      <c r="AH36" s="10">
        <v>2.4720000000000004</v>
      </c>
      <c r="AI36" s="10">
        <v>100.74</v>
      </c>
      <c r="AJ36" s="10"/>
      <c r="AK36" s="10"/>
      <c r="AL36" s="10"/>
      <c r="AM36" s="7" t="s">
        <v>100</v>
      </c>
      <c r="AN36" s="8" t="s">
        <v>101</v>
      </c>
      <c r="AO36" s="8"/>
      <c r="AP36" s="8"/>
      <c r="AQ36" s="8"/>
      <c r="AR36" s="8">
        <v>0</v>
      </c>
      <c r="AS36" s="8"/>
      <c r="AT36" s="8">
        <v>42</v>
      </c>
      <c r="AU36" s="8" t="s">
        <v>102</v>
      </c>
      <c r="AV36" s="8">
        <v>247</v>
      </c>
      <c r="AW36" s="8"/>
      <c r="AX36" s="8"/>
      <c r="AY36" s="8" t="s">
        <v>102</v>
      </c>
      <c r="AZ36" s="8" t="s">
        <v>102</v>
      </c>
      <c r="BA36" s="8" t="s">
        <v>102</v>
      </c>
      <c r="BB36" s="8">
        <v>18</v>
      </c>
      <c r="BC36" s="8" t="s">
        <v>102</v>
      </c>
      <c r="BD36" s="8" t="s">
        <v>102</v>
      </c>
      <c r="BE36" s="8" t="s">
        <v>102</v>
      </c>
      <c r="BF36" s="8">
        <v>1021</v>
      </c>
      <c r="BG36" s="8"/>
      <c r="BH36" s="8" t="s">
        <v>102</v>
      </c>
      <c r="BI36" s="8"/>
      <c r="BJ36" s="8">
        <v>58</v>
      </c>
      <c r="BK36" s="8">
        <v>75</v>
      </c>
      <c r="BL36" s="8">
        <v>100</v>
      </c>
      <c r="BM36" s="8">
        <v>40</v>
      </c>
      <c r="BN36" s="8" t="s">
        <v>102</v>
      </c>
      <c r="BO36" s="8">
        <v>711</v>
      </c>
      <c r="BP36" s="8"/>
      <c r="BQ36" s="8"/>
      <c r="BR36" s="8">
        <v>22</v>
      </c>
      <c r="BS36" s="8" t="s">
        <v>102</v>
      </c>
      <c r="BT36" s="8"/>
      <c r="BU36" s="8">
        <v>23</v>
      </c>
      <c r="BV36" s="8" t="s">
        <v>102</v>
      </c>
      <c r="BW36" s="8" t="s">
        <v>102</v>
      </c>
      <c r="BX36" s="8">
        <v>0</v>
      </c>
      <c r="BY36" s="8"/>
      <c r="BZ36" s="8"/>
      <c r="CA36" s="8" t="s">
        <v>102</v>
      </c>
      <c r="CB36" s="8">
        <v>0</v>
      </c>
      <c r="CC36" s="8">
        <v>249</v>
      </c>
      <c r="CD36" s="8"/>
      <c r="CE36" s="8">
        <v>199</v>
      </c>
      <c r="CF36" s="8" t="s">
        <v>102</v>
      </c>
      <c r="CG36" s="8"/>
      <c r="CH36" s="8">
        <v>56</v>
      </c>
      <c r="CI36" s="7"/>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7" t="s">
        <v>102</v>
      </c>
      <c r="EG36" s="8" t="s">
        <v>102</v>
      </c>
      <c r="EH36" s="8" t="s">
        <v>102</v>
      </c>
      <c r="EI36" s="14" t="s">
        <v>102</v>
      </c>
      <c r="EJ36" s="8" t="s">
        <v>102</v>
      </c>
      <c r="EK36" s="8" t="s">
        <v>102</v>
      </c>
      <c r="EL36" s="8" t="s">
        <v>102</v>
      </c>
      <c r="EM36" s="7" t="s">
        <v>102</v>
      </c>
      <c r="EN36" s="8" t="s">
        <v>102</v>
      </c>
      <c r="EO36" s="8" t="s">
        <v>102</v>
      </c>
      <c r="EP36" s="8" t="s">
        <v>102</v>
      </c>
    </row>
    <row r="37" spans="1:146" s="11" customFormat="1" x14ac:dyDescent="0.25">
      <c r="A37" s="7" t="s">
        <v>1176</v>
      </c>
      <c r="B37" s="7" t="s">
        <v>124</v>
      </c>
      <c r="C37" s="15" t="s">
        <v>102</v>
      </c>
      <c r="D37" s="8" t="s">
        <v>167</v>
      </c>
      <c r="E37" s="8" t="s">
        <v>241</v>
      </c>
      <c r="F37" s="8" t="s">
        <v>288</v>
      </c>
      <c r="G37" s="8" t="s">
        <v>289</v>
      </c>
      <c r="H37" s="8"/>
      <c r="I37" s="8"/>
      <c r="J37" s="7"/>
      <c r="K37" s="9">
        <v>63.422656356860649</v>
      </c>
      <c r="L37" s="8">
        <v>36.299999999999997</v>
      </c>
      <c r="M37" s="7" t="s">
        <v>100</v>
      </c>
      <c r="N37" s="8" t="s">
        <v>101</v>
      </c>
      <c r="O37" s="10">
        <v>45.414999999999999</v>
      </c>
      <c r="P37" s="10">
        <v>2.6850000000000001</v>
      </c>
      <c r="Q37" s="10">
        <v>15.927000000000001</v>
      </c>
      <c r="R37" s="10">
        <v>11.17</v>
      </c>
      <c r="S37" s="10"/>
      <c r="T37" s="10">
        <v>0.2</v>
      </c>
      <c r="U37" s="10">
        <v>7.82</v>
      </c>
      <c r="V37" s="10">
        <v>9.7200000000000006</v>
      </c>
      <c r="W37" s="10">
        <v>3.9769999999999999</v>
      </c>
      <c r="X37" s="10">
        <v>1.3070000000000002</v>
      </c>
      <c r="Y37" s="10">
        <v>0.93199999999999994</v>
      </c>
      <c r="Z37" s="10"/>
      <c r="AA37" s="10"/>
      <c r="AB37" s="10"/>
      <c r="AC37" s="10"/>
      <c r="AD37" s="10"/>
      <c r="AE37" s="10"/>
      <c r="AF37" s="10"/>
      <c r="AG37" s="10"/>
      <c r="AH37" s="10">
        <v>0.83399999999999996</v>
      </c>
      <c r="AI37" s="10">
        <v>99.987000000000023</v>
      </c>
      <c r="AJ37" s="10"/>
      <c r="AK37" s="10"/>
      <c r="AL37" s="10"/>
      <c r="AM37" s="7" t="s">
        <v>100</v>
      </c>
      <c r="AN37" s="8" t="s">
        <v>101</v>
      </c>
      <c r="AO37" s="8"/>
      <c r="AP37" s="8"/>
      <c r="AQ37" s="8"/>
      <c r="AR37" s="12">
        <v>422.42131072891453</v>
      </c>
      <c r="AS37" s="12"/>
      <c r="AT37" s="9">
        <v>22.349267899775665</v>
      </c>
      <c r="AU37" s="9">
        <v>27.165324350676769</v>
      </c>
      <c r="AV37" s="12">
        <v>102.96444740797251</v>
      </c>
      <c r="AW37" s="12"/>
      <c r="AX37" s="12"/>
      <c r="AY37" s="10">
        <v>2.3510665086675346</v>
      </c>
      <c r="AZ37" s="10">
        <v>1.6268731875603708</v>
      </c>
      <c r="BA37" s="10">
        <v>1.1478270898025911</v>
      </c>
      <c r="BB37" s="9">
        <v>22.69110956325671</v>
      </c>
      <c r="BC37" s="10">
        <v>1.9729025682501329</v>
      </c>
      <c r="BD37" s="10">
        <v>3.2457110933111752</v>
      </c>
      <c r="BE37" s="10">
        <v>0.45552786531750661</v>
      </c>
      <c r="BF37" s="9">
        <v>11.119245263286059</v>
      </c>
      <c r="BG37" s="9"/>
      <c r="BH37" s="10">
        <v>0.2121137643799304</v>
      </c>
      <c r="BI37" s="10"/>
      <c r="BJ37" s="10">
        <v>3.4910535424191798</v>
      </c>
      <c r="BK37" s="9">
        <v>13.386777548615232</v>
      </c>
      <c r="BL37" s="9">
        <v>31.277649089000924</v>
      </c>
      <c r="BM37" s="9">
        <v>13.176038416311943</v>
      </c>
      <c r="BN37" s="10">
        <v>2.6839939712669096</v>
      </c>
      <c r="BO37" s="9">
        <v>12.818753163161972</v>
      </c>
      <c r="BP37" s="9"/>
      <c r="BQ37" s="9"/>
      <c r="BR37" s="9">
        <v>13.362905902063057</v>
      </c>
      <c r="BS37" s="10">
        <v>3.1338860097385601</v>
      </c>
      <c r="BT37" s="10"/>
      <c r="BU37" s="12">
        <v>386.97956200254288</v>
      </c>
      <c r="BV37" s="10">
        <v>0.47038774033432834</v>
      </c>
      <c r="BW37" s="10">
        <v>1.0958056570688348</v>
      </c>
      <c r="BX37" s="10" t="s">
        <v>103</v>
      </c>
      <c r="BY37" s="10"/>
      <c r="BZ37" s="10"/>
      <c r="CA37" s="10" t="s">
        <v>103</v>
      </c>
      <c r="CB37" s="10">
        <v>1.196944298359399</v>
      </c>
      <c r="CC37" s="12">
        <v>156.30207293783246</v>
      </c>
      <c r="CD37" s="12"/>
      <c r="CE37" s="9">
        <v>14.336936783766387</v>
      </c>
      <c r="CF37" s="10" t="s">
        <v>103</v>
      </c>
      <c r="CG37" s="10"/>
      <c r="CH37" s="9">
        <v>77.724084356057602</v>
      </c>
      <c r="CI37" s="134"/>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7" t="s">
        <v>102</v>
      </c>
      <c r="EG37" s="8" t="s">
        <v>102</v>
      </c>
      <c r="EH37" s="8" t="s">
        <v>102</v>
      </c>
      <c r="EI37" s="14" t="s">
        <v>102</v>
      </c>
      <c r="EJ37" s="8" t="s">
        <v>102</v>
      </c>
      <c r="EK37" s="8" t="s">
        <v>102</v>
      </c>
      <c r="EL37" s="8" t="s">
        <v>102</v>
      </c>
      <c r="EM37" s="7" t="s">
        <v>102</v>
      </c>
      <c r="EN37" s="8" t="s">
        <v>102</v>
      </c>
      <c r="EO37" s="8" t="s">
        <v>102</v>
      </c>
      <c r="EP37" s="8" t="s">
        <v>102</v>
      </c>
    </row>
    <row r="38" spans="1:146" s="11" customFormat="1" x14ac:dyDescent="0.25">
      <c r="A38" s="7" t="s">
        <v>1176</v>
      </c>
      <c r="B38" s="7" t="s">
        <v>124</v>
      </c>
      <c r="C38" s="15" t="s">
        <v>102</v>
      </c>
      <c r="D38" s="8" t="s">
        <v>167</v>
      </c>
      <c r="E38" s="8" t="s">
        <v>241</v>
      </c>
      <c r="F38" s="8" t="s">
        <v>282</v>
      </c>
      <c r="G38" s="8" t="s">
        <v>283</v>
      </c>
      <c r="H38" s="8"/>
      <c r="I38" s="8"/>
      <c r="J38" s="7"/>
      <c r="K38" s="9">
        <v>48.246743642431781</v>
      </c>
      <c r="L38" s="8">
        <v>47.8</v>
      </c>
      <c r="M38" s="7" t="s">
        <v>100</v>
      </c>
      <c r="N38" s="8" t="s">
        <v>101</v>
      </c>
      <c r="O38" s="10">
        <v>46.145000000000003</v>
      </c>
      <c r="P38" s="10">
        <v>2.9350000000000001</v>
      </c>
      <c r="Q38" s="10">
        <v>16.727</v>
      </c>
      <c r="R38" s="10">
        <v>11.72</v>
      </c>
      <c r="S38" s="10"/>
      <c r="T38" s="10">
        <v>0.22</v>
      </c>
      <c r="U38" s="10">
        <v>3.86</v>
      </c>
      <c r="V38" s="10">
        <v>7.7850000000000001</v>
      </c>
      <c r="W38" s="10">
        <v>4.7569999999999997</v>
      </c>
      <c r="X38" s="10">
        <v>1.897</v>
      </c>
      <c r="Y38" s="10">
        <v>0.99199999999999999</v>
      </c>
      <c r="Z38" s="10"/>
      <c r="AA38" s="10"/>
      <c r="AB38" s="10"/>
      <c r="AC38" s="10"/>
      <c r="AD38" s="10"/>
      <c r="AE38" s="10"/>
      <c r="AF38" s="10"/>
      <c r="AG38" s="10"/>
      <c r="AH38" s="10">
        <v>3.5180000000000002</v>
      </c>
      <c r="AI38" s="10">
        <v>100.55600000000001</v>
      </c>
      <c r="AJ38" s="10"/>
      <c r="AK38" s="10"/>
      <c r="AL38" s="10"/>
      <c r="AM38" s="7" t="s">
        <v>100</v>
      </c>
      <c r="AN38" s="8" t="s">
        <v>101</v>
      </c>
      <c r="AO38" s="8"/>
      <c r="AP38" s="8"/>
      <c r="AQ38" s="8"/>
      <c r="AR38" s="8">
        <v>0</v>
      </c>
      <c r="AS38" s="8"/>
      <c r="AT38" s="8">
        <v>71</v>
      </c>
      <c r="AU38" s="8" t="s">
        <v>102</v>
      </c>
      <c r="AV38" s="8">
        <v>487</v>
      </c>
      <c r="AW38" s="8"/>
      <c r="AX38" s="8"/>
      <c r="AY38" s="8" t="s">
        <v>102</v>
      </c>
      <c r="AZ38" s="8" t="s">
        <v>102</v>
      </c>
      <c r="BA38" s="8" t="s">
        <v>102</v>
      </c>
      <c r="BB38" s="8">
        <v>19</v>
      </c>
      <c r="BC38" s="8" t="s">
        <v>102</v>
      </c>
      <c r="BD38" s="8" t="s">
        <v>102</v>
      </c>
      <c r="BE38" s="8" t="s">
        <v>102</v>
      </c>
      <c r="BF38" s="8">
        <v>635</v>
      </c>
      <c r="BG38" s="8"/>
      <c r="BH38" s="8" t="s">
        <v>102</v>
      </c>
      <c r="BI38" s="8"/>
      <c r="BJ38" s="8">
        <v>74</v>
      </c>
      <c r="BK38" s="8">
        <v>126</v>
      </c>
      <c r="BL38" s="8">
        <v>31</v>
      </c>
      <c r="BM38" s="8">
        <v>52</v>
      </c>
      <c r="BN38" s="8" t="s">
        <v>102</v>
      </c>
      <c r="BO38" s="8">
        <v>976</v>
      </c>
      <c r="BP38" s="8"/>
      <c r="BQ38" s="8"/>
      <c r="BR38" s="8">
        <v>12</v>
      </c>
      <c r="BS38" s="8" t="s">
        <v>102</v>
      </c>
      <c r="BT38" s="8"/>
      <c r="BU38" s="8">
        <v>27</v>
      </c>
      <c r="BV38" s="8" t="s">
        <v>102</v>
      </c>
      <c r="BW38" s="8" t="s">
        <v>102</v>
      </c>
      <c r="BX38" s="8">
        <v>0</v>
      </c>
      <c r="BY38" s="8"/>
      <c r="BZ38" s="8"/>
      <c r="CA38" s="8" t="s">
        <v>102</v>
      </c>
      <c r="CB38" s="8">
        <v>0</v>
      </c>
      <c r="CC38" s="8">
        <v>167</v>
      </c>
      <c r="CD38" s="8"/>
      <c r="CE38" s="8">
        <v>315</v>
      </c>
      <c r="CF38" s="8" t="s">
        <v>102</v>
      </c>
      <c r="CG38" s="8"/>
      <c r="CH38" s="8">
        <v>86</v>
      </c>
      <c r="CI38" s="7"/>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7" t="s">
        <v>102</v>
      </c>
      <c r="EG38" s="8" t="s">
        <v>102</v>
      </c>
      <c r="EH38" s="8" t="s">
        <v>102</v>
      </c>
      <c r="EI38" s="14" t="s">
        <v>102</v>
      </c>
      <c r="EJ38" s="8" t="s">
        <v>102</v>
      </c>
      <c r="EK38" s="8" t="s">
        <v>102</v>
      </c>
      <c r="EL38" s="8" t="s">
        <v>102</v>
      </c>
      <c r="EM38" s="7" t="s">
        <v>102</v>
      </c>
      <c r="EN38" s="8" t="s">
        <v>102</v>
      </c>
      <c r="EO38" s="8" t="s">
        <v>102</v>
      </c>
      <c r="EP38" s="8" t="s">
        <v>102</v>
      </c>
    </row>
    <row r="39" spans="1:146" s="11" customFormat="1" x14ac:dyDescent="0.25">
      <c r="A39" s="7" t="s">
        <v>1176</v>
      </c>
      <c r="B39" s="7" t="s">
        <v>124</v>
      </c>
      <c r="C39" s="15" t="s">
        <v>102</v>
      </c>
      <c r="D39" s="8" t="s">
        <v>167</v>
      </c>
      <c r="E39" s="8" t="s">
        <v>203</v>
      </c>
      <c r="F39" s="8" t="s">
        <v>205</v>
      </c>
      <c r="G39" s="8">
        <v>338</v>
      </c>
      <c r="H39" s="8"/>
      <c r="I39" s="8"/>
      <c r="J39" s="7"/>
      <c r="K39" s="9">
        <v>64.905171082321431</v>
      </c>
      <c r="L39" s="8">
        <v>36.200000000000003</v>
      </c>
      <c r="M39" s="7" t="s">
        <v>100</v>
      </c>
      <c r="N39" s="8" t="s">
        <v>101</v>
      </c>
      <c r="O39" s="10">
        <v>46.375</v>
      </c>
      <c r="P39" s="10">
        <v>2.7749999999999999</v>
      </c>
      <c r="Q39" s="10">
        <v>16.207000000000001</v>
      </c>
      <c r="R39" s="10">
        <v>11.54</v>
      </c>
      <c r="S39" s="10"/>
      <c r="T39" s="10">
        <v>0.2</v>
      </c>
      <c r="U39" s="10">
        <v>7.54</v>
      </c>
      <c r="V39" s="10">
        <v>9.8650000000000002</v>
      </c>
      <c r="W39" s="10">
        <v>4.0070000000000006</v>
      </c>
      <c r="X39" s="10">
        <v>1.3370000000000002</v>
      </c>
      <c r="Y39" s="10">
        <v>0.93199999999999994</v>
      </c>
      <c r="Z39" s="10"/>
      <c r="AA39" s="10"/>
      <c r="AB39" s="10"/>
      <c r="AC39" s="10"/>
      <c r="AD39" s="10"/>
      <c r="AE39" s="10"/>
      <c r="AF39" s="10"/>
      <c r="AG39" s="10"/>
      <c r="AH39" s="10">
        <v>-0.52600000000000002</v>
      </c>
      <c r="AI39" s="10">
        <v>100.25200000000001</v>
      </c>
      <c r="AJ39" s="10"/>
      <c r="AK39" s="10"/>
      <c r="AL39" s="10"/>
      <c r="AM39" s="7" t="s">
        <v>100</v>
      </c>
      <c r="AN39" s="8" t="s">
        <v>108</v>
      </c>
      <c r="AO39" s="8"/>
      <c r="AP39" s="8"/>
      <c r="AQ39" s="8"/>
      <c r="AR39" s="12">
        <v>696.67252003338854</v>
      </c>
      <c r="AS39" s="12"/>
      <c r="AT39" s="12">
        <v>112.76072461388645</v>
      </c>
      <c r="AU39" s="9">
        <v>60.210042731623069</v>
      </c>
      <c r="AV39" s="12">
        <v>292.32832190333824</v>
      </c>
      <c r="AW39" s="12"/>
      <c r="AX39" s="12"/>
      <c r="AY39" s="10">
        <v>6.5544688184542634</v>
      </c>
      <c r="AZ39" s="10">
        <v>2.7745534103718552</v>
      </c>
      <c r="BA39" s="10">
        <v>3.7331321224603342</v>
      </c>
      <c r="BB39" s="9">
        <v>19.609578614606239</v>
      </c>
      <c r="BC39" s="10">
        <v>7.2475459024342772</v>
      </c>
      <c r="BD39" s="10">
        <v>4.8403107057767754</v>
      </c>
      <c r="BE39" s="10">
        <v>1.1117746743236396</v>
      </c>
      <c r="BF39" s="9">
        <v>56.823950994754</v>
      </c>
      <c r="BG39" s="9"/>
      <c r="BH39" s="10">
        <v>0.3047748795224352</v>
      </c>
      <c r="BI39" s="10"/>
      <c r="BJ39" s="9">
        <v>53.512420721186082</v>
      </c>
      <c r="BK39" s="9">
        <v>51.816844224267584</v>
      </c>
      <c r="BL39" s="12">
        <v>127.69601115982273</v>
      </c>
      <c r="BM39" s="10">
        <v>3.9048981453408209</v>
      </c>
      <c r="BN39" s="9">
        <v>13.058449767977081</v>
      </c>
      <c r="BO39" s="9">
        <v>25.177023572793466</v>
      </c>
      <c r="BP39" s="9"/>
      <c r="BQ39" s="9"/>
      <c r="BR39" s="9">
        <v>20.337304558862247</v>
      </c>
      <c r="BS39" s="10">
        <v>8.640444564448007</v>
      </c>
      <c r="BT39" s="10"/>
      <c r="BU39" s="12">
        <v>1267.5493984290006</v>
      </c>
      <c r="BV39" s="10">
        <v>2.9603731214655626</v>
      </c>
      <c r="BW39" s="10">
        <v>1.8454727850694221</v>
      </c>
      <c r="BX39" s="10">
        <v>4.815791806116887</v>
      </c>
      <c r="BY39" s="10"/>
      <c r="BZ39" s="10"/>
      <c r="CA39" s="10">
        <v>0.40713921289354815</v>
      </c>
      <c r="CB39" s="10">
        <v>1.2572703235754448</v>
      </c>
      <c r="CC39" s="12">
        <v>220.78510194492029</v>
      </c>
      <c r="CD39" s="12"/>
      <c r="CE39" s="9">
        <v>26.218992537381798</v>
      </c>
      <c r="CF39" s="10">
        <v>2.0536817361888233</v>
      </c>
      <c r="CG39" s="10"/>
      <c r="CH39" s="12">
        <v>217.08219136784552</v>
      </c>
      <c r="CI39" s="138"/>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7" t="s">
        <v>102</v>
      </c>
      <c r="EG39" s="8" t="s">
        <v>102</v>
      </c>
      <c r="EH39" s="8" t="s">
        <v>102</v>
      </c>
      <c r="EI39" s="14" t="s">
        <v>102</v>
      </c>
      <c r="EJ39" s="8" t="s">
        <v>102</v>
      </c>
      <c r="EK39" s="8" t="s">
        <v>102</v>
      </c>
      <c r="EL39" s="8" t="s">
        <v>102</v>
      </c>
      <c r="EM39" s="7" t="s">
        <v>102</v>
      </c>
      <c r="EN39" s="8" t="s">
        <v>102</v>
      </c>
      <c r="EO39" s="8" t="s">
        <v>102</v>
      </c>
      <c r="EP39" s="8" t="s">
        <v>102</v>
      </c>
    </row>
    <row r="40" spans="1:146" s="11" customFormat="1" x14ac:dyDescent="0.25">
      <c r="A40" s="7" t="s">
        <v>1176</v>
      </c>
      <c r="B40" s="7" t="s">
        <v>124</v>
      </c>
      <c r="C40" s="15" t="s">
        <v>102</v>
      </c>
      <c r="D40" s="8" t="s">
        <v>167</v>
      </c>
      <c r="E40" s="8" t="s">
        <v>241</v>
      </c>
      <c r="F40" s="8" t="s">
        <v>278</v>
      </c>
      <c r="G40" s="8" t="s">
        <v>279</v>
      </c>
      <c r="H40" s="8"/>
      <c r="I40" s="8"/>
      <c r="J40" s="7"/>
      <c r="K40" s="9">
        <v>53.614964738897619</v>
      </c>
      <c r="L40" s="8">
        <v>42.4</v>
      </c>
      <c r="M40" s="7" t="s">
        <v>100</v>
      </c>
      <c r="N40" s="8" t="s">
        <v>101</v>
      </c>
      <c r="O40" s="10">
        <v>46.615000000000002</v>
      </c>
      <c r="P40" s="10">
        <v>2.8450000000000002</v>
      </c>
      <c r="Q40" s="10">
        <v>16.467000000000002</v>
      </c>
      <c r="R40" s="10">
        <v>11.73</v>
      </c>
      <c r="S40" s="10"/>
      <c r="T40" s="10">
        <v>0.21</v>
      </c>
      <c r="U40" s="10">
        <v>4.79</v>
      </c>
      <c r="V40" s="10">
        <v>9.3949999999999996</v>
      </c>
      <c r="W40" s="10">
        <v>4.367</v>
      </c>
      <c r="X40" s="10">
        <v>2.0569999999999999</v>
      </c>
      <c r="Y40" s="10">
        <v>0.83199999999999996</v>
      </c>
      <c r="Z40" s="10"/>
      <c r="AA40" s="10"/>
      <c r="AB40" s="10"/>
      <c r="AC40" s="10"/>
      <c r="AD40" s="10"/>
      <c r="AE40" s="10"/>
      <c r="AF40" s="10"/>
      <c r="AG40" s="10"/>
      <c r="AH40" s="10">
        <v>1.1179999999999999</v>
      </c>
      <c r="AI40" s="10">
        <v>100.426</v>
      </c>
      <c r="AJ40" s="10"/>
      <c r="AK40" s="10"/>
      <c r="AL40" s="10"/>
      <c r="AM40" s="7" t="s">
        <v>100</v>
      </c>
      <c r="AN40" s="8" t="s">
        <v>108</v>
      </c>
      <c r="AO40" s="8"/>
      <c r="AP40" s="8"/>
      <c r="AQ40" s="8"/>
      <c r="AR40" s="12">
        <v>542.75756135038068</v>
      </c>
      <c r="AS40" s="12"/>
      <c r="AT40" s="12">
        <v>150.91298717979072</v>
      </c>
      <c r="AU40" s="9">
        <v>59.558668243023483</v>
      </c>
      <c r="AV40" s="12">
        <v>148.68140013496236</v>
      </c>
      <c r="AW40" s="12"/>
      <c r="AX40" s="12"/>
      <c r="AY40" s="10">
        <v>6.2553630803648126</v>
      </c>
      <c r="AZ40" s="10">
        <v>3.2679215204505487</v>
      </c>
      <c r="BA40" s="10">
        <v>3.5334237817651162</v>
      </c>
      <c r="BB40" s="9">
        <v>22.644150070481476</v>
      </c>
      <c r="BC40" s="10">
        <v>6.7800953196260219</v>
      </c>
      <c r="BD40" s="10">
        <v>7.7588391245730746</v>
      </c>
      <c r="BE40" s="10">
        <v>1.0767433316860178</v>
      </c>
      <c r="BF40" s="9">
        <v>77.346357573592158</v>
      </c>
      <c r="BG40" s="9"/>
      <c r="BH40" s="10">
        <v>0.41327141350097085</v>
      </c>
      <c r="BI40" s="10"/>
      <c r="BJ40" s="9">
        <v>90.715813458714976</v>
      </c>
      <c r="BK40" s="9">
        <v>61.680069500430882</v>
      </c>
      <c r="BL40" s="9">
        <v>68.020576212975371</v>
      </c>
      <c r="BM40" s="10">
        <v>6.6133469957150428</v>
      </c>
      <c r="BN40" s="9">
        <v>15.973562646292235</v>
      </c>
      <c r="BO40" s="9">
        <v>51.87231434654452</v>
      </c>
      <c r="BP40" s="9"/>
      <c r="BQ40" s="9"/>
      <c r="BR40" s="9">
        <v>19.95072281590048</v>
      </c>
      <c r="BS40" s="9">
        <v>10.153052094340353</v>
      </c>
      <c r="BT40" s="9"/>
      <c r="BU40" s="12">
        <v>1178.0605773054838</v>
      </c>
      <c r="BV40" s="10">
        <v>5.1016441050164207</v>
      </c>
      <c r="BW40" s="10">
        <v>1.8378348777498583</v>
      </c>
      <c r="BX40" s="10">
        <v>8.0816394218499195</v>
      </c>
      <c r="BY40" s="10"/>
      <c r="BZ40" s="10"/>
      <c r="CA40" s="10">
        <v>0.41389099543280916</v>
      </c>
      <c r="CB40" s="10">
        <v>2.8478878018861162</v>
      </c>
      <c r="CC40" s="12">
        <v>233.4989688339634</v>
      </c>
      <c r="CD40" s="12"/>
      <c r="CE40" s="9">
        <v>29.420620243169864</v>
      </c>
      <c r="CF40" s="10">
        <v>2.8315199969754374</v>
      </c>
      <c r="CG40" s="10"/>
      <c r="CH40" s="12">
        <v>371.95953056170026</v>
      </c>
      <c r="CI40" s="138"/>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7" t="s">
        <v>102</v>
      </c>
      <c r="EG40" s="8" t="s">
        <v>102</v>
      </c>
      <c r="EH40" s="8" t="s">
        <v>102</v>
      </c>
      <c r="EI40" s="14" t="s">
        <v>102</v>
      </c>
      <c r="EJ40" s="8" t="s">
        <v>102</v>
      </c>
      <c r="EK40" s="8" t="s">
        <v>102</v>
      </c>
      <c r="EL40" s="8" t="s">
        <v>102</v>
      </c>
      <c r="EM40" s="7" t="s">
        <v>102</v>
      </c>
      <c r="EN40" s="8" t="s">
        <v>102</v>
      </c>
      <c r="EO40" s="8" t="s">
        <v>102</v>
      </c>
      <c r="EP40" s="8" t="s">
        <v>102</v>
      </c>
    </row>
    <row r="41" spans="1:146" s="11" customFormat="1" x14ac:dyDescent="0.25">
      <c r="A41" s="7" t="s">
        <v>1176</v>
      </c>
      <c r="B41" s="7" t="s">
        <v>124</v>
      </c>
      <c r="C41" s="15" t="s">
        <v>102</v>
      </c>
      <c r="D41" s="8" t="s">
        <v>167</v>
      </c>
      <c r="E41" s="8" t="s">
        <v>168</v>
      </c>
      <c r="F41" s="8" t="s">
        <v>189</v>
      </c>
      <c r="G41" s="8">
        <v>364</v>
      </c>
      <c r="H41" s="8"/>
      <c r="I41" s="8"/>
      <c r="J41" s="7"/>
      <c r="K41" s="9">
        <v>12.124122230965236</v>
      </c>
      <c r="L41" s="8">
        <v>87.3</v>
      </c>
      <c r="M41" s="7" t="s">
        <v>100</v>
      </c>
      <c r="N41" s="8" t="s">
        <v>101</v>
      </c>
      <c r="O41" s="10">
        <v>60.84</v>
      </c>
      <c r="P41" s="10">
        <v>0.28000000000000003</v>
      </c>
      <c r="Q41" s="10">
        <v>18.03</v>
      </c>
      <c r="R41" s="10">
        <v>5.17</v>
      </c>
      <c r="S41" s="10"/>
      <c r="T41" s="10">
        <v>0.2</v>
      </c>
      <c r="U41" s="10">
        <v>0.18</v>
      </c>
      <c r="V41" s="10">
        <v>1.2</v>
      </c>
      <c r="W41" s="10">
        <v>7.92</v>
      </c>
      <c r="X41" s="10">
        <v>5.57</v>
      </c>
      <c r="Y41" s="10">
        <v>0.06</v>
      </c>
      <c r="Z41" s="10"/>
      <c r="AA41" s="10"/>
      <c r="AB41" s="10"/>
      <c r="AC41" s="10"/>
      <c r="AD41" s="10"/>
      <c r="AE41" s="10"/>
      <c r="AF41" s="10"/>
      <c r="AG41" s="10"/>
      <c r="AH41" s="10">
        <v>0.88700000000000001</v>
      </c>
      <c r="AI41" s="10">
        <v>100.33700000000002</v>
      </c>
      <c r="AJ41" s="10"/>
      <c r="AK41" s="10"/>
      <c r="AL41" s="10"/>
      <c r="AM41" s="7" t="s">
        <v>100</v>
      </c>
      <c r="AN41" s="8" t="s">
        <v>108</v>
      </c>
      <c r="AO41" s="8"/>
      <c r="AP41" s="8"/>
      <c r="AQ41" s="8"/>
      <c r="AR41" s="9">
        <v>33.747871663422146</v>
      </c>
      <c r="AS41" s="9"/>
      <c r="AT41" s="12">
        <v>186.77997617526916</v>
      </c>
      <c r="AU41" s="9">
        <v>20.165034785908233</v>
      </c>
      <c r="AV41" s="9">
        <v>21.450801077459154</v>
      </c>
      <c r="AW41" s="9"/>
      <c r="AX41" s="9"/>
      <c r="AY41" s="10">
        <v>5.6464206105169463</v>
      </c>
      <c r="AZ41" s="10">
        <v>2.9203949265060674</v>
      </c>
      <c r="BA41" s="10">
        <v>0.85237422380554473</v>
      </c>
      <c r="BB41" s="9">
        <v>26.478648126344176</v>
      </c>
      <c r="BC41" s="10">
        <v>5.9633378657687475</v>
      </c>
      <c r="BD41" s="9">
        <v>11.822823488881042</v>
      </c>
      <c r="BE41" s="10">
        <v>0.97956153145649427</v>
      </c>
      <c r="BF41" s="9">
        <v>84.042953943338802</v>
      </c>
      <c r="BG41" s="9"/>
      <c r="BH41" s="10">
        <v>0.51517127810502961</v>
      </c>
      <c r="BI41" s="10"/>
      <c r="BJ41" s="12">
        <v>160.02763251573003</v>
      </c>
      <c r="BK41" s="9">
        <v>55.521782189944872</v>
      </c>
      <c r="BL41" s="9">
        <v>22.004228551712043</v>
      </c>
      <c r="BM41" s="9">
        <v>14.708959607350751</v>
      </c>
      <c r="BN41" s="9">
        <v>16.704934343759572</v>
      </c>
      <c r="BO41" s="12">
        <v>147.09926928373841</v>
      </c>
      <c r="BP41" s="12"/>
      <c r="BQ41" s="12"/>
      <c r="BR41" s="10">
        <v>2.8361297515957022</v>
      </c>
      <c r="BS41" s="10">
        <v>7.9675880397368202</v>
      </c>
      <c r="BT41" s="10"/>
      <c r="BU41" s="10">
        <v>6.9365359500039485</v>
      </c>
      <c r="BV41" s="10">
        <v>7.9368997037061417</v>
      </c>
      <c r="BW41" s="10">
        <v>0.90167322552084372</v>
      </c>
      <c r="BX41" s="9">
        <v>13.626116448540008</v>
      </c>
      <c r="BY41" s="9"/>
      <c r="BZ41" s="9"/>
      <c r="CA41" s="10">
        <v>0.42252677347919415</v>
      </c>
      <c r="CB41" s="10">
        <v>6.7889456042749217</v>
      </c>
      <c r="CC41" s="10">
        <v>6.537670155812016</v>
      </c>
      <c r="CD41" s="10"/>
      <c r="CE41" s="9">
        <v>26.979441826576249</v>
      </c>
      <c r="CF41" s="10">
        <v>3.5873714779644974</v>
      </c>
      <c r="CG41" s="10"/>
      <c r="CH41" s="12">
        <v>596.96886334440694</v>
      </c>
      <c r="CI41" s="138"/>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7" t="s">
        <v>102</v>
      </c>
      <c r="EG41" s="8" t="s">
        <v>102</v>
      </c>
      <c r="EH41" s="8" t="s">
        <v>102</v>
      </c>
      <c r="EI41" s="14" t="s">
        <v>102</v>
      </c>
      <c r="EJ41" s="8" t="s">
        <v>102</v>
      </c>
      <c r="EK41" s="8" t="s">
        <v>102</v>
      </c>
      <c r="EL41" s="8" t="s">
        <v>102</v>
      </c>
      <c r="EM41" s="7" t="s">
        <v>102</v>
      </c>
      <c r="EN41" s="8" t="s">
        <v>102</v>
      </c>
      <c r="EO41" s="8" t="s">
        <v>102</v>
      </c>
      <c r="EP41" s="8" t="s">
        <v>102</v>
      </c>
    </row>
    <row r="42" spans="1:146" s="11" customFormat="1" x14ac:dyDescent="0.25">
      <c r="A42" s="7" t="s">
        <v>1176</v>
      </c>
      <c r="B42" s="7" t="s">
        <v>124</v>
      </c>
      <c r="C42" s="7" t="s">
        <v>124</v>
      </c>
      <c r="D42" s="8" t="s">
        <v>97</v>
      </c>
      <c r="E42" s="8" t="s">
        <v>165</v>
      </c>
      <c r="F42" s="8" t="s">
        <v>166</v>
      </c>
      <c r="G42" s="8">
        <v>339</v>
      </c>
      <c r="H42" s="8"/>
      <c r="I42" s="8"/>
      <c r="J42" s="7"/>
      <c r="K42" s="9">
        <v>55.620146028740827</v>
      </c>
      <c r="L42" s="8">
        <v>37.5</v>
      </c>
      <c r="M42" s="7" t="s">
        <v>100</v>
      </c>
      <c r="N42" s="8" t="s">
        <v>101</v>
      </c>
      <c r="O42" s="10">
        <v>45.63</v>
      </c>
      <c r="P42" s="10">
        <v>3.72</v>
      </c>
      <c r="Q42" s="10">
        <v>14.73</v>
      </c>
      <c r="R42" s="10">
        <v>13.66</v>
      </c>
      <c r="S42" s="10"/>
      <c r="T42" s="10">
        <v>0.22</v>
      </c>
      <c r="U42" s="10">
        <v>6.91</v>
      </c>
      <c r="V42" s="10">
        <v>9.41</v>
      </c>
      <c r="W42" s="10">
        <v>3.94</v>
      </c>
      <c r="X42" s="10">
        <v>1.81</v>
      </c>
      <c r="Y42" s="10">
        <v>1.06</v>
      </c>
      <c r="Z42" s="8"/>
      <c r="AA42" s="8"/>
      <c r="AB42" s="8"/>
      <c r="AC42" s="8"/>
      <c r="AD42" s="8"/>
      <c r="AE42" s="8"/>
      <c r="AF42" s="8"/>
      <c r="AG42" s="8"/>
      <c r="AH42" s="10">
        <v>-0.63</v>
      </c>
      <c r="AI42" s="10">
        <v>100.46</v>
      </c>
      <c r="AJ42" s="10"/>
      <c r="AK42" s="10"/>
      <c r="AL42" s="10"/>
      <c r="AM42" s="7" t="s">
        <v>100</v>
      </c>
      <c r="AN42" s="10" t="s">
        <v>108</v>
      </c>
      <c r="AO42" s="10"/>
      <c r="AP42" s="10"/>
      <c r="AQ42" s="10"/>
      <c r="AR42" s="12">
        <v>393.04154930951086</v>
      </c>
      <c r="AS42" s="12"/>
      <c r="AT42" s="9">
        <v>96.334184743667464</v>
      </c>
      <c r="AU42" s="9">
        <v>58.996170449690759</v>
      </c>
      <c r="AV42" s="12">
        <v>217.85065976463372</v>
      </c>
      <c r="AW42" s="12"/>
      <c r="AX42" s="12"/>
      <c r="AY42" s="10">
        <v>4.2159633682324982</v>
      </c>
      <c r="AZ42" s="10" t="s">
        <v>103</v>
      </c>
      <c r="BA42" s="10">
        <v>2.7387449666806196</v>
      </c>
      <c r="BB42" s="9">
        <v>46.245347796893007</v>
      </c>
      <c r="BC42" s="10">
        <v>5.8148764362624403</v>
      </c>
      <c r="BD42" s="10">
        <v>9.1989958409051731</v>
      </c>
      <c r="BE42" s="10">
        <v>1.0298843073860704</v>
      </c>
      <c r="BF42" s="9">
        <v>47.476719389393672</v>
      </c>
      <c r="BG42" s="9"/>
      <c r="BH42" s="10">
        <v>0.81528088833556533</v>
      </c>
      <c r="BI42" s="10"/>
      <c r="BJ42" s="12">
        <v>50.016104627236338</v>
      </c>
      <c r="BK42" s="9">
        <v>43.404944224003401</v>
      </c>
      <c r="BL42" s="12">
        <v>170.19772730849098</v>
      </c>
      <c r="BM42" s="12">
        <v>439.16050346634319</v>
      </c>
      <c r="BN42" s="9">
        <v>10.149039791662981</v>
      </c>
      <c r="BO42" s="9">
        <v>35.633842345064053</v>
      </c>
      <c r="BP42" s="9"/>
      <c r="BQ42" s="9"/>
      <c r="BR42" s="9">
        <v>18.792130041687248</v>
      </c>
      <c r="BS42" s="10">
        <v>8.6890961028170448</v>
      </c>
      <c r="BT42" s="10"/>
      <c r="BU42" s="12">
        <v>999.48031781695954</v>
      </c>
      <c r="BV42" s="10">
        <v>2.1404322231207584</v>
      </c>
      <c r="BW42" s="10">
        <v>1.1574177428059549</v>
      </c>
      <c r="BX42" s="10">
        <v>3.3702947369612222</v>
      </c>
      <c r="BY42" s="10"/>
      <c r="BZ42" s="10"/>
      <c r="CA42" s="10" t="s">
        <v>103</v>
      </c>
      <c r="CB42" s="10" t="s">
        <v>103</v>
      </c>
      <c r="CC42" s="12">
        <v>414.19107645072506</v>
      </c>
      <c r="CD42" s="12"/>
      <c r="CE42" s="9">
        <v>23.874649806862607</v>
      </c>
      <c r="CF42" s="10" t="s">
        <v>103</v>
      </c>
      <c r="CG42" s="10"/>
      <c r="CH42" s="12">
        <v>231.26852876848872</v>
      </c>
      <c r="CI42" s="138"/>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7" t="s">
        <v>100</v>
      </c>
      <c r="EG42" s="13">
        <v>0.70335000000000003</v>
      </c>
      <c r="EH42" s="13">
        <v>0.51285199999999997</v>
      </c>
      <c r="EI42" s="14">
        <v>19.579000000000001</v>
      </c>
      <c r="EJ42" s="14">
        <v>15.645</v>
      </c>
      <c r="EK42" s="8">
        <v>39.268000000000001</v>
      </c>
      <c r="EL42" s="8" t="s">
        <v>102</v>
      </c>
      <c r="EM42" s="7" t="s">
        <v>102</v>
      </c>
      <c r="EN42" s="8" t="s">
        <v>102</v>
      </c>
      <c r="EO42" s="8" t="s">
        <v>102</v>
      </c>
      <c r="EP42" s="8" t="s">
        <v>102</v>
      </c>
    </row>
    <row r="43" spans="1:146" s="11" customFormat="1" x14ac:dyDescent="0.25">
      <c r="A43" s="7" t="s">
        <v>1176</v>
      </c>
      <c r="B43" s="7" t="s">
        <v>124</v>
      </c>
      <c r="C43" s="7" t="s">
        <v>124</v>
      </c>
      <c r="D43" s="8" t="s">
        <v>97</v>
      </c>
      <c r="E43" s="8" t="s">
        <v>149</v>
      </c>
      <c r="F43" s="8" t="s">
        <v>160</v>
      </c>
      <c r="G43" s="8">
        <v>380</v>
      </c>
      <c r="H43" s="8"/>
      <c r="I43" s="8"/>
      <c r="J43" s="7"/>
      <c r="K43" s="9">
        <v>6.6530960684010294</v>
      </c>
      <c r="L43" s="8">
        <v>88.6</v>
      </c>
      <c r="M43" s="7" t="s">
        <v>100</v>
      </c>
      <c r="N43" s="8" t="s">
        <v>101</v>
      </c>
      <c r="O43" s="10">
        <v>58.82</v>
      </c>
      <c r="P43" s="10">
        <v>0.42</v>
      </c>
      <c r="Q43" s="10">
        <v>17.34</v>
      </c>
      <c r="R43" s="10">
        <v>8.34</v>
      </c>
      <c r="S43" s="10"/>
      <c r="T43" s="10">
        <v>0.23</v>
      </c>
      <c r="U43" s="10">
        <v>0.15</v>
      </c>
      <c r="V43" s="10">
        <v>0.36</v>
      </c>
      <c r="W43" s="10">
        <v>6.83</v>
      </c>
      <c r="X43" s="10">
        <v>5.28</v>
      </c>
      <c r="Y43" s="10">
        <v>0.05</v>
      </c>
      <c r="Z43" s="8"/>
      <c r="AA43" s="8"/>
      <c r="AB43" s="8"/>
      <c r="AC43" s="8"/>
      <c r="AD43" s="8"/>
      <c r="AE43" s="8"/>
      <c r="AF43" s="8"/>
      <c r="AG43" s="8"/>
      <c r="AH43" s="10">
        <v>2.903</v>
      </c>
      <c r="AI43" s="10">
        <v>100.72300000000001</v>
      </c>
      <c r="AJ43" s="10"/>
      <c r="AK43" s="10"/>
      <c r="AL43" s="10"/>
      <c r="AM43" s="7" t="s">
        <v>100</v>
      </c>
      <c r="AN43" s="10" t="s">
        <v>101</v>
      </c>
      <c r="AO43" s="10"/>
      <c r="AP43" s="10"/>
      <c r="AQ43" s="10"/>
      <c r="AR43" s="8">
        <v>114</v>
      </c>
      <c r="AS43" s="8"/>
      <c r="AT43" s="8">
        <v>280</v>
      </c>
      <c r="AU43" s="8" t="s">
        <v>102</v>
      </c>
      <c r="AV43" s="8">
        <v>5</v>
      </c>
      <c r="AW43" s="8"/>
      <c r="AX43" s="8"/>
      <c r="AY43" s="8" t="s">
        <v>102</v>
      </c>
      <c r="AZ43" s="8" t="s">
        <v>102</v>
      </c>
      <c r="BA43" s="8" t="s">
        <v>102</v>
      </c>
      <c r="BB43" s="8">
        <v>36</v>
      </c>
      <c r="BC43" s="8" t="s">
        <v>102</v>
      </c>
      <c r="BD43" s="8" t="s">
        <v>102</v>
      </c>
      <c r="BE43" s="8" t="s">
        <v>102</v>
      </c>
      <c r="BF43" s="8">
        <v>173</v>
      </c>
      <c r="BG43" s="8"/>
      <c r="BH43" s="8" t="s">
        <v>102</v>
      </c>
      <c r="BI43" s="8"/>
      <c r="BJ43" s="8">
        <v>229</v>
      </c>
      <c r="BK43" s="8">
        <v>122</v>
      </c>
      <c r="BL43" s="8">
        <v>6</v>
      </c>
      <c r="BM43" s="8">
        <v>14</v>
      </c>
      <c r="BN43" s="8" t="s">
        <v>102</v>
      </c>
      <c r="BO43" s="8">
        <v>153</v>
      </c>
      <c r="BP43" s="8"/>
      <c r="BQ43" s="8"/>
      <c r="BR43" s="8">
        <v>1</v>
      </c>
      <c r="BS43" s="8" t="s">
        <v>102</v>
      </c>
      <c r="BT43" s="8"/>
      <c r="BU43" s="8" t="s">
        <v>103</v>
      </c>
      <c r="BV43" s="8" t="s">
        <v>102</v>
      </c>
      <c r="BW43" s="8" t="s">
        <v>102</v>
      </c>
      <c r="BX43" s="8">
        <v>24</v>
      </c>
      <c r="BY43" s="8"/>
      <c r="BZ43" s="8"/>
      <c r="CA43" s="8" t="s">
        <v>102</v>
      </c>
      <c r="CB43" s="8">
        <v>7</v>
      </c>
      <c r="CC43" s="8">
        <v>60</v>
      </c>
      <c r="CD43" s="8"/>
      <c r="CE43" s="8">
        <v>78</v>
      </c>
      <c r="CF43" s="8" t="s">
        <v>102</v>
      </c>
      <c r="CG43" s="8"/>
      <c r="CH43" s="8">
        <v>788</v>
      </c>
      <c r="CI43" s="7"/>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7" t="s">
        <v>102</v>
      </c>
      <c r="EG43" s="8" t="s">
        <v>102</v>
      </c>
      <c r="EH43" s="8" t="s">
        <v>102</v>
      </c>
      <c r="EI43" s="14" t="s">
        <v>102</v>
      </c>
      <c r="EJ43" s="8" t="s">
        <v>102</v>
      </c>
      <c r="EK43" s="8" t="s">
        <v>102</v>
      </c>
      <c r="EL43" s="8" t="s">
        <v>102</v>
      </c>
      <c r="EM43" s="7" t="s">
        <v>102</v>
      </c>
      <c r="EN43" s="8" t="s">
        <v>102</v>
      </c>
      <c r="EO43" s="8" t="s">
        <v>102</v>
      </c>
      <c r="EP43" s="8" t="s">
        <v>102</v>
      </c>
    </row>
    <row r="44" spans="1:146" s="11" customFormat="1" x14ac:dyDescent="0.25">
      <c r="A44" s="7" t="s">
        <v>1176</v>
      </c>
      <c r="B44" s="7" t="s">
        <v>124</v>
      </c>
      <c r="C44" s="7" t="s">
        <v>124</v>
      </c>
      <c r="D44" s="8" t="s">
        <v>97</v>
      </c>
      <c r="E44" s="8" t="s">
        <v>149</v>
      </c>
      <c r="F44" s="8" t="s">
        <v>159</v>
      </c>
      <c r="G44" s="8">
        <v>354</v>
      </c>
      <c r="H44" s="8"/>
      <c r="I44" s="8"/>
      <c r="J44" s="7"/>
      <c r="K44" s="9">
        <v>8.737403207626329</v>
      </c>
      <c r="L44" s="8">
        <v>81.8</v>
      </c>
      <c r="M44" s="7" t="s">
        <v>100</v>
      </c>
      <c r="N44" s="8" t="s">
        <v>101</v>
      </c>
      <c r="O44" s="10">
        <v>59.87</v>
      </c>
      <c r="P44" s="10">
        <v>0.5</v>
      </c>
      <c r="Q44" s="10">
        <v>15.3</v>
      </c>
      <c r="R44" s="10">
        <v>9.52</v>
      </c>
      <c r="S44" s="10"/>
      <c r="T44" s="10">
        <v>0.27</v>
      </c>
      <c r="U44" s="10">
        <v>0.23</v>
      </c>
      <c r="V44" s="10">
        <v>1.38</v>
      </c>
      <c r="W44" s="10">
        <v>6.66</v>
      </c>
      <c r="X44" s="10">
        <v>4.92</v>
      </c>
      <c r="Y44" s="10">
        <v>0.06</v>
      </c>
      <c r="Z44" s="8"/>
      <c r="AA44" s="8"/>
      <c r="AB44" s="8"/>
      <c r="AC44" s="8"/>
      <c r="AD44" s="8"/>
      <c r="AE44" s="8"/>
      <c r="AF44" s="8"/>
      <c r="AG44" s="8"/>
      <c r="AH44" s="10">
        <v>1.1100000000000001</v>
      </c>
      <c r="AI44" s="10">
        <v>99.82</v>
      </c>
      <c r="AJ44" s="10"/>
      <c r="AK44" s="10"/>
      <c r="AL44" s="10"/>
      <c r="AM44" s="7" t="s">
        <v>100</v>
      </c>
      <c r="AN44" s="10" t="s">
        <v>101</v>
      </c>
      <c r="AO44" s="10"/>
      <c r="AP44" s="10"/>
      <c r="AQ44" s="10"/>
      <c r="AR44" s="8">
        <v>79</v>
      </c>
      <c r="AS44" s="8"/>
      <c r="AT44" s="8">
        <v>276</v>
      </c>
      <c r="AU44" s="8" t="s">
        <v>102</v>
      </c>
      <c r="AV44" s="8">
        <v>6</v>
      </c>
      <c r="AW44" s="8"/>
      <c r="AX44" s="8"/>
      <c r="AY44" s="8" t="s">
        <v>102</v>
      </c>
      <c r="AZ44" s="8" t="s">
        <v>102</v>
      </c>
      <c r="BA44" s="8" t="s">
        <v>102</v>
      </c>
      <c r="BB44" s="8">
        <v>35</v>
      </c>
      <c r="BC44" s="8" t="s">
        <v>102</v>
      </c>
      <c r="BD44" s="8" t="s">
        <v>102</v>
      </c>
      <c r="BE44" s="8" t="s">
        <v>102</v>
      </c>
      <c r="BF44" s="8">
        <v>174</v>
      </c>
      <c r="BG44" s="8"/>
      <c r="BH44" s="8" t="s">
        <v>102</v>
      </c>
      <c r="BI44" s="8"/>
      <c r="BJ44" s="8">
        <v>192</v>
      </c>
      <c r="BK44" s="8">
        <v>125</v>
      </c>
      <c r="BL44" s="8">
        <v>7</v>
      </c>
      <c r="BM44" s="8">
        <v>17</v>
      </c>
      <c r="BN44" s="8" t="s">
        <v>102</v>
      </c>
      <c r="BO44" s="8">
        <v>138</v>
      </c>
      <c r="BP44" s="8"/>
      <c r="BQ44" s="8"/>
      <c r="BR44" s="8">
        <v>1</v>
      </c>
      <c r="BS44" s="8" t="s">
        <v>102</v>
      </c>
      <c r="BT44" s="8"/>
      <c r="BU44" s="8">
        <v>9</v>
      </c>
      <c r="BV44" s="8" t="s">
        <v>102</v>
      </c>
      <c r="BW44" s="8" t="s">
        <v>102</v>
      </c>
      <c r="BX44" s="8">
        <v>14</v>
      </c>
      <c r="BY44" s="8"/>
      <c r="BZ44" s="8"/>
      <c r="CA44" s="8" t="s">
        <v>102</v>
      </c>
      <c r="CB44" s="8">
        <v>4</v>
      </c>
      <c r="CC44" s="8">
        <v>98</v>
      </c>
      <c r="CD44" s="8"/>
      <c r="CE44" s="8">
        <v>73</v>
      </c>
      <c r="CF44" s="8" t="s">
        <v>102</v>
      </c>
      <c r="CG44" s="8"/>
      <c r="CH44" s="8">
        <v>814</v>
      </c>
      <c r="CI44" s="7"/>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7" t="s">
        <v>102</v>
      </c>
      <c r="EG44" s="8" t="s">
        <v>102</v>
      </c>
      <c r="EH44" s="8" t="s">
        <v>102</v>
      </c>
      <c r="EI44" s="14" t="s">
        <v>102</v>
      </c>
      <c r="EJ44" s="8" t="s">
        <v>102</v>
      </c>
      <c r="EK44" s="8" t="s">
        <v>102</v>
      </c>
      <c r="EL44" s="8" t="s">
        <v>102</v>
      </c>
      <c r="EM44" s="7" t="s">
        <v>102</v>
      </c>
      <c r="EN44" s="8" t="s">
        <v>102</v>
      </c>
      <c r="EO44" s="8" t="s">
        <v>102</v>
      </c>
      <c r="EP44" s="8" t="s">
        <v>102</v>
      </c>
    </row>
    <row r="45" spans="1:146" s="11" customFormat="1" x14ac:dyDescent="0.25">
      <c r="A45" s="7" t="s">
        <v>1176</v>
      </c>
      <c r="B45" s="7" t="s">
        <v>124</v>
      </c>
      <c r="C45" s="7" t="s">
        <v>124</v>
      </c>
      <c r="D45" s="8" t="s">
        <v>97</v>
      </c>
      <c r="E45" s="8" t="s">
        <v>149</v>
      </c>
      <c r="F45" s="8" t="s">
        <v>156</v>
      </c>
      <c r="G45" s="8" t="s">
        <v>157</v>
      </c>
      <c r="H45" s="8"/>
      <c r="I45" s="8"/>
      <c r="J45" s="7"/>
      <c r="K45" s="9">
        <v>31.7298546118143</v>
      </c>
      <c r="L45" s="8">
        <v>85.9</v>
      </c>
      <c r="M45" s="7" t="s">
        <v>100</v>
      </c>
      <c r="N45" s="8" t="s">
        <v>101</v>
      </c>
      <c r="O45" s="10">
        <v>59.97</v>
      </c>
      <c r="P45" s="10">
        <v>0.52</v>
      </c>
      <c r="Q45" s="10">
        <v>17.850000000000001</v>
      </c>
      <c r="R45" s="10">
        <v>4.8600000000000003</v>
      </c>
      <c r="S45" s="10"/>
      <c r="T45" s="10">
        <v>0.16</v>
      </c>
      <c r="U45" s="10">
        <v>0.56999999999999995</v>
      </c>
      <c r="V45" s="10">
        <v>1.97</v>
      </c>
      <c r="W45" s="10">
        <v>6.26</v>
      </c>
      <c r="X45" s="10">
        <v>5.57</v>
      </c>
      <c r="Y45" s="10">
        <v>0.1</v>
      </c>
      <c r="Z45" s="8"/>
      <c r="AA45" s="8"/>
      <c r="AB45" s="8"/>
      <c r="AC45" s="8"/>
      <c r="AD45" s="8"/>
      <c r="AE45" s="8"/>
      <c r="AF45" s="8"/>
      <c r="AG45" s="8"/>
      <c r="AH45" s="10">
        <v>2.762</v>
      </c>
      <c r="AI45" s="10">
        <v>100.59199999999998</v>
      </c>
      <c r="AJ45" s="10"/>
      <c r="AK45" s="10"/>
      <c r="AL45" s="10"/>
      <c r="AM45" s="7" t="s">
        <v>100</v>
      </c>
      <c r="AN45" s="10" t="s">
        <v>101</v>
      </c>
      <c r="AO45" s="10"/>
      <c r="AP45" s="10"/>
      <c r="AQ45" s="10"/>
      <c r="AR45" s="8">
        <v>135</v>
      </c>
      <c r="AS45" s="8"/>
      <c r="AT45" s="8">
        <v>209</v>
      </c>
      <c r="AU45" s="8" t="s">
        <v>102</v>
      </c>
      <c r="AV45" s="8" t="s">
        <v>103</v>
      </c>
      <c r="AW45" s="8"/>
      <c r="AX45" s="8"/>
      <c r="AY45" s="8" t="s">
        <v>102</v>
      </c>
      <c r="AZ45" s="8" t="s">
        <v>102</v>
      </c>
      <c r="BA45" s="8" t="s">
        <v>102</v>
      </c>
      <c r="BB45" s="8">
        <v>31</v>
      </c>
      <c r="BC45" s="8" t="s">
        <v>102</v>
      </c>
      <c r="BD45" s="8" t="s">
        <v>102</v>
      </c>
      <c r="BE45" s="8" t="s">
        <v>102</v>
      </c>
      <c r="BF45" s="8">
        <v>130</v>
      </c>
      <c r="BG45" s="8"/>
      <c r="BH45" s="8" t="s">
        <v>102</v>
      </c>
      <c r="BI45" s="8"/>
      <c r="BJ45" s="8">
        <v>206</v>
      </c>
      <c r="BK45" s="8">
        <v>85</v>
      </c>
      <c r="BL45" s="8">
        <v>3</v>
      </c>
      <c r="BM45" s="8">
        <v>15</v>
      </c>
      <c r="BN45" s="8" t="s">
        <v>102</v>
      </c>
      <c r="BO45" s="8">
        <v>190</v>
      </c>
      <c r="BP45" s="8"/>
      <c r="BQ45" s="8"/>
      <c r="BR45" s="8">
        <v>1</v>
      </c>
      <c r="BS45" s="8" t="s">
        <v>102</v>
      </c>
      <c r="BT45" s="8"/>
      <c r="BU45" s="8">
        <v>114</v>
      </c>
      <c r="BV45" s="8" t="s">
        <v>102</v>
      </c>
      <c r="BW45" s="8" t="s">
        <v>102</v>
      </c>
      <c r="BX45" s="8">
        <v>23</v>
      </c>
      <c r="BY45" s="8"/>
      <c r="BZ45" s="8"/>
      <c r="CA45" s="8" t="s">
        <v>102</v>
      </c>
      <c r="CB45" s="8">
        <v>3</v>
      </c>
      <c r="CC45" s="8">
        <v>12</v>
      </c>
      <c r="CD45" s="8"/>
      <c r="CE45" s="8">
        <v>64</v>
      </c>
      <c r="CF45" s="8" t="s">
        <v>102</v>
      </c>
      <c r="CG45" s="8"/>
      <c r="CH45" s="8">
        <v>681</v>
      </c>
      <c r="CI45" s="7"/>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7" t="s">
        <v>102</v>
      </c>
      <c r="EG45" s="8" t="s">
        <v>102</v>
      </c>
      <c r="EH45" s="8" t="s">
        <v>102</v>
      </c>
      <c r="EI45" s="14" t="s">
        <v>102</v>
      </c>
      <c r="EJ45" s="8" t="s">
        <v>102</v>
      </c>
      <c r="EK45" s="8" t="s">
        <v>102</v>
      </c>
      <c r="EL45" s="8" t="s">
        <v>102</v>
      </c>
      <c r="EM45" s="7" t="s">
        <v>102</v>
      </c>
      <c r="EN45" s="8" t="s">
        <v>102</v>
      </c>
      <c r="EO45" s="8" t="s">
        <v>102</v>
      </c>
      <c r="EP45" s="8" t="s">
        <v>102</v>
      </c>
    </row>
    <row r="46" spans="1:146" s="11" customFormat="1" x14ac:dyDescent="0.25">
      <c r="A46" s="7" t="s">
        <v>1176</v>
      </c>
      <c r="B46" s="7" t="s">
        <v>124</v>
      </c>
      <c r="C46" s="7" t="s">
        <v>124</v>
      </c>
      <c r="D46" s="8" t="s">
        <v>97</v>
      </c>
      <c r="E46" s="8" t="s">
        <v>115</v>
      </c>
      <c r="F46" s="8" t="s">
        <v>125</v>
      </c>
      <c r="G46" s="8">
        <v>309</v>
      </c>
      <c r="H46" s="8"/>
      <c r="I46" s="8"/>
      <c r="J46" s="7"/>
      <c r="K46" s="9">
        <v>10.997243021614809</v>
      </c>
      <c r="L46" s="8">
        <v>85.08</v>
      </c>
      <c r="M46" s="7" t="s">
        <v>100</v>
      </c>
      <c r="N46" s="8" t="s">
        <v>101</v>
      </c>
      <c r="O46" s="10">
        <v>60.02</v>
      </c>
      <c r="P46" s="10">
        <v>0.52</v>
      </c>
      <c r="Q46" s="10">
        <v>15.45</v>
      </c>
      <c r="R46" s="10">
        <v>8.98</v>
      </c>
      <c r="S46" s="10"/>
      <c r="T46" s="10">
        <v>0.3</v>
      </c>
      <c r="U46" s="10">
        <v>0.28000000000000003</v>
      </c>
      <c r="V46" s="10">
        <v>1.48</v>
      </c>
      <c r="W46" s="10">
        <v>6.06</v>
      </c>
      <c r="X46" s="10">
        <v>4.93</v>
      </c>
      <c r="Y46" s="10">
        <v>0.08</v>
      </c>
      <c r="Z46" s="8"/>
      <c r="AA46" s="8"/>
      <c r="AB46" s="8"/>
      <c r="AC46" s="8"/>
      <c r="AD46" s="8"/>
      <c r="AE46" s="8"/>
      <c r="AF46" s="8"/>
      <c r="AG46" s="8"/>
      <c r="AH46" s="10">
        <v>1.47</v>
      </c>
      <c r="AI46" s="10">
        <v>99.57</v>
      </c>
      <c r="AJ46" s="10"/>
      <c r="AK46" s="10"/>
      <c r="AL46" s="10"/>
      <c r="AM46" s="7" t="s">
        <v>100</v>
      </c>
      <c r="AN46" s="10" t="s">
        <v>101</v>
      </c>
      <c r="AO46" s="10"/>
      <c r="AP46" s="10"/>
      <c r="AQ46" s="10"/>
      <c r="AR46" s="8">
        <v>178</v>
      </c>
      <c r="AS46" s="8"/>
      <c r="AT46" s="8">
        <v>250</v>
      </c>
      <c r="AU46" s="8" t="s">
        <v>102</v>
      </c>
      <c r="AV46" s="8" t="s">
        <v>103</v>
      </c>
      <c r="AW46" s="8"/>
      <c r="AX46" s="8"/>
      <c r="AY46" s="8" t="s">
        <v>102</v>
      </c>
      <c r="AZ46" s="8" t="s">
        <v>102</v>
      </c>
      <c r="BA46" s="8" t="s">
        <v>102</v>
      </c>
      <c r="BB46" s="8">
        <v>33</v>
      </c>
      <c r="BC46" s="8" t="s">
        <v>102</v>
      </c>
      <c r="BD46" s="8" t="s">
        <v>102</v>
      </c>
      <c r="BE46" s="8" t="s">
        <v>102</v>
      </c>
      <c r="BF46" s="8">
        <v>152</v>
      </c>
      <c r="BG46" s="8"/>
      <c r="BH46" s="8" t="s">
        <v>102</v>
      </c>
      <c r="BI46" s="8"/>
      <c r="BJ46" s="8">
        <v>134</v>
      </c>
      <c r="BK46" s="8">
        <v>117</v>
      </c>
      <c r="BL46" s="8">
        <v>2</v>
      </c>
      <c r="BM46" s="8">
        <v>12</v>
      </c>
      <c r="BN46" s="8" t="s">
        <v>102</v>
      </c>
      <c r="BO46" s="8">
        <v>92</v>
      </c>
      <c r="BP46" s="8"/>
      <c r="BQ46" s="8"/>
      <c r="BR46" s="8">
        <v>2</v>
      </c>
      <c r="BS46" s="8" t="s">
        <v>102</v>
      </c>
      <c r="BT46" s="8"/>
      <c r="BU46" s="8">
        <v>1</v>
      </c>
      <c r="BV46" s="8" t="s">
        <v>102</v>
      </c>
      <c r="BW46" s="8" t="s">
        <v>102</v>
      </c>
      <c r="BX46" s="8">
        <v>16</v>
      </c>
      <c r="BY46" s="8"/>
      <c r="BZ46" s="8"/>
      <c r="CA46" s="8" t="s">
        <v>102</v>
      </c>
      <c r="CB46" s="8">
        <v>4</v>
      </c>
      <c r="CC46" s="8">
        <v>6</v>
      </c>
      <c r="CD46" s="8"/>
      <c r="CE46" s="8">
        <v>73</v>
      </c>
      <c r="CF46" s="8" t="s">
        <v>102</v>
      </c>
      <c r="CG46" s="8"/>
      <c r="CH46" s="8">
        <v>419</v>
      </c>
      <c r="CI46" s="7"/>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7" t="s">
        <v>102</v>
      </c>
      <c r="EG46" s="8" t="s">
        <v>102</v>
      </c>
      <c r="EH46" s="8" t="s">
        <v>102</v>
      </c>
      <c r="EI46" s="14" t="s">
        <v>102</v>
      </c>
      <c r="EJ46" s="8" t="s">
        <v>102</v>
      </c>
      <c r="EK46" s="8" t="s">
        <v>102</v>
      </c>
      <c r="EL46" s="8" t="s">
        <v>102</v>
      </c>
      <c r="EM46" s="7" t="s">
        <v>102</v>
      </c>
      <c r="EN46" s="8" t="s">
        <v>102</v>
      </c>
      <c r="EO46" s="8" t="s">
        <v>102</v>
      </c>
      <c r="EP46" s="8" t="s">
        <v>102</v>
      </c>
    </row>
    <row r="47" spans="1:146" s="11" customFormat="1" x14ac:dyDescent="0.25">
      <c r="A47" s="7" t="s">
        <v>1176</v>
      </c>
      <c r="B47" s="7" t="s">
        <v>124</v>
      </c>
      <c r="C47" s="7" t="s">
        <v>124</v>
      </c>
      <c r="D47" s="8" t="s">
        <v>97</v>
      </c>
      <c r="E47" s="8" t="s">
        <v>115</v>
      </c>
      <c r="F47" s="8" t="s">
        <v>127</v>
      </c>
      <c r="G47" s="8" t="s">
        <v>128</v>
      </c>
      <c r="H47" s="8"/>
      <c r="I47" s="8"/>
      <c r="J47" s="7"/>
      <c r="K47" s="9">
        <v>6.7885223094627136</v>
      </c>
      <c r="L47" s="8">
        <v>83.9</v>
      </c>
      <c r="M47" s="7" t="s">
        <v>100</v>
      </c>
      <c r="N47" s="8" t="s">
        <v>101</v>
      </c>
      <c r="O47" s="10">
        <v>60.31</v>
      </c>
      <c r="P47" s="10">
        <v>0.49</v>
      </c>
      <c r="Q47" s="10">
        <v>15.32</v>
      </c>
      <c r="R47" s="10">
        <v>9.25</v>
      </c>
      <c r="S47" s="10"/>
      <c r="T47" s="10">
        <v>0.24</v>
      </c>
      <c r="U47" s="10">
        <v>0.17</v>
      </c>
      <c r="V47" s="10">
        <v>1.39</v>
      </c>
      <c r="W47" s="10">
        <v>6.26</v>
      </c>
      <c r="X47" s="10">
        <v>4.97</v>
      </c>
      <c r="Y47" s="10">
        <v>7.0000000000000007E-2</v>
      </c>
      <c r="Z47" s="8"/>
      <c r="AA47" s="8"/>
      <c r="AB47" s="8"/>
      <c r="AC47" s="8"/>
      <c r="AD47" s="8"/>
      <c r="AE47" s="8"/>
      <c r="AF47" s="8"/>
      <c r="AG47" s="8"/>
      <c r="AH47" s="10">
        <v>1.33</v>
      </c>
      <c r="AI47" s="10">
        <v>99.8</v>
      </c>
      <c r="AJ47" s="10"/>
      <c r="AK47" s="10"/>
      <c r="AL47" s="10"/>
      <c r="AM47" s="7" t="s">
        <v>100</v>
      </c>
      <c r="AN47" s="10" t="s">
        <v>101</v>
      </c>
      <c r="AO47" s="10"/>
      <c r="AP47" s="10"/>
      <c r="AQ47" s="10"/>
      <c r="AR47" s="8">
        <v>71</v>
      </c>
      <c r="AS47" s="8"/>
      <c r="AT47" s="8">
        <v>285</v>
      </c>
      <c r="AU47" s="8" t="s">
        <v>102</v>
      </c>
      <c r="AV47" s="8">
        <v>66</v>
      </c>
      <c r="AW47" s="8"/>
      <c r="AX47" s="8"/>
      <c r="AY47" s="8" t="s">
        <v>102</v>
      </c>
      <c r="AZ47" s="8" t="s">
        <v>102</v>
      </c>
      <c r="BA47" s="8" t="s">
        <v>102</v>
      </c>
      <c r="BB47" s="8">
        <v>34</v>
      </c>
      <c r="BC47" s="8" t="s">
        <v>102</v>
      </c>
      <c r="BD47" s="8" t="s">
        <v>102</v>
      </c>
      <c r="BE47" s="8" t="s">
        <v>102</v>
      </c>
      <c r="BF47" s="8">
        <v>172</v>
      </c>
      <c r="BG47" s="8"/>
      <c r="BH47" s="8" t="s">
        <v>102</v>
      </c>
      <c r="BI47" s="8"/>
      <c r="BJ47" s="8">
        <v>194</v>
      </c>
      <c r="BK47" s="8">
        <v>129</v>
      </c>
      <c r="BL47" s="8">
        <v>7</v>
      </c>
      <c r="BM47" s="8">
        <v>17</v>
      </c>
      <c r="BN47" s="8" t="s">
        <v>102</v>
      </c>
      <c r="BO47" s="8">
        <v>119</v>
      </c>
      <c r="BP47" s="8"/>
      <c r="BQ47" s="8"/>
      <c r="BR47" s="8">
        <v>1</v>
      </c>
      <c r="BS47" s="8" t="s">
        <v>102</v>
      </c>
      <c r="BT47" s="8"/>
      <c r="BU47" s="8" t="s">
        <v>103</v>
      </c>
      <c r="BV47" s="8" t="s">
        <v>102</v>
      </c>
      <c r="BW47" s="8" t="s">
        <v>102</v>
      </c>
      <c r="BX47" s="8">
        <v>19</v>
      </c>
      <c r="BY47" s="8"/>
      <c r="BZ47" s="8"/>
      <c r="CA47" s="8" t="s">
        <v>102</v>
      </c>
      <c r="CB47" s="8">
        <v>7</v>
      </c>
      <c r="CC47" s="8">
        <v>6</v>
      </c>
      <c r="CD47" s="8"/>
      <c r="CE47" s="8">
        <v>81</v>
      </c>
      <c r="CF47" s="8" t="s">
        <v>102</v>
      </c>
      <c r="CG47" s="8"/>
      <c r="CH47" s="8">
        <v>884</v>
      </c>
      <c r="CI47" s="7"/>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7" t="s">
        <v>102</v>
      </c>
      <c r="EG47" s="8" t="s">
        <v>102</v>
      </c>
      <c r="EH47" s="8" t="s">
        <v>102</v>
      </c>
      <c r="EI47" s="14" t="s">
        <v>102</v>
      </c>
      <c r="EJ47" s="8" t="s">
        <v>102</v>
      </c>
      <c r="EK47" s="8" t="s">
        <v>102</v>
      </c>
      <c r="EL47" s="8" t="s">
        <v>102</v>
      </c>
      <c r="EM47" s="7" t="s">
        <v>102</v>
      </c>
      <c r="EN47" s="8" t="s">
        <v>102</v>
      </c>
      <c r="EO47" s="8" t="s">
        <v>102</v>
      </c>
      <c r="EP47" s="8" t="s">
        <v>102</v>
      </c>
    </row>
    <row r="48" spans="1:146" s="11" customFormat="1" x14ac:dyDescent="0.25">
      <c r="A48" s="7" t="s">
        <v>1176</v>
      </c>
      <c r="B48" s="7" t="s">
        <v>124</v>
      </c>
      <c r="C48" s="7" t="s">
        <v>124</v>
      </c>
      <c r="D48" s="8" t="s">
        <v>97</v>
      </c>
      <c r="E48" s="8" t="s">
        <v>115</v>
      </c>
      <c r="F48" s="8" t="s">
        <v>126</v>
      </c>
      <c r="G48" s="8">
        <v>311</v>
      </c>
      <c r="H48" s="8"/>
      <c r="I48" s="8"/>
      <c r="J48" s="7"/>
      <c r="K48" s="9">
        <v>10.65690254268246</v>
      </c>
      <c r="L48" s="8">
        <v>84.6</v>
      </c>
      <c r="M48" s="7" t="s">
        <v>100</v>
      </c>
      <c r="N48" s="8" t="s">
        <v>101</v>
      </c>
      <c r="O48" s="10">
        <v>60.43</v>
      </c>
      <c r="P48" s="10">
        <v>0.52</v>
      </c>
      <c r="Q48" s="10">
        <v>15.4</v>
      </c>
      <c r="R48" s="10">
        <v>8.9700000000000006</v>
      </c>
      <c r="S48" s="10"/>
      <c r="T48" s="10">
        <v>0.26</v>
      </c>
      <c r="U48" s="10">
        <v>0.27</v>
      </c>
      <c r="V48" s="10">
        <v>1.35</v>
      </c>
      <c r="W48" s="10">
        <v>6.27</v>
      </c>
      <c r="X48" s="10">
        <v>4.8899999999999997</v>
      </c>
      <c r="Y48" s="10">
        <v>0.09</v>
      </c>
      <c r="Z48" s="8"/>
      <c r="AA48" s="8"/>
      <c r="AB48" s="8"/>
      <c r="AC48" s="8"/>
      <c r="AD48" s="8"/>
      <c r="AE48" s="8"/>
      <c r="AF48" s="8"/>
      <c r="AG48" s="8"/>
      <c r="AH48" s="10">
        <v>1.33</v>
      </c>
      <c r="AI48" s="10">
        <v>99.78</v>
      </c>
      <c r="AJ48" s="10"/>
      <c r="AK48" s="10"/>
      <c r="AL48" s="10"/>
      <c r="AM48" s="7" t="s">
        <v>100</v>
      </c>
      <c r="AN48" s="10" t="s">
        <v>101</v>
      </c>
      <c r="AO48" s="10"/>
      <c r="AP48" s="10"/>
      <c r="AQ48" s="10"/>
      <c r="AR48" s="8">
        <v>176</v>
      </c>
      <c r="AS48" s="8"/>
      <c r="AT48" s="8">
        <v>250</v>
      </c>
      <c r="AU48" s="8" t="s">
        <v>102</v>
      </c>
      <c r="AV48" s="8">
        <v>2</v>
      </c>
      <c r="AW48" s="8"/>
      <c r="AX48" s="8"/>
      <c r="AY48" s="8" t="s">
        <v>102</v>
      </c>
      <c r="AZ48" s="8" t="s">
        <v>102</v>
      </c>
      <c r="BA48" s="8" t="s">
        <v>102</v>
      </c>
      <c r="BB48" s="8">
        <v>32</v>
      </c>
      <c r="BC48" s="8" t="s">
        <v>102</v>
      </c>
      <c r="BD48" s="8" t="s">
        <v>102</v>
      </c>
      <c r="BE48" s="8" t="s">
        <v>102</v>
      </c>
      <c r="BF48" s="8">
        <v>154</v>
      </c>
      <c r="BG48" s="8"/>
      <c r="BH48" s="8" t="s">
        <v>102</v>
      </c>
      <c r="BI48" s="8"/>
      <c r="BJ48" s="8">
        <v>168</v>
      </c>
      <c r="BK48" s="8">
        <v>118</v>
      </c>
      <c r="BL48" s="8">
        <v>3</v>
      </c>
      <c r="BM48" s="8">
        <v>14</v>
      </c>
      <c r="BN48" s="8" t="s">
        <v>102</v>
      </c>
      <c r="BO48" s="8">
        <v>92</v>
      </c>
      <c r="BP48" s="8"/>
      <c r="BQ48" s="8"/>
      <c r="BR48" s="8">
        <v>3</v>
      </c>
      <c r="BS48" s="8" t="s">
        <v>102</v>
      </c>
      <c r="BT48" s="8"/>
      <c r="BU48" s="8" t="s">
        <v>103</v>
      </c>
      <c r="BV48" s="8" t="s">
        <v>102</v>
      </c>
      <c r="BW48" s="8" t="s">
        <v>102</v>
      </c>
      <c r="BX48" s="8">
        <v>17</v>
      </c>
      <c r="BY48" s="8"/>
      <c r="BZ48" s="8"/>
      <c r="CA48" s="8" t="s">
        <v>102</v>
      </c>
      <c r="CB48" s="8">
        <v>5</v>
      </c>
      <c r="CC48" s="8">
        <v>4</v>
      </c>
      <c r="CD48" s="8"/>
      <c r="CE48" s="8">
        <v>72</v>
      </c>
      <c r="CF48" s="8" t="s">
        <v>102</v>
      </c>
      <c r="CG48" s="8"/>
      <c r="CH48" s="8">
        <v>632</v>
      </c>
      <c r="CI48" s="7"/>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7" t="s">
        <v>102</v>
      </c>
      <c r="EG48" s="8" t="s">
        <v>102</v>
      </c>
      <c r="EH48" s="8" t="s">
        <v>102</v>
      </c>
      <c r="EI48" s="14" t="s">
        <v>102</v>
      </c>
      <c r="EJ48" s="8" t="s">
        <v>102</v>
      </c>
      <c r="EK48" s="8" t="s">
        <v>102</v>
      </c>
      <c r="EL48" s="8" t="s">
        <v>102</v>
      </c>
      <c r="EM48" s="7" t="s">
        <v>102</v>
      </c>
      <c r="EN48" s="8" t="s">
        <v>102</v>
      </c>
      <c r="EO48" s="8" t="s">
        <v>102</v>
      </c>
      <c r="EP48" s="8" t="s">
        <v>102</v>
      </c>
    </row>
    <row r="49" spans="1:146" s="11" customFormat="1" x14ac:dyDescent="0.25">
      <c r="A49" s="7" t="s">
        <v>1176</v>
      </c>
      <c r="B49" s="7" t="s">
        <v>124</v>
      </c>
      <c r="C49" s="7" t="s">
        <v>124</v>
      </c>
      <c r="D49" s="8" t="s">
        <v>97</v>
      </c>
      <c r="E49" s="8" t="s">
        <v>149</v>
      </c>
      <c r="F49" s="8" t="s">
        <v>154</v>
      </c>
      <c r="G49" s="8" t="s">
        <v>155</v>
      </c>
      <c r="H49" s="8"/>
      <c r="I49" s="8"/>
      <c r="J49" s="7"/>
      <c r="K49" s="9">
        <v>14.565781531465092</v>
      </c>
      <c r="L49" s="8">
        <v>78</v>
      </c>
      <c r="M49" s="7" t="s">
        <v>100</v>
      </c>
      <c r="N49" s="8" t="s">
        <v>101</v>
      </c>
      <c r="O49" s="10">
        <v>60.65</v>
      </c>
      <c r="P49" s="10">
        <v>0.66</v>
      </c>
      <c r="Q49" s="10">
        <v>15.05</v>
      </c>
      <c r="R49" s="10">
        <v>8.6</v>
      </c>
      <c r="S49" s="10"/>
      <c r="T49" s="10">
        <v>0.35</v>
      </c>
      <c r="U49" s="10">
        <v>0.37</v>
      </c>
      <c r="V49" s="10">
        <v>1.1599999999999999</v>
      </c>
      <c r="W49" s="10">
        <v>7.43</v>
      </c>
      <c r="X49" s="10">
        <v>4.9400000000000004</v>
      </c>
      <c r="Y49" s="10">
        <v>0.09</v>
      </c>
      <c r="Z49" s="8"/>
      <c r="AA49" s="8"/>
      <c r="AB49" s="8"/>
      <c r="AC49" s="8"/>
      <c r="AD49" s="8"/>
      <c r="AE49" s="8"/>
      <c r="AF49" s="8"/>
      <c r="AG49" s="8"/>
      <c r="AH49" s="10">
        <v>1.5</v>
      </c>
      <c r="AI49" s="10">
        <v>100.8</v>
      </c>
      <c r="AJ49" s="10"/>
      <c r="AK49" s="10"/>
      <c r="AL49" s="10"/>
      <c r="AM49" s="7" t="s">
        <v>100</v>
      </c>
      <c r="AN49" s="10" t="s">
        <v>101</v>
      </c>
      <c r="AO49" s="10"/>
      <c r="AP49" s="10"/>
      <c r="AQ49" s="10"/>
      <c r="AR49" s="8">
        <v>313</v>
      </c>
      <c r="AS49" s="8"/>
      <c r="AT49" s="8">
        <v>256</v>
      </c>
      <c r="AU49" s="8" t="s">
        <v>102</v>
      </c>
      <c r="AV49" s="8" t="s">
        <v>103</v>
      </c>
      <c r="AW49" s="8"/>
      <c r="AX49" s="8"/>
      <c r="AY49" s="8" t="s">
        <v>102</v>
      </c>
      <c r="AZ49" s="8" t="s">
        <v>102</v>
      </c>
      <c r="BA49" s="8" t="s">
        <v>102</v>
      </c>
      <c r="BB49" s="8">
        <v>33</v>
      </c>
      <c r="BC49" s="8" t="s">
        <v>102</v>
      </c>
      <c r="BD49" s="8" t="s">
        <v>102</v>
      </c>
      <c r="BE49" s="8" t="s">
        <v>102</v>
      </c>
      <c r="BF49" s="8">
        <v>145</v>
      </c>
      <c r="BG49" s="8"/>
      <c r="BH49" s="8" t="s">
        <v>102</v>
      </c>
      <c r="BI49" s="8"/>
      <c r="BJ49" s="8">
        <v>190</v>
      </c>
      <c r="BK49" s="8">
        <v>103</v>
      </c>
      <c r="BL49" s="8">
        <v>3</v>
      </c>
      <c r="BM49" s="8">
        <v>10</v>
      </c>
      <c r="BN49" s="8" t="s">
        <v>102</v>
      </c>
      <c r="BO49" s="8">
        <v>78</v>
      </c>
      <c r="BP49" s="8"/>
      <c r="BQ49" s="8"/>
      <c r="BR49" s="8">
        <v>2</v>
      </c>
      <c r="BS49" s="8" t="s">
        <v>102</v>
      </c>
      <c r="BT49" s="8"/>
      <c r="BU49" s="8" t="s">
        <v>103</v>
      </c>
      <c r="BV49" s="8" t="s">
        <v>102</v>
      </c>
      <c r="BW49" s="8" t="s">
        <v>102</v>
      </c>
      <c r="BX49" s="8">
        <v>11</v>
      </c>
      <c r="BY49" s="8"/>
      <c r="BZ49" s="8"/>
      <c r="CA49" s="8" t="s">
        <v>102</v>
      </c>
      <c r="CB49" s="8">
        <v>3</v>
      </c>
      <c r="CC49" s="8">
        <v>6</v>
      </c>
      <c r="CD49" s="8"/>
      <c r="CE49" s="8">
        <v>61</v>
      </c>
      <c r="CF49" s="8" t="s">
        <v>102</v>
      </c>
      <c r="CG49" s="8"/>
      <c r="CH49" s="8">
        <v>640</v>
      </c>
      <c r="CI49" s="7"/>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7" t="s">
        <v>102</v>
      </c>
      <c r="EG49" s="8" t="s">
        <v>102</v>
      </c>
      <c r="EH49" s="8" t="s">
        <v>102</v>
      </c>
      <c r="EI49" s="14" t="s">
        <v>102</v>
      </c>
      <c r="EJ49" s="8" t="s">
        <v>102</v>
      </c>
      <c r="EK49" s="8" t="s">
        <v>102</v>
      </c>
      <c r="EL49" s="8" t="s">
        <v>102</v>
      </c>
      <c r="EM49" s="7" t="s">
        <v>102</v>
      </c>
      <c r="EN49" s="8" t="s">
        <v>102</v>
      </c>
      <c r="EO49" s="8" t="s">
        <v>102</v>
      </c>
      <c r="EP49" s="8" t="s">
        <v>102</v>
      </c>
    </row>
    <row r="50" spans="1:146" s="11" customFormat="1" x14ac:dyDescent="0.25">
      <c r="A50" s="7" t="s">
        <v>1176</v>
      </c>
      <c r="B50" s="7" t="s">
        <v>124</v>
      </c>
      <c r="C50" s="7" t="s">
        <v>124</v>
      </c>
      <c r="D50" s="8" t="s">
        <v>97</v>
      </c>
      <c r="E50" s="8" t="s">
        <v>149</v>
      </c>
      <c r="F50" s="8" t="s">
        <v>158</v>
      </c>
      <c r="G50" s="8">
        <v>343</v>
      </c>
      <c r="H50" s="8">
        <v>12.6</v>
      </c>
      <c r="I50" s="8">
        <v>0.2</v>
      </c>
      <c r="J50" s="7" t="s">
        <v>107</v>
      </c>
      <c r="K50" s="9">
        <v>11.75450252681212</v>
      </c>
      <c r="L50" s="8">
        <v>84.9</v>
      </c>
      <c r="M50" s="7" t="s">
        <v>100</v>
      </c>
      <c r="N50" s="8" t="s">
        <v>101</v>
      </c>
      <c r="O50" s="10">
        <v>60.74</v>
      </c>
      <c r="P50" s="10">
        <v>0.56000000000000005</v>
      </c>
      <c r="Q50" s="10">
        <v>15.94</v>
      </c>
      <c r="R50" s="10">
        <v>6.43</v>
      </c>
      <c r="S50" s="10"/>
      <c r="T50" s="10">
        <v>0.26</v>
      </c>
      <c r="U50" s="10">
        <v>0.32</v>
      </c>
      <c r="V50" s="10">
        <v>1.3</v>
      </c>
      <c r="W50" s="10">
        <v>6.37</v>
      </c>
      <c r="X50" s="10">
        <v>5.34</v>
      </c>
      <c r="Y50" s="10">
        <v>0.02</v>
      </c>
      <c r="Z50" s="8"/>
      <c r="AA50" s="8"/>
      <c r="AB50" s="8"/>
      <c r="AC50" s="8"/>
      <c r="AD50" s="8"/>
      <c r="AE50" s="8"/>
      <c r="AF50" s="8"/>
      <c r="AG50" s="8"/>
      <c r="AH50" s="10">
        <v>1.9830000000000001</v>
      </c>
      <c r="AI50" s="10">
        <v>99.263000000000019</v>
      </c>
      <c r="AJ50" s="10"/>
      <c r="AK50" s="10"/>
      <c r="AL50" s="10"/>
      <c r="AM50" s="7" t="s">
        <v>100</v>
      </c>
      <c r="AN50" s="10" t="s">
        <v>101</v>
      </c>
      <c r="AO50" s="10"/>
      <c r="AP50" s="10"/>
      <c r="AQ50" s="10"/>
      <c r="AR50" s="8">
        <v>437</v>
      </c>
      <c r="AS50" s="8"/>
      <c r="AT50" s="8">
        <v>177</v>
      </c>
      <c r="AU50" s="8" t="s">
        <v>102</v>
      </c>
      <c r="AV50" s="8">
        <v>6</v>
      </c>
      <c r="AW50" s="8"/>
      <c r="AX50" s="8"/>
      <c r="AY50" s="8" t="s">
        <v>102</v>
      </c>
      <c r="AZ50" s="8" t="s">
        <v>102</v>
      </c>
      <c r="BA50" s="8" t="s">
        <v>102</v>
      </c>
      <c r="BB50" s="8">
        <v>30</v>
      </c>
      <c r="BC50" s="8" t="s">
        <v>102</v>
      </c>
      <c r="BD50" s="8" t="s">
        <v>102</v>
      </c>
      <c r="BE50" s="8" t="s">
        <v>102</v>
      </c>
      <c r="BF50" s="8">
        <v>107</v>
      </c>
      <c r="BG50" s="8"/>
      <c r="BH50" s="8" t="s">
        <v>102</v>
      </c>
      <c r="BI50" s="8"/>
      <c r="BJ50" s="8">
        <v>132</v>
      </c>
      <c r="BK50" s="8">
        <v>81</v>
      </c>
      <c r="BL50" s="8">
        <v>3</v>
      </c>
      <c r="BM50" s="8">
        <v>13</v>
      </c>
      <c r="BN50" s="8" t="s">
        <v>102</v>
      </c>
      <c r="BO50" s="8">
        <v>97</v>
      </c>
      <c r="BP50" s="8"/>
      <c r="BQ50" s="8"/>
      <c r="BR50" s="8">
        <v>2</v>
      </c>
      <c r="BS50" s="8" t="s">
        <v>102</v>
      </c>
      <c r="BT50" s="8"/>
      <c r="BU50" s="8">
        <v>34</v>
      </c>
      <c r="BV50" s="8" t="s">
        <v>102</v>
      </c>
      <c r="BW50" s="8" t="s">
        <v>102</v>
      </c>
      <c r="BX50" s="8">
        <v>12</v>
      </c>
      <c r="BY50" s="8"/>
      <c r="BZ50" s="8"/>
      <c r="CA50" s="8" t="s">
        <v>102</v>
      </c>
      <c r="CB50" s="8">
        <v>2</v>
      </c>
      <c r="CC50" s="8">
        <v>6</v>
      </c>
      <c r="CD50" s="8"/>
      <c r="CE50" s="8">
        <v>46</v>
      </c>
      <c r="CF50" s="8" t="s">
        <v>102</v>
      </c>
      <c r="CG50" s="8"/>
      <c r="CH50" s="8">
        <v>656</v>
      </c>
      <c r="CI50" s="7"/>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7" t="s">
        <v>102</v>
      </c>
      <c r="EG50" s="13">
        <v>0.70498000000000005</v>
      </c>
      <c r="EH50" s="13">
        <v>0.51278199999999996</v>
      </c>
      <c r="EI50" s="14">
        <v>19.210999999999999</v>
      </c>
      <c r="EJ50" s="14">
        <v>15.632</v>
      </c>
      <c r="EK50" s="8">
        <v>39.045999999999999</v>
      </c>
      <c r="EL50" s="8" t="s">
        <v>102</v>
      </c>
      <c r="EM50" s="7" t="s">
        <v>102</v>
      </c>
      <c r="EN50" s="8" t="s">
        <v>102</v>
      </c>
      <c r="EO50" s="8" t="s">
        <v>102</v>
      </c>
      <c r="EP50" s="8" t="s">
        <v>102</v>
      </c>
    </row>
    <row r="51" spans="1:146" s="11" customFormat="1" x14ac:dyDescent="0.25">
      <c r="A51" s="7" t="s">
        <v>1176</v>
      </c>
      <c r="B51" s="7" t="s">
        <v>124</v>
      </c>
      <c r="C51" s="7" t="s">
        <v>124</v>
      </c>
      <c r="D51" s="8" t="s">
        <v>97</v>
      </c>
      <c r="E51" s="8" t="s">
        <v>115</v>
      </c>
      <c r="F51" s="8" t="s">
        <v>136</v>
      </c>
      <c r="G51" s="8" t="s">
        <v>137</v>
      </c>
      <c r="H51" s="8"/>
      <c r="I51" s="8"/>
      <c r="J51" s="7"/>
      <c r="K51" s="9">
        <v>12.349778162493893</v>
      </c>
      <c r="L51" s="8">
        <v>87.7</v>
      </c>
      <c r="M51" s="7" t="s">
        <v>100</v>
      </c>
      <c r="N51" s="8" t="s">
        <v>101</v>
      </c>
      <c r="O51" s="10">
        <v>61.34</v>
      </c>
      <c r="P51" s="10">
        <v>0.51</v>
      </c>
      <c r="Q51" s="10">
        <v>16.32</v>
      </c>
      <c r="R51" s="10">
        <v>6.75</v>
      </c>
      <c r="S51" s="10"/>
      <c r="T51" s="10">
        <v>0.27</v>
      </c>
      <c r="U51" s="10">
        <v>0.24</v>
      </c>
      <c r="V51" s="10">
        <v>0.96</v>
      </c>
      <c r="W51" s="10">
        <v>6.35</v>
      </c>
      <c r="X51" s="10">
        <v>5.72</v>
      </c>
      <c r="Y51" s="10">
        <v>0.04</v>
      </c>
      <c r="Z51" s="8"/>
      <c r="AA51" s="8"/>
      <c r="AB51" s="8"/>
      <c r="AC51" s="8"/>
      <c r="AD51" s="8"/>
      <c r="AE51" s="8"/>
      <c r="AF51" s="8"/>
      <c r="AG51" s="8"/>
      <c r="AH51" s="10">
        <v>1.93</v>
      </c>
      <c r="AI51" s="10">
        <v>100.43</v>
      </c>
      <c r="AJ51" s="10"/>
      <c r="AK51" s="10"/>
      <c r="AL51" s="10"/>
      <c r="AM51" s="7" t="s">
        <v>100</v>
      </c>
      <c r="AN51" s="10" t="s">
        <v>101</v>
      </c>
      <c r="AO51" s="10"/>
      <c r="AP51" s="10"/>
      <c r="AQ51" s="10"/>
      <c r="AR51" s="8">
        <v>11</v>
      </c>
      <c r="AS51" s="8"/>
      <c r="AT51" s="8">
        <v>252</v>
      </c>
      <c r="AU51" s="8" t="s">
        <v>102</v>
      </c>
      <c r="AV51" s="8" t="s">
        <v>103</v>
      </c>
      <c r="AW51" s="8"/>
      <c r="AX51" s="8"/>
      <c r="AY51" s="8" t="s">
        <v>102</v>
      </c>
      <c r="AZ51" s="8" t="s">
        <v>102</v>
      </c>
      <c r="BA51" s="8" t="s">
        <v>102</v>
      </c>
      <c r="BB51" s="8">
        <v>33</v>
      </c>
      <c r="BC51" s="8" t="s">
        <v>102</v>
      </c>
      <c r="BD51" s="8" t="s">
        <v>102</v>
      </c>
      <c r="BE51" s="8" t="s">
        <v>102</v>
      </c>
      <c r="BF51" s="8">
        <v>156</v>
      </c>
      <c r="BG51" s="8"/>
      <c r="BH51" s="8" t="s">
        <v>102</v>
      </c>
      <c r="BI51" s="8"/>
      <c r="BJ51" s="8">
        <v>214</v>
      </c>
      <c r="BK51" s="8">
        <v>115</v>
      </c>
      <c r="BL51" s="8">
        <v>3</v>
      </c>
      <c r="BM51" s="8">
        <v>11</v>
      </c>
      <c r="BN51" s="8" t="s">
        <v>102</v>
      </c>
      <c r="BO51" s="8">
        <v>112</v>
      </c>
      <c r="BP51" s="8"/>
      <c r="BQ51" s="8"/>
      <c r="BR51" s="8">
        <v>4</v>
      </c>
      <c r="BS51" s="8" t="s">
        <v>102</v>
      </c>
      <c r="BT51" s="8"/>
      <c r="BU51" s="8" t="s">
        <v>103</v>
      </c>
      <c r="BV51" s="8" t="s">
        <v>102</v>
      </c>
      <c r="BW51" s="8" t="s">
        <v>102</v>
      </c>
      <c r="BX51" s="8">
        <v>18</v>
      </c>
      <c r="BY51" s="8"/>
      <c r="BZ51" s="8"/>
      <c r="CA51" s="8" t="s">
        <v>102</v>
      </c>
      <c r="CB51" s="8">
        <v>14</v>
      </c>
      <c r="CC51" s="8">
        <v>8</v>
      </c>
      <c r="CD51" s="8"/>
      <c r="CE51" s="8">
        <v>73</v>
      </c>
      <c r="CF51" s="8" t="s">
        <v>102</v>
      </c>
      <c r="CG51" s="8"/>
      <c r="CH51" s="8">
        <v>894</v>
      </c>
      <c r="CI51" s="7"/>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7" t="s">
        <v>102</v>
      </c>
      <c r="EG51" s="8" t="s">
        <v>102</v>
      </c>
      <c r="EH51" s="8" t="s">
        <v>102</v>
      </c>
      <c r="EI51" s="14" t="s">
        <v>102</v>
      </c>
      <c r="EJ51" s="8" t="s">
        <v>102</v>
      </c>
      <c r="EK51" s="8" t="s">
        <v>102</v>
      </c>
      <c r="EL51" s="8" t="s">
        <v>102</v>
      </c>
      <c r="EM51" s="7" t="s">
        <v>102</v>
      </c>
      <c r="EN51" s="8" t="s">
        <v>102</v>
      </c>
      <c r="EO51" s="8" t="s">
        <v>102</v>
      </c>
      <c r="EP51" s="8" t="s">
        <v>102</v>
      </c>
    </row>
    <row r="52" spans="1:146" s="11" customFormat="1" x14ac:dyDescent="0.25">
      <c r="A52" s="7" t="s">
        <v>1176</v>
      </c>
      <c r="B52" s="7" t="s">
        <v>124</v>
      </c>
      <c r="C52" s="7" t="s">
        <v>124</v>
      </c>
      <c r="D52" s="8" t="s">
        <v>97</v>
      </c>
      <c r="E52" s="8" t="s">
        <v>115</v>
      </c>
      <c r="F52" s="8" t="s">
        <v>129</v>
      </c>
      <c r="G52" s="8">
        <v>316</v>
      </c>
      <c r="H52" s="8"/>
      <c r="I52" s="8"/>
      <c r="J52" s="7"/>
      <c r="K52" s="9">
        <v>15.000647840723932</v>
      </c>
      <c r="L52" s="8">
        <v>87.1</v>
      </c>
      <c r="M52" s="7" t="s">
        <v>100</v>
      </c>
      <c r="N52" s="8" t="s">
        <v>101</v>
      </c>
      <c r="O52" s="10">
        <v>61.35</v>
      </c>
      <c r="P52" s="10">
        <v>0.56000000000000005</v>
      </c>
      <c r="Q52" s="10">
        <v>15.99</v>
      </c>
      <c r="R52" s="10">
        <v>7.41</v>
      </c>
      <c r="S52" s="10"/>
      <c r="T52" s="10">
        <v>0.24</v>
      </c>
      <c r="U52" s="10">
        <v>0.33</v>
      </c>
      <c r="V52" s="10">
        <v>1.21</v>
      </c>
      <c r="W52" s="10">
        <v>6.33</v>
      </c>
      <c r="X52" s="10">
        <v>5.23</v>
      </c>
      <c r="Y52" s="10">
        <v>0.08</v>
      </c>
      <c r="Z52" s="8"/>
      <c r="AA52" s="8"/>
      <c r="AB52" s="8"/>
      <c r="AC52" s="8"/>
      <c r="AD52" s="8"/>
      <c r="AE52" s="8"/>
      <c r="AF52" s="8"/>
      <c r="AG52" s="8"/>
      <c r="AH52" s="10">
        <v>0.79</v>
      </c>
      <c r="AI52" s="10">
        <v>99.52</v>
      </c>
      <c r="AJ52" s="10"/>
      <c r="AK52" s="10"/>
      <c r="AL52" s="10"/>
      <c r="AM52" s="7" t="s">
        <v>100</v>
      </c>
      <c r="AN52" s="10" t="s">
        <v>101</v>
      </c>
      <c r="AO52" s="10"/>
      <c r="AP52" s="10"/>
      <c r="AQ52" s="10"/>
      <c r="AR52" s="8">
        <v>427</v>
      </c>
      <c r="AS52" s="8"/>
      <c r="AT52" s="8">
        <v>194</v>
      </c>
      <c r="AU52" s="8" t="s">
        <v>102</v>
      </c>
      <c r="AV52" s="8" t="s">
        <v>103</v>
      </c>
      <c r="AW52" s="8"/>
      <c r="AX52" s="8"/>
      <c r="AY52" s="8" t="s">
        <v>102</v>
      </c>
      <c r="AZ52" s="8" t="s">
        <v>102</v>
      </c>
      <c r="BA52" s="8" t="s">
        <v>102</v>
      </c>
      <c r="BB52" s="8">
        <v>30</v>
      </c>
      <c r="BC52" s="8" t="s">
        <v>102</v>
      </c>
      <c r="BD52" s="8" t="s">
        <v>102</v>
      </c>
      <c r="BE52" s="8" t="s">
        <v>102</v>
      </c>
      <c r="BF52" s="8">
        <v>124</v>
      </c>
      <c r="BG52" s="8"/>
      <c r="BH52" s="8" t="s">
        <v>102</v>
      </c>
      <c r="BI52" s="8"/>
      <c r="BJ52" s="8">
        <v>152</v>
      </c>
      <c r="BK52" s="8">
        <v>91</v>
      </c>
      <c r="BL52" s="8">
        <v>2</v>
      </c>
      <c r="BM52" s="8">
        <v>14</v>
      </c>
      <c r="BN52" s="8" t="s">
        <v>102</v>
      </c>
      <c r="BO52" s="8">
        <v>80</v>
      </c>
      <c r="BP52" s="8"/>
      <c r="BQ52" s="8"/>
      <c r="BR52" s="8">
        <v>2</v>
      </c>
      <c r="BS52" s="8" t="s">
        <v>102</v>
      </c>
      <c r="BT52" s="8"/>
      <c r="BU52" s="8">
        <v>41</v>
      </c>
      <c r="BV52" s="8" t="s">
        <v>102</v>
      </c>
      <c r="BW52" s="8" t="s">
        <v>102</v>
      </c>
      <c r="BX52" s="8">
        <v>13</v>
      </c>
      <c r="BY52" s="8"/>
      <c r="BZ52" s="8"/>
      <c r="CA52" s="8" t="s">
        <v>102</v>
      </c>
      <c r="CB52" s="8">
        <v>3</v>
      </c>
      <c r="CC52" s="8">
        <v>6</v>
      </c>
      <c r="CD52" s="8"/>
      <c r="CE52" s="8">
        <v>64</v>
      </c>
      <c r="CF52" s="8" t="s">
        <v>102</v>
      </c>
      <c r="CG52" s="8"/>
      <c r="CH52" s="8">
        <v>544</v>
      </c>
      <c r="CI52" s="7"/>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7" t="s">
        <v>102</v>
      </c>
      <c r="EG52" s="8" t="s">
        <v>102</v>
      </c>
      <c r="EH52" s="8" t="s">
        <v>102</v>
      </c>
      <c r="EI52" s="14" t="s">
        <v>102</v>
      </c>
      <c r="EJ52" s="8" t="s">
        <v>102</v>
      </c>
      <c r="EK52" s="8" t="s">
        <v>102</v>
      </c>
      <c r="EL52" s="8" t="s">
        <v>102</v>
      </c>
      <c r="EM52" s="7" t="s">
        <v>102</v>
      </c>
      <c r="EN52" s="8" t="s">
        <v>102</v>
      </c>
      <c r="EO52" s="8" t="s">
        <v>102</v>
      </c>
      <c r="EP52" s="8" t="s">
        <v>102</v>
      </c>
    </row>
    <row r="53" spans="1:146" s="11" customFormat="1" x14ac:dyDescent="0.25">
      <c r="A53" s="7" t="s">
        <v>1176</v>
      </c>
      <c r="B53" s="7" t="s">
        <v>124</v>
      </c>
      <c r="C53" s="7" t="s">
        <v>124</v>
      </c>
      <c r="D53" s="8" t="s">
        <v>97</v>
      </c>
      <c r="E53" s="8" t="s">
        <v>115</v>
      </c>
      <c r="F53" s="8" t="s">
        <v>131</v>
      </c>
      <c r="G53" s="8">
        <v>326</v>
      </c>
      <c r="H53" s="8"/>
      <c r="I53" s="8"/>
      <c r="J53" s="7"/>
      <c r="K53" s="9">
        <v>17.786339340016884</v>
      </c>
      <c r="L53" s="8">
        <v>83.7</v>
      </c>
      <c r="M53" s="7" t="s">
        <v>100</v>
      </c>
      <c r="N53" s="8" t="s">
        <v>101</v>
      </c>
      <c r="O53" s="10">
        <v>61.49</v>
      </c>
      <c r="P53" s="10">
        <v>0.69</v>
      </c>
      <c r="Q53" s="10">
        <v>15.46</v>
      </c>
      <c r="R53" s="10">
        <v>7.51</v>
      </c>
      <c r="S53" s="10"/>
      <c r="T53" s="10">
        <v>0.33</v>
      </c>
      <c r="U53" s="10">
        <v>0.41</v>
      </c>
      <c r="V53" s="10">
        <v>1.03</v>
      </c>
      <c r="W53" s="10">
        <v>6.42</v>
      </c>
      <c r="X53" s="10">
        <v>5.43</v>
      </c>
      <c r="Y53" s="10">
        <v>0.05</v>
      </c>
      <c r="Z53" s="8"/>
      <c r="AA53" s="8"/>
      <c r="AB53" s="8"/>
      <c r="AC53" s="8"/>
      <c r="AD53" s="8"/>
      <c r="AE53" s="8"/>
      <c r="AF53" s="8"/>
      <c r="AG53" s="8"/>
      <c r="AH53" s="10">
        <v>2.0070000000000001</v>
      </c>
      <c r="AI53" s="10">
        <v>100.82700000000001</v>
      </c>
      <c r="AJ53" s="10"/>
      <c r="AK53" s="10"/>
      <c r="AL53" s="10"/>
      <c r="AM53" s="7" t="s">
        <v>100</v>
      </c>
      <c r="AN53" s="10" t="s">
        <v>101</v>
      </c>
      <c r="AO53" s="10"/>
      <c r="AP53" s="10"/>
      <c r="AQ53" s="10"/>
      <c r="AR53" s="8">
        <v>71</v>
      </c>
      <c r="AS53" s="8"/>
      <c r="AT53" s="8">
        <v>231</v>
      </c>
      <c r="AU53" s="8" t="s">
        <v>102</v>
      </c>
      <c r="AV53" s="8" t="s">
        <v>103</v>
      </c>
      <c r="AW53" s="8"/>
      <c r="AX53" s="8"/>
      <c r="AY53" s="8" t="s">
        <v>102</v>
      </c>
      <c r="AZ53" s="8" t="s">
        <v>102</v>
      </c>
      <c r="BA53" s="8" t="s">
        <v>102</v>
      </c>
      <c r="BB53" s="8">
        <v>37</v>
      </c>
      <c r="BC53" s="8" t="s">
        <v>102</v>
      </c>
      <c r="BD53" s="8" t="s">
        <v>102</v>
      </c>
      <c r="BE53" s="8" t="s">
        <v>102</v>
      </c>
      <c r="BF53" s="8">
        <v>149</v>
      </c>
      <c r="BG53" s="8"/>
      <c r="BH53" s="8" t="s">
        <v>102</v>
      </c>
      <c r="BI53" s="8"/>
      <c r="BJ53" s="8">
        <v>173</v>
      </c>
      <c r="BK53" s="8">
        <v>106</v>
      </c>
      <c r="BL53" s="8">
        <v>3</v>
      </c>
      <c r="BM53" s="8">
        <v>10</v>
      </c>
      <c r="BN53" s="8" t="s">
        <v>102</v>
      </c>
      <c r="BO53" s="8">
        <v>105</v>
      </c>
      <c r="BP53" s="8"/>
      <c r="BQ53" s="8"/>
      <c r="BR53" s="8">
        <v>4</v>
      </c>
      <c r="BS53" s="8" t="s">
        <v>102</v>
      </c>
      <c r="BT53" s="8"/>
      <c r="BU53" s="8" t="s">
        <v>103</v>
      </c>
      <c r="BV53" s="8" t="s">
        <v>102</v>
      </c>
      <c r="BW53" s="8" t="s">
        <v>102</v>
      </c>
      <c r="BX53" s="8">
        <v>14</v>
      </c>
      <c r="BY53" s="8"/>
      <c r="BZ53" s="8"/>
      <c r="CA53" s="8" t="s">
        <v>102</v>
      </c>
      <c r="CB53" s="8">
        <v>10</v>
      </c>
      <c r="CC53" s="8">
        <v>5</v>
      </c>
      <c r="CD53" s="8"/>
      <c r="CE53" s="8">
        <v>73</v>
      </c>
      <c r="CF53" s="8" t="s">
        <v>102</v>
      </c>
      <c r="CG53" s="8"/>
      <c r="CH53" s="8">
        <v>736</v>
      </c>
      <c r="CI53" s="7"/>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7" t="s">
        <v>102</v>
      </c>
      <c r="EG53" s="8" t="s">
        <v>102</v>
      </c>
      <c r="EH53" s="8" t="s">
        <v>102</v>
      </c>
      <c r="EI53" s="14" t="s">
        <v>102</v>
      </c>
      <c r="EJ53" s="8" t="s">
        <v>102</v>
      </c>
      <c r="EK53" s="8" t="s">
        <v>102</v>
      </c>
      <c r="EL53" s="8" t="s">
        <v>102</v>
      </c>
      <c r="EM53" s="7" t="s">
        <v>102</v>
      </c>
      <c r="EN53" s="8" t="s">
        <v>102</v>
      </c>
      <c r="EO53" s="8" t="s">
        <v>102</v>
      </c>
      <c r="EP53" s="8" t="s">
        <v>102</v>
      </c>
    </row>
    <row r="54" spans="1:146" s="11" customFormat="1" x14ac:dyDescent="0.25">
      <c r="A54" s="7" t="s">
        <v>1176</v>
      </c>
      <c r="B54" s="7" t="s">
        <v>124</v>
      </c>
      <c r="C54" s="7" t="s">
        <v>124</v>
      </c>
      <c r="D54" s="8" t="s">
        <v>97</v>
      </c>
      <c r="E54" s="8" t="s">
        <v>115</v>
      </c>
      <c r="F54" s="8" t="s">
        <v>132</v>
      </c>
      <c r="G54" s="8">
        <v>327</v>
      </c>
      <c r="H54" s="8"/>
      <c r="I54" s="8"/>
      <c r="J54" s="7"/>
      <c r="K54" s="9">
        <v>12.769037391975976</v>
      </c>
      <c r="L54" s="8">
        <v>84</v>
      </c>
      <c r="M54" s="7" t="s">
        <v>100</v>
      </c>
      <c r="N54" s="8" t="s">
        <v>101</v>
      </c>
      <c r="O54" s="10">
        <v>61.69</v>
      </c>
      <c r="P54" s="10">
        <v>0.6</v>
      </c>
      <c r="Q54" s="10">
        <v>15.66</v>
      </c>
      <c r="R54" s="10">
        <v>7.58</v>
      </c>
      <c r="S54" s="10"/>
      <c r="T54" s="10">
        <v>0.31</v>
      </c>
      <c r="U54" s="10">
        <v>0.28000000000000003</v>
      </c>
      <c r="V54" s="10">
        <v>0.85</v>
      </c>
      <c r="W54" s="10">
        <v>6.87</v>
      </c>
      <c r="X54" s="10">
        <v>5.05</v>
      </c>
      <c r="Y54" s="10">
        <v>0.04</v>
      </c>
      <c r="Z54" s="8"/>
      <c r="AA54" s="8"/>
      <c r="AB54" s="8"/>
      <c r="AC54" s="8"/>
      <c r="AD54" s="8"/>
      <c r="AE54" s="8"/>
      <c r="AF54" s="8"/>
      <c r="AG54" s="8"/>
      <c r="AH54" s="10">
        <v>1.393</v>
      </c>
      <c r="AI54" s="10">
        <v>100.32300000000001</v>
      </c>
      <c r="AJ54" s="10"/>
      <c r="AK54" s="10"/>
      <c r="AL54" s="10"/>
      <c r="AM54" s="7" t="s">
        <v>100</v>
      </c>
      <c r="AN54" s="10" t="s">
        <v>101</v>
      </c>
      <c r="AO54" s="10"/>
      <c r="AP54" s="10"/>
      <c r="AQ54" s="10"/>
      <c r="AR54" s="8">
        <v>87</v>
      </c>
      <c r="AS54" s="8"/>
      <c r="AT54" s="8">
        <v>216</v>
      </c>
      <c r="AU54" s="8" t="s">
        <v>102</v>
      </c>
      <c r="AV54" s="8" t="s">
        <v>103</v>
      </c>
      <c r="AW54" s="8"/>
      <c r="AX54" s="8"/>
      <c r="AY54" s="8" t="s">
        <v>102</v>
      </c>
      <c r="AZ54" s="8" t="s">
        <v>102</v>
      </c>
      <c r="BA54" s="8" t="s">
        <v>102</v>
      </c>
      <c r="BB54" s="8">
        <v>32</v>
      </c>
      <c r="BC54" s="8" t="s">
        <v>102</v>
      </c>
      <c r="BD54" s="8" t="s">
        <v>102</v>
      </c>
      <c r="BE54" s="8" t="s">
        <v>102</v>
      </c>
      <c r="BF54" s="8">
        <v>133</v>
      </c>
      <c r="BG54" s="8"/>
      <c r="BH54" s="8" t="s">
        <v>102</v>
      </c>
      <c r="BI54" s="8"/>
      <c r="BJ54" s="8">
        <v>169</v>
      </c>
      <c r="BK54" s="8">
        <v>96</v>
      </c>
      <c r="BL54" s="8">
        <v>3</v>
      </c>
      <c r="BM54" s="8">
        <v>11</v>
      </c>
      <c r="BN54" s="8" t="s">
        <v>102</v>
      </c>
      <c r="BO54" s="8">
        <v>96</v>
      </c>
      <c r="BP54" s="8"/>
      <c r="BQ54" s="8"/>
      <c r="BR54" s="8">
        <v>3</v>
      </c>
      <c r="BS54" s="8" t="s">
        <v>102</v>
      </c>
      <c r="BT54" s="8"/>
      <c r="BU54" s="8" t="s">
        <v>103</v>
      </c>
      <c r="BV54" s="8" t="s">
        <v>102</v>
      </c>
      <c r="BW54" s="8" t="s">
        <v>102</v>
      </c>
      <c r="BX54" s="8">
        <v>16</v>
      </c>
      <c r="BY54" s="8"/>
      <c r="BZ54" s="8"/>
      <c r="CA54" s="8" t="s">
        <v>102</v>
      </c>
      <c r="CB54" s="8">
        <v>9</v>
      </c>
      <c r="CC54" s="8">
        <v>6</v>
      </c>
      <c r="CD54" s="8"/>
      <c r="CE54" s="8">
        <v>67</v>
      </c>
      <c r="CF54" s="8" t="s">
        <v>102</v>
      </c>
      <c r="CG54" s="8"/>
      <c r="CH54" s="8">
        <v>727</v>
      </c>
      <c r="CI54" s="7"/>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7" t="s">
        <v>102</v>
      </c>
      <c r="EG54" s="8" t="s">
        <v>102</v>
      </c>
      <c r="EH54" s="8" t="s">
        <v>102</v>
      </c>
      <c r="EI54" s="14" t="s">
        <v>102</v>
      </c>
      <c r="EJ54" s="8" t="s">
        <v>102</v>
      </c>
      <c r="EK54" s="8" t="s">
        <v>102</v>
      </c>
      <c r="EL54" s="8" t="s">
        <v>102</v>
      </c>
      <c r="EM54" s="7" t="s">
        <v>102</v>
      </c>
      <c r="EN54" s="8" t="s">
        <v>102</v>
      </c>
      <c r="EO54" s="8" t="s">
        <v>102</v>
      </c>
      <c r="EP54" s="8" t="s">
        <v>102</v>
      </c>
    </row>
    <row r="55" spans="1:146" s="11" customFormat="1" x14ac:dyDescent="0.25">
      <c r="A55" s="7" t="s">
        <v>1176</v>
      </c>
      <c r="B55" s="7" t="s">
        <v>124</v>
      </c>
      <c r="C55" s="7" t="s">
        <v>124</v>
      </c>
      <c r="D55" s="8" t="s">
        <v>97</v>
      </c>
      <c r="E55" s="8" t="s">
        <v>115</v>
      </c>
      <c r="F55" s="8" t="s">
        <v>133</v>
      </c>
      <c r="G55" s="8">
        <v>357</v>
      </c>
      <c r="H55" s="8"/>
      <c r="I55" s="8"/>
      <c r="J55" s="7"/>
      <c r="K55" s="9">
        <v>10.948828081298513</v>
      </c>
      <c r="L55" s="8">
        <v>86</v>
      </c>
      <c r="M55" s="7" t="s">
        <v>100</v>
      </c>
      <c r="N55" s="8" t="s">
        <v>101</v>
      </c>
      <c r="O55" s="10">
        <v>61.86</v>
      </c>
      <c r="P55" s="10">
        <v>0.56999999999999995</v>
      </c>
      <c r="Q55" s="10">
        <v>15.75</v>
      </c>
      <c r="R55" s="10">
        <v>8.3800000000000008</v>
      </c>
      <c r="S55" s="10"/>
      <c r="T55" s="10">
        <v>0.18</v>
      </c>
      <c r="U55" s="10">
        <v>0.26</v>
      </c>
      <c r="V55" s="10">
        <v>1.08</v>
      </c>
      <c r="W55" s="10">
        <v>6.28</v>
      </c>
      <c r="X55" s="10">
        <v>5.23</v>
      </c>
      <c r="Y55" s="10">
        <v>7.0000000000000007E-2</v>
      </c>
      <c r="Z55" s="8"/>
      <c r="AA55" s="8"/>
      <c r="AB55" s="8"/>
      <c r="AC55" s="8"/>
      <c r="AD55" s="8"/>
      <c r="AE55" s="8"/>
      <c r="AF55" s="8"/>
      <c r="AG55" s="8"/>
      <c r="AH55" s="10">
        <v>1.0740000000000001</v>
      </c>
      <c r="AI55" s="10">
        <v>100.73400000000001</v>
      </c>
      <c r="AJ55" s="10"/>
      <c r="AK55" s="10"/>
      <c r="AL55" s="10"/>
      <c r="AM55" s="7" t="s">
        <v>100</v>
      </c>
      <c r="AN55" s="10" t="s">
        <v>101</v>
      </c>
      <c r="AO55" s="10"/>
      <c r="AP55" s="10"/>
      <c r="AQ55" s="10"/>
      <c r="AR55" s="8">
        <v>174</v>
      </c>
      <c r="AS55" s="8"/>
      <c r="AT55" s="8">
        <v>226</v>
      </c>
      <c r="AU55" s="8" t="s">
        <v>102</v>
      </c>
      <c r="AV55" s="8">
        <v>1</v>
      </c>
      <c r="AW55" s="8"/>
      <c r="AX55" s="8"/>
      <c r="AY55" s="8" t="s">
        <v>102</v>
      </c>
      <c r="AZ55" s="8" t="s">
        <v>102</v>
      </c>
      <c r="BA55" s="8" t="s">
        <v>102</v>
      </c>
      <c r="BB55" s="8">
        <v>32</v>
      </c>
      <c r="BC55" s="8" t="s">
        <v>102</v>
      </c>
      <c r="BD55" s="8" t="s">
        <v>102</v>
      </c>
      <c r="BE55" s="8" t="s">
        <v>102</v>
      </c>
      <c r="BF55" s="8">
        <v>140</v>
      </c>
      <c r="BG55" s="8"/>
      <c r="BH55" s="8" t="s">
        <v>102</v>
      </c>
      <c r="BI55" s="8"/>
      <c r="BJ55" s="8">
        <v>153</v>
      </c>
      <c r="BK55" s="8">
        <v>108</v>
      </c>
      <c r="BL55" s="8">
        <v>3</v>
      </c>
      <c r="BM55" s="8">
        <v>14</v>
      </c>
      <c r="BN55" s="8" t="s">
        <v>102</v>
      </c>
      <c r="BO55" s="8">
        <v>77</v>
      </c>
      <c r="BP55" s="8"/>
      <c r="BQ55" s="8"/>
      <c r="BR55" s="8">
        <v>1</v>
      </c>
      <c r="BS55" s="8" t="s">
        <v>102</v>
      </c>
      <c r="BT55" s="8"/>
      <c r="BU55" s="8">
        <v>10</v>
      </c>
      <c r="BV55" s="8" t="s">
        <v>102</v>
      </c>
      <c r="BW55" s="8" t="s">
        <v>102</v>
      </c>
      <c r="BX55" s="8">
        <v>16</v>
      </c>
      <c r="BY55" s="8"/>
      <c r="BZ55" s="8"/>
      <c r="CA55" s="8" t="s">
        <v>102</v>
      </c>
      <c r="CB55" s="8">
        <v>9</v>
      </c>
      <c r="CC55" s="8">
        <v>6</v>
      </c>
      <c r="CD55" s="8"/>
      <c r="CE55" s="8">
        <v>69</v>
      </c>
      <c r="CF55" s="8" t="s">
        <v>102</v>
      </c>
      <c r="CG55" s="8"/>
      <c r="CH55" s="8">
        <v>768</v>
      </c>
      <c r="CI55" s="7"/>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7" t="s">
        <v>102</v>
      </c>
      <c r="EG55" s="8" t="s">
        <v>102</v>
      </c>
      <c r="EH55" s="8" t="s">
        <v>102</v>
      </c>
      <c r="EI55" s="14" t="s">
        <v>102</v>
      </c>
      <c r="EJ55" s="8" t="s">
        <v>102</v>
      </c>
      <c r="EK55" s="8" t="s">
        <v>102</v>
      </c>
      <c r="EL55" s="8" t="s">
        <v>102</v>
      </c>
      <c r="EM55" s="7" t="s">
        <v>102</v>
      </c>
      <c r="EN55" s="8" t="s">
        <v>102</v>
      </c>
      <c r="EO55" s="8" t="s">
        <v>102</v>
      </c>
      <c r="EP55" s="8" t="s">
        <v>102</v>
      </c>
    </row>
    <row r="56" spans="1:146" s="11" customFormat="1" x14ac:dyDescent="0.25">
      <c r="A56" s="7" t="s">
        <v>1176</v>
      </c>
      <c r="B56" s="7" t="s">
        <v>124</v>
      </c>
      <c r="C56" s="7" t="s">
        <v>124</v>
      </c>
      <c r="D56" s="8" t="s">
        <v>97</v>
      </c>
      <c r="E56" s="8" t="s">
        <v>115</v>
      </c>
      <c r="F56" s="8" t="s">
        <v>139</v>
      </c>
      <c r="G56" s="8">
        <v>397</v>
      </c>
      <c r="H56" s="8"/>
      <c r="I56" s="8"/>
      <c r="J56" s="7"/>
      <c r="K56" s="9">
        <v>12.83453931946576</v>
      </c>
      <c r="L56" s="8">
        <v>84.7</v>
      </c>
      <c r="M56" s="7" t="s">
        <v>100</v>
      </c>
      <c r="N56" s="8" t="s">
        <v>101</v>
      </c>
      <c r="O56" s="10">
        <v>62.28</v>
      </c>
      <c r="P56" s="10">
        <v>0.53</v>
      </c>
      <c r="Q56" s="10">
        <v>16.12</v>
      </c>
      <c r="R56" s="10">
        <v>6.19</v>
      </c>
      <c r="S56" s="10"/>
      <c r="T56" s="10">
        <v>0.26</v>
      </c>
      <c r="U56" s="10">
        <v>0.23</v>
      </c>
      <c r="V56" s="10">
        <v>1.1100000000000001</v>
      </c>
      <c r="W56" s="10">
        <v>6.51</v>
      </c>
      <c r="X56" s="10">
        <v>5.24</v>
      </c>
      <c r="Y56" s="10">
        <v>7.0000000000000007E-2</v>
      </c>
      <c r="Z56" s="8"/>
      <c r="AA56" s="8"/>
      <c r="AB56" s="8"/>
      <c r="AC56" s="8"/>
      <c r="AD56" s="8"/>
      <c r="AE56" s="8"/>
      <c r="AF56" s="8"/>
      <c r="AG56" s="8"/>
      <c r="AH56" s="10">
        <v>1.9370000000000001</v>
      </c>
      <c r="AI56" s="10">
        <v>100.477</v>
      </c>
      <c r="AJ56" s="10"/>
      <c r="AK56" s="10"/>
      <c r="AL56" s="10"/>
      <c r="AM56" s="7" t="s">
        <v>100</v>
      </c>
      <c r="AN56" s="10" t="s">
        <v>101</v>
      </c>
      <c r="AO56" s="10"/>
      <c r="AP56" s="10"/>
      <c r="AQ56" s="10"/>
      <c r="AR56" s="8">
        <v>33</v>
      </c>
      <c r="AS56" s="8"/>
      <c r="AT56" s="8">
        <v>207</v>
      </c>
      <c r="AU56" s="8" t="s">
        <v>102</v>
      </c>
      <c r="AV56" s="8">
        <v>0</v>
      </c>
      <c r="AW56" s="8"/>
      <c r="AX56" s="8"/>
      <c r="AY56" s="8" t="s">
        <v>102</v>
      </c>
      <c r="AZ56" s="8" t="s">
        <v>102</v>
      </c>
      <c r="BA56" s="8" t="s">
        <v>102</v>
      </c>
      <c r="BB56" s="8">
        <v>33</v>
      </c>
      <c r="BC56" s="8" t="s">
        <v>102</v>
      </c>
      <c r="BD56" s="8" t="s">
        <v>102</v>
      </c>
      <c r="BE56" s="8" t="s">
        <v>102</v>
      </c>
      <c r="BF56" s="8">
        <v>131</v>
      </c>
      <c r="BG56" s="8"/>
      <c r="BH56" s="8" t="s">
        <v>102</v>
      </c>
      <c r="BI56" s="8"/>
      <c r="BJ56" s="8">
        <v>185</v>
      </c>
      <c r="BK56" s="8">
        <v>91</v>
      </c>
      <c r="BL56" s="8">
        <v>3</v>
      </c>
      <c r="BM56" s="8">
        <v>10</v>
      </c>
      <c r="BN56" s="8" t="s">
        <v>102</v>
      </c>
      <c r="BO56" s="8">
        <v>98</v>
      </c>
      <c r="BP56" s="8"/>
      <c r="BQ56" s="8"/>
      <c r="BR56" s="8">
        <v>4</v>
      </c>
      <c r="BS56" s="8" t="s">
        <v>102</v>
      </c>
      <c r="BT56" s="8"/>
      <c r="BU56" s="8" t="s">
        <v>103</v>
      </c>
      <c r="BV56" s="8" t="s">
        <v>102</v>
      </c>
      <c r="BW56" s="8" t="s">
        <v>102</v>
      </c>
      <c r="BX56" s="8">
        <v>13</v>
      </c>
      <c r="BY56" s="8"/>
      <c r="BZ56" s="8"/>
      <c r="CA56" s="8" t="s">
        <v>102</v>
      </c>
      <c r="CB56" s="8">
        <v>4</v>
      </c>
      <c r="CC56" s="8">
        <v>7</v>
      </c>
      <c r="CD56" s="8"/>
      <c r="CE56" s="8">
        <v>67</v>
      </c>
      <c r="CF56" s="8" t="s">
        <v>102</v>
      </c>
      <c r="CG56" s="8"/>
      <c r="CH56" s="8">
        <v>791</v>
      </c>
      <c r="CI56" s="7"/>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7" t="s">
        <v>102</v>
      </c>
      <c r="EG56" s="8" t="s">
        <v>102</v>
      </c>
      <c r="EH56" s="8" t="s">
        <v>102</v>
      </c>
      <c r="EI56" s="14" t="s">
        <v>102</v>
      </c>
      <c r="EJ56" s="8" t="s">
        <v>102</v>
      </c>
      <c r="EK56" s="8" t="s">
        <v>102</v>
      </c>
      <c r="EL56" s="8" t="s">
        <v>102</v>
      </c>
      <c r="EM56" s="7" t="s">
        <v>102</v>
      </c>
      <c r="EN56" s="8" t="s">
        <v>102</v>
      </c>
      <c r="EO56" s="8" t="s">
        <v>102</v>
      </c>
      <c r="EP56" s="8" t="s">
        <v>102</v>
      </c>
    </row>
    <row r="57" spans="1:146" s="11" customFormat="1" x14ac:dyDescent="0.25">
      <c r="A57" s="7" t="s">
        <v>1176</v>
      </c>
      <c r="B57" s="7" t="s">
        <v>124</v>
      </c>
      <c r="C57" s="7" t="s">
        <v>124</v>
      </c>
      <c r="D57" s="8" t="s">
        <v>97</v>
      </c>
      <c r="E57" s="8" t="s">
        <v>115</v>
      </c>
      <c r="F57" s="8" t="s">
        <v>134</v>
      </c>
      <c r="G57" s="8">
        <v>374</v>
      </c>
      <c r="H57" s="8">
        <v>12.9</v>
      </c>
      <c r="I57" s="8">
        <v>0.1</v>
      </c>
      <c r="J57" s="7" t="s">
        <v>107</v>
      </c>
      <c r="K57" s="9">
        <v>3.7908821337032781</v>
      </c>
      <c r="L57" s="8">
        <v>87.2</v>
      </c>
      <c r="M57" s="7" t="s">
        <v>100</v>
      </c>
      <c r="N57" s="8" t="s">
        <v>101</v>
      </c>
      <c r="O57" s="10">
        <v>62.63</v>
      </c>
      <c r="P57" s="10">
        <v>0.57999999999999996</v>
      </c>
      <c r="Q57" s="10">
        <v>15.3</v>
      </c>
      <c r="R57" s="10">
        <v>7.04</v>
      </c>
      <c r="S57" s="10"/>
      <c r="T57" s="10">
        <v>0.32</v>
      </c>
      <c r="U57" s="10">
        <v>7.0000000000000007E-2</v>
      </c>
      <c r="V57" s="10">
        <v>1.45</v>
      </c>
      <c r="W57" s="10">
        <v>5.89</v>
      </c>
      <c r="X57" s="10">
        <v>4.9000000000000004</v>
      </c>
      <c r="Y57" s="10">
        <v>0.04</v>
      </c>
      <c r="Z57" s="8"/>
      <c r="AA57" s="8"/>
      <c r="AB57" s="8"/>
      <c r="AC57" s="8"/>
      <c r="AD57" s="8"/>
      <c r="AE57" s="8"/>
      <c r="AF57" s="8"/>
      <c r="AG57" s="8"/>
      <c r="AH57" s="10">
        <v>2.6469999999999998</v>
      </c>
      <c r="AI57" s="10">
        <v>100.86700000000002</v>
      </c>
      <c r="AJ57" s="10"/>
      <c r="AK57" s="10"/>
      <c r="AL57" s="10"/>
      <c r="AM57" s="7" t="s">
        <v>100</v>
      </c>
      <c r="AN57" s="10" t="s">
        <v>101</v>
      </c>
      <c r="AO57" s="10"/>
      <c r="AP57" s="10"/>
      <c r="AQ57" s="10"/>
      <c r="AR57" s="8">
        <v>99</v>
      </c>
      <c r="AS57" s="8"/>
      <c r="AT57" s="8">
        <v>203</v>
      </c>
      <c r="AU57" s="8" t="s">
        <v>102</v>
      </c>
      <c r="AV57" s="8">
        <v>3</v>
      </c>
      <c r="AW57" s="8"/>
      <c r="AX57" s="8"/>
      <c r="AY57" s="8" t="s">
        <v>102</v>
      </c>
      <c r="AZ57" s="8" t="s">
        <v>102</v>
      </c>
      <c r="BA57" s="8" t="s">
        <v>102</v>
      </c>
      <c r="BB57" s="8">
        <v>33</v>
      </c>
      <c r="BC57" s="8" t="s">
        <v>102</v>
      </c>
      <c r="BD57" s="8" t="s">
        <v>102</v>
      </c>
      <c r="BE57" s="8" t="s">
        <v>102</v>
      </c>
      <c r="BF57" s="8">
        <v>130</v>
      </c>
      <c r="BG57" s="8"/>
      <c r="BH57" s="8" t="s">
        <v>102</v>
      </c>
      <c r="BI57" s="8"/>
      <c r="BJ57" s="8">
        <v>166</v>
      </c>
      <c r="BK57" s="8">
        <v>88</v>
      </c>
      <c r="BL57" s="8">
        <v>2</v>
      </c>
      <c r="BM57" s="8">
        <v>10</v>
      </c>
      <c r="BN57" s="8" t="s">
        <v>102</v>
      </c>
      <c r="BO57" s="8">
        <v>83</v>
      </c>
      <c r="BP57" s="8"/>
      <c r="BQ57" s="8"/>
      <c r="BR57" s="8">
        <v>3</v>
      </c>
      <c r="BS57" s="8" t="s">
        <v>102</v>
      </c>
      <c r="BT57" s="8"/>
      <c r="BU57" s="8" t="s">
        <v>103</v>
      </c>
      <c r="BV57" s="8" t="s">
        <v>102</v>
      </c>
      <c r="BW57" s="8" t="s">
        <v>102</v>
      </c>
      <c r="BX57" s="8">
        <v>13</v>
      </c>
      <c r="BY57" s="8"/>
      <c r="BZ57" s="8"/>
      <c r="CA57" s="8" t="s">
        <v>102</v>
      </c>
      <c r="CB57" s="8">
        <v>7</v>
      </c>
      <c r="CC57" s="8">
        <v>7</v>
      </c>
      <c r="CD57" s="8"/>
      <c r="CE57" s="8">
        <v>62</v>
      </c>
      <c r="CF57" s="8" t="s">
        <v>102</v>
      </c>
      <c r="CG57" s="8"/>
      <c r="CH57" s="8">
        <v>681</v>
      </c>
      <c r="CI57" s="7"/>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7" t="s">
        <v>102</v>
      </c>
      <c r="EG57" s="8" t="s">
        <v>102</v>
      </c>
      <c r="EH57" s="8" t="s">
        <v>102</v>
      </c>
      <c r="EI57" s="14" t="s">
        <v>102</v>
      </c>
      <c r="EJ57" s="8" t="s">
        <v>102</v>
      </c>
      <c r="EK57" s="8" t="s">
        <v>102</v>
      </c>
      <c r="EL57" s="8" t="s">
        <v>102</v>
      </c>
      <c r="EM57" s="7" t="s">
        <v>102</v>
      </c>
      <c r="EN57" s="8" t="s">
        <v>102</v>
      </c>
      <c r="EO57" s="8" t="s">
        <v>102</v>
      </c>
      <c r="EP57" s="8" t="s">
        <v>102</v>
      </c>
    </row>
    <row r="58" spans="1:146" s="11" customFormat="1" x14ac:dyDescent="0.25">
      <c r="A58" s="7" t="s">
        <v>1176</v>
      </c>
      <c r="B58" s="7" t="s">
        <v>124</v>
      </c>
      <c r="C58" s="7" t="s">
        <v>124</v>
      </c>
      <c r="D58" s="8" t="s">
        <v>97</v>
      </c>
      <c r="E58" s="8" t="s">
        <v>115</v>
      </c>
      <c r="F58" s="8" t="s">
        <v>130</v>
      </c>
      <c r="G58" s="8">
        <v>322</v>
      </c>
      <c r="H58" s="8">
        <v>11.4</v>
      </c>
      <c r="I58" s="8">
        <v>0.1</v>
      </c>
      <c r="J58" s="7" t="s">
        <v>107</v>
      </c>
      <c r="K58" s="9">
        <v>11.402194295749664</v>
      </c>
      <c r="L58" s="8">
        <v>84.4</v>
      </c>
      <c r="M58" s="7" t="s">
        <v>100</v>
      </c>
      <c r="N58" s="8" t="s">
        <v>101</v>
      </c>
      <c r="O58" s="10">
        <v>63.44</v>
      </c>
      <c r="P58" s="10">
        <v>0.63</v>
      </c>
      <c r="Q58" s="10">
        <v>14.83</v>
      </c>
      <c r="R58" s="10">
        <v>7.39</v>
      </c>
      <c r="S58" s="10"/>
      <c r="T58" s="10">
        <v>0.26</v>
      </c>
      <c r="U58" s="10">
        <v>0.24</v>
      </c>
      <c r="V58" s="10">
        <v>0.97</v>
      </c>
      <c r="W58" s="10">
        <v>6.35</v>
      </c>
      <c r="X58" s="10">
        <v>5.05</v>
      </c>
      <c r="Y58" s="10">
        <v>0.04</v>
      </c>
      <c r="Z58" s="8"/>
      <c r="AA58" s="8"/>
      <c r="AB58" s="8"/>
      <c r="AC58" s="8"/>
      <c r="AD58" s="8"/>
      <c r="AE58" s="8"/>
      <c r="AF58" s="8"/>
      <c r="AG58" s="8"/>
      <c r="AH58" s="10">
        <v>1.1100000000000001</v>
      </c>
      <c r="AI58" s="10">
        <v>100.31</v>
      </c>
      <c r="AJ58" s="10"/>
      <c r="AK58" s="10"/>
      <c r="AL58" s="10"/>
      <c r="AM58" s="7" t="s">
        <v>100</v>
      </c>
      <c r="AN58" s="10" t="s">
        <v>108</v>
      </c>
      <c r="AO58" s="10"/>
      <c r="AP58" s="10"/>
      <c r="AQ58" s="10"/>
      <c r="AR58" s="9">
        <v>31.82348214692777</v>
      </c>
      <c r="AS58" s="9"/>
      <c r="AT58" s="12">
        <v>198.05770364686435</v>
      </c>
      <c r="AU58" s="9">
        <v>13.531717210769663</v>
      </c>
      <c r="AV58" s="9">
        <v>16.530207591903153</v>
      </c>
      <c r="AW58" s="9"/>
      <c r="AX58" s="9"/>
      <c r="AY58" s="9">
        <v>10.208160836493109</v>
      </c>
      <c r="AZ58" s="10">
        <v>5.3546549833572774</v>
      </c>
      <c r="BA58" s="10">
        <v>2.6718791974175495</v>
      </c>
      <c r="BB58" s="9">
        <v>32.884760736575849</v>
      </c>
      <c r="BC58" s="9">
        <v>11.007407202923181</v>
      </c>
      <c r="BD58" s="9">
        <v>13.867244817871569</v>
      </c>
      <c r="BE58" s="10">
        <v>1.9133895321166048</v>
      </c>
      <c r="BF58" s="9">
        <v>94.424424057698005</v>
      </c>
      <c r="BG58" s="9"/>
      <c r="BH58" s="10">
        <v>0.65423188077228045</v>
      </c>
      <c r="BI58" s="10"/>
      <c r="BJ58" s="12">
        <v>145.76382507535951</v>
      </c>
      <c r="BK58" s="9">
        <v>73.368792985613439</v>
      </c>
      <c r="BL58" s="10">
        <v>7.7835120873442225</v>
      </c>
      <c r="BM58" s="9">
        <v>11.548501159054133</v>
      </c>
      <c r="BN58" s="9">
        <v>20.297379640531258</v>
      </c>
      <c r="BO58" s="9">
        <v>96.866873412495991</v>
      </c>
      <c r="BP58" s="9"/>
      <c r="BQ58" s="9"/>
      <c r="BR58" s="10">
        <v>5.5880277076192728</v>
      </c>
      <c r="BS58" s="9">
        <v>13.889003987284342</v>
      </c>
      <c r="BT58" s="9"/>
      <c r="BU58" s="10">
        <v>4.086660395960938</v>
      </c>
      <c r="BV58" s="10">
        <v>7.3555923548004358</v>
      </c>
      <c r="BW58" s="10">
        <v>2.2400553605480429</v>
      </c>
      <c r="BX58" s="9">
        <v>14.012836584379022</v>
      </c>
      <c r="BY58" s="9"/>
      <c r="BZ58" s="9"/>
      <c r="CA58" s="10">
        <v>0.74552135734467517</v>
      </c>
      <c r="CB58" s="10">
        <v>3.4856568449873024</v>
      </c>
      <c r="CC58" s="10">
        <v>5.6281157608781518</v>
      </c>
      <c r="CD58" s="10"/>
      <c r="CE58" s="9">
        <v>48.77756619809999</v>
      </c>
      <c r="CF58" s="10">
        <v>5.1762709349882208</v>
      </c>
      <c r="CG58" s="10"/>
      <c r="CH58" s="12">
        <v>690.54260405991363</v>
      </c>
      <c r="CI58" s="138"/>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7" t="s">
        <v>102</v>
      </c>
      <c r="EG58" s="8" t="s">
        <v>102</v>
      </c>
      <c r="EH58" s="8" t="s">
        <v>102</v>
      </c>
      <c r="EI58" s="14" t="s">
        <v>102</v>
      </c>
      <c r="EJ58" s="8" t="s">
        <v>102</v>
      </c>
      <c r="EK58" s="8" t="s">
        <v>102</v>
      </c>
      <c r="EL58" s="8" t="s">
        <v>102</v>
      </c>
      <c r="EM58" s="7" t="s">
        <v>102</v>
      </c>
      <c r="EN58" s="8" t="s">
        <v>102</v>
      </c>
      <c r="EO58" s="8" t="s">
        <v>102</v>
      </c>
      <c r="EP58" s="8" t="s">
        <v>102</v>
      </c>
    </row>
    <row r="59" spans="1:146" s="11" customFormat="1" x14ac:dyDescent="0.25">
      <c r="A59" s="7" t="s">
        <v>1176</v>
      </c>
      <c r="B59" s="7" t="s">
        <v>124</v>
      </c>
      <c r="C59" s="7" t="s">
        <v>124</v>
      </c>
      <c r="D59" s="8" t="s">
        <v>97</v>
      </c>
      <c r="E59" s="8" t="s">
        <v>115</v>
      </c>
      <c r="F59" s="8" t="s">
        <v>138</v>
      </c>
      <c r="G59" s="8">
        <v>382</v>
      </c>
      <c r="H59" s="8"/>
      <c r="I59" s="8"/>
      <c r="J59" s="7"/>
      <c r="K59" s="9">
        <v>14.453524660241147</v>
      </c>
      <c r="L59" s="8">
        <v>82.5</v>
      </c>
      <c r="M59" s="7" t="s">
        <v>100</v>
      </c>
      <c r="N59" s="8" t="s">
        <v>101</v>
      </c>
      <c r="O59" s="10">
        <v>63.87</v>
      </c>
      <c r="P59" s="10">
        <v>0.65</v>
      </c>
      <c r="Q59" s="10">
        <v>14.28</v>
      </c>
      <c r="R59" s="10">
        <v>7.74</v>
      </c>
      <c r="S59" s="10"/>
      <c r="T59" s="10">
        <v>0.28999999999999998</v>
      </c>
      <c r="U59" s="10">
        <v>0.33</v>
      </c>
      <c r="V59" s="10">
        <v>1.06</v>
      </c>
      <c r="W59" s="10">
        <v>6.21</v>
      </c>
      <c r="X59" s="10">
        <v>4.99</v>
      </c>
      <c r="Y59" s="10">
        <v>7.0000000000000007E-2</v>
      </c>
      <c r="Z59" s="8"/>
      <c r="AA59" s="8"/>
      <c r="AB59" s="8"/>
      <c r="AC59" s="8"/>
      <c r="AD59" s="8"/>
      <c r="AE59" s="8"/>
      <c r="AF59" s="8"/>
      <c r="AG59" s="8"/>
      <c r="AH59" s="10">
        <v>1.282</v>
      </c>
      <c r="AI59" s="10">
        <v>100.77199999999998</v>
      </c>
      <c r="AJ59" s="10"/>
      <c r="AK59" s="10"/>
      <c r="AL59" s="10"/>
      <c r="AM59" s="7" t="s">
        <v>100</v>
      </c>
      <c r="AN59" s="10" t="s">
        <v>101</v>
      </c>
      <c r="AO59" s="10"/>
      <c r="AP59" s="10"/>
      <c r="AQ59" s="10"/>
      <c r="AR59" s="8">
        <v>20</v>
      </c>
      <c r="AS59" s="8"/>
      <c r="AT59" s="8">
        <v>218</v>
      </c>
      <c r="AU59" s="8" t="s">
        <v>102</v>
      </c>
      <c r="AV59" s="8" t="s">
        <v>103</v>
      </c>
      <c r="AW59" s="8"/>
      <c r="AX59" s="8"/>
      <c r="AY59" s="8" t="s">
        <v>102</v>
      </c>
      <c r="AZ59" s="8" t="s">
        <v>102</v>
      </c>
      <c r="BA59" s="8" t="s">
        <v>102</v>
      </c>
      <c r="BB59" s="8">
        <v>35</v>
      </c>
      <c r="BC59" s="8" t="s">
        <v>102</v>
      </c>
      <c r="BD59" s="8" t="s">
        <v>102</v>
      </c>
      <c r="BE59" s="8" t="s">
        <v>102</v>
      </c>
      <c r="BF59" s="8">
        <v>133</v>
      </c>
      <c r="BG59" s="8"/>
      <c r="BH59" s="8" t="s">
        <v>102</v>
      </c>
      <c r="BI59" s="8"/>
      <c r="BJ59" s="8">
        <v>186</v>
      </c>
      <c r="BK59" s="8">
        <v>102</v>
      </c>
      <c r="BL59" s="8">
        <v>3</v>
      </c>
      <c r="BM59" s="8">
        <v>10</v>
      </c>
      <c r="BN59" s="8" t="s">
        <v>102</v>
      </c>
      <c r="BO59" s="8">
        <v>102</v>
      </c>
      <c r="BP59" s="8"/>
      <c r="BQ59" s="8"/>
      <c r="BR59" s="8">
        <v>3</v>
      </c>
      <c r="BS59" s="8" t="s">
        <v>102</v>
      </c>
      <c r="BT59" s="8"/>
      <c r="BU59" s="8" t="s">
        <v>103</v>
      </c>
      <c r="BV59" s="8" t="s">
        <v>102</v>
      </c>
      <c r="BW59" s="8" t="s">
        <v>102</v>
      </c>
      <c r="BX59" s="8">
        <v>14</v>
      </c>
      <c r="BY59" s="8"/>
      <c r="BZ59" s="8"/>
      <c r="CA59" s="8" t="s">
        <v>102</v>
      </c>
      <c r="CB59" s="8">
        <v>6</v>
      </c>
      <c r="CC59" s="8">
        <v>6</v>
      </c>
      <c r="CD59" s="8"/>
      <c r="CE59" s="8">
        <v>71</v>
      </c>
      <c r="CF59" s="8" t="s">
        <v>102</v>
      </c>
      <c r="CG59" s="8"/>
      <c r="CH59" s="8">
        <v>796</v>
      </c>
      <c r="CI59" s="7"/>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7" t="s">
        <v>102</v>
      </c>
      <c r="EG59" s="8" t="s">
        <v>102</v>
      </c>
      <c r="EH59" s="8" t="s">
        <v>102</v>
      </c>
      <c r="EI59" s="14" t="s">
        <v>102</v>
      </c>
      <c r="EJ59" s="8" t="s">
        <v>102</v>
      </c>
      <c r="EK59" s="8" t="s">
        <v>102</v>
      </c>
      <c r="EL59" s="8" t="s">
        <v>102</v>
      </c>
      <c r="EM59" s="7" t="s">
        <v>102</v>
      </c>
      <c r="EN59" s="8" t="s">
        <v>102</v>
      </c>
      <c r="EO59" s="8" t="s">
        <v>102</v>
      </c>
      <c r="EP59" s="8" t="s">
        <v>102</v>
      </c>
    </row>
    <row r="60" spans="1:146" s="11" customFormat="1" x14ac:dyDescent="0.25">
      <c r="A60" s="7" t="s">
        <v>1176</v>
      </c>
      <c r="B60" s="7" t="s">
        <v>124</v>
      </c>
      <c r="C60" s="7" t="s">
        <v>124</v>
      </c>
      <c r="D60" s="8" t="s">
        <v>97</v>
      </c>
      <c r="E60" s="8" t="s">
        <v>115</v>
      </c>
      <c r="F60" s="8" t="s">
        <v>135</v>
      </c>
      <c r="G60" s="8">
        <v>375</v>
      </c>
      <c r="H60" s="8"/>
      <c r="I60" s="8"/>
      <c r="J60" s="7"/>
      <c r="K60" s="9">
        <v>11.773482373524644</v>
      </c>
      <c r="L60" s="8">
        <v>88.5</v>
      </c>
      <c r="M60" s="7" t="s">
        <v>100</v>
      </c>
      <c r="N60" s="8" t="s">
        <v>101</v>
      </c>
      <c r="O60" s="10">
        <v>65.02</v>
      </c>
      <c r="P60" s="10">
        <v>0.55000000000000004</v>
      </c>
      <c r="Q60" s="10">
        <v>14.23</v>
      </c>
      <c r="R60" s="10">
        <v>6.83</v>
      </c>
      <c r="S60" s="10"/>
      <c r="T60" s="10">
        <v>0.3</v>
      </c>
      <c r="U60" s="10">
        <v>0.23</v>
      </c>
      <c r="V60" s="10">
        <v>0.68</v>
      </c>
      <c r="W60" s="10">
        <v>5.79</v>
      </c>
      <c r="X60" s="10">
        <v>4.53</v>
      </c>
      <c r="Y60" s="10">
        <v>0.03</v>
      </c>
      <c r="Z60" s="8"/>
      <c r="AA60" s="8"/>
      <c r="AB60" s="8"/>
      <c r="AC60" s="8"/>
      <c r="AD60" s="8"/>
      <c r="AE60" s="8"/>
      <c r="AF60" s="8"/>
      <c r="AG60" s="8"/>
      <c r="AH60" s="10">
        <v>2.4929999999999999</v>
      </c>
      <c r="AI60" s="10">
        <v>100.68300000000001</v>
      </c>
      <c r="AJ60" s="10"/>
      <c r="AK60" s="10"/>
      <c r="AL60" s="10"/>
      <c r="AM60" s="7" t="s">
        <v>100</v>
      </c>
      <c r="AN60" s="10" t="s">
        <v>101</v>
      </c>
      <c r="AO60" s="10"/>
      <c r="AP60" s="10"/>
      <c r="AQ60" s="10"/>
      <c r="AR60" s="8">
        <v>128</v>
      </c>
      <c r="AS60" s="8"/>
      <c r="AT60" s="8">
        <v>171</v>
      </c>
      <c r="AU60" s="8" t="s">
        <v>102</v>
      </c>
      <c r="AV60" s="8">
        <v>7</v>
      </c>
      <c r="AW60" s="8"/>
      <c r="AX60" s="8"/>
      <c r="AY60" s="8" t="s">
        <v>102</v>
      </c>
      <c r="AZ60" s="8" t="s">
        <v>102</v>
      </c>
      <c r="BA60" s="8" t="s">
        <v>102</v>
      </c>
      <c r="BB60" s="8">
        <v>29</v>
      </c>
      <c r="BC60" s="8" t="s">
        <v>102</v>
      </c>
      <c r="BD60" s="8" t="s">
        <v>102</v>
      </c>
      <c r="BE60" s="8" t="s">
        <v>102</v>
      </c>
      <c r="BF60" s="8">
        <v>103</v>
      </c>
      <c r="BG60" s="8"/>
      <c r="BH60" s="8" t="s">
        <v>102</v>
      </c>
      <c r="BI60" s="8"/>
      <c r="BJ60" s="8">
        <v>143</v>
      </c>
      <c r="BK60" s="8">
        <v>73</v>
      </c>
      <c r="BL60" s="8">
        <v>2</v>
      </c>
      <c r="BM60" s="8">
        <v>11</v>
      </c>
      <c r="BN60" s="8" t="s">
        <v>102</v>
      </c>
      <c r="BO60" s="8">
        <v>87</v>
      </c>
      <c r="BP60" s="8"/>
      <c r="BQ60" s="8"/>
      <c r="BR60" s="8">
        <v>3</v>
      </c>
      <c r="BS60" s="8" t="s">
        <v>102</v>
      </c>
      <c r="BT60" s="8"/>
      <c r="BU60" s="8" t="s">
        <v>103</v>
      </c>
      <c r="BV60" s="8" t="s">
        <v>102</v>
      </c>
      <c r="BW60" s="8" t="s">
        <v>102</v>
      </c>
      <c r="BX60" s="8">
        <v>6</v>
      </c>
      <c r="BY60" s="8"/>
      <c r="BZ60" s="8"/>
      <c r="CA60" s="8" t="s">
        <v>102</v>
      </c>
      <c r="CB60" s="8">
        <v>3</v>
      </c>
      <c r="CC60" s="8">
        <v>7</v>
      </c>
      <c r="CD60" s="8"/>
      <c r="CE60" s="8">
        <v>35</v>
      </c>
      <c r="CF60" s="8" t="s">
        <v>102</v>
      </c>
      <c r="CG60" s="8"/>
      <c r="CH60" s="8">
        <v>596</v>
      </c>
      <c r="CI60" s="7"/>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7" t="s">
        <v>102</v>
      </c>
      <c r="EG60" s="8" t="s">
        <v>102</v>
      </c>
      <c r="EH60" s="8" t="s">
        <v>102</v>
      </c>
      <c r="EI60" s="14" t="s">
        <v>102</v>
      </c>
      <c r="EJ60" s="8" t="s">
        <v>102</v>
      </c>
      <c r="EK60" s="8" t="s">
        <v>102</v>
      </c>
      <c r="EL60" s="8" t="s">
        <v>102</v>
      </c>
      <c r="EM60" s="7" t="s">
        <v>102</v>
      </c>
      <c r="EN60" s="8" t="s">
        <v>102</v>
      </c>
      <c r="EO60" s="8" t="s">
        <v>102</v>
      </c>
      <c r="EP60" s="8" t="s">
        <v>102</v>
      </c>
    </row>
    <row r="61" spans="1:146" s="11" customFormat="1" x14ac:dyDescent="0.25">
      <c r="A61" s="7" t="s">
        <v>1176</v>
      </c>
      <c r="B61" s="19" t="s">
        <v>124</v>
      </c>
      <c r="C61" s="19" t="s">
        <v>512</v>
      </c>
      <c r="D61" s="8"/>
      <c r="E61" s="8"/>
      <c r="F61" s="18" t="s">
        <v>513</v>
      </c>
      <c r="G61" s="18"/>
      <c r="H61" s="8"/>
      <c r="I61" s="8"/>
      <c r="J61" s="7"/>
      <c r="K61" s="8"/>
      <c r="L61" s="8"/>
      <c r="M61" s="7" t="s">
        <v>482</v>
      </c>
      <c r="N61" s="26" t="s">
        <v>101</v>
      </c>
      <c r="O61" s="24">
        <v>61.37</v>
      </c>
      <c r="P61" s="24">
        <v>0.59</v>
      </c>
      <c r="Q61" s="24">
        <v>14.7</v>
      </c>
      <c r="R61" s="10"/>
      <c r="S61" s="24">
        <v>7</v>
      </c>
      <c r="T61" s="24">
        <v>0.28999999999999998</v>
      </c>
      <c r="U61" s="24">
        <v>0.35</v>
      </c>
      <c r="V61" s="24">
        <v>0.64</v>
      </c>
      <c r="W61" s="24">
        <v>6.17</v>
      </c>
      <c r="X61" s="24">
        <v>5.14</v>
      </c>
      <c r="Y61" s="24">
        <v>0.04</v>
      </c>
      <c r="Z61" s="8"/>
      <c r="AA61" s="8"/>
      <c r="AB61" s="8"/>
      <c r="AC61" s="8"/>
      <c r="AD61" s="8"/>
      <c r="AE61" s="8"/>
      <c r="AF61" s="8"/>
      <c r="AG61" s="8"/>
      <c r="AH61" s="24">
        <v>2.38</v>
      </c>
      <c r="AI61" s="8"/>
      <c r="AJ61" s="8"/>
      <c r="AK61" s="18"/>
      <c r="AL61" s="18"/>
      <c r="AM61" s="7" t="s">
        <v>482</v>
      </c>
      <c r="AN61" s="8" t="s">
        <v>101</v>
      </c>
      <c r="AO61" s="8"/>
      <c r="AP61" s="8"/>
      <c r="AQ61" s="8"/>
      <c r="AR61" s="18">
        <v>44</v>
      </c>
      <c r="AS61" s="8"/>
      <c r="AT61" s="18"/>
      <c r="AU61" s="8"/>
      <c r="AV61" s="18"/>
      <c r="AW61" s="18"/>
      <c r="AX61" s="18"/>
      <c r="AY61" s="8"/>
      <c r="AZ61" s="8"/>
      <c r="BA61" s="18"/>
      <c r="BB61" s="18">
        <v>34</v>
      </c>
      <c r="BC61" s="8"/>
      <c r="BD61" s="18"/>
      <c r="BE61" s="8"/>
      <c r="BF61" s="18"/>
      <c r="BG61" s="8"/>
      <c r="BH61" s="18"/>
      <c r="BI61" s="8"/>
      <c r="BJ61" s="18">
        <v>199</v>
      </c>
      <c r="BK61" s="18"/>
      <c r="BL61" s="18">
        <v>5</v>
      </c>
      <c r="BM61" s="18">
        <v>14</v>
      </c>
      <c r="BN61" s="8"/>
      <c r="BO61" s="18">
        <v>123</v>
      </c>
      <c r="BP61" s="8"/>
      <c r="BQ61" s="18"/>
      <c r="BR61" s="18"/>
      <c r="BS61" s="18"/>
      <c r="BT61" s="8"/>
      <c r="BU61" s="18">
        <v>9</v>
      </c>
      <c r="BV61" s="18"/>
      <c r="BW61" s="18"/>
      <c r="BX61" s="18">
        <v>16</v>
      </c>
      <c r="BY61" s="8"/>
      <c r="BZ61" s="8"/>
      <c r="CA61" s="8"/>
      <c r="CB61" s="18"/>
      <c r="CC61" s="18"/>
      <c r="CD61" s="8"/>
      <c r="CE61" s="18">
        <v>79</v>
      </c>
      <c r="CF61" s="18"/>
      <c r="CG61" s="18">
        <v>151</v>
      </c>
      <c r="CH61" s="18">
        <v>853</v>
      </c>
      <c r="CI61" s="7"/>
      <c r="CJ61" s="8"/>
      <c r="CK61" s="8"/>
      <c r="CL61" s="8"/>
      <c r="CM61" s="18"/>
      <c r="CN61" s="8"/>
      <c r="CO61" s="8"/>
      <c r="CP61" s="8"/>
      <c r="CQ61" s="8"/>
      <c r="CR61" s="18"/>
      <c r="CS61" s="8"/>
      <c r="CT61" s="8"/>
      <c r="CU61" s="8"/>
      <c r="CV61" s="8"/>
      <c r="CW61" s="8"/>
      <c r="CX61" s="8"/>
      <c r="CY61" s="8"/>
      <c r="CZ61" s="8"/>
      <c r="DA61" s="8"/>
      <c r="DB61" s="8"/>
      <c r="DC61" s="8"/>
      <c r="DD61" s="8"/>
      <c r="DE61" s="8"/>
      <c r="DF61" s="8"/>
      <c r="DG61" s="8"/>
      <c r="DH61" s="8"/>
      <c r="DI61" s="8"/>
      <c r="DJ61" s="8"/>
      <c r="DK61" s="8"/>
      <c r="DL61" s="18"/>
      <c r="DM61" s="8"/>
      <c r="DN61" s="8"/>
      <c r="DO61" s="8"/>
      <c r="DP61" s="8"/>
      <c r="DQ61" s="8"/>
      <c r="DR61" s="8"/>
      <c r="DS61" s="8"/>
      <c r="DT61" s="8"/>
      <c r="DU61" s="18"/>
      <c r="DV61" s="8"/>
      <c r="DW61" s="8"/>
      <c r="DX61" s="8"/>
      <c r="DY61" s="8"/>
      <c r="DZ61" s="8"/>
      <c r="EA61" s="8"/>
      <c r="EB61" s="8"/>
      <c r="EC61" s="8"/>
      <c r="ED61" s="8"/>
      <c r="EE61" s="8"/>
      <c r="EF61" s="7" t="s">
        <v>102</v>
      </c>
      <c r="EG61" s="8" t="s">
        <v>102</v>
      </c>
      <c r="EH61" s="8" t="s">
        <v>102</v>
      </c>
      <c r="EI61" s="14" t="s">
        <v>102</v>
      </c>
      <c r="EJ61" s="8" t="s">
        <v>102</v>
      </c>
      <c r="EK61" s="8" t="s">
        <v>102</v>
      </c>
      <c r="EL61" s="8" t="s">
        <v>102</v>
      </c>
      <c r="EM61" s="7" t="s">
        <v>102</v>
      </c>
      <c r="EN61" s="8" t="s">
        <v>102</v>
      </c>
      <c r="EO61" s="8" t="s">
        <v>102</v>
      </c>
      <c r="EP61" s="8" t="s">
        <v>102</v>
      </c>
    </row>
    <row r="62" spans="1:146" s="11" customFormat="1" x14ac:dyDescent="0.25">
      <c r="A62" s="7" t="s">
        <v>1176</v>
      </c>
      <c r="B62" s="19" t="s">
        <v>124</v>
      </c>
      <c r="C62" s="19" t="s">
        <v>512</v>
      </c>
      <c r="D62" s="8"/>
      <c r="E62" s="8"/>
      <c r="F62" s="18" t="s">
        <v>514</v>
      </c>
      <c r="G62" s="18"/>
      <c r="H62" s="8"/>
      <c r="I62" s="8"/>
      <c r="J62" s="7"/>
      <c r="K62" s="8"/>
      <c r="L62" s="8"/>
      <c r="M62" s="7" t="s">
        <v>482</v>
      </c>
      <c r="N62" s="26" t="s">
        <v>101</v>
      </c>
      <c r="O62" s="24">
        <v>61.4</v>
      </c>
      <c r="P62" s="24">
        <v>0.59</v>
      </c>
      <c r="Q62" s="24">
        <v>13.93</v>
      </c>
      <c r="R62" s="10"/>
      <c r="S62" s="24">
        <v>7.38</v>
      </c>
      <c r="T62" s="24">
        <v>0.32</v>
      </c>
      <c r="U62" s="24">
        <v>0.5</v>
      </c>
      <c r="V62" s="24">
        <v>0.97</v>
      </c>
      <c r="W62" s="24">
        <v>6.24</v>
      </c>
      <c r="X62" s="24">
        <v>4.66</v>
      </c>
      <c r="Y62" s="24">
        <v>0.05</v>
      </c>
      <c r="Z62" s="8"/>
      <c r="AA62" s="8"/>
      <c r="AB62" s="8"/>
      <c r="AC62" s="8"/>
      <c r="AD62" s="8"/>
      <c r="AE62" s="8"/>
      <c r="AF62" s="8"/>
      <c r="AG62" s="8"/>
      <c r="AH62" s="24">
        <v>2.06</v>
      </c>
      <c r="AI62" s="8"/>
      <c r="AJ62" s="8"/>
      <c r="AK62" s="18"/>
      <c r="AL62" s="18"/>
      <c r="AM62" s="7" t="s">
        <v>482</v>
      </c>
      <c r="AN62" s="8" t="s">
        <v>101</v>
      </c>
      <c r="AO62" s="8"/>
      <c r="AP62" s="8"/>
      <c r="AQ62" s="8"/>
      <c r="AR62" s="18">
        <v>18</v>
      </c>
      <c r="AS62" s="8"/>
      <c r="AT62" s="18"/>
      <c r="AU62" s="8"/>
      <c r="AV62" s="18"/>
      <c r="AW62" s="18"/>
      <c r="AX62" s="18"/>
      <c r="AY62" s="8"/>
      <c r="AZ62" s="8"/>
      <c r="BA62" s="18"/>
      <c r="BB62" s="18">
        <v>42</v>
      </c>
      <c r="BC62" s="8"/>
      <c r="BD62" s="18"/>
      <c r="BE62" s="8"/>
      <c r="BF62" s="18"/>
      <c r="BG62" s="8"/>
      <c r="BH62" s="18"/>
      <c r="BI62" s="8"/>
      <c r="BJ62" s="18">
        <v>304</v>
      </c>
      <c r="BK62" s="18"/>
      <c r="BL62" s="18">
        <v>6</v>
      </c>
      <c r="BM62" s="18">
        <v>15</v>
      </c>
      <c r="BN62" s="8"/>
      <c r="BO62" s="18">
        <v>126</v>
      </c>
      <c r="BP62" s="8"/>
      <c r="BQ62" s="18"/>
      <c r="BR62" s="18"/>
      <c r="BS62" s="18"/>
      <c r="BT62" s="8"/>
      <c r="BU62" s="18">
        <v>6</v>
      </c>
      <c r="BV62" s="18"/>
      <c r="BW62" s="18"/>
      <c r="BX62" s="18">
        <v>24</v>
      </c>
      <c r="BY62" s="8"/>
      <c r="BZ62" s="8"/>
      <c r="CA62" s="8"/>
      <c r="CB62" s="18"/>
      <c r="CC62" s="18"/>
      <c r="CD62" s="8"/>
      <c r="CE62" s="18">
        <v>93</v>
      </c>
      <c r="CF62" s="18"/>
      <c r="CG62" s="18">
        <v>228</v>
      </c>
      <c r="CH62" s="18">
        <v>1206</v>
      </c>
      <c r="CI62" s="7"/>
      <c r="CJ62" s="8"/>
      <c r="CK62" s="8"/>
      <c r="CL62" s="8"/>
      <c r="CM62" s="18"/>
      <c r="CN62" s="8"/>
      <c r="CO62" s="8"/>
      <c r="CP62" s="8"/>
      <c r="CQ62" s="8"/>
      <c r="CR62" s="18"/>
      <c r="CS62" s="8"/>
      <c r="CT62" s="8"/>
      <c r="CU62" s="8"/>
      <c r="CV62" s="8"/>
      <c r="CW62" s="8"/>
      <c r="CX62" s="8"/>
      <c r="CY62" s="8"/>
      <c r="CZ62" s="8"/>
      <c r="DA62" s="8"/>
      <c r="DB62" s="8"/>
      <c r="DC62" s="8"/>
      <c r="DD62" s="8"/>
      <c r="DE62" s="8"/>
      <c r="DF62" s="8"/>
      <c r="DG62" s="8"/>
      <c r="DH62" s="8"/>
      <c r="DI62" s="8"/>
      <c r="DJ62" s="8"/>
      <c r="DK62" s="8"/>
      <c r="DL62" s="18"/>
      <c r="DM62" s="8"/>
      <c r="DN62" s="8"/>
      <c r="DO62" s="8"/>
      <c r="DP62" s="8"/>
      <c r="DQ62" s="8"/>
      <c r="DR62" s="8"/>
      <c r="DS62" s="8"/>
      <c r="DT62" s="8"/>
      <c r="DU62" s="18"/>
      <c r="DV62" s="8"/>
      <c r="DW62" s="8"/>
      <c r="DX62" s="8"/>
      <c r="DY62" s="8"/>
      <c r="DZ62" s="8"/>
      <c r="EA62" s="8"/>
      <c r="EB62" s="8"/>
      <c r="EC62" s="8"/>
      <c r="ED62" s="8"/>
      <c r="EE62" s="8"/>
      <c r="EF62" s="7" t="s">
        <v>102</v>
      </c>
      <c r="EG62" s="8" t="s">
        <v>102</v>
      </c>
      <c r="EH62" s="8" t="s">
        <v>102</v>
      </c>
      <c r="EI62" s="14" t="s">
        <v>102</v>
      </c>
      <c r="EJ62" s="8" t="s">
        <v>102</v>
      </c>
      <c r="EK62" s="8" t="s">
        <v>102</v>
      </c>
      <c r="EL62" s="8" t="s">
        <v>102</v>
      </c>
      <c r="EM62" s="7" t="s">
        <v>102</v>
      </c>
      <c r="EN62" s="8" t="s">
        <v>102</v>
      </c>
      <c r="EO62" s="8" t="s">
        <v>102</v>
      </c>
      <c r="EP62" s="8" t="s">
        <v>102</v>
      </c>
    </row>
    <row r="63" spans="1:146" s="11" customFormat="1" x14ac:dyDescent="0.25">
      <c r="A63" s="7" t="s">
        <v>1176</v>
      </c>
      <c r="B63" s="19" t="s">
        <v>124</v>
      </c>
      <c r="C63" s="19" t="s">
        <v>512</v>
      </c>
      <c r="D63" s="8"/>
      <c r="E63" s="8"/>
      <c r="F63" s="18" t="s">
        <v>515</v>
      </c>
      <c r="G63" s="18"/>
      <c r="H63" s="8"/>
      <c r="I63" s="8"/>
      <c r="J63" s="7"/>
      <c r="K63" s="8"/>
      <c r="L63" s="8"/>
      <c r="M63" s="7" t="s">
        <v>482</v>
      </c>
      <c r="N63" s="26" t="s">
        <v>101</v>
      </c>
      <c r="O63" s="24">
        <v>61.42</v>
      </c>
      <c r="P63" s="24">
        <v>0.68</v>
      </c>
      <c r="Q63" s="24">
        <v>14.54</v>
      </c>
      <c r="R63" s="10"/>
      <c r="S63" s="24">
        <v>7.16</v>
      </c>
      <c r="T63" s="24">
        <v>0.36</v>
      </c>
      <c r="U63" s="24">
        <v>0.42</v>
      </c>
      <c r="V63" s="24">
        <v>0.97</v>
      </c>
      <c r="W63" s="24">
        <v>6.1</v>
      </c>
      <c r="X63" s="24">
        <v>5.0599999999999996</v>
      </c>
      <c r="Y63" s="24">
        <v>0.06</v>
      </c>
      <c r="Z63" s="8"/>
      <c r="AA63" s="8"/>
      <c r="AB63" s="8"/>
      <c r="AC63" s="8"/>
      <c r="AD63" s="8"/>
      <c r="AE63" s="8"/>
      <c r="AF63" s="8"/>
      <c r="AG63" s="8"/>
      <c r="AH63" s="24">
        <v>1.96</v>
      </c>
      <c r="AI63" s="8"/>
      <c r="AJ63" s="8"/>
      <c r="AK63" s="18"/>
      <c r="AL63" s="18"/>
      <c r="AM63" s="7" t="s">
        <v>482</v>
      </c>
      <c r="AN63" s="8" t="s">
        <v>101</v>
      </c>
      <c r="AO63" s="8"/>
      <c r="AP63" s="8"/>
      <c r="AQ63" s="8"/>
      <c r="AR63" s="18">
        <v>63</v>
      </c>
      <c r="AS63" s="8"/>
      <c r="AT63" s="18"/>
      <c r="AU63" s="8"/>
      <c r="AV63" s="18"/>
      <c r="AW63" s="18"/>
      <c r="AX63" s="18"/>
      <c r="AY63" s="8"/>
      <c r="AZ63" s="8"/>
      <c r="BA63" s="18"/>
      <c r="BB63" s="18">
        <v>40</v>
      </c>
      <c r="BC63" s="8"/>
      <c r="BD63" s="18"/>
      <c r="BE63" s="8"/>
      <c r="BF63" s="18"/>
      <c r="BG63" s="8"/>
      <c r="BH63" s="18"/>
      <c r="BI63" s="8"/>
      <c r="BJ63" s="18">
        <v>203</v>
      </c>
      <c r="BK63" s="18"/>
      <c r="BL63" s="18">
        <v>5</v>
      </c>
      <c r="BM63" s="18">
        <v>9</v>
      </c>
      <c r="BN63" s="8"/>
      <c r="BO63" s="18">
        <v>109</v>
      </c>
      <c r="BP63" s="8"/>
      <c r="BQ63" s="18"/>
      <c r="BR63" s="18"/>
      <c r="BS63" s="18"/>
      <c r="BT63" s="8"/>
      <c r="BU63" s="18">
        <v>2</v>
      </c>
      <c r="BV63" s="18"/>
      <c r="BW63" s="18"/>
      <c r="BX63" s="18">
        <v>15</v>
      </c>
      <c r="BY63" s="8"/>
      <c r="BZ63" s="8"/>
      <c r="CA63" s="8"/>
      <c r="CB63" s="18"/>
      <c r="CC63" s="18"/>
      <c r="CD63" s="8"/>
      <c r="CE63" s="18">
        <v>72</v>
      </c>
      <c r="CF63" s="18"/>
      <c r="CG63" s="18">
        <v>202</v>
      </c>
      <c r="CH63" s="18">
        <v>884</v>
      </c>
      <c r="CI63" s="7"/>
      <c r="CJ63" s="8"/>
      <c r="CK63" s="8"/>
      <c r="CL63" s="8"/>
      <c r="CM63" s="18"/>
      <c r="CN63" s="8"/>
      <c r="CO63" s="8"/>
      <c r="CP63" s="8"/>
      <c r="CQ63" s="8"/>
      <c r="CR63" s="18"/>
      <c r="CS63" s="8"/>
      <c r="CT63" s="8"/>
      <c r="CU63" s="8"/>
      <c r="CV63" s="8"/>
      <c r="CW63" s="8"/>
      <c r="CX63" s="8"/>
      <c r="CY63" s="8"/>
      <c r="CZ63" s="8"/>
      <c r="DA63" s="8"/>
      <c r="DB63" s="8"/>
      <c r="DC63" s="8"/>
      <c r="DD63" s="8"/>
      <c r="DE63" s="8"/>
      <c r="DF63" s="8"/>
      <c r="DG63" s="8"/>
      <c r="DH63" s="8"/>
      <c r="DI63" s="8"/>
      <c r="DJ63" s="8"/>
      <c r="DK63" s="8"/>
      <c r="DL63" s="18"/>
      <c r="DM63" s="8"/>
      <c r="DN63" s="8"/>
      <c r="DO63" s="8"/>
      <c r="DP63" s="8"/>
      <c r="DQ63" s="8"/>
      <c r="DR63" s="8"/>
      <c r="DS63" s="8"/>
      <c r="DT63" s="8"/>
      <c r="DU63" s="18"/>
      <c r="DV63" s="8"/>
      <c r="DW63" s="8"/>
      <c r="DX63" s="8"/>
      <c r="DY63" s="8"/>
      <c r="DZ63" s="8"/>
      <c r="EA63" s="8"/>
      <c r="EB63" s="8"/>
      <c r="EC63" s="8"/>
      <c r="ED63" s="8"/>
      <c r="EE63" s="8"/>
      <c r="EF63" s="7" t="s">
        <v>102</v>
      </c>
      <c r="EG63" s="8" t="s">
        <v>102</v>
      </c>
      <c r="EH63" s="8" t="s">
        <v>102</v>
      </c>
      <c r="EI63" s="14" t="s">
        <v>102</v>
      </c>
      <c r="EJ63" s="8" t="s">
        <v>102</v>
      </c>
      <c r="EK63" s="8" t="s">
        <v>102</v>
      </c>
      <c r="EL63" s="8" t="s">
        <v>102</v>
      </c>
      <c r="EM63" s="7" t="s">
        <v>102</v>
      </c>
      <c r="EN63" s="8" t="s">
        <v>102</v>
      </c>
      <c r="EO63" s="8" t="s">
        <v>102</v>
      </c>
      <c r="EP63" s="8" t="s">
        <v>102</v>
      </c>
    </row>
    <row r="64" spans="1:146" s="11" customFormat="1" x14ac:dyDescent="0.25">
      <c r="A64" s="7" t="s">
        <v>1176</v>
      </c>
      <c r="B64" s="19" t="s">
        <v>124</v>
      </c>
      <c r="C64" s="19" t="s">
        <v>512</v>
      </c>
      <c r="D64" s="8"/>
      <c r="E64" s="8"/>
      <c r="F64" s="18" t="s">
        <v>516</v>
      </c>
      <c r="G64" s="18"/>
      <c r="H64" s="8"/>
      <c r="I64" s="8"/>
      <c r="J64" s="7"/>
      <c r="K64" s="8"/>
      <c r="L64" s="8"/>
      <c r="M64" s="7" t="s">
        <v>482</v>
      </c>
      <c r="N64" s="26" t="s">
        <v>101</v>
      </c>
      <c r="O64" s="24">
        <v>62.25</v>
      </c>
      <c r="P64" s="24">
        <v>0.49</v>
      </c>
      <c r="Q64" s="24">
        <v>16.21</v>
      </c>
      <c r="R64" s="10"/>
      <c r="S64" s="24">
        <v>5.54</v>
      </c>
      <c r="T64" s="24">
        <v>0.24</v>
      </c>
      <c r="U64" s="24">
        <v>0.32</v>
      </c>
      <c r="V64" s="24">
        <v>0.96</v>
      </c>
      <c r="W64" s="24">
        <v>6.82</v>
      </c>
      <c r="X64" s="24">
        <v>5.26</v>
      </c>
      <c r="Y64" s="24">
        <v>0.05</v>
      </c>
      <c r="Z64" s="8"/>
      <c r="AA64" s="8"/>
      <c r="AB64" s="8"/>
      <c r="AC64" s="8"/>
      <c r="AD64" s="8"/>
      <c r="AE64" s="8"/>
      <c r="AF64" s="8"/>
      <c r="AG64" s="8"/>
      <c r="AH64" s="24">
        <v>0.8</v>
      </c>
      <c r="AI64" s="8"/>
      <c r="AJ64" s="8"/>
      <c r="AK64" s="18"/>
      <c r="AL64" s="18"/>
      <c r="AM64" s="7" t="s">
        <v>482</v>
      </c>
      <c r="AN64" s="8" t="s">
        <v>101</v>
      </c>
      <c r="AO64" s="8"/>
      <c r="AP64" s="8"/>
      <c r="AQ64" s="8"/>
      <c r="AR64" s="18">
        <v>44</v>
      </c>
      <c r="AS64" s="8"/>
      <c r="AT64" s="18"/>
      <c r="AU64" s="8"/>
      <c r="AV64" s="18"/>
      <c r="AW64" s="18"/>
      <c r="AX64" s="18"/>
      <c r="AY64" s="8"/>
      <c r="AZ64" s="8"/>
      <c r="BA64" s="18"/>
      <c r="BB64" s="18">
        <v>33</v>
      </c>
      <c r="BC64" s="8"/>
      <c r="BD64" s="18"/>
      <c r="BE64" s="8"/>
      <c r="BF64" s="18"/>
      <c r="BG64" s="8"/>
      <c r="BH64" s="18"/>
      <c r="BI64" s="8"/>
      <c r="BJ64" s="18">
        <v>216</v>
      </c>
      <c r="BK64" s="18"/>
      <c r="BL64" s="18">
        <v>5</v>
      </c>
      <c r="BM64" s="18">
        <v>13</v>
      </c>
      <c r="BN64" s="8"/>
      <c r="BO64" s="18">
        <v>112</v>
      </c>
      <c r="BP64" s="8"/>
      <c r="BQ64" s="18"/>
      <c r="BR64" s="18"/>
      <c r="BS64" s="18"/>
      <c r="BT64" s="8"/>
      <c r="BU64" s="18">
        <v>7</v>
      </c>
      <c r="BV64" s="18"/>
      <c r="BW64" s="18"/>
      <c r="BX64" s="18">
        <v>21</v>
      </c>
      <c r="BY64" s="8"/>
      <c r="BZ64" s="8"/>
      <c r="CA64" s="8"/>
      <c r="CB64" s="18"/>
      <c r="CC64" s="18"/>
      <c r="CD64" s="8"/>
      <c r="CE64" s="18">
        <v>74</v>
      </c>
      <c r="CF64" s="18"/>
      <c r="CG64" s="18">
        <v>149</v>
      </c>
      <c r="CH64" s="18">
        <v>919</v>
      </c>
      <c r="CI64" s="7"/>
      <c r="CJ64" s="8"/>
      <c r="CK64" s="8"/>
      <c r="CL64" s="8"/>
      <c r="CM64" s="18"/>
      <c r="CN64" s="8"/>
      <c r="CO64" s="8"/>
      <c r="CP64" s="8"/>
      <c r="CQ64" s="8"/>
      <c r="CR64" s="18"/>
      <c r="CS64" s="8"/>
      <c r="CT64" s="8"/>
      <c r="CU64" s="8"/>
      <c r="CV64" s="8"/>
      <c r="CW64" s="8"/>
      <c r="CX64" s="8"/>
      <c r="CY64" s="8"/>
      <c r="CZ64" s="8"/>
      <c r="DA64" s="8"/>
      <c r="DB64" s="8"/>
      <c r="DC64" s="8"/>
      <c r="DD64" s="8"/>
      <c r="DE64" s="8"/>
      <c r="DF64" s="8"/>
      <c r="DG64" s="8"/>
      <c r="DH64" s="8"/>
      <c r="DI64" s="8"/>
      <c r="DJ64" s="8"/>
      <c r="DK64" s="8"/>
      <c r="DL64" s="18"/>
      <c r="DM64" s="8"/>
      <c r="DN64" s="8"/>
      <c r="DO64" s="8"/>
      <c r="DP64" s="8"/>
      <c r="DQ64" s="8"/>
      <c r="DR64" s="8"/>
      <c r="DS64" s="8"/>
      <c r="DT64" s="8"/>
      <c r="DU64" s="18"/>
      <c r="DV64" s="8"/>
      <c r="DW64" s="8"/>
      <c r="DX64" s="8"/>
      <c r="DY64" s="8"/>
      <c r="DZ64" s="8"/>
      <c r="EA64" s="8"/>
      <c r="EB64" s="8"/>
      <c r="EC64" s="8"/>
      <c r="ED64" s="8"/>
      <c r="EE64" s="8"/>
      <c r="EF64" s="7" t="s">
        <v>102</v>
      </c>
      <c r="EG64" s="8" t="s">
        <v>102</v>
      </c>
      <c r="EH64" s="8" t="s">
        <v>102</v>
      </c>
      <c r="EI64" s="14" t="s">
        <v>102</v>
      </c>
      <c r="EJ64" s="8" t="s">
        <v>102</v>
      </c>
      <c r="EK64" s="8" t="s">
        <v>102</v>
      </c>
      <c r="EL64" s="8" t="s">
        <v>102</v>
      </c>
      <c r="EM64" s="7" t="s">
        <v>102</v>
      </c>
      <c r="EN64" s="8" t="s">
        <v>102</v>
      </c>
      <c r="EO64" s="8" t="s">
        <v>102</v>
      </c>
      <c r="EP64" s="8" t="s">
        <v>102</v>
      </c>
    </row>
    <row r="65" spans="1:146" s="11" customFormat="1" x14ac:dyDescent="0.25">
      <c r="A65" s="7" t="s">
        <v>1176</v>
      </c>
      <c r="B65" s="19" t="s">
        <v>124</v>
      </c>
      <c r="C65" s="19" t="s">
        <v>512</v>
      </c>
      <c r="D65" s="8"/>
      <c r="E65" s="8"/>
      <c r="F65" s="18" t="s">
        <v>517</v>
      </c>
      <c r="G65" s="18"/>
      <c r="H65" s="8"/>
      <c r="I65" s="8"/>
      <c r="J65" s="7"/>
      <c r="K65" s="8"/>
      <c r="L65" s="8"/>
      <c r="M65" s="7" t="s">
        <v>482</v>
      </c>
      <c r="N65" s="26" t="s">
        <v>101</v>
      </c>
      <c r="O65" s="24">
        <v>62.39</v>
      </c>
      <c r="P65" s="24">
        <v>0.51</v>
      </c>
      <c r="Q65" s="24">
        <v>16.489999999999998</v>
      </c>
      <c r="R65" s="10"/>
      <c r="S65" s="24">
        <v>5.57</v>
      </c>
      <c r="T65" s="24">
        <v>0.28999999999999998</v>
      </c>
      <c r="U65" s="24">
        <v>0.54</v>
      </c>
      <c r="V65" s="24">
        <v>1.01</v>
      </c>
      <c r="W65" s="24">
        <v>6.86</v>
      </c>
      <c r="X65" s="24">
        <v>5.35</v>
      </c>
      <c r="Y65" s="24">
        <v>0.05</v>
      </c>
      <c r="Z65" s="8"/>
      <c r="AA65" s="8"/>
      <c r="AB65" s="8"/>
      <c r="AC65" s="8"/>
      <c r="AD65" s="8"/>
      <c r="AE65" s="8"/>
      <c r="AF65" s="8"/>
      <c r="AG65" s="8"/>
      <c r="AH65" s="24">
        <v>0.35</v>
      </c>
      <c r="AI65" s="8"/>
      <c r="AJ65" s="8" t="s">
        <v>311</v>
      </c>
      <c r="AK65" s="18">
        <v>5.65</v>
      </c>
      <c r="AL65" s="18"/>
      <c r="AM65" s="7" t="s">
        <v>482</v>
      </c>
      <c r="AN65" s="8" t="s">
        <v>101</v>
      </c>
      <c r="AO65" s="8"/>
      <c r="AP65" s="8"/>
      <c r="AQ65" s="8"/>
      <c r="AR65" s="18">
        <v>36</v>
      </c>
      <c r="AS65" s="8"/>
      <c r="AT65" s="18">
        <v>261</v>
      </c>
      <c r="AU65" s="8"/>
      <c r="AV65" s="18"/>
      <c r="AW65" s="18">
        <v>0.33</v>
      </c>
      <c r="AX65" s="18"/>
      <c r="AY65" s="8"/>
      <c r="AZ65" s="8"/>
      <c r="BA65" s="18">
        <v>2.62</v>
      </c>
      <c r="BB65" s="18">
        <v>35</v>
      </c>
      <c r="BC65" s="8"/>
      <c r="BD65" s="18">
        <v>23.6</v>
      </c>
      <c r="BE65" s="8"/>
      <c r="BF65" s="18">
        <v>127</v>
      </c>
      <c r="BG65" s="8"/>
      <c r="BH65" s="18">
        <v>1.1499999999999999</v>
      </c>
      <c r="BI65" s="8"/>
      <c r="BJ65" s="18">
        <v>245</v>
      </c>
      <c r="BK65" s="18">
        <v>99.1</v>
      </c>
      <c r="BL65" s="18"/>
      <c r="BM65" s="18">
        <v>14</v>
      </c>
      <c r="BN65" s="8"/>
      <c r="BO65" s="18">
        <v>115</v>
      </c>
      <c r="BP65" s="8"/>
      <c r="BQ65" s="18">
        <v>0.22</v>
      </c>
      <c r="BR65" s="18">
        <v>2.56</v>
      </c>
      <c r="BS65" s="18">
        <v>17</v>
      </c>
      <c r="BT65" s="8"/>
      <c r="BU65" s="18">
        <v>6</v>
      </c>
      <c r="BV65" s="18">
        <v>14.2</v>
      </c>
      <c r="BW65" s="18">
        <v>2.4900000000000002</v>
      </c>
      <c r="BX65" s="18">
        <v>22</v>
      </c>
      <c r="BY65" s="8"/>
      <c r="BZ65" s="8"/>
      <c r="CA65" s="8"/>
      <c r="CB65" s="18">
        <v>3.27</v>
      </c>
      <c r="CC65" s="18"/>
      <c r="CD65" s="8"/>
      <c r="CE65" s="18">
        <v>80</v>
      </c>
      <c r="CF65" s="18">
        <v>7.57</v>
      </c>
      <c r="CG65" s="18">
        <v>148</v>
      </c>
      <c r="CH65" s="18">
        <v>983</v>
      </c>
      <c r="CI65" s="7"/>
      <c r="CJ65" s="8" t="s">
        <v>311</v>
      </c>
      <c r="CK65" s="8"/>
      <c r="CL65" s="8"/>
      <c r="CM65" s="18">
        <v>27.3</v>
      </c>
      <c r="CN65" s="8"/>
      <c r="CO65" s="8"/>
      <c r="CP65" s="8"/>
      <c r="CQ65" s="8"/>
      <c r="CR65" s="18"/>
      <c r="CS65" s="8"/>
      <c r="CT65" s="8"/>
      <c r="CU65" s="8"/>
      <c r="CV65" s="8"/>
      <c r="CW65" s="8"/>
      <c r="CX65" s="8"/>
      <c r="CY65" s="8"/>
      <c r="CZ65" s="8"/>
      <c r="DA65" s="8"/>
      <c r="DB65" s="8"/>
      <c r="DC65" s="8"/>
      <c r="DD65" s="8"/>
      <c r="DE65" s="8"/>
      <c r="DF65" s="8"/>
      <c r="DG65" s="8"/>
      <c r="DH65" s="8"/>
      <c r="DI65" s="8"/>
      <c r="DJ65" s="8"/>
      <c r="DK65" s="8"/>
      <c r="DL65" s="18">
        <v>109</v>
      </c>
      <c r="DM65" s="8"/>
      <c r="DN65" s="8"/>
      <c r="DO65" s="8"/>
      <c r="DP65" s="8"/>
      <c r="DQ65" s="8"/>
      <c r="DR65" s="8"/>
      <c r="DS65" s="8"/>
      <c r="DT65" s="8"/>
      <c r="DU65" s="18">
        <v>18.600000000000001</v>
      </c>
      <c r="DV65" s="8"/>
      <c r="DW65" s="8"/>
      <c r="DX65" s="8"/>
      <c r="DY65" s="8"/>
      <c r="DZ65" s="8"/>
      <c r="EA65" s="8"/>
      <c r="EB65" s="8"/>
      <c r="EC65" s="8"/>
      <c r="ED65" s="8"/>
      <c r="EE65" s="8"/>
      <c r="EF65" s="7" t="s">
        <v>102</v>
      </c>
      <c r="EG65" s="8" t="s">
        <v>102</v>
      </c>
      <c r="EH65" s="8" t="s">
        <v>102</v>
      </c>
      <c r="EI65" s="14" t="s">
        <v>102</v>
      </c>
      <c r="EJ65" s="8" t="s">
        <v>102</v>
      </c>
      <c r="EK65" s="8" t="s">
        <v>102</v>
      </c>
      <c r="EL65" s="8" t="s">
        <v>102</v>
      </c>
      <c r="EM65" s="7" t="s">
        <v>102</v>
      </c>
      <c r="EN65" s="8" t="s">
        <v>102</v>
      </c>
      <c r="EO65" s="8" t="s">
        <v>102</v>
      </c>
      <c r="EP65" s="8" t="s">
        <v>102</v>
      </c>
    </row>
    <row r="66" spans="1:146" s="11" customFormat="1" x14ac:dyDescent="0.25">
      <c r="A66" s="7" t="s">
        <v>1176</v>
      </c>
      <c r="B66" s="19" t="s">
        <v>124</v>
      </c>
      <c r="C66" s="19" t="s">
        <v>512</v>
      </c>
      <c r="D66" s="8"/>
      <c r="E66" s="8"/>
      <c r="F66" s="18" t="s">
        <v>518</v>
      </c>
      <c r="G66" s="18"/>
      <c r="H66" s="8"/>
      <c r="I66" s="8"/>
      <c r="J66" s="7"/>
      <c r="K66" s="8"/>
      <c r="L66" s="8"/>
      <c r="M66" s="7" t="s">
        <v>482</v>
      </c>
      <c r="N66" s="26" t="s">
        <v>101</v>
      </c>
      <c r="O66" s="24">
        <v>62.48</v>
      </c>
      <c r="P66" s="24">
        <v>0.7</v>
      </c>
      <c r="Q66" s="24">
        <v>15.16</v>
      </c>
      <c r="R66" s="10"/>
      <c r="S66" s="24">
        <v>7.26</v>
      </c>
      <c r="T66" s="24">
        <v>0.38</v>
      </c>
      <c r="U66" s="24">
        <v>0.26</v>
      </c>
      <c r="V66" s="24">
        <v>0.71</v>
      </c>
      <c r="W66" s="24">
        <v>6.02</v>
      </c>
      <c r="X66" s="24">
        <v>5.0199999999999996</v>
      </c>
      <c r="Y66" s="24">
        <v>0.03</v>
      </c>
      <c r="Z66" s="8"/>
      <c r="AA66" s="8"/>
      <c r="AB66" s="8"/>
      <c r="AC66" s="8"/>
      <c r="AD66" s="8"/>
      <c r="AE66" s="8"/>
      <c r="AF66" s="8"/>
      <c r="AG66" s="8"/>
      <c r="AH66" s="24">
        <v>0.99</v>
      </c>
      <c r="AI66" s="8"/>
      <c r="AJ66" s="8"/>
      <c r="AK66" s="18"/>
      <c r="AL66" s="18"/>
      <c r="AM66" s="7" t="s">
        <v>482</v>
      </c>
      <c r="AN66" s="8" t="s">
        <v>101</v>
      </c>
      <c r="AO66" s="8"/>
      <c r="AP66" s="8"/>
      <c r="AQ66" s="8"/>
      <c r="AR66" s="18">
        <v>150</v>
      </c>
      <c r="AS66" s="8"/>
      <c r="AT66" s="18"/>
      <c r="AU66" s="8"/>
      <c r="AV66" s="18"/>
      <c r="AW66" s="18"/>
      <c r="AX66" s="18"/>
      <c r="AY66" s="8"/>
      <c r="AZ66" s="8"/>
      <c r="BA66" s="18"/>
      <c r="BB66" s="18">
        <v>34</v>
      </c>
      <c r="BC66" s="8"/>
      <c r="BD66" s="18"/>
      <c r="BE66" s="8"/>
      <c r="BF66" s="18"/>
      <c r="BG66" s="8"/>
      <c r="BH66" s="18"/>
      <c r="BI66" s="8"/>
      <c r="BJ66" s="18">
        <v>188</v>
      </c>
      <c r="BK66" s="18"/>
      <c r="BL66" s="18"/>
      <c r="BM66" s="18">
        <v>12</v>
      </c>
      <c r="BN66" s="8"/>
      <c r="BO66" s="18">
        <v>95</v>
      </c>
      <c r="BP66" s="8"/>
      <c r="BQ66" s="18"/>
      <c r="BR66" s="18"/>
      <c r="BS66" s="18"/>
      <c r="BT66" s="8"/>
      <c r="BU66" s="18">
        <v>5</v>
      </c>
      <c r="BV66" s="18"/>
      <c r="BW66" s="18"/>
      <c r="BX66" s="18">
        <v>16</v>
      </c>
      <c r="BY66" s="8"/>
      <c r="BZ66" s="8"/>
      <c r="CA66" s="8"/>
      <c r="CB66" s="18"/>
      <c r="CC66" s="18"/>
      <c r="CD66" s="8"/>
      <c r="CE66" s="18">
        <v>69</v>
      </c>
      <c r="CF66" s="18"/>
      <c r="CG66" s="18">
        <v>195</v>
      </c>
      <c r="CH66" s="18">
        <v>753</v>
      </c>
      <c r="CI66" s="7"/>
      <c r="CJ66" s="8"/>
      <c r="CK66" s="8"/>
      <c r="CL66" s="8"/>
      <c r="CM66" s="18"/>
      <c r="CN66" s="8"/>
      <c r="CO66" s="8"/>
      <c r="CP66" s="8"/>
      <c r="CQ66" s="8"/>
      <c r="CR66" s="18"/>
      <c r="CS66" s="8"/>
      <c r="CT66" s="8"/>
      <c r="CU66" s="8"/>
      <c r="CV66" s="8"/>
      <c r="CW66" s="8"/>
      <c r="CX66" s="8"/>
      <c r="CY66" s="8"/>
      <c r="CZ66" s="8"/>
      <c r="DA66" s="8"/>
      <c r="DB66" s="8"/>
      <c r="DC66" s="8"/>
      <c r="DD66" s="8"/>
      <c r="DE66" s="8"/>
      <c r="DF66" s="8"/>
      <c r="DG66" s="8"/>
      <c r="DH66" s="8"/>
      <c r="DI66" s="8"/>
      <c r="DJ66" s="8"/>
      <c r="DK66" s="8"/>
      <c r="DL66" s="18"/>
      <c r="DM66" s="8"/>
      <c r="DN66" s="8"/>
      <c r="DO66" s="8"/>
      <c r="DP66" s="8"/>
      <c r="DQ66" s="8"/>
      <c r="DR66" s="8"/>
      <c r="DS66" s="8"/>
      <c r="DT66" s="8"/>
      <c r="DU66" s="18"/>
      <c r="DV66" s="8"/>
      <c r="DW66" s="8"/>
      <c r="DX66" s="8"/>
      <c r="DY66" s="8"/>
      <c r="DZ66" s="8"/>
      <c r="EA66" s="8"/>
      <c r="EB66" s="8"/>
      <c r="EC66" s="8"/>
      <c r="ED66" s="8"/>
      <c r="EE66" s="8"/>
      <c r="EF66" s="7" t="s">
        <v>102</v>
      </c>
      <c r="EG66" s="8" t="s">
        <v>102</v>
      </c>
      <c r="EH66" s="8" t="s">
        <v>102</v>
      </c>
      <c r="EI66" s="14" t="s">
        <v>102</v>
      </c>
      <c r="EJ66" s="8" t="s">
        <v>102</v>
      </c>
      <c r="EK66" s="8" t="s">
        <v>102</v>
      </c>
      <c r="EL66" s="8" t="s">
        <v>102</v>
      </c>
      <c r="EM66" s="7" t="s">
        <v>102</v>
      </c>
      <c r="EN66" s="8" t="s">
        <v>102</v>
      </c>
      <c r="EO66" s="8" t="s">
        <v>102</v>
      </c>
      <c r="EP66" s="8" t="s">
        <v>102</v>
      </c>
    </row>
    <row r="67" spans="1:146" s="11" customFormat="1" x14ac:dyDescent="0.25">
      <c r="A67" s="7" t="s">
        <v>1176</v>
      </c>
      <c r="B67" s="19" t="s">
        <v>124</v>
      </c>
      <c r="C67" s="19" t="s">
        <v>512</v>
      </c>
      <c r="D67" s="8"/>
      <c r="E67" s="8"/>
      <c r="F67" s="18" t="s">
        <v>519</v>
      </c>
      <c r="G67" s="18"/>
      <c r="H67" s="8"/>
      <c r="I67" s="8"/>
      <c r="J67" s="7"/>
      <c r="K67" s="8"/>
      <c r="L67" s="8"/>
      <c r="M67" s="7" t="s">
        <v>482</v>
      </c>
      <c r="N67" s="26" t="s">
        <v>101</v>
      </c>
      <c r="O67" s="24">
        <v>63.43</v>
      </c>
      <c r="P67" s="24">
        <v>0.66</v>
      </c>
      <c r="Q67" s="24">
        <v>14.79</v>
      </c>
      <c r="R67" s="10"/>
      <c r="S67" s="24">
        <v>5.85</v>
      </c>
      <c r="T67" s="24">
        <v>0.27</v>
      </c>
      <c r="U67" s="24">
        <v>0.16</v>
      </c>
      <c r="V67" s="24">
        <v>0.52</v>
      </c>
      <c r="W67" s="24">
        <v>5.93</v>
      </c>
      <c r="X67" s="24">
        <v>5.14</v>
      </c>
      <c r="Y67" s="24">
        <v>0.03</v>
      </c>
      <c r="Z67" s="8"/>
      <c r="AA67" s="8"/>
      <c r="AB67" s="8"/>
      <c r="AC67" s="8"/>
      <c r="AD67" s="8"/>
      <c r="AE67" s="8"/>
      <c r="AF67" s="8"/>
      <c r="AG67" s="8"/>
      <c r="AH67" s="24">
        <v>1.46</v>
      </c>
      <c r="AI67" s="8"/>
      <c r="AJ67" s="8"/>
      <c r="AK67" s="18"/>
      <c r="AL67" s="18"/>
      <c r="AM67" s="7" t="s">
        <v>482</v>
      </c>
      <c r="AN67" s="8" t="s">
        <v>101</v>
      </c>
      <c r="AO67" s="8"/>
      <c r="AP67" s="8"/>
      <c r="AQ67" s="8"/>
      <c r="AR67" s="18">
        <v>24</v>
      </c>
      <c r="AS67" s="8"/>
      <c r="AT67" s="18"/>
      <c r="AU67" s="8"/>
      <c r="AV67" s="18"/>
      <c r="AW67" s="18"/>
      <c r="AX67" s="18"/>
      <c r="AY67" s="8"/>
      <c r="AZ67" s="8"/>
      <c r="BA67" s="18"/>
      <c r="BB67" s="18">
        <v>35</v>
      </c>
      <c r="BC67" s="8"/>
      <c r="BD67" s="18"/>
      <c r="BE67" s="8"/>
      <c r="BF67" s="18"/>
      <c r="BG67" s="8"/>
      <c r="BH67" s="18"/>
      <c r="BI67" s="8"/>
      <c r="BJ67" s="18">
        <v>199</v>
      </c>
      <c r="BK67" s="18"/>
      <c r="BL67" s="18"/>
      <c r="BM67" s="18">
        <v>12</v>
      </c>
      <c r="BN67" s="8"/>
      <c r="BO67" s="18">
        <v>98</v>
      </c>
      <c r="BP67" s="8"/>
      <c r="BQ67" s="18"/>
      <c r="BR67" s="18"/>
      <c r="BS67" s="18"/>
      <c r="BT67" s="8"/>
      <c r="BU67" s="18">
        <v>3</v>
      </c>
      <c r="BV67" s="18"/>
      <c r="BW67" s="18"/>
      <c r="BX67" s="18">
        <v>14</v>
      </c>
      <c r="BY67" s="8"/>
      <c r="BZ67" s="8"/>
      <c r="CA67" s="8"/>
      <c r="CB67" s="18"/>
      <c r="CC67" s="18"/>
      <c r="CD67" s="8"/>
      <c r="CE67" s="18">
        <v>71</v>
      </c>
      <c r="CF67" s="18"/>
      <c r="CG67" s="18">
        <v>148</v>
      </c>
      <c r="CH67" s="18">
        <v>954</v>
      </c>
      <c r="CI67" s="7"/>
      <c r="CJ67" s="8"/>
      <c r="CK67" s="8"/>
      <c r="CL67" s="8"/>
      <c r="CM67" s="18"/>
      <c r="CN67" s="8"/>
      <c r="CO67" s="8"/>
      <c r="CP67" s="8"/>
      <c r="CQ67" s="8"/>
      <c r="CR67" s="18"/>
      <c r="CS67" s="8"/>
      <c r="CT67" s="8"/>
      <c r="CU67" s="8"/>
      <c r="CV67" s="8"/>
      <c r="CW67" s="8"/>
      <c r="CX67" s="8"/>
      <c r="CY67" s="8"/>
      <c r="CZ67" s="8"/>
      <c r="DA67" s="8"/>
      <c r="DB67" s="8"/>
      <c r="DC67" s="8"/>
      <c r="DD67" s="8"/>
      <c r="DE67" s="8"/>
      <c r="DF67" s="8"/>
      <c r="DG67" s="8"/>
      <c r="DH67" s="8"/>
      <c r="DI67" s="8"/>
      <c r="DJ67" s="8"/>
      <c r="DK67" s="8"/>
      <c r="DL67" s="18"/>
      <c r="DM67" s="8"/>
      <c r="DN67" s="8"/>
      <c r="DO67" s="8"/>
      <c r="DP67" s="8"/>
      <c r="DQ67" s="8"/>
      <c r="DR67" s="8"/>
      <c r="DS67" s="8"/>
      <c r="DT67" s="8"/>
      <c r="DU67" s="18"/>
      <c r="DV67" s="8"/>
      <c r="DW67" s="8"/>
      <c r="DX67" s="8"/>
      <c r="DY67" s="8"/>
      <c r="DZ67" s="8"/>
      <c r="EA67" s="8"/>
      <c r="EB67" s="8"/>
      <c r="EC67" s="8"/>
      <c r="ED67" s="8"/>
      <c r="EE67" s="8"/>
      <c r="EF67" s="7" t="s">
        <v>102</v>
      </c>
      <c r="EG67" s="8" t="s">
        <v>102</v>
      </c>
      <c r="EH67" s="8" t="s">
        <v>102</v>
      </c>
      <c r="EI67" s="14" t="s">
        <v>102</v>
      </c>
      <c r="EJ67" s="8" t="s">
        <v>102</v>
      </c>
      <c r="EK67" s="8" t="s">
        <v>102</v>
      </c>
      <c r="EL67" s="8" t="s">
        <v>102</v>
      </c>
      <c r="EM67" s="7" t="s">
        <v>102</v>
      </c>
      <c r="EN67" s="8" t="s">
        <v>102</v>
      </c>
      <c r="EO67" s="8" t="s">
        <v>102</v>
      </c>
      <c r="EP67" s="8" t="s">
        <v>102</v>
      </c>
    </row>
    <row r="68" spans="1:146" s="11" customFormat="1" x14ac:dyDescent="0.25">
      <c r="A68" s="7" t="s">
        <v>1176</v>
      </c>
      <c r="B68" s="19" t="s">
        <v>124</v>
      </c>
      <c r="C68" s="19" t="s">
        <v>520</v>
      </c>
      <c r="D68" s="8"/>
      <c r="E68" s="8"/>
      <c r="F68" s="18" t="s">
        <v>521</v>
      </c>
      <c r="G68" s="18"/>
      <c r="H68" s="8"/>
      <c r="I68" s="8"/>
      <c r="J68" s="7"/>
      <c r="K68" s="8"/>
      <c r="L68" s="8"/>
      <c r="M68" s="7" t="s">
        <v>482</v>
      </c>
      <c r="N68" s="26" t="s">
        <v>101</v>
      </c>
      <c r="O68" s="24">
        <v>50.58</v>
      </c>
      <c r="P68" s="24">
        <v>2.78</v>
      </c>
      <c r="Q68" s="24">
        <v>15.99</v>
      </c>
      <c r="R68" s="10"/>
      <c r="S68" s="24">
        <v>10.1</v>
      </c>
      <c r="T68" s="24">
        <v>0.28999999999999998</v>
      </c>
      <c r="U68" s="24">
        <v>3.22</v>
      </c>
      <c r="V68" s="24">
        <v>6.73</v>
      </c>
      <c r="W68" s="24">
        <v>5.45</v>
      </c>
      <c r="X68" s="24">
        <v>2.2000000000000002</v>
      </c>
      <c r="Y68" s="24">
        <v>1.26</v>
      </c>
      <c r="Z68" s="8"/>
      <c r="AA68" s="8"/>
      <c r="AB68" s="8"/>
      <c r="AC68" s="8"/>
      <c r="AD68" s="8"/>
      <c r="AE68" s="8"/>
      <c r="AF68" s="8"/>
      <c r="AG68" s="8"/>
      <c r="AH68" s="24">
        <v>1.18</v>
      </c>
      <c r="AI68" s="8"/>
      <c r="AJ68" s="8" t="s">
        <v>311</v>
      </c>
      <c r="AK68" s="18">
        <v>10.35</v>
      </c>
      <c r="AL68" s="18"/>
      <c r="AM68" s="7" t="s">
        <v>482</v>
      </c>
      <c r="AN68" s="8" t="s">
        <v>101</v>
      </c>
      <c r="AO68" s="8"/>
      <c r="AP68" s="8"/>
      <c r="AQ68" s="8"/>
      <c r="AR68" s="18">
        <v>996</v>
      </c>
      <c r="AS68" s="8"/>
      <c r="AT68" s="18">
        <v>155</v>
      </c>
      <c r="AU68" s="8"/>
      <c r="AV68" s="18"/>
      <c r="AW68" s="18">
        <v>0.24</v>
      </c>
      <c r="AX68" s="18"/>
      <c r="AY68" s="8"/>
      <c r="AZ68" s="8"/>
      <c r="BA68" s="18">
        <v>5.03</v>
      </c>
      <c r="BB68" s="18">
        <v>23</v>
      </c>
      <c r="BC68" s="8"/>
      <c r="BD68" s="18">
        <v>7.47</v>
      </c>
      <c r="BE68" s="8"/>
      <c r="BF68" s="18">
        <v>71.099999999999994</v>
      </c>
      <c r="BG68" s="8"/>
      <c r="BH68" s="18">
        <v>0.49</v>
      </c>
      <c r="BI68" s="8"/>
      <c r="BJ68" s="18">
        <v>88</v>
      </c>
      <c r="BK68" s="18">
        <v>72.599999999999994</v>
      </c>
      <c r="BL68" s="18"/>
      <c r="BM68" s="18">
        <v>8</v>
      </c>
      <c r="BN68" s="8"/>
      <c r="BO68" s="18">
        <v>48</v>
      </c>
      <c r="BP68" s="8"/>
      <c r="BQ68" s="18">
        <v>0.06</v>
      </c>
      <c r="BR68" s="18">
        <v>11.7</v>
      </c>
      <c r="BS68" s="18">
        <v>14.4</v>
      </c>
      <c r="BT68" s="8"/>
      <c r="BU68" s="18">
        <v>1278</v>
      </c>
      <c r="BV68" s="18">
        <v>5.34</v>
      </c>
      <c r="BW68" s="18">
        <v>1.7</v>
      </c>
      <c r="BX68" s="18">
        <v>5</v>
      </c>
      <c r="BY68" s="8"/>
      <c r="BZ68" s="8"/>
      <c r="CA68" s="8"/>
      <c r="CB68" s="18">
        <v>2.2799999999999998</v>
      </c>
      <c r="CC68" s="18">
        <v>117</v>
      </c>
      <c r="CD68" s="8"/>
      <c r="CE68" s="18">
        <v>44</v>
      </c>
      <c r="CF68" s="18">
        <v>3.4</v>
      </c>
      <c r="CG68" s="18">
        <v>129</v>
      </c>
      <c r="CH68" s="18">
        <v>317</v>
      </c>
      <c r="CI68" s="7"/>
      <c r="CJ68" s="8" t="s">
        <v>311</v>
      </c>
      <c r="CK68" s="8"/>
      <c r="CL68" s="8"/>
      <c r="CM68" s="18">
        <v>986</v>
      </c>
      <c r="CN68" s="8"/>
      <c r="CO68" s="8"/>
      <c r="CP68" s="8"/>
      <c r="CQ68" s="8"/>
      <c r="CR68" s="18"/>
      <c r="CS68" s="8"/>
      <c r="CT68" s="8"/>
      <c r="CU68" s="8"/>
      <c r="CV68" s="8"/>
      <c r="CW68" s="8"/>
      <c r="CX68" s="8"/>
      <c r="CY68" s="8"/>
      <c r="CZ68" s="8"/>
      <c r="DA68" s="8"/>
      <c r="DB68" s="8"/>
      <c r="DC68" s="8"/>
      <c r="DD68" s="8"/>
      <c r="DE68" s="8"/>
      <c r="DF68" s="8"/>
      <c r="DG68" s="8"/>
      <c r="DH68" s="8"/>
      <c r="DI68" s="8"/>
      <c r="DJ68" s="8"/>
      <c r="DK68" s="8"/>
      <c r="DL68" s="18">
        <v>49</v>
      </c>
      <c r="DM68" s="8"/>
      <c r="DN68" s="8"/>
      <c r="DO68" s="8"/>
      <c r="DP68" s="8"/>
      <c r="DQ68" s="8"/>
      <c r="DR68" s="8"/>
      <c r="DS68" s="8"/>
      <c r="DT68" s="8"/>
      <c r="DU68" s="18">
        <v>6.53</v>
      </c>
      <c r="DV68" s="8"/>
      <c r="DW68" s="8"/>
      <c r="DX68" s="8"/>
      <c r="DY68" s="8"/>
      <c r="DZ68" s="8"/>
      <c r="EA68" s="8"/>
      <c r="EB68" s="8"/>
      <c r="EC68" s="8"/>
      <c r="ED68" s="8"/>
      <c r="EE68" s="8"/>
      <c r="EF68" s="7" t="s">
        <v>102</v>
      </c>
      <c r="EG68" s="8" t="s">
        <v>102</v>
      </c>
      <c r="EH68" s="8" t="s">
        <v>102</v>
      </c>
      <c r="EI68" s="14" t="s">
        <v>102</v>
      </c>
      <c r="EJ68" s="8" t="s">
        <v>102</v>
      </c>
      <c r="EK68" s="8" t="s">
        <v>102</v>
      </c>
      <c r="EL68" s="8" t="s">
        <v>102</v>
      </c>
      <c r="EM68" s="7" t="s">
        <v>102</v>
      </c>
      <c r="EN68" s="8" t="s">
        <v>102</v>
      </c>
      <c r="EO68" s="8" t="s">
        <v>102</v>
      </c>
      <c r="EP68" s="8" t="s">
        <v>102</v>
      </c>
    </row>
    <row r="69" spans="1:146" s="11" customFormat="1" x14ac:dyDescent="0.25">
      <c r="A69" s="7" t="s">
        <v>1176</v>
      </c>
      <c r="B69" s="19" t="s">
        <v>124</v>
      </c>
      <c r="C69" s="19" t="s">
        <v>520</v>
      </c>
      <c r="D69" s="8"/>
      <c r="E69" s="8"/>
      <c r="F69" s="18" t="s">
        <v>522</v>
      </c>
      <c r="G69" s="18"/>
      <c r="H69" s="8"/>
      <c r="I69" s="8"/>
      <c r="J69" s="7"/>
      <c r="K69" s="8"/>
      <c r="L69" s="8"/>
      <c r="M69" s="7" t="s">
        <v>482</v>
      </c>
      <c r="N69" s="26" t="s">
        <v>101</v>
      </c>
      <c r="O69" s="24">
        <v>51.17</v>
      </c>
      <c r="P69" s="24">
        <v>2.29</v>
      </c>
      <c r="Q69" s="24">
        <v>16.14</v>
      </c>
      <c r="R69" s="10"/>
      <c r="S69" s="24">
        <v>9.56</v>
      </c>
      <c r="T69" s="24">
        <v>0.26</v>
      </c>
      <c r="U69" s="24">
        <v>2.96</v>
      </c>
      <c r="V69" s="24">
        <v>6.13</v>
      </c>
      <c r="W69" s="24">
        <v>5.1100000000000003</v>
      </c>
      <c r="X69" s="24">
        <v>2.4300000000000002</v>
      </c>
      <c r="Y69" s="24">
        <v>0.87</v>
      </c>
      <c r="Z69" s="8"/>
      <c r="AA69" s="8"/>
      <c r="AB69" s="8"/>
      <c r="AC69" s="8"/>
      <c r="AD69" s="8"/>
      <c r="AE69" s="8"/>
      <c r="AF69" s="8"/>
      <c r="AG69" s="8"/>
      <c r="AH69" s="24">
        <v>1.71</v>
      </c>
      <c r="AI69" s="8"/>
      <c r="AJ69" s="8"/>
      <c r="AK69" s="18"/>
      <c r="AL69" s="18"/>
      <c r="AM69" s="7" t="s">
        <v>482</v>
      </c>
      <c r="AN69" s="8" t="s">
        <v>101</v>
      </c>
      <c r="AO69" s="8"/>
      <c r="AP69" s="8"/>
      <c r="AQ69" s="8"/>
      <c r="AR69" s="18">
        <v>754</v>
      </c>
      <c r="AS69" s="8"/>
      <c r="AT69" s="18"/>
      <c r="AU69" s="8"/>
      <c r="AV69" s="18"/>
      <c r="AW69" s="18"/>
      <c r="AX69" s="18"/>
      <c r="AY69" s="8"/>
      <c r="AZ69" s="8"/>
      <c r="BA69" s="18"/>
      <c r="BB69" s="18">
        <v>26</v>
      </c>
      <c r="BC69" s="8"/>
      <c r="BD69" s="18"/>
      <c r="BE69" s="8"/>
      <c r="BF69" s="18"/>
      <c r="BG69" s="8"/>
      <c r="BH69" s="18"/>
      <c r="BI69" s="8"/>
      <c r="BJ69" s="18">
        <v>111</v>
      </c>
      <c r="BK69" s="18"/>
      <c r="BL69" s="18"/>
      <c r="BM69" s="18">
        <v>6</v>
      </c>
      <c r="BN69" s="8"/>
      <c r="BO69" s="18">
        <v>33</v>
      </c>
      <c r="BP69" s="8"/>
      <c r="BQ69" s="18"/>
      <c r="BR69" s="18"/>
      <c r="BS69" s="18"/>
      <c r="BT69" s="8"/>
      <c r="BU69" s="18">
        <v>865</v>
      </c>
      <c r="BV69" s="18"/>
      <c r="BW69" s="18"/>
      <c r="BX69" s="18">
        <v>5</v>
      </c>
      <c r="BY69" s="8"/>
      <c r="BZ69" s="8"/>
      <c r="CA69" s="8"/>
      <c r="CB69" s="18"/>
      <c r="CC69" s="18">
        <v>82</v>
      </c>
      <c r="CD69" s="8"/>
      <c r="CE69" s="18">
        <v>51</v>
      </c>
      <c r="CF69" s="18"/>
      <c r="CG69" s="18">
        <v>142</v>
      </c>
      <c r="CH69" s="18">
        <v>449</v>
      </c>
      <c r="CI69" s="7"/>
      <c r="CJ69" s="8"/>
      <c r="CK69" s="8"/>
      <c r="CL69" s="8"/>
      <c r="CM69" s="18"/>
      <c r="CN69" s="8"/>
      <c r="CO69" s="8"/>
      <c r="CP69" s="8"/>
      <c r="CQ69" s="8"/>
      <c r="CR69" s="18"/>
      <c r="CS69" s="8"/>
      <c r="CT69" s="8"/>
      <c r="CU69" s="8"/>
      <c r="CV69" s="8"/>
      <c r="CW69" s="8"/>
      <c r="CX69" s="8"/>
      <c r="CY69" s="8"/>
      <c r="CZ69" s="8"/>
      <c r="DA69" s="8"/>
      <c r="DB69" s="8"/>
      <c r="DC69" s="8"/>
      <c r="DD69" s="8"/>
      <c r="DE69" s="8"/>
      <c r="DF69" s="8"/>
      <c r="DG69" s="8"/>
      <c r="DH69" s="8"/>
      <c r="DI69" s="8"/>
      <c r="DJ69" s="8"/>
      <c r="DK69" s="8"/>
      <c r="DL69" s="18"/>
      <c r="DM69" s="8"/>
      <c r="DN69" s="8"/>
      <c r="DO69" s="8"/>
      <c r="DP69" s="8"/>
      <c r="DQ69" s="8"/>
      <c r="DR69" s="8"/>
      <c r="DS69" s="8"/>
      <c r="DT69" s="8"/>
      <c r="DU69" s="18"/>
      <c r="DV69" s="8"/>
      <c r="DW69" s="8"/>
      <c r="DX69" s="8"/>
      <c r="DY69" s="8"/>
      <c r="DZ69" s="8"/>
      <c r="EA69" s="8"/>
      <c r="EB69" s="8"/>
      <c r="EC69" s="8"/>
      <c r="ED69" s="8"/>
      <c r="EE69" s="8"/>
      <c r="EF69" s="7" t="s">
        <v>102</v>
      </c>
      <c r="EG69" s="8" t="s">
        <v>102</v>
      </c>
      <c r="EH69" s="8" t="s">
        <v>102</v>
      </c>
      <c r="EI69" s="14" t="s">
        <v>102</v>
      </c>
      <c r="EJ69" s="8" t="s">
        <v>102</v>
      </c>
      <c r="EK69" s="8" t="s">
        <v>102</v>
      </c>
      <c r="EL69" s="8" t="s">
        <v>102</v>
      </c>
      <c r="EM69" s="7" t="s">
        <v>102</v>
      </c>
      <c r="EN69" s="8" t="s">
        <v>102</v>
      </c>
      <c r="EO69" s="8" t="s">
        <v>102</v>
      </c>
      <c r="EP69" s="8" t="s">
        <v>102</v>
      </c>
    </row>
    <row r="70" spans="1:146" s="11" customFormat="1" x14ac:dyDescent="0.25">
      <c r="A70" s="7" t="s">
        <v>1176</v>
      </c>
      <c r="B70" s="19" t="s">
        <v>124</v>
      </c>
      <c r="C70" s="19" t="s">
        <v>520</v>
      </c>
      <c r="D70" s="8"/>
      <c r="E70" s="8"/>
      <c r="F70" s="18" t="s">
        <v>523</v>
      </c>
      <c r="G70" s="18"/>
      <c r="H70" s="8"/>
      <c r="I70" s="8"/>
      <c r="J70" s="7"/>
      <c r="K70" s="8"/>
      <c r="L70" s="8"/>
      <c r="M70" s="7" t="s">
        <v>482</v>
      </c>
      <c r="N70" s="26" t="s">
        <v>101</v>
      </c>
      <c r="O70" s="24">
        <v>61.71</v>
      </c>
      <c r="P70" s="24">
        <v>0.56999999999999995</v>
      </c>
      <c r="Q70" s="24">
        <v>15.15</v>
      </c>
      <c r="R70" s="10"/>
      <c r="S70" s="24">
        <v>6.66</v>
      </c>
      <c r="T70" s="24">
        <v>0.28000000000000003</v>
      </c>
      <c r="U70" s="24">
        <v>0.4</v>
      </c>
      <c r="V70" s="24">
        <v>0.82</v>
      </c>
      <c r="W70" s="24">
        <v>7.24</v>
      </c>
      <c r="X70" s="24">
        <v>5.14</v>
      </c>
      <c r="Y70" s="24">
        <v>7.0000000000000007E-2</v>
      </c>
      <c r="Z70" s="8"/>
      <c r="AA70" s="8"/>
      <c r="AB70" s="8"/>
      <c r="AC70" s="8"/>
      <c r="AD70" s="8"/>
      <c r="AE70" s="8"/>
      <c r="AF70" s="8"/>
      <c r="AG70" s="8"/>
      <c r="AH70" s="24">
        <v>0.64</v>
      </c>
      <c r="AI70" s="8"/>
      <c r="AJ70" s="8" t="s">
        <v>311</v>
      </c>
      <c r="AK70" s="18">
        <v>6.77</v>
      </c>
      <c r="AL70" s="18"/>
      <c r="AM70" s="7" t="s">
        <v>482</v>
      </c>
      <c r="AN70" s="8" t="s">
        <v>101</v>
      </c>
      <c r="AO70" s="8"/>
      <c r="AP70" s="8"/>
      <c r="AQ70" s="8"/>
      <c r="AR70" s="18">
        <v>85</v>
      </c>
      <c r="AS70" s="8"/>
      <c r="AT70" s="18">
        <v>220</v>
      </c>
      <c r="AU70" s="8"/>
      <c r="AV70" s="18"/>
      <c r="AW70" s="18">
        <v>0.79</v>
      </c>
      <c r="AX70" s="18">
        <v>19</v>
      </c>
      <c r="AY70" s="8"/>
      <c r="AZ70" s="8"/>
      <c r="BA70" s="18">
        <v>3.16</v>
      </c>
      <c r="BB70" s="18">
        <v>31</v>
      </c>
      <c r="BC70" s="8"/>
      <c r="BD70" s="18">
        <v>16.2</v>
      </c>
      <c r="BE70" s="8"/>
      <c r="BF70" s="18">
        <v>107</v>
      </c>
      <c r="BG70" s="8"/>
      <c r="BH70" s="18">
        <v>0.89</v>
      </c>
      <c r="BI70" s="8"/>
      <c r="BJ70" s="18">
        <v>157</v>
      </c>
      <c r="BK70" s="18">
        <v>88.5</v>
      </c>
      <c r="BL70" s="18">
        <v>5</v>
      </c>
      <c r="BM70" s="18">
        <v>13</v>
      </c>
      <c r="BN70" s="8"/>
      <c r="BO70" s="18">
        <v>111</v>
      </c>
      <c r="BP70" s="8"/>
      <c r="BQ70" s="18">
        <v>0.18</v>
      </c>
      <c r="BR70" s="18">
        <v>2.2200000000000002</v>
      </c>
      <c r="BS70" s="18">
        <v>15.3</v>
      </c>
      <c r="BT70" s="8"/>
      <c r="BU70" s="18">
        <v>1</v>
      </c>
      <c r="BV70" s="18">
        <v>11.1</v>
      </c>
      <c r="BW70" s="18">
        <v>2.2799999999999998</v>
      </c>
      <c r="BX70" s="18">
        <v>18</v>
      </c>
      <c r="BY70" s="8"/>
      <c r="BZ70" s="8"/>
      <c r="CA70" s="8"/>
      <c r="CB70" s="18">
        <v>0.69</v>
      </c>
      <c r="CC70" s="18">
        <v>3</v>
      </c>
      <c r="CD70" s="8"/>
      <c r="CE70" s="18">
        <v>76</v>
      </c>
      <c r="CF70" s="18">
        <v>6.39</v>
      </c>
      <c r="CG70" s="18">
        <v>188</v>
      </c>
      <c r="CH70" s="18">
        <v>578</v>
      </c>
      <c r="CI70" s="7"/>
      <c r="CJ70" s="8" t="s">
        <v>311</v>
      </c>
      <c r="CK70" s="8"/>
      <c r="CL70" s="8"/>
      <c r="CM70" s="18">
        <v>21.4</v>
      </c>
      <c r="CN70" s="8"/>
      <c r="CO70" s="8"/>
      <c r="CP70" s="8"/>
      <c r="CQ70" s="8"/>
      <c r="CR70" s="18"/>
      <c r="CS70" s="8"/>
      <c r="CT70" s="8"/>
      <c r="CU70" s="8"/>
      <c r="CV70" s="8"/>
      <c r="CW70" s="8"/>
      <c r="CX70" s="8"/>
      <c r="CY70" s="8"/>
      <c r="CZ70" s="8"/>
      <c r="DA70" s="8"/>
      <c r="DB70" s="8"/>
      <c r="DC70" s="8"/>
      <c r="DD70" s="8"/>
      <c r="DE70" s="8"/>
      <c r="DF70" s="8"/>
      <c r="DG70" s="8"/>
      <c r="DH70" s="8"/>
      <c r="DI70" s="8"/>
      <c r="DJ70" s="8"/>
      <c r="DK70" s="8"/>
      <c r="DL70" s="18">
        <v>106</v>
      </c>
      <c r="DM70" s="8"/>
      <c r="DN70" s="8"/>
      <c r="DO70" s="8"/>
      <c r="DP70" s="8"/>
      <c r="DQ70" s="8"/>
      <c r="DR70" s="8"/>
      <c r="DS70" s="8"/>
      <c r="DT70" s="8"/>
      <c r="DU70" s="18">
        <v>15.8</v>
      </c>
      <c r="DV70" s="8"/>
      <c r="DW70" s="8"/>
      <c r="DX70" s="8"/>
      <c r="DY70" s="8"/>
      <c r="DZ70" s="8"/>
      <c r="EA70" s="8"/>
      <c r="EB70" s="8"/>
      <c r="EC70" s="8"/>
      <c r="ED70" s="8"/>
      <c r="EE70" s="8"/>
      <c r="EF70" s="7" t="s">
        <v>102</v>
      </c>
      <c r="EG70" s="8" t="s">
        <v>102</v>
      </c>
      <c r="EH70" s="8" t="s">
        <v>102</v>
      </c>
      <c r="EI70" s="14" t="s">
        <v>102</v>
      </c>
      <c r="EJ70" s="8" t="s">
        <v>102</v>
      </c>
      <c r="EK70" s="8" t="s">
        <v>102</v>
      </c>
      <c r="EL70" s="8" t="s">
        <v>102</v>
      </c>
      <c r="EM70" s="7" t="s">
        <v>102</v>
      </c>
      <c r="EN70" s="8" t="s">
        <v>102</v>
      </c>
      <c r="EO70" s="8" t="s">
        <v>102</v>
      </c>
      <c r="EP70" s="8" t="s">
        <v>102</v>
      </c>
    </row>
    <row r="71" spans="1:146" s="11" customFormat="1" x14ac:dyDescent="0.25">
      <c r="A71" s="7" t="s">
        <v>1176</v>
      </c>
      <c r="B71" s="19" t="s">
        <v>124</v>
      </c>
      <c r="C71" s="19" t="s">
        <v>524</v>
      </c>
      <c r="D71" s="8"/>
      <c r="E71" s="8"/>
      <c r="F71" s="18" t="s">
        <v>525</v>
      </c>
      <c r="G71" s="18"/>
      <c r="H71" s="8"/>
      <c r="I71" s="8"/>
      <c r="J71" s="7"/>
      <c r="K71" s="8"/>
      <c r="L71" s="8"/>
      <c r="M71" s="7" t="s">
        <v>482</v>
      </c>
      <c r="N71" s="26" t="s">
        <v>101</v>
      </c>
      <c r="O71" s="24">
        <v>58.37</v>
      </c>
      <c r="P71" s="24">
        <v>0.39</v>
      </c>
      <c r="Q71" s="24">
        <v>16.61</v>
      </c>
      <c r="R71" s="10"/>
      <c r="S71" s="24">
        <v>6.56</v>
      </c>
      <c r="T71" s="24">
        <v>0.25</v>
      </c>
      <c r="U71" s="24">
        <v>0.24</v>
      </c>
      <c r="V71" s="24">
        <v>1.1299999999999999</v>
      </c>
      <c r="W71" s="24">
        <v>7.1</v>
      </c>
      <c r="X71" s="24">
        <v>5</v>
      </c>
      <c r="Y71" s="24">
        <v>0.05</v>
      </c>
      <c r="Z71" s="8"/>
      <c r="AA71" s="8"/>
      <c r="AB71" s="8"/>
      <c r="AC71" s="8"/>
      <c r="AD71" s="8"/>
      <c r="AE71" s="8"/>
      <c r="AF71" s="8"/>
      <c r="AG71" s="8"/>
      <c r="AH71" s="24">
        <v>2.7</v>
      </c>
      <c r="AI71" s="8"/>
      <c r="AJ71" s="8" t="s">
        <v>311</v>
      </c>
      <c r="AK71" s="18">
        <v>6.66</v>
      </c>
      <c r="AL71" s="18"/>
      <c r="AM71" s="7" t="s">
        <v>482</v>
      </c>
      <c r="AN71" s="8" t="s">
        <v>101</v>
      </c>
      <c r="AO71" s="8"/>
      <c r="AP71" s="8"/>
      <c r="AQ71" s="8"/>
      <c r="AR71" s="18">
        <v>104</v>
      </c>
      <c r="AS71" s="8"/>
      <c r="AT71" s="18">
        <v>261</v>
      </c>
      <c r="AU71" s="8"/>
      <c r="AV71" s="18">
        <v>12</v>
      </c>
      <c r="AW71" s="18">
        <v>3.24</v>
      </c>
      <c r="AX71" s="18"/>
      <c r="AY71" s="8"/>
      <c r="AZ71" s="8"/>
      <c r="BA71" s="18">
        <v>2.77</v>
      </c>
      <c r="BB71" s="18">
        <v>33</v>
      </c>
      <c r="BC71" s="8"/>
      <c r="BD71" s="18">
        <v>21.9</v>
      </c>
      <c r="BE71" s="8"/>
      <c r="BF71" s="18">
        <v>129</v>
      </c>
      <c r="BG71" s="8"/>
      <c r="BH71" s="18">
        <v>1.03</v>
      </c>
      <c r="BI71" s="8"/>
      <c r="BJ71" s="18">
        <v>232</v>
      </c>
      <c r="BK71" s="18">
        <v>100</v>
      </c>
      <c r="BL71" s="18">
        <v>5</v>
      </c>
      <c r="BM71" s="18">
        <v>17</v>
      </c>
      <c r="BN71" s="8"/>
      <c r="BO71" s="18">
        <v>143</v>
      </c>
      <c r="BP71" s="8"/>
      <c r="BQ71" s="18">
        <v>0.28000000000000003</v>
      </c>
      <c r="BR71" s="18">
        <v>0.89</v>
      </c>
      <c r="BS71" s="18">
        <v>16.5</v>
      </c>
      <c r="BT71" s="8"/>
      <c r="BU71" s="18">
        <v>7</v>
      </c>
      <c r="BV71" s="18">
        <v>14</v>
      </c>
      <c r="BW71" s="18">
        <v>2.4300000000000002</v>
      </c>
      <c r="BX71" s="18">
        <v>26</v>
      </c>
      <c r="BY71" s="8"/>
      <c r="BZ71" s="8"/>
      <c r="CA71" s="8"/>
      <c r="CB71" s="18">
        <v>6.15</v>
      </c>
      <c r="CC71" s="18"/>
      <c r="CD71" s="8"/>
      <c r="CE71" s="18">
        <v>80</v>
      </c>
      <c r="CF71" s="18">
        <v>7.32</v>
      </c>
      <c r="CG71" s="18">
        <v>182</v>
      </c>
      <c r="CH71" s="18">
        <v>935</v>
      </c>
      <c r="CI71" s="7"/>
      <c r="CJ71" s="8" t="s">
        <v>311</v>
      </c>
      <c r="CK71" s="8"/>
      <c r="CL71" s="8"/>
      <c r="CM71" s="18">
        <v>106</v>
      </c>
      <c r="CN71" s="8"/>
      <c r="CO71" s="8"/>
      <c r="CP71" s="8"/>
      <c r="CQ71" s="8"/>
      <c r="CR71" s="18"/>
      <c r="CS71" s="8"/>
      <c r="CT71" s="8"/>
      <c r="CU71" s="8"/>
      <c r="CV71" s="8"/>
      <c r="CW71" s="8"/>
      <c r="CX71" s="8"/>
      <c r="CY71" s="8"/>
      <c r="CZ71" s="8"/>
      <c r="DA71" s="8"/>
      <c r="DB71" s="8"/>
      <c r="DC71" s="8"/>
      <c r="DD71" s="8"/>
      <c r="DE71" s="8"/>
      <c r="DF71" s="8"/>
      <c r="DG71" s="8"/>
      <c r="DH71" s="8"/>
      <c r="DI71" s="8"/>
      <c r="DJ71" s="8"/>
      <c r="DK71" s="8"/>
      <c r="DL71" s="18">
        <v>133</v>
      </c>
      <c r="DM71" s="8"/>
      <c r="DN71" s="8"/>
      <c r="DO71" s="8"/>
      <c r="DP71" s="8"/>
      <c r="DQ71" s="8"/>
      <c r="DR71" s="8"/>
      <c r="DS71" s="8"/>
      <c r="DT71" s="8"/>
      <c r="DU71" s="18">
        <v>20.6</v>
      </c>
      <c r="DV71" s="8"/>
      <c r="DW71" s="8"/>
      <c r="DX71" s="8"/>
      <c r="DY71" s="8"/>
      <c r="DZ71" s="8"/>
      <c r="EA71" s="8"/>
      <c r="EB71" s="8"/>
      <c r="EC71" s="8"/>
      <c r="ED71" s="8"/>
      <c r="EE71" s="8"/>
      <c r="EF71" s="7" t="s">
        <v>102</v>
      </c>
      <c r="EG71" s="8" t="s">
        <v>102</v>
      </c>
      <c r="EH71" s="8" t="s">
        <v>102</v>
      </c>
      <c r="EI71" s="14" t="s">
        <v>102</v>
      </c>
      <c r="EJ71" s="8" t="s">
        <v>102</v>
      </c>
      <c r="EK71" s="8" t="s">
        <v>102</v>
      </c>
      <c r="EL71" s="8" t="s">
        <v>102</v>
      </c>
      <c r="EM71" s="7" t="s">
        <v>102</v>
      </c>
      <c r="EN71" s="8" t="s">
        <v>102</v>
      </c>
      <c r="EO71" s="8" t="s">
        <v>102</v>
      </c>
      <c r="EP71" s="8" t="s">
        <v>102</v>
      </c>
    </row>
    <row r="72" spans="1:146" s="11" customFormat="1" x14ac:dyDescent="0.25">
      <c r="A72" s="7" t="s">
        <v>1176</v>
      </c>
      <c r="B72" s="19" t="s">
        <v>124</v>
      </c>
      <c r="C72" s="19" t="s">
        <v>524</v>
      </c>
      <c r="D72" s="8"/>
      <c r="E72" s="8"/>
      <c r="F72" s="18" t="s">
        <v>526</v>
      </c>
      <c r="G72" s="18"/>
      <c r="H72" s="8"/>
      <c r="I72" s="8"/>
      <c r="J72" s="7"/>
      <c r="K72" s="8"/>
      <c r="L72" s="8"/>
      <c r="M72" s="7" t="s">
        <v>482</v>
      </c>
      <c r="N72" s="26" t="s">
        <v>101</v>
      </c>
      <c r="O72" s="24">
        <v>59.29</v>
      </c>
      <c r="P72" s="24">
        <v>0.39</v>
      </c>
      <c r="Q72" s="24">
        <v>16.989999999999998</v>
      </c>
      <c r="R72" s="10"/>
      <c r="S72" s="24">
        <v>6.19</v>
      </c>
      <c r="T72" s="24">
        <v>0.17</v>
      </c>
      <c r="U72" s="24">
        <v>0.16</v>
      </c>
      <c r="V72" s="24">
        <v>0.49</v>
      </c>
      <c r="W72" s="24">
        <v>6.82</v>
      </c>
      <c r="X72" s="24">
        <v>5.39</v>
      </c>
      <c r="Y72" s="24">
        <v>0.05</v>
      </c>
      <c r="Z72" s="8"/>
      <c r="AA72" s="8"/>
      <c r="AB72" s="8"/>
      <c r="AC72" s="8"/>
      <c r="AD72" s="8"/>
      <c r="AE72" s="8"/>
      <c r="AF72" s="8"/>
      <c r="AG72" s="8"/>
      <c r="AH72" s="24">
        <v>2.6</v>
      </c>
      <c r="AI72" s="8"/>
      <c r="AJ72" s="8" t="s">
        <v>311</v>
      </c>
      <c r="AK72" s="18">
        <v>6.31</v>
      </c>
      <c r="AL72" s="18"/>
      <c r="AM72" s="7" t="s">
        <v>482</v>
      </c>
      <c r="AN72" s="8" t="s">
        <v>101</v>
      </c>
      <c r="AO72" s="8"/>
      <c r="AP72" s="8"/>
      <c r="AQ72" s="8"/>
      <c r="AR72" s="18">
        <v>114</v>
      </c>
      <c r="AS72" s="8"/>
      <c r="AT72" s="18">
        <v>266</v>
      </c>
      <c r="AU72" s="8"/>
      <c r="AV72" s="18"/>
      <c r="AW72" s="18">
        <v>2.25</v>
      </c>
      <c r="AX72" s="18"/>
      <c r="AY72" s="8"/>
      <c r="AZ72" s="8"/>
      <c r="BA72" s="18">
        <v>2.9</v>
      </c>
      <c r="BB72" s="18">
        <v>36</v>
      </c>
      <c r="BC72" s="8"/>
      <c r="BD72" s="18">
        <v>22.7</v>
      </c>
      <c r="BE72" s="8"/>
      <c r="BF72" s="18">
        <v>129</v>
      </c>
      <c r="BG72" s="8"/>
      <c r="BH72" s="18">
        <v>1.03</v>
      </c>
      <c r="BI72" s="8"/>
      <c r="BJ72" s="18">
        <v>235</v>
      </c>
      <c r="BK72" s="18">
        <v>104</v>
      </c>
      <c r="BL72" s="18">
        <v>6</v>
      </c>
      <c r="BM72" s="18">
        <v>13</v>
      </c>
      <c r="BN72" s="8"/>
      <c r="BO72" s="18">
        <v>155</v>
      </c>
      <c r="BP72" s="8"/>
      <c r="BQ72" s="18">
        <v>0.34</v>
      </c>
      <c r="BR72" s="18">
        <v>0.9</v>
      </c>
      <c r="BS72" s="18">
        <v>16.7</v>
      </c>
      <c r="BT72" s="8"/>
      <c r="BU72" s="18">
        <v>6</v>
      </c>
      <c r="BV72" s="18">
        <v>14.2</v>
      </c>
      <c r="BW72" s="18">
        <v>2.5099999999999998</v>
      </c>
      <c r="BX72" s="18">
        <v>16</v>
      </c>
      <c r="BY72" s="8"/>
      <c r="BZ72" s="8"/>
      <c r="CA72" s="8"/>
      <c r="CB72" s="18">
        <v>6.73</v>
      </c>
      <c r="CC72" s="18"/>
      <c r="CD72" s="8"/>
      <c r="CE72" s="18">
        <v>86</v>
      </c>
      <c r="CF72" s="18">
        <v>7.25</v>
      </c>
      <c r="CG72" s="18">
        <v>120</v>
      </c>
      <c r="CH72" s="18">
        <v>917</v>
      </c>
      <c r="CI72" s="7"/>
      <c r="CJ72" s="8" t="s">
        <v>311</v>
      </c>
      <c r="CK72" s="8"/>
      <c r="CL72" s="8"/>
      <c r="CM72" s="18">
        <v>154</v>
      </c>
      <c r="CN72" s="8"/>
      <c r="CO72" s="8"/>
      <c r="CP72" s="8"/>
      <c r="CQ72" s="8"/>
      <c r="CR72" s="18"/>
      <c r="CS72" s="8"/>
      <c r="CT72" s="8"/>
      <c r="CU72" s="8"/>
      <c r="CV72" s="8"/>
      <c r="CW72" s="8"/>
      <c r="CX72" s="8"/>
      <c r="CY72" s="8"/>
      <c r="CZ72" s="8"/>
      <c r="DA72" s="8"/>
      <c r="DB72" s="8"/>
      <c r="DC72" s="8"/>
      <c r="DD72" s="8"/>
      <c r="DE72" s="8"/>
      <c r="DF72" s="8"/>
      <c r="DG72" s="8"/>
      <c r="DH72" s="8"/>
      <c r="DI72" s="8"/>
      <c r="DJ72" s="8"/>
      <c r="DK72" s="8"/>
      <c r="DL72" s="18">
        <v>151</v>
      </c>
      <c r="DM72" s="8"/>
      <c r="DN72" s="8"/>
      <c r="DO72" s="8"/>
      <c r="DP72" s="8"/>
      <c r="DQ72" s="8"/>
      <c r="DR72" s="8"/>
      <c r="DS72" s="8"/>
      <c r="DT72" s="8"/>
      <c r="DU72" s="18">
        <v>16.899999999999999</v>
      </c>
      <c r="DV72" s="8"/>
      <c r="DW72" s="8"/>
      <c r="DX72" s="8"/>
      <c r="DY72" s="8"/>
      <c r="DZ72" s="8"/>
      <c r="EA72" s="8"/>
      <c r="EB72" s="8"/>
      <c r="EC72" s="8"/>
      <c r="ED72" s="8"/>
      <c r="EE72" s="8"/>
      <c r="EF72" s="7" t="s">
        <v>102</v>
      </c>
      <c r="EG72" s="8" t="s">
        <v>102</v>
      </c>
      <c r="EH72" s="8" t="s">
        <v>102</v>
      </c>
      <c r="EI72" s="14" t="s">
        <v>102</v>
      </c>
      <c r="EJ72" s="8" t="s">
        <v>102</v>
      </c>
      <c r="EK72" s="8" t="s">
        <v>102</v>
      </c>
      <c r="EL72" s="8" t="s">
        <v>102</v>
      </c>
      <c r="EM72" s="7" t="s">
        <v>102</v>
      </c>
      <c r="EN72" s="8" t="s">
        <v>102</v>
      </c>
      <c r="EO72" s="8" t="s">
        <v>102</v>
      </c>
      <c r="EP72" s="8" t="s">
        <v>102</v>
      </c>
    </row>
    <row r="73" spans="1:146" s="11" customFormat="1" x14ac:dyDescent="0.25">
      <c r="A73" s="7" t="s">
        <v>1176</v>
      </c>
      <c r="B73" s="19" t="s">
        <v>124</v>
      </c>
      <c r="C73" s="19" t="s">
        <v>524</v>
      </c>
      <c r="D73" s="8"/>
      <c r="E73" s="8"/>
      <c r="F73" s="18" t="s">
        <v>527</v>
      </c>
      <c r="G73" s="18"/>
      <c r="H73" s="8"/>
      <c r="I73" s="8"/>
      <c r="J73" s="7"/>
      <c r="K73" s="8"/>
      <c r="L73" s="8"/>
      <c r="M73" s="7" t="s">
        <v>482</v>
      </c>
      <c r="N73" s="26" t="s">
        <v>101</v>
      </c>
      <c r="O73" s="24">
        <v>60.17</v>
      </c>
      <c r="P73" s="24">
        <v>0.39</v>
      </c>
      <c r="Q73" s="24">
        <v>18.05</v>
      </c>
      <c r="R73" s="10"/>
      <c r="S73" s="24">
        <v>4.91</v>
      </c>
      <c r="T73" s="24">
        <v>0.22</v>
      </c>
      <c r="U73" s="24">
        <v>0.38</v>
      </c>
      <c r="V73" s="24">
        <v>1.01</v>
      </c>
      <c r="W73" s="24">
        <v>6.72</v>
      </c>
      <c r="X73" s="24">
        <v>5.2</v>
      </c>
      <c r="Y73" s="24">
        <v>0.06</v>
      </c>
      <c r="Z73" s="8"/>
      <c r="AA73" s="8"/>
      <c r="AB73" s="8"/>
      <c r="AC73" s="8"/>
      <c r="AD73" s="8"/>
      <c r="AE73" s="8"/>
      <c r="AF73" s="8"/>
      <c r="AG73" s="8"/>
      <c r="AH73" s="24">
        <v>2.99</v>
      </c>
      <c r="AI73" s="8"/>
      <c r="AJ73" s="8"/>
      <c r="AK73" s="18"/>
      <c r="AL73" s="18"/>
      <c r="AM73" s="7" t="s">
        <v>482</v>
      </c>
      <c r="AN73" s="8" t="s">
        <v>101</v>
      </c>
      <c r="AO73" s="8"/>
      <c r="AP73" s="8"/>
      <c r="AQ73" s="8"/>
      <c r="AR73" s="18">
        <v>59</v>
      </c>
      <c r="AS73" s="8"/>
      <c r="AT73" s="18"/>
      <c r="AU73" s="8"/>
      <c r="AV73" s="18"/>
      <c r="AW73" s="18"/>
      <c r="AX73" s="18"/>
      <c r="AY73" s="8"/>
      <c r="AZ73" s="8"/>
      <c r="BA73" s="18"/>
      <c r="BB73" s="18">
        <v>35</v>
      </c>
      <c r="BC73" s="8"/>
      <c r="BD73" s="18"/>
      <c r="BE73" s="8"/>
      <c r="BF73" s="18"/>
      <c r="BG73" s="8"/>
      <c r="BH73" s="18"/>
      <c r="BI73" s="8"/>
      <c r="BJ73" s="18">
        <v>279</v>
      </c>
      <c r="BK73" s="18"/>
      <c r="BL73" s="18">
        <v>8</v>
      </c>
      <c r="BM73" s="18">
        <v>18</v>
      </c>
      <c r="BN73" s="8"/>
      <c r="BO73" s="18">
        <v>144</v>
      </c>
      <c r="BP73" s="8"/>
      <c r="BQ73" s="18"/>
      <c r="BR73" s="18"/>
      <c r="BS73" s="18"/>
      <c r="BT73" s="8"/>
      <c r="BU73" s="18">
        <v>32</v>
      </c>
      <c r="BV73" s="18"/>
      <c r="BW73" s="18"/>
      <c r="BX73" s="18">
        <v>35</v>
      </c>
      <c r="BY73" s="8"/>
      <c r="BZ73" s="8"/>
      <c r="CA73" s="8"/>
      <c r="CB73" s="18"/>
      <c r="CC73" s="18">
        <v>9</v>
      </c>
      <c r="CD73" s="8"/>
      <c r="CE73" s="18">
        <v>85</v>
      </c>
      <c r="CF73" s="18"/>
      <c r="CG73" s="18">
        <v>115</v>
      </c>
      <c r="CH73" s="18">
        <v>1293</v>
      </c>
      <c r="CI73" s="7"/>
      <c r="CJ73" s="8"/>
      <c r="CK73" s="8"/>
      <c r="CL73" s="8"/>
      <c r="CM73" s="18"/>
      <c r="CN73" s="8"/>
      <c r="CO73" s="8"/>
      <c r="CP73" s="8"/>
      <c r="CQ73" s="8"/>
      <c r="CR73" s="18"/>
      <c r="CS73" s="8"/>
      <c r="CT73" s="8"/>
      <c r="CU73" s="8"/>
      <c r="CV73" s="8"/>
      <c r="CW73" s="8"/>
      <c r="CX73" s="8"/>
      <c r="CY73" s="8"/>
      <c r="CZ73" s="8"/>
      <c r="DA73" s="8"/>
      <c r="DB73" s="8"/>
      <c r="DC73" s="8"/>
      <c r="DD73" s="8"/>
      <c r="DE73" s="8"/>
      <c r="DF73" s="8"/>
      <c r="DG73" s="8"/>
      <c r="DH73" s="8"/>
      <c r="DI73" s="8"/>
      <c r="DJ73" s="8"/>
      <c r="DK73" s="8"/>
      <c r="DL73" s="18"/>
      <c r="DM73" s="8"/>
      <c r="DN73" s="8"/>
      <c r="DO73" s="8"/>
      <c r="DP73" s="8"/>
      <c r="DQ73" s="8"/>
      <c r="DR73" s="8"/>
      <c r="DS73" s="8"/>
      <c r="DT73" s="8"/>
      <c r="DU73" s="18"/>
      <c r="DV73" s="8"/>
      <c r="DW73" s="8"/>
      <c r="DX73" s="8"/>
      <c r="DY73" s="8"/>
      <c r="DZ73" s="8"/>
      <c r="EA73" s="8"/>
      <c r="EB73" s="8"/>
      <c r="EC73" s="8"/>
      <c r="ED73" s="8"/>
      <c r="EE73" s="8"/>
      <c r="EF73" s="7" t="s">
        <v>102</v>
      </c>
      <c r="EG73" s="8" t="s">
        <v>102</v>
      </c>
      <c r="EH73" s="8" t="s">
        <v>102</v>
      </c>
      <c r="EI73" s="14" t="s">
        <v>102</v>
      </c>
      <c r="EJ73" s="8" t="s">
        <v>102</v>
      </c>
      <c r="EK73" s="8" t="s">
        <v>102</v>
      </c>
      <c r="EL73" s="8" t="s">
        <v>102</v>
      </c>
      <c r="EM73" s="7" t="s">
        <v>102</v>
      </c>
      <c r="EN73" s="8" t="s">
        <v>102</v>
      </c>
      <c r="EO73" s="8" t="s">
        <v>102</v>
      </c>
      <c r="EP73" s="8" t="s">
        <v>102</v>
      </c>
    </row>
    <row r="74" spans="1:146" s="11" customFormat="1" x14ac:dyDescent="0.25">
      <c r="A74" s="7" t="s">
        <v>1176</v>
      </c>
      <c r="B74" s="19" t="s">
        <v>124</v>
      </c>
      <c r="C74" s="19" t="s">
        <v>524</v>
      </c>
      <c r="D74" s="8"/>
      <c r="E74" s="8"/>
      <c r="F74" s="18" t="s">
        <v>528</v>
      </c>
      <c r="G74" s="18"/>
      <c r="H74" s="8"/>
      <c r="I74" s="8"/>
      <c r="J74" s="7"/>
      <c r="K74" s="8"/>
      <c r="L74" s="8"/>
      <c r="M74" s="7" t="s">
        <v>482</v>
      </c>
      <c r="N74" s="26" t="s">
        <v>101</v>
      </c>
      <c r="O74" s="24">
        <v>60.31</v>
      </c>
      <c r="P74" s="24">
        <v>0.28999999999999998</v>
      </c>
      <c r="Q74" s="24">
        <v>17.760000000000002</v>
      </c>
      <c r="R74" s="10"/>
      <c r="S74" s="24">
        <v>4.87</v>
      </c>
      <c r="T74" s="24">
        <v>0.22</v>
      </c>
      <c r="U74" s="24">
        <v>0.42</v>
      </c>
      <c r="V74" s="24">
        <v>0.91</v>
      </c>
      <c r="W74" s="24">
        <v>6.69</v>
      </c>
      <c r="X74" s="24">
        <v>5.2</v>
      </c>
      <c r="Y74" s="24">
        <v>0.05</v>
      </c>
      <c r="Z74" s="8"/>
      <c r="AA74" s="8"/>
      <c r="AB74" s="8"/>
      <c r="AC74" s="8"/>
      <c r="AD74" s="8"/>
      <c r="AE74" s="8"/>
      <c r="AF74" s="8"/>
      <c r="AG74" s="8"/>
      <c r="AH74" s="24">
        <v>3.07</v>
      </c>
      <c r="AI74" s="8"/>
      <c r="AJ74" s="8"/>
      <c r="AK74" s="18"/>
      <c r="AL74" s="18"/>
      <c r="AM74" s="7" t="s">
        <v>482</v>
      </c>
      <c r="AN74" s="8" t="s">
        <v>101</v>
      </c>
      <c r="AO74" s="8"/>
      <c r="AP74" s="8"/>
      <c r="AQ74" s="8"/>
      <c r="AR74" s="18">
        <v>33</v>
      </c>
      <c r="AS74" s="8"/>
      <c r="AT74" s="18"/>
      <c r="AU74" s="8"/>
      <c r="AV74" s="18"/>
      <c r="AW74" s="18"/>
      <c r="AX74" s="18">
        <v>15</v>
      </c>
      <c r="AY74" s="8"/>
      <c r="AZ74" s="8"/>
      <c r="BA74" s="18"/>
      <c r="BB74" s="18">
        <v>37</v>
      </c>
      <c r="BC74" s="8"/>
      <c r="BD74" s="18"/>
      <c r="BE74" s="8"/>
      <c r="BF74" s="18"/>
      <c r="BG74" s="8"/>
      <c r="BH74" s="18"/>
      <c r="BI74" s="8"/>
      <c r="BJ74" s="18">
        <v>273</v>
      </c>
      <c r="BK74" s="18"/>
      <c r="BL74" s="18">
        <v>7</v>
      </c>
      <c r="BM74" s="18">
        <v>21</v>
      </c>
      <c r="BN74" s="8"/>
      <c r="BO74" s="18">
        <v>166</v>
      </c>
      <c r="BP74" s="8"/>
      <c r="BQ74" s="18"/>
      <c r="BR74" s="18"/>
      <c r="BS74" s="18"/>
      <c r="BT74" s="8"/>
      <c r="BU74" s="18">
        <v>20</v>
      </c>
      <c r="BV74" s="18"/>
      <c r="BW74" s="18"/>
      <c r="BX74" s="18">
        <v>39</v>
      </c>
      <c r="BY74" s="8"/>
      <c r="BZ74" s="8"/>
      <c r="CA74" s="8"/>
      <c r="CB74" s="18"/>
      <c r="CC74" s="18"/>
      <c r="CD74" s="8"/>
      <c r="CE74" s="18">
        <v>87</v>
      </c>
      <c r="CF74" s="18"/>
      <c r="CG74" s="18">
        <v>111</v>
      </c>
      <c r="CH74" s="18">
        <v>1451</v>
      </c>
      <c r="CI74" s="7"/>
      <c r="CJ74" s="8"/>
      <c r="CK74" s="8"/>
      <c r="CL74" s="8"/>
      <c r="CM74" s="18"/>
      <c r="CN74" s="8"/>
      <c r="CO74" s="8"/>
      <c r="CP74" s="8"/>
      <c r="CQ74" s="8"/>
      <c r="CR74" s="18"/>
      <c r="CS74" s="8"/>
      <c r="CT74" s="8"/>
      <c r="CU74" s="8"/>
      <c r="CV74" s="8"/>
      <c r="CW74" s="8"/>
      <c r="CX74" s="8"/>
      <c r="CY74" s="8"/>
      <c r="CZ74" s="8"/>
      <c r="DA74" s="8"/>
      <c r="DB74" s="8"/>
      <c r="DC74" s="8"/>
      <c r="DD74" s="8"/>
      <c r="DE74" s="8"/>
      <c r="DF74" s="8"/>
      <c r="DG74" s="8"/>
      <c r="DH74" s="8"/>
      <c r="DI74" s="8"/>
      <c r="DJ74" s="8"/>
      <c r="DK74" s="8"/>
      <c r="DL74" s="18"/>
      <c r="DM74" s="8"/>
      <c r="DN74" s="8"/>
      <c r="DO74" s="8"/>
      <c r="DP74" s="8"/>
      <c r="DQ74" s="8"/>
      <c r="DR74" s="8"/>
      <c r="DS74" s="8"/>
      <c r="DT74" s="8"/>
      <c r="DU74" s="18"/>
      <c r="DV74" s="8"/>
      <c r="DW74" s="8"/>
      <c r="DX74" s="8"/>
      <c r="DY74" s="8"/>
      <c r="DZ74" s="8"/>
      <c r="EA74" s="8"/>
      <c r="EB74" s="8"/>
      <c r="EC74" s="8"/>
      <c r="ED74" s="8"/>
      <c r="EE74" s="8"/>
      <c r="EF74" s="7" t="s">
        <v>102</v>
      </c>
      <c r="EG74" s="8" t="s">
        <v>102</v>
      </c>
      <c r="EH74" s="8" t="s">
        <v>102</v>
      </c>
      <c r="EI74" s="14" t="s">
        <v>102</v>
      </c>
      <c r="EJ74" s="8" t="s">
        <v>102</v>
      </c>
      <c r="EK74" s="8" t="s">
        <v>102</v>
      </c>
      <c r="EL74" s="8" t="s">
        <v>102</v>
      </c>
      <c r="EM74" s="7" t="s">
        <v>102</v>
      </c>
      <c r="EN74" s="8" t="s">
        <v>102</v>
      </c>
      <c r="EO74" s="8" t="s">
        <v>102</v>
      </c>
      <c r="EP74" s="8" t="s">
        <v>102</v>
      </c>
    </row>
    <row r="75" spans="1:146" s="11" customFormat="1" x14ac:dyDescent="0.25">
      <c r="A75" s="7" t="s">
        <v>1176</v>
      </c>
      <c r="B75" s="19" t="s">
        <v>124</v>
      </c>
      <c r="C75" s="19" t="s">
        <v>524</v>
      </c>
      <c r="D75" s="8"/>
      <c r="E75" s="8"/>
      <c r="F75" s="18" t="s">
        <v>529</v>
      </c>
      <c r="G75" s="18"/>
      <c r="H75" s="8"/>
      <c r="I75" s="8"/>
      <c r="J75" s="7"/>
      <c r="K75" s="8"/>
      <c r="L75" s="8"/>
      <c r="M75" s="7" t="s">
        <v>482</v>
      </c>
      <c r="N75" s="26" t="s">
        <v>101</v>
      </c>
      <c r="O75" s="24">
        <v>60.41</v>
      </c>
      <c r="P75" s="24">
        <v>0.61</v>
      </c>
      <c r="Q75" s="24">
        <v>14.82</v>
      </c>
      <c r="R75" s="10"/>
      <c r="S75" s="24">
        <v>8.0399999999999991</v>
      </c>
      <c r="T75" s="24">
        <v>0.45</v>
      </c>
      <c r="U75" s="24">
        <v>0.16</v>
      </c>
      <c r="V75" s="24">
        <v>0.46</v>
      </c>
      <c r="W75" s="24">
        <v>7.05</v>
      </c>
      <c r="X75" s="24">
        <v>4.92</v>
      </c>
      <c r="Y75" s="24">
        <v>0.04</v>
      </c>
      <c r="Z75" s="8"/>
      <c r="AA75" s="8"/>
      <c r="AB75" s="8"/>
      <c r="AC75" s="8"/>
      <c r="AD75" s="8"/>
      <c r="AE75" s="8"/>
      <c r="AF75" s="8"/>
      <c r="AG75" s="8"/>
      <c r="AH75" s="24">
        <v>1.32</v>
      </c>
      <c r="AI75" s="8"/>
      <c r="AJ75" s="8"/>
      <c r="AK75" s="18"/>
      <c r="AL75" s="18"/>
      <c r="AM75" s="7" t="s">
        <v>482</v>
      </c>
      <c r="AN75" s="8" t="s">
        <v>101</v>
      </c>
      <c r="AO75" s="8"/>
      <c r="AP75" s="8"/>
      <c r="AQ75" s="8"/>
      <c r="AR75" s="18">
        <v>25</v>
      </c>
      <c r="AS75" s="8"/>
      <c r="AT75" s="18"/>
      <c r="AU75" s="8"/>
      <c r="AV75" s="18"/>
      <c r="AW75" s="18"/>
      <c r="AX75" s="18"/>
      <c r="AY75" s="8"/>
      <c r="AZ75" s="8"/>
      <c r="BA75" s="18"/>
      <c r="BB75" s="18">
        <v>42</v>
      </c>
      <c r="BC75" s="8"/>
      <c r="BD75" s="18"/>
      <c r="BE75" s="8"/>
      <c r="BF75" s="18"/>
      <c r="BG75" s="8"/>
      <c r="BH75" s="18"/>
      <c r="BI75" s="8"/>
      <c r="BJ75" s="18">
        <v>267</v>
      </c>
      <c r="BK75" s="18"/>
      <c r="BL75" s="18">
        <v>5</v>
      </c>
      <c r="BM75" s="18">
        <v>18</v>
      </c>
      <c r="BN75" s="8"/>
      <c r="BO75" s="18">
        <v>115</v>
      </c>
      <c r="BP75" s="8"/>
      <c r="BQ75" s="18"/>
      <c r="BR75" s="18"/>
      <c r="BS75" s="18"/>
      <c r="BT75" s="8"/>
      <c r="BU75" s="18">
        <v>2</v>
      </c>
      <c r="BV75" s="18"/>
      <c r="BW75" s="18"/>
      <c r="BX75" s="18">
        <v>33</v>
      </c>
      <c r="BY75" s="8"/>
      <c r="BZ75" s="8"/>
      <c r="CA75" s="8"/>
      <c r="CB75" s="18"/>
      <c r="CC75" s="18"/>
      <c r="CD75" s="8"/>
      <c r="CE75" s="18">
        <v>110</v>
      </c>
      <c r="CF75" s="18"/>
      <c r="CG75" s="18">
        <v>250</v>
      </c>
      <c r="CH75" s="18">
        <v>1068</v>
      </c>
      <c r="CI75" s="7"/>
      <c r="CJ75" s="8"/>
      <c r="CK75" s="8"/>
      <c r="CL75" s="8"/>
      <c r="CM75" s="18"/>
      <c r="CN75" s="8"/>
      <c r="CO75" s="8"/>
      <c r="CP75" s="8"/>
      <c r="CQ75" s="8"/>
      <c r="CR75" s="18"/>
      <c r="CS75" s="8"/>
      <c r="CT75" s="8"/>
      <c r="CU75" s="8"/>
      <c r="CV75" s="8"/>
      <c r="CW75" s="8"/>
      <c r="CX75" s="8"/>
      <c r="CY75" s="8"/>
      <c r="CZ75" s="8"/>
      <c r="DA75" s="8"/>
      <c r="DB75" s="8"/>
      <c r="DC75" s="8"/>
      <c r="DD75" s="8"/>
      <c r="DE75" s="8"/>
      <c r="DF75" s="8"/>
      <c r="DG75" s="8"/>
      <c r="DH75" s="8"/>
      <c r="DI75" s="8"/>
      <c r="DJ75" s="8"/>
      <c r="DK75" s="8"/>
      <c r="DL75" s="18"/>
      <c r="DM75" s="8"/>
      <c r="DN75" s="8"/>
      <c r="DO75" s="8"/>
      <c r="DP75" s="8"/>
      <c r="DQ75" s="8"/>
      <c r="DR75" s="8"/>
      <c r="DS75" s="8"/>
      <c r="DT75" s="8"/>
      <c r="DU75" s="18"/>
      <c r="DV75" s="8"/>
      <c r="DW75" s="8"/>
      <c r="DX75" s="8"/>
      <c r="DY75" s="8"/>
      <c r="DZ75" s="8"/>
      <c r="EA75" s="8"/>
      <c r="EB75" s="8"/>
      <c r="EC75" s="8"/>
      <c r="ED75" s="8"/>
      <c r="EE75" s="8"/>
      <c r="EF75" s="7" t="s">
        <v>102</v>
      </c>
      <c r="EG75" s="8" t="s">
        <v>102</v>
      </c>
      <c r="EH75" s="8" t="s">
        <v>102</v>
      </c>
      <c r="EI75" s="14" t="s">
        <v>102</v>
      </c>
      <c r="EJ75" s="8" t="s">
        <v>102</v>
      </c>
      <c r="EK75" s="8" t="s">
        <v>102</v>
      </c>
      <c r="EL75" s="8" t="s">
        <v>102</v>
      </c>
      <c r="EM75" s="7" t="s">
        <v>102</v>
      </c>
      <c r="EN75" s="8" t="s">
        <v>102</v>
      </c>
      <c r="EO75" s="8" t="s">
        <v>102</v>
      </c>
      <c r="EP75" s="8" t="s">
        <v>102</v>
      </c>
    </row>
    <row r="76" spans="1:146" s="11" customFormat="1" x14ac:dyDescent="0.25">
      <c r="A76" s="7" t="s">
        <v>1176</v>
      </c>
      <c r="B76" s="19" t="s">
        <v>124</v>
      </c>
      <c r="C76" s="19" t="s">
        <v>524</v>
      </c>
      <c r="D76" s="8"/>
      <c r="E76" s="8"/>
      <c r="F76" s="18" t="s">
        <v>530</v>
      </c>
      <c r="G76" s="18"/>
      <c r="H76" s="8"/>
      <c r="I76" s="8"/>
      <c r="J76" s="7"/>
      <c r="K76" s="8"/>
      <c r="L76" s="8"/>
      <c r="M76" s="7" t="s">
        <v>482</v>
      </c>
      <c r="N76" s="26" t="s">
        <v>101</v>
      </c>
      <c r="O76" s="24">
        <v>60.72</v>
      </c>
      <c r="P76" s="24">
        <v>0.37</v>
      </c>
      <c r="Q76" s="24">
        <v>16.93</v>
      </c>
      <c r="R76" s="10"/>
      <c r="S76" s="24">
        <v>5.58</v>
      </c>
      <c r="T76" s="24">
        <v>0.24</v>
      </c>
      <c r="U76" s="24">
        <v>0.37</v>
      </c>
      <c r="V76" s="24">
        <v>0.82</v>
      </c>
      <c r="W76" s="24">
        <v>7.11</v>
      </c>
      <c r="X76" s="24">
        <v>5.15</v>
      </c>
      <c r="Y76" s="24">
        <v>0.05</v>
      </c>
      <c r="Z76" s="8"/>
      <c r="AA76" s="8"/>
      <c r="AB76" s="8"/>
      <c r="AC76" s="8"/>
      <c r="AD76" s="8"/>
      <c r="AE76" s="8"/>
      <c r="AF76" s="8"/>
      <c r="AG76" s="8"/>
      <c r="AH76" s="24">
        <v>2.11</v>
      </c>
      <c r="AI76" s="8"/>
      <c r="AJ76" s="8"/>
      <c r="AK76" s="18"/>
      <c r="AL76" s="18"/>
      <c r="AM76" s="7" t="s">
        <v>482</v>
      </c>
      <c r="AN76" s="8" t="s">
        <v>101</v>
      </c>
      <c r="AO76" s="8"/>
      <c r="AP76" s="8"/>
      <c r="AQ76" s="8"/>
      <c r="AR76" s="18">
        <v>43</v>
      </c>
      <c r="AS76" s="8"/>
      <c r="AT76" s="18"/>
      <c r="AU76" s="8"/>
      <c r="AV76" s="18"/>
      <c r="AW76" s="18"/>
      <c r="AX76" s="18">
        <v>15</v>
      </c>
      <c r="AY76" s="8"/>
      <c r="AZ76" s="8"/>
      <c r="BA76" s="18"/>
      <c r="BB76" s="18">
        <v>37</v>
      </c>
      <c r="BC76" s="8"/>
      <c r="BD76" s="18"/>
      <c r="BE76" s="8"/>
      <c r="BF76" s="18"/>
      <c r="BG76" s="8"/>
      <c r="BH76" s="18"/>
      <c r="BI76" s="8"/>
      <c r="BJ76" s="18">
        <v>299</v>
      </c>
      <c r="BK76" s="18"/>
      <c r="BL76" s="18">
        <v>7</v>
      </c>
      <c r="BM76" s="18">
        <v>16</v>
      </c>
      <c r="BN76" s="8"/>
      <c r="BO76" s="18">
        <v>174</v>
      </c>
      <c r="BP76" s="8"/>
      <c r="BQ76" s="18"/>
      <c r="BR76" s="18"/>
      <c r="BS76" s="18"/>
      <c r="BT76" s="8"/>
      <c r="BU76" s="18">
        <v>12</v>
      </c>
      <c r="BV76" s="18"/>
      <c r="BW76" s="18"/>
      <c r="BX76" s="18">
        <v>28</v>
      </c>
      <c r="BY76" s="8"/>
      <c r="BZ76" s="8"/>
      <c r="CA76" s="8"/>
      <c r="CB76" s="18"/>
      <c r="CC76" s="18"/>
      <c r="CD76" s="8"/>
      <c r="CE76" s="18">
        <v>81</v>
      </c>
      <c r="CF76" s="18"/>
      <c r="CG76" s="18">
        <v>202</v>
      </c>
      <c r="CH76" s="18">
        <v>1399</v>
      </c>
      <c r="CI76" s="7"/>
      <c r="CJ76" s="8"/>
      <c r="CK76" s="8"/>
      <c r="CL76" s="8"/>
      <c r="CM76" s="18"/>
      <c r="CN76" s="8"/>
      <c r="CO76" s="8"/>
      <c r="CP76" s="8"/>
      <c r="CQ76" s="8"/>
      <c r="CR76" s="18"/>
      <c r="CS76" s="8"/>
      <c r="CT76" s="8"/>
      <c r="CU76" s="8"/>
      <c r="CV76" s="8"/>
      <c r="CW76" s="8"/>
      <c r="CX76" s="8"/>
      <c r="CY76" s="8"/>
      <c r="CZ76" s="8"/>
      <c r="DA76" s="8"/>
      <c r="DB76" s="8"/>
      <c r="DC76" s="8"/>
      <c r="DD76" s="8"/>
      <c r="DE76" s="8"/>
      <c r="DF76" s="8"/>
      <c r="DG76" s="8"/>
      <c r="DH76" s="8"/>
      <c r="DI76" s="8"/>
      <c r="DJ76" s="8"/>
      <c r="DK76" s="8"/>
      <c r="DL76" s="18"/>
      <c r="DM76" s="8"/>
      <c r="DN76" s="8"/>
      <c r="DO76" s="8"/>
      <c r="DP76" s="8"/>
      <c r="DQ76" s="8"/>
      <c r="DR76" s="8"/>
      <c r="DS76" s="8"/>
      <c r="DT76" s="8"/>
      <c r="DU76" s="18"/>
      <c r="DV76" s="8"/>
      <c r="DW76" s="8"/>
      <c r="DX76" s="8"/>
      <c r="DY76" s="8"/>
      <c r="DZ76" s="8"/>
      <c r="EA76" s="8"/>
      <c r="EB76" s="8"/>
      <c r="EC76" s="8"/>
      <c r="ED76" s="8"/>
      <c r="EE76" s="8"/>
      <c r="EF76" s="7" t="s">
        <v>102</v>
      </c>
      <c r="EG76" s="8" t="s">
        <v>102</v>
      </c>
      <c r="EH76" s="8" t="s">
        <v>102</v>
      </c>
      <c r="EI76" s="14" t="s">
        <v>102</v>
      </c>
      <c r="EJ76" s="8" t="s">
        <v>102</v>
      </c>
      <c r="EK76" s="8" t="s">
        <v>102</v>
      </c>
      <c r="EL76" s="8" t="s">
        <v>102</v>
      </c>
      <c r="EM76" s="7" t="s">
        <v>102</v>
      </c>
      <c r="EN76" s="8" t="s">
        <v>102</v>
      </c>
      <c r="EO76" s="8" t="s">
        <v>102</v>
      </c>
      <c r="EP76" s="8" t="s">
        <v>102</v>
      </c>
    </row>
    <row r="77" spans="1:146" s="11" customFormat="1" x14ac:dyDescent="0.25">
      <c r="A77" s="7" t="s">
        <v>1176</v>
      </c>
      <c r="B77" s="19" t="s">
        <v>124</v>
      </c>
      <c r="C77" s="19" t="s">
        <v>524</v>
      </c>
      <c r="D77" s="8"/>
      <c r="E77" s="8"/>
      <c r="F77" s="18" t="s">
        <v>531</v>
      </c>
      <c r="G77" s="18"/>
      <c r="H77" s="8"/>
      <c r="I77" s="8"/>
      <c r="J77" s="7"/>
      <c r="K77" s="8"/>
      <c r="L77" s="8"/>
      <c r="M77" s="7" t="s">
        <v>482</v>
      </c>
      <c r="N77" s="26" t="s">
        <v>101</v>
      </c>
      <c r="O77" s="24">
        <v>61.5</v>
      </c>
      <c r="P77" s="24">
        <v>0.56999999999999995</v>
      </c>
      <c r="Q77" s="24">
        <v>15.1</v>
      </c>
      <c r="R77" s="10"/>
      <c r="S77" s="24">
        <v>7.17</v>
      </c>
      <c r="T77" s="24">
        <v>0.34</v>
      </c>
      <c r="U77" s="24">
        <v>0.51</v>
      </c>
      <c r="V77" s="24">
        <v>1</v>
      </c>
      <c r="W77" s="24">
        <v>6.27</v>
      </c>
      <c r="X77" s="24">
        <v>4.78</v>
      </c>
      <c r="Y77" s="24">
        <v>0.05</v>
      </c>
      <c r="Z77" s="8"/>
      <c r="AA77" s="8"/>
      <c r="AB77" s="8"/>
      <c r="AC77" s="8"/>
      <c r="AD77" s="8"/>
      <c r="AE77" s="8"/>
      <c r="AF77" s="8"/>
      <c r="AG77" s="8"/>
      <c r="AH77" s="24">
        <v>1.51</v>
      </c>
      <c r="AI77" s="8"/>
      <c r="AJ77" s="8" t="s">
        <v>311</v>
      </c>
      <c r="AK77" s="18">
        <v>8.82</v>
      </c>
      <c r="AL77" s="18"/>
      <c r="AM77" s="7" t="s">
        <v>482</v>
      </c>
      <c r="AN77" s="8" t="s">
        <v>101</v>
      </c>
      <c r="AO77" s="8"/>
      <c r="AP77" s="8"/>
      <c r="AQ77" s="8"/>
      <c r="AR77" s="18">
        <v>172</v>
      </c>
      <c r="AS77" s="8"/>
      <c r="AT77" s="18">
        <v>202</v>
      </c>
      <c r="AU77" s="8"/>
      <c r="AV77" s="18"/>
      <c r="AW77" s="18">
        <v>0.77</v>
      </c>
      <c r="AX77" s="18"/>
      <c r="AY77" s="8"/>
      <c r="AZ77" s="8"/>
      <c r="BA77" s="18">
        <v>3.91</v>
      </c>
      <c r="BB77" s="18">
        <v>40</v>
      </c>
      <c r="BC77" s="8"/>
      <c r="BD77" s="18">
        <v>24</v>
      </c>
      <c r="BE77" s="8"/>
      <c r="BF77" s="18">
        <v>125</v>
      </c>
      <c r="BG77" s="8"/>
      <c r="BH77" s="18">
        <v>0.95</v>
      </c>
      <c r="BI77" s="8"/>
      <c r="BJ77" s="18">
        <v>249</v>
      </c>
      <c r="BK77" s="18">
        <v>94.4</v>
      </c>
      <c r="BL77" s="18">
        <v>5</v>
      </c>
      <c r="BM77" s="18">
        <v>12</v>
      </c>
      <c r="BN77" s="8"/>
      <c r="BO77" s="18">
        <v>85</v>
      </c>
      <c r="BP77" s="8"/>
      <c r="BQ77" s="18"/>
      <c r="BR77" s="18">
        <v>2.3199999999999998</v>
      </c>
      <c r="BS77" s="18">
        <v>18.899999999999999</v>
      </c>
      <c r="BT77" s="8"/>
      <c r="BU77" s="18">
        <v>10</v>
      </c>
      <c r="BV77" s="18">
        <v>13.8</v>
      </c>
      <c r="BW77" s="18">
        <v>2.74</v>
      </c>
      <c r="BX77" s="18">
        <v>16</v>
      </c>
      <c r="BY77" s="8"/>
      <c r="BZ77" s="8"/>
      <c r="CA77" s="8"/>
      <c r="CB77" s="18">
        <v>10.8</v>
      </c>
      <c r="CC77" s="18"/>
      <c r="CD77" s="8"/>
      <c r="CE77" s="18">
        <v>86</v>
      </c>
      <c r="CF77" s="18">
        <v>6.77</v>
      </c>
      <c r="CG77" s="18">
        <v>189</v>
      </c>
      <c r="CH77" s="18">
        <v>1023</v>
      </c>
      <c r="CI77" s="7"/>
      <c r="CJ77" s="8" t="s">
        <v>311</v>
      </c>
      <c r="CK77" s="8"/>
      <c r="CL77" s="8"/>
      <c r="CM77" s="18">
        <v>231</v>
      </c>
      <c r="CN77" s="8"/>
      <c r="CO77" s="8"/>
      <c r="CP77" s="8"/>
      <c r="CQ77" s="8"/>
      <c r="CR77" s="18">
        <v>162</v>
      </c>
      <c r="CS77" s="8"/>
      <c r="CT77" s="8"/>
      <c r="CU77" s="8"/>
      <c r="CV77" s="8"/>
      <c r="CW77" s="8"/>
      <c r="CX77" s="8"/>
      <c r="CY77" s="8"/>
      <c r="CZ77" s="8"/>
      <c r="DA77" s="8"/>
      <c r="DB77" s="8"/>
      <c r="DC77" s="8"/>
      <c r="DD77" s="8"/>
      <c r="DE77" s="8"/>
      <c r="DF77" s="8"/>
      <c r="DG77" s="8"/>
      <c r="DH77" s="8"/>
      <c r="DI77" s="8"/>
      <c r="DJ77" s="8"/>
      <c r="DK77" s="8"/>
      <c r="DL77" s="18">
        <v>73</v>
      </c>
      <c r="DM77" s="8"/>
      <c r="DN77" s="8"/>
      <c r="DO77" s="8"/>
      <c r="DP77" s="8"/>
      <c r="DQ77" s="8"/>
      <c r="DR77" s="8"/>
      <c r="DS77" s="8"/>
      <c r="DT77" s="8"/>
      <c r="DU77" s="18">
        <v>12.5</v>
      </c>
      <c r="DV77" s="8"/>
      <c r="DW77" s="8"/>
      <c r="DX77" s="8"/>
      <c r="DY77" s="8"/>
      <c r="DZ77" s="8"/>
      <c r="EA77" s="8"/>
      <c r="EB77" s="8"/>
      <c r="EC77" s="8"/>
      <c r="ED77" s="8"/>
      <c r="EE77" s="8"/>
      <c r="EF77" s="7" t="s">
        <v>102</v>
      </c>
      <c r="EG77" s="8" t="s">
        <v>102</v>
      </c>
      <c r="EH77" s="8" t="s">
        <v>102</v>
      </c>
      <c r="EI77" s="14" t="s">
        <v>102</v>
      </c>
      <c r="EJ77" s="8" t="s">
        <v>102</v>
      </c>
      <c r="EK77" s="8" t="s">
        <v>102</v>
      </c>
      <c r="EL77" s="8" t="s">
        <v>102</v>
      </c>
      <c r="EM77" s="7" t="s">
        <v>102</v>
      </c>
      <c r="EN77" s="8" t="s">
        <v>102</v>
      </c>
      <c r="EO77" s="8" t="s">
        <v>102</v>
      </c>
      <c r="EP77" s="8" t="s">
        <v>102</v>
      </c>
    </row>
    <row r="78" spans="1:146" s="11" customFormat="1" x14ac:dyDescent="0.25">
      <c r="A78" s="7" t="s">
        <v>1176</v>
      </c>
      <c r="B78" s="19" t="s">
        <v>124</v>
      </c>
      <c r="C78" s="19" t="s">
        <v>524</v>
      </c>
      <c r="D78" s="8"/>
      <c r="E78" s="8"/>
      <c r="F78" s="18" t="s">
        <v>532</v>
      </c>
      <c r="G78" s="18"/>
      <c r="H78" s="8"/>
      <c r="I78" s="8"/>
      <c r="J78" s="7"/>
      <c r="K78" s="8"/>
      <c r="L78" s="8"/>
      <c r="M78" s="7" t="s">
        <v>482</v>
      </c>
      <c r="N78" s="26" t="s">
        <v>101</v>
      </c>
      <c r="O78" s="24">
        <v>61.57</v>
      </c>
      <c r="P78" s="24">
        <v>0.53</v>
      </c>
      <c r="Q78" s="24">
        <v>15.56</v>
      </c>
      <c r="R78" s="10"/>
      <c r="S78" s="24">
        <v>6.45</v>
      </c>
      <c r="T78" s="24">
        <v>0.27</v>
      </c>
      <c r="U78" s="24">
        <v>0.28000000000000003</v>
      </c>
      <c r="V78" s="24">
        <v>0.95</v>
      </c>
      <c r="W78" s="24">
        <v>6.92</v>
      </c>
      <c r="X78" s="24">
        <v>5.09</v>
      </c>
      <c r="Y78" s="24">
        <v>0.04</v>
      </c>
      <c r="Z78" s="8"/>
      <c r="AA78" s="8"/>
      <c r="AB78" s="8"/>
      <c r="AC78" s="8"/>
      <c r="AD78" s="8"/>
      <c r="AE78" s="8"/>
      <c r="AF78" s="8"/>
      <c r="AG78" s="8"/>
      <c r="AH78" s="24">
        <v>0.75</v>
      </c>
      <c r="AI78" s="8"/>
      <c r="AJ78" s="8"/>
      <c r="AK78" s="18"/>
      <c r="AL78" s="18"/>
      <c r="AM78" s="7" t="s">
        <v>482</v>
      </c>
      <c r="AN78" s="8" t="s">
        <v>101</v>
      </c>
      <c r="AO78" s="8"/>
      <c r="AP78" s="8"/>
      <c r="AQ78" s="8"/>
      <c r="AR78" s="18">
        <v>35</v>
      </c>
      <c r="AS78" s="8"/>
      <c r="AT78" s="18"/>
      <c r="AU78" s="8"/>
      <c r="AV78" s="18"/>
      <c r="AW78" s="18"/>
      <c r="AX78" s="18"/>
      <c r="AY78" s="8"/>
      <c r="AZ78" s="8"/>
      <c r="BA78" s="18"/>
      <c r="BB78" s="18">
        <v>33</v>
      </c>
      <c r="BC78" s="8"/>
      <c r="BD78" s="18"/>
      <c r="BE78" s="8"/>
      <c r="BF78" s="18"/>
      <c r="BG78" s="8"/>
      <c r="BH78" s="18"/>
      <c r="BI78" s="8"/>
      <c r="BJ78" s="18">
        <v>198</v>
      </c>
      <c r="BK78" s="18"/>
      <c r="BL78" s="18">
        <v>7</v>
      </c>
      <c r="BM78" s="18">
        <v>12</v>
      </c>
      <c r="BN78" s="8"/>
      <c r="BO78" s="18">
        <v>113</v>
      </c>
      <c r="BP78" s="8"/>
      <c r="BQ78" s="18"/>
      <c r="BR78" s="18"/>
      <c r="BS78" s="18"/>
      <c r="BT78" s="8"/>
      <c r="BU78" s="18">
        <v>1</v>
      </c>
      <c r="BV78" s="18"/>
      <c r="BW78" s="18"/>
      <c r="BX78" s="18">
        <v>18</v>
      </c>
      <c r="BY78" s="8"/>
      <c r="BZ78" s="8"/>
      <c r="CA78" s="8"/>
      <c r="CB78" s="18"/>
      <c r="CC78" s="18"/>
      <c r="CD78" s="8"/>
      <c r="CE78" s="18">
        <v>71</v>
      </c>
      <c r="CF78" s="18"/>
      <c r="CG78" s="18">
        <v>192</v>
      </c>
      <c r="CH78" s="18">
        <v>830</v>
      </c>
      <c r="CI78" s="7"/>
      <c r="CJ78" s="8"/>
      <c r="CK78" s="8"/>
      <c r="CL78" s="8"/>
      <c r="CM78" s="18"/>
      <c r="CN78" s="8"/>
      <c r="CO78" s="8"/>
      <c r="CP78" s="8"/>
      <c r="CQ78" s="8"/>
      <c r="CR78" s="18"/>
      <c r="CS78" s="8"/>
      <c r="CT78" s="8"/>
      <c r="CU78" s="8"/>
      <c r="CV78" s="8"/>
      <c r="CW78" s="8"/>
      <c r="CX78" s="8"/>
      <c r="CY78" s="8"/>
      <c r="CZ78" s="8"/>
      <c r="DA78" s="8"/>
      <c r="DB78" s="8"/>
      <c r="DC78" s="8"/>
      <c r="DD78" s="8"/>
      <c r="DE78" s="8"/>
      <c r="DF78" s="8"/>
      <c r="DG78" s="8"/>
      <c r="DH78" s="8"/>
      <c r="DI78" s="8"/>
      <c r="DJ78" s="8"/>
      <c r="DK78" s="8"/>
      <c r="DL78" s="18"/>
      <c r="DM78" s="8"/>
      <c r="DN78" s="8"/>
      <c r="DO78" s="8"/>
      <c r="DP78" s="8"/>
      <c r="DQ78" s="8"/>
      <c r="DR78" s="8"/>
      <c r="DS78" s="8"/>
      <c r="DT78" s="8"/>
      <c r="DU78" s="18"/>
      <c r="DV78" s="8"/>
      <c r="DW78" s="8"/>
      <c r="DX78" s="8"/>
      <c r="DY78" s="8"/>
      <c r="DZ78" s="8"/>
      <c r="EA78" s="8"/>
      <c r="EB78" s="8"/>
      <c r="EC78" s="8"/>
      <c r="ED78" s="8"/>
      <c r="EE78" s="8"/>
      <c r="EF78" s="7" t="s">
        <v>102</v>
      </c>
      <c r="EG78" s="8" t="s">
        <v>102</v>
      </c>
      <c r="EH78" s="8" t="s">
        <v>102</v>
      </c>
      <c r="EI78" s="14" t="s">
        <v>102</v>
      </c>
      <c r="EJ78" s="8" t="s">
        <v>102</v>
      </c>
      <c r="EK78" s="8" t="s">
        <v>102</v>
      </c>
      <c r="EL78" s="8" t="s">
        <v>102</v>
      </c>
      <c r="EM78" s="7" t="s">
        <v>102</v>
      </c>
      <c r="EN78" s="8" t="s">
        <v>102</v>
      </c>
      <c r="EO78" s="8" t="s">
        <v>102</v>
      </c>
      <c r="EP78" s="8" t="s">
        <v>102</v>
      </c>
    </row>
    <row r="79" spans="1:146" s="11" customFormat="1" x14ac:dyDescent="0.25">
      <c r="A79" s="7" t="s">
        <v>1176</v>
      </c>
      <c r="B79" s="19" t="s">
        <v>124</v>
      </c>
      <c r="C79" s="19" t="s">
        <v>524</v>
      </c>
      <c r="D79" s="8"/>
      <c r="E79" s="8"/>
      <c r="F79" s="18" t="s">
        <v>533</v>
      </c>
      <c r="G79" s="18"/>
      <c r="H79" s="8"/>
      <c r="I79" s="8"/>
      <c r="J79" s="7"/>
      <c r="K79" s="8"/>
      <c r="L79" s="8"/>
      <c r="M79" s="7" t="s">
        <v>482</v>
      </c>
      <c r="N79" s="26" t="s">
        <v>101</v>
      </c>
      <c r="O79" s="24">
        <v>61.71</v>
      </c>
      <c r="P79" s="24">
        <v>0.56000000000000005</v>
      </c>
      <c r="Q79" s="24">
        <v>15.79</v>
      </c>
      <c r="R79" s="10"/>
      <c r="S79" s="24">
        <v>6.23</v>
      </c>
      <c r="T79" s="24">
        <v>0.21</v>
      </c>
      <c r="U79" s="24">
        <v>0.3</v>
      </c>
      <c r="V79" s="24">
        <v>1.1399999999999999</v>
      </c>
      <c r="W79" s="24">
        <v>6.64</v>
      </c>
      <c r="X79" s="24">
        <v>5.25</v>
      </c>
      <c r="Y79" s="24">
        <v>0.09</v>
      </c>
      <c r="Z79" s="8"/>
      <c r="AA79" s="8"/>
      <c r="AB79" s="8"/>
      <c r="AC79" s="8"/>
      <c r="AD79" s="8"/>
      <c r="AE79" s="8"/>
      <c r="AF79" s="8"/>
      <c r="AG79" s="8"/>
      <c r="AH79" s="24">
        <v>1.18</v>
      </c>
      <c r="AI79" s="8"/>
      <c r="AJ79" s="8"/>
      <c r="AK79" s="18"/>
      <c r="AL79" s="18"/>
      <c r="AM79" s="7" t="s">
        <v>482</v>
      </c>
      <c r="AN79" s="8" t="s">
        <v>101</v>
      </c>
      <c r="AO79" s="8"/>
      <c r="AP79" s="8"/>
      <c r="AQ79" s="8"/>
      <c r="AR79" s="18">
        <v>109</v>
      </c>
      <c r="AS79" s="8"/>
      <c r="AT79" s="18"/>
      <c r="AU79" s="8"/>
      <c r="AV79" s="18">
        <v>22</v>
      </c>
      <c r="AW79" s="18"/>
      <c r="AX79" s="18">
        <v>15</v>
      </c>
      <c r="AY79" s="8"/>
      <c r="AZ79" s="8"/>
      <c r="BA79" s="18"/>
      <c r="BB79" s="18">
        <v>31</v>
      </c>
      <c r="BC79" s="8"/>
      <c r="BD79" s="18"/>
      <c r="BE79" s="8"/>
      <c r="BF79" s="18"/>
      <c r="BG79" s="8"/>
      <c r="BH79" s="18"/>
      <c r="BI79" s="8"/>
      <c r="BJ79" s="18">
        <v>175</v>
      </c>
      <c r="BK79" s="18"/>
      <c r="BL79" s="18">
        <v>7</v>
      </c>
      <c r="BM79" s="18">
        <v>13</v>
      </c>
      <c r="BN79" s="8"/>
      <c r="BO79" s="18">
        <v>104</v>
      </c>
      <c r="BP79" s="8"/>
      <c r="BQ79" s="18"/>
      <c r="BR79" s="18"/>
      <c r="BS79" s="18"/>
      <c r="BT79" s="8"/>
      <c r="BU79" s="18">
        <v>4</v>
      </c>
      <c r="BV79" s="18"/>
      <c r="BW79" s="18"/>
      <c r="BX79" s="18">
        <v>22</v>
      </c>
      <c r="BY79" s="8"/>
      <c r="BZ79" s="8"/>
      <c r="CA79" s="8"/>
      <c r="CB79" s="18"/>
      <c r="CC79" s="18"/>
      <c r="CD79" s="8"/>
      <c r="CE79" s="18">
        <v>105</v>
      </c>
      <c r="CF79" s="18"/>
      <c r="CG79" s="18">
        <v>154</v>
      </c>
      <c r="CH79" s="18">
        <v>697</v>
      </c>
      <c r="CI79" s="7"/>
      <c r="CJ79" s="8"/>
      <c r="CK79" s="8"/>
      <c r="CL79" s="8"/>
      <c r="CM79" s="18"/>
      <c r="CN79" s="8"/>
      <c r="CO79" s="8"/>
      <c r="CP79" s="8"/>
      <c r="CQ79" s="8"/>
      <c r="CR79" s="18"/>
      <c r="CS79" s="8"/>
      <c r="CT79" s="8"/>
      <c r="CU79" s="8"/>
      <c r="CV79" s="8"/>
      <c r="CW79" s="8"/>
      <c r="CX79" s="8"/>
      <c r="CY79" s="8"/>
      <c r="CZ79" s="8"/>
      <c r="DA79" s="8"/>
      <c r="DB79" s="8"/>
      <c r="DC79" s="8"/>
      <c r="DD79" s="8"/>
      <c r="DE79" s="8"/>
      <c r="DF79" s="8"/>
      <c r="DG79" s="8"/>
      <c r="DH79" s="8"/>
      <c r="DI79" s="8"/>
      <c r="DJ79" s="8"/>
      <c r="DK79" s="8"/>
      <c r="DL79" s="18"/>
      <c r="DM79" s="8"/>
      <c r="DN79" s="8"/>
      <c r="DO79" s="8"/>
      <c r="DP79" s="8"/>
      <c r="DQ79" s="8"/>
      <c r="DR79" s="8"/>
      <c r="DS79" s="8"/>
      <c r="DT79" s="8"/>
      <c r="DU79" s="18"/>
      <c r="DV79" s="8"/>
      <c r="DW79" s="8"/>
      <c r="DX79" s="8"/>
      <c r="DY79" s="8"/>
      <c r="DZ79" s="8"/>
      <c r="EA79" s="8"/>
      <c r="EB79" s="8"/>
      <c r="EC79" s="8"/>
      <c r="ED79" s="8"/>
      <c r="EE79" s="8"/>
      <c r="EF79" s="7" t="s">
        <v>102</v>
      </c>
      <c r="EG79" s="8" t="s">
        <v>102</v>
      </c>
      <c r="EH79" s="8" t="s">
        <v>102</v>
      </c>
      <c r="EI79" s="14" t="s">
        <v>102</v>
      </c>
      <c r="EJ79" s="8" t="s">
        <v>102</v>
      </c>
      <c r="EK79" s="8" t="s">
        <v>102</v>
      </c>
      <c r="EL79" s="8" t="s">
        <v>102</v>
      </c>
      <c r="EM79" s="7" t="s">
        <v>102</v>
      </c>
      <c r="EN79" s="8" t="s">
        <v>102</v>
      </c>
      <c r="EO79" s="8" t="s">
        <v>102</v>
      </c>
      <c r="EP79" s="8" t="s">
        <v>102</v>
      </c>
    </row>
    <row r="80" spans="1:146" s="11" customFormat="1" x14ac:dyDescent="0.25">
      <c r="A80" s="7" t="s">
        <v>1176</v>
      </c>
      <c r="B80" s="19" t="s">
        <v>124</v>
      </c>
      <c r="C80" s="19" t="s">
        <v>524</v>
      </c>
      <c r="D80" s="8"/>
      <c r="E80" s="8"/>
      <c r="F80" s="18" t="s">
        <v>534</v>
      </c>
      <c r="G80" s="18"/>
      <c r="H80" s="8"/>
      <c r="I80" s="8"/>
      <c r="J80" s="7"/>
      <c r="K80" s="8"/>
      <c r="L80" s="8"/>
      <c r="M80" s="7" t="s">
        <v>482</v>
      </c>
      <c r="N80" s="26" t="s">
        <v>101</v>
      </c>
      <c r="O80" s="24">
        <v>61.72</v>
      </c>
      <c r="P80" s="24">
        <v>0.48</v>
      </c>
      <c r="Q80" s="24">
        <v>15.43</v>
      </c>
      <c r="R80" s="10"/>
      <c r="S80" s="24">
        <v>5.69</v>
      </c>
      <c r="T80" s="24">
        <v>0.27</v>
      </c>
      <c r="U80" s="24">
        <v>0.34</v>
      </c>
      <c r="V80" s="24">
        <v>0.97</v>
      </c>
      <c r="W80" s="24">
        <v>5.86</v>
      </c>
      <c r="X80" s="24">
        <v>5.47</v>
      </c>
      <c r="Y80" s="24">
        <v>0.05</v>
      </c>
      <c r="Z80" s="8"/>
      <c r="AA80" s="8"/>
      <c r="AB80" s="8"/>
      <c r="AC80" s="8"/>
      <c r="AD80" s="8"/>
      <c r="AE80" s="8"/>
      <c r="AF80" s="8"/>
      <c r="AG80" s="8"/>
      <c r="AH80" s="24">
        <v>1.99</v>
      </c>
      <c r="AI80" s="8"/>
      <c r="AJ80" s="8"/>
      <c r="AK80" s="18"/>
      <c r="AL80" s="18"/>
      <c r="AM80" s="7" t="s">
        <v>482</v>
      </c>
      <c r="AN80" s="8" t="s">
        <v>101</v>
      </c>
      <c r="AO80" s="8"/>
      <c r="AP80" s="8"/>
      <c r="AQ80" s="8"/>
      <c r="AR80" s="18">
        <v>32</v>
      </c>
      <c r="AS80" s="8"/>
      <c r="AT80" s="18"/>
      <c r="AU80" s="8"/>
      <c r="AV80" s="18"/>
      <c r="AW80" s="18"/>
      <c r="AX80" s="18"/>
      <c r="AY80" s="8"/>
      <c r="AZ80" s="8"/>
      <c r="BA80" s="18"/>
      <c r="BB80" s="18">
        <v>32</v>
      </c>
      <c r="BC80" s="8"/>
      <c r="BD80" s="18"/>
      <c r="BE80" s="8"/>
      <c r="BF80" s="18"/>
      <c r="BG80" s="8"/>
      <c r="BH80" s="18"/>
      <c r="BI80" s="8"/>
      <c r="BJ80" s="18">
        <v>211</v>
      </c>
      <c r="BK80" s="18"/>
      <c r="BL80" s="18">
        <v>5</v>
      </c>
      <c r="BM80" s="18">
        <v>11</v>
      </c>
      <c r="BN80" s="8"/>
      <c r="BO80" s="18">
        <v>120</v>
      </c>
      <c r="BP80" s="8"/>
      <c r="BQ80" s="18"/>
      <c r="BR80" s="18"/>
      <c r="BS80" s="18"/>
      <c r="BT80" s="8"/>
      <c r="BU80" s="18">
        <v>2</v>
      </c>
      <c r="BV80" s="18"/>
      <c r="BW80" s="18"/>
      <c r="BX80" s="18">
        <v>20</v>
      </c>
      <c r="BY80" s="8"/>
      <c r="BZ80" s="8"/>
      <c r="CA80" s="8"/>
      <c r="CB80" s="18"/>
      <c r="CC80" s="18"/>
      <c r="CD80" s="8"/>
      <c r="CE80" s="18">
        <v>74</v>
      </c>
      <c r="CF80" s="18"/>
      <c r="CG80" s="18">
        <v>125</v>
      </c>
      <c r="CH80" s="18">
        <v>889</v>
      </c>
      <c r="CI80" s="7"/>
      <c r="CJ80" s="8"/>
      <c r="CK80" s="8"/>
      <c r="CL80" s="8"/>
      <c r="CM80" s="18"/>
      <c r="CN80" s="8"/>
      <c r="CO80" s="8"/>
      <c r="CP80" s="8"/>
      <c r="CQ80" s="8"/>
      <c r="CR80" s="18"/>
      <c r="CS80" s="8"/>
      <c r="CT80" s="8"/>
      <c r="CU80" s="8"/>
      <c r="CV80" s="8"/>
      <c r="CW80" s="8"/>
      <c r="CX80" s="8"/>
      <c r="CY80" s="8"/>
      <c r="CZ80" s="8"/>
      <c r="DA80" s="8"/>
      <c r="DB80" s="8"/>
      <c r="DC80" s="8"/>
      <c r="DD80" s="8"/>
      <c r="DE80" s="8"/>
      <c r="DF80" s="8"/>
      <c r="DG80" s="8"/>
      <c r="DH80" s="8"/>
      <c r="DI80" s="8"/>
      <c r="DJ80" s="8"/>
      <c r="DK80" s="8"/>
      <c r="DL80" s="18"/>
      <c r="DM80" s="8"/>
      <c r="DN80" s="8"/>
      <c r="DO80" s="8"/>
      <c r="DP80" s="8"/>
      <c r="DQ80" s="8"/>
      <c r="DR80" s="8"/>
      <c r="DS80" s="8"/>
      <c r="DT80" s="8"/>
      <c r="DU80" s="18"/>
      <c r="DV80" s="8"/>
      <c r="DW80" s="8"/>
      <c r="DX80" s="8"/>
      <c r="DY80" s="8"/>
      <c r="DZ80" s="8"/>
      <c r="EA80" s="8"/>
      <c r="EB80" s="8"/>
      <c r="EC80" s="8"/>
      <c r="ED80" s="8"/>
      <c r="EE80" s="8"/>
      <c r="EF80" s="7" t="s">
        <v>102</v>
      </c>
      <c r="EG80" s="8" t="s">
        <v>102</v>
      </c>
      <c r="EH80" s="8" t="s">
        <v>102</v>
      </c>
      <c r="EI80" s="14" t="s">
        <v>102</v>
      </c>
      <c r="EJ80" s="8" t="s">
        <v>102</v>
      </c>
      <c r="EK80" s="8" t="s">
        <v>102</v>
      </c>
      <c r="EL80" s="8" t="s">
        <v>102</v>
      </c>
      <c r="EM80" s="7" t="s">
        <v>102</v>
      </c>
      <c r="EN80" s="8" t="s">
        <v>102</v>
      </c>
      <c r="EO80" s="8" t="s">
        <v>102</v>
      </c>
      <c r="EP80" s="8" t="s">
        <v>102</v>
      </c>
    </row>
    <row r="81" spans="1:146" s="11" customFormat="1" x14ac:dyDescent="0.25">
      <c r="A81" s="7" t="s">
        <v>1176</v>
      </c>
      <c r="B81" s="19" t="s">
        <v>124</v>
      </c>
      <c r="C81" s="19" t="s">
        <v>524</v>
      </c>
      <c r="D81" s="8"/>
      <c r="E81" s="8"/>
      <c r="F81" s="18" t="s">
        <v>535</v>
      </c>
      <c r="G81" s="18"/>
      <c r="H81" s="8"/>
      <c r="I81" s="8"/>
      <c r="J81" s="7"/>
      <c r="K81" s="8"/>
      <c r="L81" s="8"/>
      <c r="M81" s="7" t="s">
        <v>482</v>
      </c>
      <c r="N81" s="26" t="s">
        <v>101</v>
      </c>
      <c r="O81" s="24">
        <v>62.11</v>
      </c>
      <c r="P81" s="24">
        <v>0.52</v>
      </c>
      <c r="Q81" s="24">
        <v>15.45</v>
      </c>
      <c r="R81" s="10"/>
      <c r="S81" s="24">
        <v>6.64</v>
      </c>
      <c r="T81" s="24">
        <v>0.3</v>
      </c>
      <c r="U81" s="24">
        <v>0.71</v>
      </c>
      <c r="V81" s="24">
        <v>1.08</v>
      </c>
      <c r="W81" s="24">
        <v>6.71</v>
      </c>
      <c r="X81" s="24">
        <v>5.09</v>
      </c>
      <c r="Y81" s="24">
        <v>0.06</v>
      </c>
      <c r="Z81" s="8"/>
      <c r="AA81" s="8"/>
      <c r="AB81" s="8"/>
      <c r="AC81" s="8"/>
      <c r="AD81" s="8"/>
      <c r="AE81" s="8"/>
      <c r="AF81" s="8"/>
      <c r="AG81" s="8"/>
      <c r="AH81" s="24">
        <v>0.74</v>
      </c>
      <c r="AI81" s="8"/>
      <c r="AJ81" s="8"/>
      <c r="AK81" s="18"/>
      <c r="AL81" s="18"/>
      <c r="AM81" s="7" t="s">
        <v>482</v>
      </c>
      <c r="AN81" s="8" t="s">
        <v>101</v>
      </c>
      <c r="AO81" s="8"/>
      <c r="AP81" s="8"/>
      <c r="AQ81" s="8"/>
      <c r="AR81" s="18">
        <v>91</v>
      </c>
      <c r="AS81" s="8"/>
      <c r="AT81" s="18"/>
      <c r="AU81" s="8"/>
      <c r="AV81" s="18"/>
      <c r="AW81" s="18"/>
      <c r="AX81" s="18"/>
      <c r="AY81" s="8"/>
      <c r="AZ81" s="8"/>
      <c r="BA81" s="18"/>
      <c r="BB81" s="18">
        <v>31</v>
      </c>
      <c r="BC81" s="8"/>
      <c r="BD81" s="18"/>
      <c r="BE81" s="8"/>
      <c r="BF81" s="18"/>
      <c r="BG81" s="8"/>
      <c r="BH81" s="18"/>
      <c r="BI81" s="8"/>
      <c r="BJ81" s="18">
        <v>174</v>
      </c>
      <c r="BK81" s="18"/>
      <c r="BL81" s="18"/>
      <c r="BM81" s="18">
        <v>15</v>
      </c>
      <c r="BN81" s="8"/>
      <c r="BO81" s="18">
        <v>126</v>
      </c>
      <c r="BP81" s="8"/>
      <c r="BQ81" s="18"/>
      <c r="BR81" s="18"/>
      <c r="BS81" s="18"/>
      <c r="BT81" s="8"/>
      <c r="BU81" s="18">
        <v>5</v>
      </c>
      <c r="BV81" s="18"/>
      <c r="BW81" s="18"/>
      <c r="BX81" s="18">
        <v>18</v>
      </c>
      <c r="BY81" s="8"/>
      <c r="BZ81" s="8"/>
      <c r="CA81" s="8"/>
      <c r="CB81" s="18"/>
      <c r="CC81" s="18"/>
      <c r="CD81" s="8"/>
      <c r="CE81" s="18">
        <v>70</v>
      </c>
      <c r="CF81" s="18"/>
      <c r="CG81" s="18">
        <v>181</v>
      </c>
      <c r="CH81" s="18">
        <v>713</v>
      </c>
      <c r="CI81" s="7"/>
      <c r="CJ81" s="8"/>
      <c r="CK81" s="8"/>
      <c r="CL81" s="8"/>
      <c r="CM81" s="18"/>
      <c r="CN81" s="8"/>
      <c r="CO81" s="8"/>
      <c r="CP81" s="8"/>
      <c r="CQ81" s="8"/>
      <c r="CR81" s="18"/>
      <c r="CS81" s="8"/>
      <c r="CT81" s="8"/>
      <c r="CU81" s="8"/>
      <c r="CV81" s="8"/>
      <c r="CW81" s="8"/>
      <c r="CX81" s="8"/>
      <c r="CY81" s="8"/>
      <c r="CZ81" s="8"/>
      <c r="DA81" s="8"/>
      <c r="DB81" s="8"/>
      <c r="DC81" s="8"/>
      <c r="DD81" s="8"/>
      <c r="DE81" s="8"/>
      <c r="DF81" s="8"/>
      <c r="DG81" s="8"/>
      <c r="DH81" s="8"/>
      <c r="DI81" s="8"/>
      <c r="DJ81" s="8"/>
      <c r="DK81" s="8"/>
      <c r="DL81" s="18"/>
      <c r="DM81" s="8"/>
      <c r="DN81" s="8"/>
      <c r="DO81" s="8"/>
      <c r="DP81" s="8"/>
      <c r="DQ81" s="8"/>
      <c r="DR81" s="8"/>
      <c r="DS81" s="8"/>
      <c r="DT81" s="8"/>
      <c r="DU81" s="18"/>
      <c r="DV81" s="8"/>
      <c r="DW81" s="8"/>
      <c r="DX81" s="8"/>
      <c r="DY81" s="8"/>
      <c r="DZ81" s="8"/>
      <c r="EA81" s="8"/>
      <c r="EB81" s="8"/>
      <c r="EC81" s="8"/>
      <c r="ED81" s="8"/>
      <c r="EE81" s="8"/>
      <c r="EF81" s="7" t="s">
        <v>102</v>
      </c>
      <c r="EG81" s="8" t="s">
        <v>102</v>
      </c>
      <c r="EH81" s="8" t="s">
        <v>102</v>
      </c>
      <c r="EI81" s="14" t="s">
        <v>102</v>
      </c>
      <c r="EJ81" s="8" t="s">
        <v>102</v>
      </c>
      <c r="EK81" s="8" t="s">
        <v>102</v>
      </c>
      <c r="EL81" s="8" t="s">
        <v>102</v>
      </c>
      <c r="EM81" s="7" t="s">
        <v>102</v>
      </c>
      <c r="EN81" s="8" t="s">
        <v>102</v>
      </c>
      <c r="EO81" s="8" t="s">
        <v>102</v>
      </c>
      <c r="EP81" s="8" t="s">
        <v>102</v>
      </c>
    </row>
    <row r="82" spans="1:146" s="11" customFormat="1" x14ac:dyDescent="0.25">
      <c r="A82" s="7" t="s">
        <v>1176</v>
      </c>
      <c r="B82" s="19" t="s">
        <v>124</v>
      </c>
      <c r="C82" s="19" t="s">
        <v>524</v>
      </c>
      <c r="D82" s="8"/>
      <c r="E82" s="8"/>
      <c r="F82" s="18" t="s">
        <v>536</v>
      </c>
      <c r="G82" s="18"/>
      <c r="H82" s="8"/>
      <c r="I82" s="8"/>
      <c r="J82" s="7"/>
      <c r="K82" s="8"/>
      <c r="L82" s="8"/>
      <c r="M82" s="7" t="s">
        <v>482</v>
      </c>
      <c r="N82" s="26" t="s">
        <v>101</v>
      </c>
      <c r="O82" s="24">
        <v>62.19</v>
      </c>
      <c r="P82" s="24">
        <v>0.66</v>
      </c>
      <c r="Q82" s="24">
        <v>15.05</v>
      </c>
      <c r="R82" s="10"/>
      <c r="S82" s="24">
        <v>6.8</v>
      </c>
      <c r="T82" s="24">
        <v>0.34</v>
      </c>
      <c r="U82" s="24">
        <v>0.59</v>
      </c>
      <c r="V82" s="24">
        <v>1.01</v>
      </c>
      <c r="W82" s="24">
        <v>6.56</v>
      </c>
      <c r="X82" s="24">
        <v>5.07</v>
      </c>
      <c r="Y82" s="24">
        <v>0.04</v>
      </c>
      <c r="Z82" s="8"/>
      <c r="AA82" s="8"/>
      <c r="AB82" s="8"/>
      <c r="AC82" s="8"/>
      <c r="AD82" s="8"/>
      <c r="AE82" s="8"/>
      <c r="AF82" s="8"/>
      <c r="AG82" s="8"/>
      <c r="AH82" s="24">
        <v>0.85</v>
      </c>
      <c r="AI82" s="8"/>
      <c r="AJ82" s="8" t="s">
        <v>311</v>
      </c>
      <c r="AK82" s="18">
        <v>6.89</v>
      </c>
      <c r="AL82" s="18"/>
      <c r="AM82" s="7" t="s">
        <v>482</v>
      </c>
      <c r="AN82" s="8" t="s">
        <v>101</v>
      </c>
      <c r="AO82" s="8"/>
      <c r="AP82" s="8"/>
      <c r="AQ82" s="8"/>
      <c r="AR82" s="18">
        <v>30</v>
      </c>
      <c r="AS82" s="8"/>
      <c r="AT82" s="18">
        <v>214</v>
      </c>
      <c r="AU82" s="8"/>
      <c r="AV82" s="18"/>
      <c r="AW82" s="18">
        <v>0.42</v>
      </c>
      <c r="AX82" s="18"/>
      <c r="AY82" s="8"/>
      <c r="AZ82" s="8"/>
      <c r="BA82" s="18">
        <v>3.09</v>
      </c>
      <c r="BB82" s="18">
        <v>39</v>
      </c>
      <c r="BC82" s="8"/>
      <c r="BD82" s="18">
        <v>15.2</v>
      </c>
      <c r="BE82" s="8"/>
      <c r="BF82" s="18">
        <v>102</v>
      </c>
      <c r="BG82" s="8"/>
      <c r="BH82" s="18">
        <v>0.93</v>
      </c>
      <c r="BI82" s="8"/>
      <c r="BJ82" s="18">
        <v>196</v>
      </c>
      <c r="BK82" s="18">
        <v>77.3</v>
      </c>
      <c r="BL82" s="18"/>
      <c r="BM82" s="18">
        <v>11</v>
      </c>
      <c r="BN82" s="8"/>
      <c r="BO82" s="18">
        <v>92</v>
      </c>
      <c r="BP82" s="8"/>
      <c r="BQ82" s="18">
        <v>0.23</v>
      </c>
      <c r="BR82" s="18">
        <v>3.28</v>
      </c>
      <c r="BS82" s="18">
        <v>15.4</v>
      </c>
      <c r="BT82" s="8"/>
      <c r="BU82" s="18">
        <v>1</v>
      </c>
      <c r="BV82" s="18">
        <v>11.4</v>
      </c>
      <c r="BW82" s="18">
        <v>2.33</v>
      </c>
      <c r="BX82" s="18">
        <v>19</v>
      </c>
      <c r="BY82" s="8"/>
      <c r="BZ82" s="8"/>
      <c r="CA82" s="8"/>
      <c r="CB82" s="18">
        <v>2.93</v>
      </c>
      <c r="CC82" s="18"/>
      <c r="CD82" s="8"/>
      <c r="CE82" s="18">
        <v>71</v>
      </c>
      <c r="CF82" s="18">
        <v>6.38</v>
      </c>
      <c r="CG82" s="18">
        <v>165</v>
      </c>
      <c r="CH82" s="18">
        <v>556</v>
      </c>
      <c r="CI82" s="7"/>
      <c r="CJ82" s="8" t="s">
        <v>311</v>
      </c>
      <c r="CK82" s="8"/>
      <c r="CL82" s="8"/>
      <c r="CM82" s="18">
        <v>37.799999999999997</v>
      </c>
      <c r="CN82" s="8"/>
      <c r="CO82" s="8"/>
      <c r="CP82" s="8"/>
      <c r="CQ82" s="8"/>
      <c r="CR82" s="18"/>
      <c r="CS82" s="8"/>
      <c r="CT82" s="8"/>
      <c r="CU82" s="8"/>
      <c r="CV82" s="8"/>
      <c r="CW82" s="8"/>
      <c r="CX82" s="8"/>
      <c r="CY82" s="8"/>
      <c r="CZ82" s="8"/>
      <c r="DA82" s="8"/>
      <c r="DB82" s="8"/>
      <c r="DC82" s="8"/>
      <c r="DD82" s="8"/>
      <c r="DE82" s="8"/>
      <c r="DF82" s="8"/>
      <c r="DG82" s="8"/>
      <c r="DH82" s="8"/>
      <c r="DI82" s="8"/>
      <c r="DJ82" s="8"/>
      <c r="DK82" s="8"/>
      <c r="DL82" s="18">
        <v>87</v>
      </c>
      <c r="DM82" s="8"/>
      <c r="DN82" s="8"/>
      <c r="DO82" s="8"/>
      <c r="DP82" s="8"/>
      <c r="DQ82" s="8"/>
      <c r="DR82" s="8"/>
      <c r="DS82" s="8"/>
      <c r="DT82" s="8"/>
      <c r="DU82" s="18">
        <v>17.100000000000001</v>
      </c>
      <c r="DV82" s="8"/>
      <c r="DW82" s="8"/>
      <c r="DX82" s="8"/>
      <c r="DY82" s="8"/>
      <c r="DZ82" s="8"/>
      <c r="EA82" s="8"/>
      <c r="EB82" s="8"/>
      <c r="EC82" s="8"/>
      <c r="ED82" s="8"/>
      <c r="EE82" s="8"/>
      <c r="EF82" s="7" t="s">
        <v>102</v>
      </c>
      <c r="EG82" s="8" t="s">
        <v>102</v>
      </c>
      <c r="EH82" s="8" t="s">
        <v>102</v>
      </c>
      <c r="EI82" s="14" t="s">
        <v>102</v>
      </c>
      <c r="EJ82" s="8" t="s">
        <v>102</v>
      </c>
      <c r="EK82" s="8" t="s">
        <v>102</v>
      </c>
      <c r="EL82" s="8" t="s">
        <v>102</v>
      </c>
      <c r="EM82" s="7" t="s">
        <v>102</v>
      </c>
      <c r="EN82" s="8" t="s">
        <v>102</v>
      </c>
      <c r="EO82" s="8" t="s">
        <v>102</v>
      </c>
      <c r="EP82" s="8" t="s">
        <v>102</v>
      </c>
    </row>
    <row r="83" spans="1:146" s="11" customFormat="1" x14ac:dyDescent="0.25">
      <c r="A83" s="7" t="s">
        <v>1176</v>
      </c>
      <c r="B83" s="19" t="s">
        <v>124</v>
      </c>
      <c r="C83" s="19" t="s">
        <v>524</v>
      </c>
      <c r="D83" s="8"/>
      <c r="E83" s="8"/>
      <c r="F83" s="18" t="s">
        <v>537</v>
      </c>
      <c r="G83" s="18"/>
      <c r="H83" s="8"/>
      <c r="I83" s="8"/>
      <c r="J83" s="7"/>
      <c r="K83" s="8"/>
      <c r="L83" s="8"/>
      <c r="M83" s="7" t="s">
        <v>482</v>
      </c>
      <c r="N83" s="26" t="s">
        <v>101</v>
      </c>
      <c r="O83" s="24">
        <v>62.28</v>
      </c>
      <c r="P83" s="24">
        <v>0.57999999999999996</v>
      </c>
      <c r="Q83" s="24">
        <v>15.18</v>
      </c>
      <c r="R83" s="10"/>
      <c r="S83" s="24">
        <v>6.74</v>
      </c>
      <c r="T83" s="24">
        <v>0.38</v>
      </c>
      <c r="U83" s="24">
        <v>0.34</v>
      </c>
      <c r="V83" s="24">
        <v>0.51</v>
      </c>
      <c r="W83" s="24">
        <v>5.97</v>
      </c>
      <c r="X83" s="24">
        <v>4.8899999999999997</v>
      </c>
      <c r="Y83" s="24">
        <v>0.03</v>
      </c>
      <c r="Z83" s="8"/>
      <c r="AA83" s="8"/>
      <c r="AB83" s="8"/>
      <c r="AC83" s="8"/>
      <c r="AD83" s="8"/>
      <c r="AE83" s="8"/>
      <c r="AF83" s="8"/>
      <c r="AG83" s="8"/>
      <c r="AH83" s="24">
        <v>2.16</v>
      </c>
      <c r="AI83" s="8"/>
      <c r="AJ83" s="8"/>
      <c r="AK83" s="18"/>
      <c r="AL83" s="18"/>
      <c r="AM83" s="7" t="s">
        <v>482</v>
      </c>
      <c r="AN83" s="8" t="s">
        <v>101</v>
      </c>
      <c r="AO83" s="8"/>
      <c r="AP83" s="8"/>
      <c r="AQ83" s="8"/>
      <c r="AR83" s="18">
        <v>153</v>
      </c>
      <c r="AS83" s="8"/>
      <c r="AT83" s="18"/>
      <c r="AU83" s="8"/>
      <c r="AV83" s="18"/>
      <c r="AW83" s="18"/>
      <c r="AX83" s="18"/>
      <c r="AY83" s="8"/>
      <c r="AZ83" s="8"/>
      <c r="BA83" s="18"/>
      <c r="BB83" s="18">
        <v>31</v>
      </c>
      <c r="BC83" s="8"/>
      <c r="BD83" s="18"/>
      <c r="BE83" s="8"/>
      <c r="BF83" s="18"/>
      <c r="BG83" s="8"/>
      <c r="BH83" s="18"/>
      <c r="BI83" s="8"/>
      <c r="BJ83" s="18">
        <v>166</v>
      </c>
      <c r="BK83" s="18"/>
      <c r="BL83" s="18"/>
      <c r="BM83" s="18">
        <v>13</v>
      </c>
      <c r="BN83" s="8"/>
      <c r="BO83" s="18">
        <v>104</v>
      </c>
      <c r="BP83" s="8"/>
      <c r="BQ83" s="18"/>
      <c r="BR83" s="18"/>
      <c r="BS83" s="18"/>
      <c r="BT83" s="8"/>
      <c r="BU83" s="18">
        <v>2</v>
      </c>
      <c r="BV83" s="18"/>
      <c r="BW83" s="18"/>
      <c r="BX83" s="18">
        <v>8</v>
      </c>
      <c r="BY83" s="8"/>
      <c r="BZ83" s="8"/>
      <c r="CA83" s="8"/>
      <c r="CB83" s="18"/>
      <c r="CC83" s="18">
        <v>3</v>
      </c>
      <c r="CD83" s="8"/>
      <c r="CE83" s="18">
        <v>49</v>
      </c>
      <c r="CF83" s="18"/>
      <c r="CG83" s="18">
        <v>126</v>
      </c>
      <c r="CH83" s="18">
        <v>679</v>
      </c>
      <c r="CI83" s="7"/>
      <c r="CJ83" s="8"/>
      <c r="CK83" s="8"/>
      <c r="CL83" s="8"/>
      <c r="CM83" s="18"/>
      <c r="CN83" s="8"/>
      <c r="CO83" s="8"/>
      <c r="CP83" s="8"/>
      <c r="CQ83" s="8"/>
      <c r="CR83" s="18"/>
      <c r="CS83" s="8"/>
      <c r="CT83" s="8"/>
      <c r="CU83" s="8"/>
      <c r="CV83" s="8"/>
      <c r="CW83" s="8"/>
      <c r="CX83" s="8"/>
      <c r="CY83" s="8"/>
      <c r="CZ83" s="8"/>
      <c r="DA83" s="8"/>
      <c r="DB83" s="8"/>
      <c r="DC83" s="8"/>
      <c r="DD83" s="8"/>
      <c r="DE83" s="8"/>
      <c r="DF83" s="8"/>
      <c r="DG83" s="8"/>
      <c r="DH83" s="8"/>
      <c r="DI83" s="8"/>
      <c r="DJ83" s="8"/>
      <c r="DK83" s="8"/>
      <c r="DL83" s="18"/>
      <c r="DM83" s="8"/>
      <c r="DN83" s="8"/>
      <c r="DO83" s="8"/>
      <c r="DP83" s="8"/>
      <c r="DQ83" s="8"/>
      <c r="DR83" s="8"/>
      <c r="DS83" s="8"/>
      <c r="DT83" s="8"/>
      <c r="DU83" s="18"/>
      <c r="DV83" s="8"/>
      <c r="DW83" s="8"/>
      <c r="DX83" s="8"/>
      <c r="DY83" s="8"/>
      <c r="DZ83" s="8"/>
      <c r="EA83" s="8"/>
      <c r="EB83" s="8"/>
      <c r="EC83" s="8"/>
      <c r="ED83" s="8"/>
      <c r="EE83" s="8"/>
      <c r="EF83" s="7" t="s">
        <v>102</v>
      </c>
      <c r="EG83" s="8" t="s">
        <v>102</v>
      </c>
      <c r="EH83" s="8" t="s">
        <v>102</v>
      </c>
      <c r="EI83" s="14" t="s">
        <v>102</v>
      </c>
      <c r="EJ83" s="8" t="s">
        <v>102</v>
      </c>
      <c r="EK83" s="8" t="s">
        <v>102</v>
      </c>
      <c r="EL83" s="8" t="s">
        <v>102</v>
      </c>
      <c r="EM83" s="7" t="s">
        <v>102</v>
      </c>
      <c r="EN83" s="8" t="s">
        <v>102</v>
      </c>
      <c r="EO83" s="8" t="s">
        <v>102</v>
      </c>
      <c r="EP83" s="8" t="s">
        <v>102</v>
      </c>
    </row>
    <row r="84" spans="1:146" s="11" customFormat="1" x14ac:dyDescent="0.25">
      <c r="A84" s="7" t="s">
        <v>1176</v>
      </c>
      <c r="B84" s="19" t="s">
        <v>124</v>
      </c>
      <c r="C84" s="19" t="s">
        <v>524</v>
      </c>
      <c r="D84" s="8"/>
      <c r="E84" s="8"/>
      <c r="F84" s="18" t="s">
        <v>538</v>
      </c>
      <c r="G84" s="18"/>
      <c r="H84" s="8"/>
      <c r="I84" s="8"/>
      <c r="J84" s="7"/>
      <c r="K84" s="8"/>
      <c r="L84" s="8"/>
      <c r="M84" s="7" t="s">
        <v>482</v>
      </c>
      <c r="N84" s="26" t="s">
        <v>101</v>
      </c>
      <c r="O84" s="24">
        <v>62.34</v>
      </c>
      <c r="P84" s="24">
        <v>0.59</v>
      </c>
      <c r="Q84" s="24">
        <v>15.55</v>
      </c>
      <c r="R84" s="10"/>
      <c r="S84" s="24">
        <v>6.41</v>
      </c>
      <c r="T84" s="24">
        <v>0.3</v>
      </c>
      <c r="U84" s="24">
        <v>0.34</v>
      </c>
      <c r="V84" s="24">
        <v>0.85</v>
      </c>
      <c r="W84" s="24">
        <v>6.33</v>
      </c>
      <c r="X84" s="24">
        <v>5.03</v>
      </c>
      <c r="Y84" s="24">
        <v>0.04</v>
      </c>
      <c r="Z84" s="8"/>
      <c r="AA84" s="8"/>
      <c r="AB84" s="8"/>
      <c r="AC84" s="8"/>
      <c r="AD84" s="8"/>
      <c r="AE84" s="8"/>
      <c r="AF84" s="8"/>
      <c r="AG84" s="8"/>
      <c r="AH84" s="24">
        <v>1.74</v>
      </c>
      <c r="AI84" s="8"/>
      <c r="AJ84" s="8"/>
      <c r="AK84" s="18"/>
      <c r="AL84" s="18"/>
      <c r="AM84" s="7" t="s">
        <v>482</v>
      </c>
      <c r="AN84" s="8" t="s">
        <v>101</v>
      </c>
      <c r="AO84" s="8"/>
      <c r="AP84" s="8"/>
      <c r="AQ84" s="8"/>
      <c r="AR84" s="18">
        <v>134</v>
      </c>
      <c r="AS84" s="8"/>
      <c r="AT84" s="18"/>
      <c r="AU84" s="8"/>
      <c r="AV84" s="18">
        <v>13</v>
      </c>
      <c r="AW84" s="18"/>
      <c r="AX84" s="18"/>
      <c r="AY84" s="8"/>
      <c r="AZ84" s="8"/>
      <c r="BA84" s="18"/>
      <c r="BB84" s="18">
        <v>29</v>
      </c>
      <c r="BC84" s="8"/>
      <c r="BD84" s="18"/>
      <c r="BE84" s="8"/>
      <c r="BF84" s="18"/>
      <c r="BG84" s="8"/>
      <c r="BH84" s="18"/>
      <c r="BI84" s="8"/>
      <c r="BJ84" s="18">
        <v>180</v>
      </c>
      <c r="BK84" s="18"/>
      <c r="BL84" s="18"/>
      <c r="BM84" s="18">
        <v>13</v>
      </c>
      <c r="BN84" s="8"/>
      <c r="BO84" s="18">
        <v>103</v>
      </c>
      <c r="BP84" s="8"/>
      <c r="BQ84" s="18"/>
      <c r="BR84" s="18"/>
      <c r="BS84" s="18"/>
      <c r="BT84" s="8"/>
      <c r="BU84" s="18">
        <v>2</v>
      </c>
      <c r="BV84" s="18"/>
      <c r="BW84" s="18"/>
      <c r="BX84" s="18">
        <v>14</v>
      </c>
      <c r="BY84" s="8"/>
      <c r="BZ84" s="8"/>
      <c r="CA84" s="8"/>
      <c r="CB84" s="18"/>
      <c r="CC84" s="18"/>
      <c r="CD84" s="8"/>
      <c r="CE84" s="18">
        <v>50</v>
      </c>
      <c r="CF84" s="18"/>
      <c r="CG84" s="18">
        <v>127</v>
      </c>
      <c r="CH84" s="18">
        <v>673</v>
      </c>
      <c r="CI84" s="7"/>
      <c r="CJ84" s="8"/>
      <c r="CK84" s="8"/>
      <c r="CL84" s="8"/>
      <c r="CM84" s="18"/>
      <c r="CN84" s="8"/>
      <c r="CO84" s="8"/>
      <c r="CP84" s="8"/>
      <c r="CQ84" s="8"/>
      <c r="CR84" s="18"/>
      <c r="CS84" s="8"/>
      <c r="CT84" s="8"/>
      <c r="CU84" s="8"/>
      <c r="CV84" s="8"/>
      <c r="CW84" s="8"/>
      <c r="CX84" s="8"/>
      <c r="CY84" s="8"/>
      <c r="CZ84" s="8"/>
      <c r="DA84" s="8"/>
      <c r="DB84" s="8"/>
      <c r="DC84" s="8"/>
      <c r="DD84" s="8"/>
      <c r="DE84" s="8"/>
      <c r="DF84" s="8"/>
      <c r="DG84" s="8"/>
      <c r="DH84" s="8"/>
      <c r="DI84" s="8"/>
      <c r="DJ84" s="8"/>
      <c r="DK84" s="8"/>
      <c r="DL84" s="18"/>
      <c r="DM84" s="8"/>
      <c r="DN84" s="8"/>
      <c r="DO84" s="8"/>
      <c r="DP84" s="8"/>
      <c r="DQ84" s="8"/>
      <c r="DR84" s="8"/>
      <c r="DS84" s="8"/>
      <c r="DT84" s="8"/>
      <c r="DU84" s="18"/>
      <c r="DV84" s="8"/>
      <c r="DW84" s="8"/>
      <c r="DX84" s="8"/>
      <c r="DY84" s="8"/>
      <c r="DZ84" s="8"/>
      <c r="EA84" s="8"/>
      <c r="EB84" s="8"/>
      <c r="EC84" s="8"/>
      <c r="ED84" s="8"/>
      <c r="EE84" s="8"/>
      <c r="EF84" s="7" t="s">
        <v>102</v>
      </c>
      <c r="EG84" s="8" t="s">
        <v>102</v>
      </c>
      <c r="EH84" s="8" t="s">
        <v>102</v>
      </c>
      <c r="EI84" s="14" t="s">
        <v>102</v>
      </c>
      <c r="EJ84" s="8" t="s">
        <v>102</v>
      </c>
      <c r="EK84" s="8" t="s">
        <v>102</v>
      </c>
      <c r="EL84" s="8" t="s">
        <v>102</v>
      </c>
      <c r="EM84" s="7" t="s">
        <v>102</v>
      </c>
      <c r="EN84" s="8" t="s">
        <v>102</v>
      </c>
      <c r="EO84" s="8" t="s">
        <v>102</v>
      </c>
      <c r="EP84" s="8" t="s">
        <v>102</v>
      </c>
    </row>
    <row r="85" spans="1:146" s="11" customFormat="1" x14ac:dyDescent="0.25">
      <c r="A85" s="7" t="s">
        <v>1176</v>
      </c>
      <c r="B85" s="19" t="s">
        <v>124</v>
      </c>
      <c r="C85" s="19" t="s">
        <v>524</v>
      </c>
      <c r="D85" s="8"/>
      <c r="E85" s="8"/>
      <c r="F85" s="18" t="s">
        <v>539</v>
      </c>
      <c r="G85" s="18"/>
      <c r="H85" s="8"/>
      <c r="I85" s="8"/>
      <c r="J85" s="7"/>
      <c r="K85" s="8"/>
      <c r="L85" s="8"/>
      <c r="M85" s="7" t="s">
        <v>482</v>
      </c>
      <c r="N85" s="26" t="s">
        <v>101</v>
      </c>
      <c r="O85" s="24">
        <v>62.56</v>
      </c>
      <c r="P85" s="24">
        <v>0.53</v>
      </c>
      <c r="Q85" s="24">
        <v>15.81</v>
      </c>
      <c r="R85" s="10"/>
      <c r="S85" s="24">
        <v>6.47</v>
      </c>
      <c r="T85" s="24">
        <v>0.32</v>
      </c>
      <c r="U85" s="24">
        <v>0.36</v>
      </c>
      <c r="V85" s="24">
        <v>1.02</v>
      </c>
      <c r="W85" s="24">
        <v>7.06</v>
      </c>
      <c r="X85" s="24">
        <v>5.08</v>
      </c>
      <c r="Y85" s="24">
        <v>0.05</v>
      </c>
      <c r="Z85" s="8"/>
      <c r="AA85" s="8"/>
      <c r="AB85" s="8"/>
      <c r="AC85" s="8"/>
      <c r="AD85" s="8"/>
      <c r="AE85" s="8"/>
      <c r="AF85" s="8"/>
      <c r="AG85" s="8"/>
      <c r="AH85" s="24">
        <v>-0.27</v>
      </c>
      <c r="AI85" s="8"/>
      <c r="AJ85" s="8" t="s">
        <v>311</v>
      </c>
      <c r="AK85" s="18">
        <v>6.53</v>
      </c>
      <c r="AL85" s="18"/>
      <c r="AM85" s="7" t="s">
        <v>482</v>
      </c>
      <c r="AN85" s="8" t="s">
        <v>101</v>
      </c>
      <c r="AO85" s="8"/>
      <c r="AP85" s="8"/>
      <c r="AQ85" s="8"/>
      <c r="AR85" s="18">
        <v>32</v>
      </c>
      <c r="AS85" s="8"/>
      <c r="AT85" s="18">
        <v>246</v>
      </c>
      <c r="AU85" s="8"/>
      <c r="AV85" s="18"/>
      <c r="AW85" s="18">
        <v>1.1200000000000001</v>
      </c>
      <c r="AX85" s="18"/>
      <c r="AY85" s="8"/>
      <c r="AZ85" s="8"/>
      <c r="BA85" s="18">
        <v>2.97</v>
      </c>
      <c r="BB85" s="18">
        <v>32</v>
      </c>
      <c r="BC85" s="8"/>
      <c r="BD85" s="18">
        <v>20.7</v>
      </c>
      <c r="BE85" s="8"/>
      <c r="BF85" s="18">
        <v>119</v>
      </c>
      <c r="BG85" s="8"/>
      <c r="BH85" s="18">
        <v>1.04</v>
      </c>
      <c r="BI85" s="8"/>
      <c r="BJ85" s="18">
        <v>208</v>
      </c>
      <c r="BK85" s="18">
        <v>91.3</v>
      </c>
      <c r="BL85" s="18">
        <v>5</v>
      </c>
      <c r="BM85" s="18">
        <v>13</v>
      </c>
      <c r="BN85" s="8"/>
      <c r="BO85" s="18">
        <v>118</v>
      </c>
      <c r="BP85" s="8"/>
      <c r="BQ85" s="18">
        <v>0.23</v>
      </c>
      <c r="BR85" s="18">
        <v>2.2000000000000002</v>
      </c>
      <c r="BS85" s="18">
        <v>16.100000000000001</v>
      </c>
      <c r="BT85" s="8"/>
      <c r="BU85" s="18"/>
      <c r="BV85" s="18">
        <v>12.7</v>
      </c>
      <c r="BW85" s="18">
        <v>2.29</v>
      </c>
      <c r="BX85" s="18">
        <v>21</v>
      </c>
      <c r="BY85" s="8"/>
      <c r="BZ85" s="8"/>
      <c r="CA85" s="8"/>
      <c r="CB85" s="18">
        <v>2.36</v>
      </c>
      <c r="CC85" s="18"/>
      <c r="CD85" s="8"/>
      <c r="CE85" s="18">
        <v>70</v>
      </c>
      <c r="CF85" s="18">
        <v>6.76</v>
      </c>
      <c r="CG85" s="18">
        <v>200</v>
      </c>
      <c r="CH85" s="18">
        <v>839</v>
      </c>
      <c r="CI85" s="7"/>
      <c r="CJ85" s="8" t="s">
        <v>311</v>
      </c>
      <c r="CK85" s="8"/>
      <c r="CL85" s="8"/>
      <c r="CM85" s="18">
        <v>54.4</v>
      </c>
      <c r="CN85" s="8"/>
      <c r="CO85" s="8"/>
      <c r="CP85" s="8"/>
      <c r="CQ85" s="8"/>
      <c r="CR85" s="18"/>
      <c r="CS85" s="8"/>
      <c r="CT85" s="8"/>
      <c r="CU85" s="8"/>
      <c r="CV85" s="8"/>
      <c r="CW85" s="8"/>
      <c r="CX85" s="8"/>
      <c r="CY85" s="8"/>
      <c r="CZ85" s="8"/>
      <c r="DA85" s="8"/>
      <c r="DB85" s="8"/>
      <c r="DC85" s="8"/>
      <c r="DD85" s="8"/>
      <c r="DE85" s="8"/>
      <c r="DF85" s="8"/>
      <c r="DG85" s="8"/>
      <c r="DH85" s="8"/>
      <c r="DI85" s="8"/>
      <c r="DJ85" s="8"/>
      <c r="DK85" s="8"/>
      <c r="DL85" s="18">
        <v>111</v>
      </c>
      <c r="DM85" s="8"/>
      <c r="DN85" s="8"/>
      <c r="DO85" s="8"/>
      <c r="DP85" s="8"/>
      <c r="DQ85" s="8"/>
      <c r="DR85" s="8"/>
      <c r="DS85" s="8"/>
      <c r="DT85" s="8"/>
      <c r="DU85" s="18">
        <v>17</v>
      </c>
      <c r="DV85" s="8"/>
      <c r="DW85" s="8"/>
      <c r="DX85" s="8"/>
      <c r="DY85" s="8"/>
      <c r="DZ85" s="8"/>
      <c r="EA85" s="8"/>
      <c r="EB85" s="8"/>
      <c r="EC85" s="8"/>
      <c r="ED85" s="8"/>
      <c r="EE85" s="8"/>
      <c r="EF85" s="7" t="s">
        <v>102</v>
      </c>
      <c r="EG85" s="8" t="s">
        <v>102</v>
      </c>
      <c r="EH85" s="8" t="s">
        <v>102</v>
      </c>
      <c r="EI85" s="14" t="s">
        <v>102</v>
      </c>
      <c r="EJ85" s="8" t="s">
        <v>102</v>
      </c>
      <c r="EK85" s="8" t="s">
        <v>102</v>
      </c>
      <c r="EL85" s="8" t="s">
        <v>102</v>
      </c>
      <c r="EM85" s="7" t="s">
        <v>102</v>
      </c>
      <c r="EN85" s="8" t="s">
        <v>102</v>
      </c>
      <c r="EO85" s="8" t="s">
        <v>102</v>
      </c>
      <c r="EP85" s="8" t="s">
        <v>102</v>
      </c>
    </row>
    <row r="86" spans="1:146" s="11" customFormat="1" x14ac:dyDescent="0.25">
      <c r="A86" s="7" t="s">
        <v>1176</v>
      </c>
      <c r="B86" s="19" t="s">
        <v>124</v>
      </c>
      <c r="C86" s="19" t="s">
        <v>524</v>
      </c>
      <c r="D86" s="8"/>
      <c r="E86" s="8"/>
      <c r="F86" s="18" t="s">
        <v>540</v>
      </c>
      <c r="G86" s="18"/>
      <c r="H86" s="8"/>
      <c r="I86" s="8"/>
      <c r="J86" s="7"/>
      <c r="K86" s="8"/>
      <c r="L86" s="8"/>
      <c r="M86" s="7" t="s">
        <v>482</v>
      </c>
      <c r="N86" s="26" t="s">
        <v>101</v>
      </c>
      <c r="O86" s="24">
        <v>62.59</v>
      </c>
      <c r="P86" s="24">
        <v>0.57999999999999996</v>
      </c>
      <c r="Q86" s="24">
        <v>14.84</v>
      </c>
      <c r="R86" s="10"/>
      <c r="S86" s="24">
        <v>7.13</v>
      </c>
      <c r="T86" s="24">
        <v>0.19</v>
      </c>
      <c r="U86" s="24">
        <v>0.5</v>
      </c>
      <c r="V86" s="24">
        <v>1.07</v>
      </c>
      <c r="W86" s="24">
        <v>6.89</v>
      </c>
      <c r="X86" s="24">
        <v>4.8</v>
      </c>
      <c r="Y86" s="24">
        <v>0.05</v>
      </c>
      <c r="Z86" s="8"/>
      <c r="AA86" s="8"/>
      <c r="AB86" s="8"/>
      <c r="AC86" s="8"/>
      <c r="AD86" s="8"/>
      <c r="AE86" s="8"/>
      <c r="AF86" s="8"/>
      <c r="AG86" s="8"/>
      <c r="AH86" s="24">
        <v>1.07</v>
      </c>
      <c r="AI86" s="8"/>
      <c r="AJ86" s="8" t="s">
        <v>311</v>
      </c>
      <c r="AK86" s="18">
        <v>7.14</v>
      </c>
      <c r="AL86" s="18"/>
      <c r="AM86" s="7" t="s">
        <v>482</v>
      </c>
      <c r="AN86" s="8" t="s">
        <v>101</v>
      </c>
      <c r="AO86" s="8"/>
      <c r="AP86" s="8"/>
      <c r="AQ86" s="8"/>
      <c r="AR86" s="18">
        <v>353</v>
      </c>
      <c r="AS86" s="8"/>
      <c r="AT86" s="18">
        <v>187</v>
      </c>
      <c r="AU86" s="8"/>
      <c r="AV86" s="18"/>
      <c r="AW86" s="18">
        <v>0.38</v>
      </c>
      <c r="AX86" s="18"/>
      <c r="AY86" s="8"/>
      <c r="AZ86" s="8"/>
      <c r="BA86" s="18">
        <v>4.1900000000000004</v>
      </c>
      <c r="BB86" s="18">
        <v>36</v>
      </c>
      <c r="BC86" s="8"/>
      <c r="BD86" s="18">
        <v>19.600000000000001</v>
      </c>
      <c r="BE86" s="8"/>
      <c r="BF86" s="18">
        <v>115</v>
      </c>
      <c r="BG86" s="8"/>
      <c r="BH86" s="18">
        <v>0.99</v>
      </c>
      <c r="BI86" s="8"/>
      <c r="BJ86" s="18">
        <v>201</v>
      </c>
      <c r="BK86" s="18">
        <v>98.7</v>
      </c>
      <c r="BL86" s="18"/>
      <c r="BM86" s="18">
        <v>8</v>
      </c>
      <c r="BN86" s="8"/>
      <c r="BO86" s="18">
        <v>94</v>
      </c>
      <c r="BP86" s="8"/>
      <c r="BQ86" s="18">
        <v>0.13</v>
      </c>
      <c r="BR86" s="18">
        <v>3.34</v>
      </c>
      <c r="BS86" s="18">
        <v>17.399999999999999</v>
      </c>
      <c r="BT86" s="8"/>
      <c r="BU86" s="18">
        <v>5</v>
      </c>
      <c r="BV86" s="18">
        <v>12.4</v>
      </c>
      <c r="BW86" s="18">
        <v>2.5499999999999998</v>
      </c>
      <c r="BX86" s="18">
        <v>19</v>
      </c>
      <c r="BY86" s="8"/>
      <c r="BZ86" s="8"/>
      <c r="CA86" s="8"/>
      <c r="CB86" s="18">
        <v>2.72</v>
      </c>
      <c r="CC86" s="18"/>
      <c r="CD86" s="8"/>
      <c r="CE86" s="18">
        <v>75</v>
      </c>
      <c r="CF86" s="18">
        <v>6.42</v>
      </c>
      <c r="CG86" s="18">
        <v>156</v>
      </c>
      <c r="CH86" s="18">
        <v>820</v>
      </c>
      <c r="CI86" s="7"/>
      <c r="CJ86" s="8" t="s">
        <v>311</v>
      </c>
      <c r="CK86" s="8"/>
      <c r="CL86" s="8"/>
      <c r="CM86" s="18">
        <v>334</v>
      </c>
      <c r="CN86" s="8"/>
      <c r="CO86" s="8"/>
      <c r="CP86" s="8"/>
      <c r="CQ86" s="8"/>
      <c r="CR86" s="18"/>
      <c r="CS86" s="8"/>
      <c r="CT86" s="8"/>
      <c r="CU86" s="8"/>
      <c r="CV86" s="8"/>
      <c r="CW86" s="8"/>
      <c r="CX86" s="8"/>
      <c r="CY86" s="8"/>
      <c r="CZ86" s="8"/>
      <c r="DA86" s="8"/>
      <c r="DB86" s="8"/>
      <c r="DC86" s="8"/>
      <c r="DD86" s="8"/>
      <c r="DE86" s="8"/>
      <c r="DF86" s="8"/>
      <c r="DG86" s="8"/>
      <c r="DH86" s="8"/>
      <c r="DI86" s="8"/>
      <c r="DJ86" s="8"/>
      <c r="DK86" s="8"/>
      <c r="DL86" s="18">
        <v>94</v>
      </c>
      <c r="DM86" s="8"/>
      <c r="DN86" s="8"/>
      <c r="DO86" s="8"/>
      <c r="DP86" s="8"/>
      <c r="DQ86" s="8"/>
      <c r="DR86" s="8"/>
      <c r="DS86" s="8"/>
      <c r="DT86" s="8"/>
      <c r="DU86" s="18">
        <v>14.9</v>
      </c>
      <c r="DV86" s="8"/>
      <c r="DW86" s="8"/>
      <c r="DX86" s="8"/>
      <c r="DY86" s="8"/>
      <c r="DZ86" s="8"/>
      <c r="EA86" s="8"/>
      <c r="EB86" s="8"/>
      <c r="EC86" s="8"/>
      <c r="ED86" s="8"/>
      <c r="EE86" s="8"/>
      <c r="EF86" s="7" t="s">
        <v>102</v>
      </c>
      <c r="EG86" s="8" t="s">
        <v>102</v>
      </c>
      <c r="EH86" s="8" t="s">
        <v>102</v>
      </c>
      <c r="EI86" s="14" t="s">
        <v>102</v>
      </c>
      <c r="EJ86" s="8" t="s">
        <v>102</v>
      </c>
      <c r="EK86" s="8" t="s">
        <v>102</v>
      </c>
      <c r="EL86" s="8" t="s">
        <v>102</v>
      </c>
      <c r="EM86" s="7" t="s">
        <v>102</v>
      </c>
      <c r="EN86" s="8" t="s">
        <v>102</v>
      </c>
      <c r="EO86" s="8" t="s">
        <v>102</v>
      </c>
      <c r="EP86" s="8" t="s">
        <v>102</v>
      </c>
    </row>
    <row r="87" spans="1:146" s="11" customFormat="1" x14ac:dyDescent="0.25">
      <c r="A87" s="7" t="s">
        <v>1176</v>
      </c>
      <c r="B87" s="19" t="s">
        <v>124</v>
      </c>
      <c r="C87" s="19" t="s">
        <v>524</v>
      </c>
      <c r="D87" s="8"/>
      <c r="E87" s="8"/>
      <c r="F87" s="18" t="s">
        <v>541</v>
      </c>
      <c r="G87" s="18"/>
      <c r="H87" s="8"/>
      <c r="I87" s="8"/>
      <c r="J87" s="7"/>
      <c r="K87" s="8"/>
      <c r="L87" s="8"/>
      <c r="M87" s="7" t="s">
        <v>482</v>
      </c>
      <c r="N87" s="26" t="s">
        <v>101</v>
      </c>
      <c r="O87" s="24">
        <v>62.62</v>
      </c>
      <c r="P87" s="24">
        <v>0.49</v>
      </c>
      <c r="Q87" s="24">
        <v>15.75</v>
      </c>
      <c r="R87" s="10"/>
      <c r="S87" s="24">
        <v>5.78</v>
      </c>
      <c r="T87" s="24">
        <v>0.25</v>
      </c>
      <c r="U87" s="24">
        <v>0.17</v>
      </c>
      <c r="V87" s="24">
        <v>0.51</v>
      </c>
      <c r="W87" s="24">
        <v>6.91</v>
      </c>
      <c r="X87" s="24">
        <v>5.63</v>
      </c>
      <c r="Y87" s="24">
        <v>0.04</v>
      </c>
      <c r="Z87" s="8"/>
      <c r="AA87" s="8"/>
      <c r="AB87" s="8"/>
      <c r="AC87" s="8"/>
      <c r="AD87" s="8"/>
      <c r="AE87" s="8"/>
      <c r="AF87" s="8"/>
      <c r="AG87" s="8"/>
      <c r="AH87" s="24">
        <v>1.26</v>
      </c>
      <c r="AI87" s="8"/>
      <c r="AJ87" s="8"/>
      <c r="AK87" s="18"/>
      <c r="AL87" s="18"/>
      <c r="AM87" s="7" t="s">
        <v>482</v>
      </c>
      <c r="AN87" s="8" t="s">
        <v>101</v>
      </c>
      <c r="AO87" s="8"/>
      <c r="AP87" s="8"/>
      <c r="AQ87" s="8"/>
      <c r="AR87" s="18">
        <v>23</v>
      </c>
      <c r="AS87" s="8"/>
      <c r="AT87" s="18"/>
      <c r="AU87" s="8"/>
      <c r="AV87" s="18"/>
      <c r="AW87" s="18"/>
      <c r="AX87" s="18"/>
      <c r="AY87" s="8"/>
      <c r="AZ87" s="8"/>
      <c r="BA87" s="18"/>
      <c r="BB87" s="18">
        <v>31</v>
      </c>
      <c r="BC87" s="8"/>
      <c r="BD87" s="18"/>
      <c r="BE87" s="8"/>
      <c r="BF87" s="18"/>
      <c r="BG87" s="8"/>
      <c r="BH87" s="18"/>
      <c r="BI87" s="8"/>
      <c r="BJ87" s="18">
        <v>212</v>
      </c>
      <c r="BK87" s="18"/>
      <c r="BL87" s="18">
        <v>5</v>
      </c>
      <c r="BM87" s="18">
        <v>11</v>
      </c>
      <c r="BN87" s="8"/>
      <c r="BO87" s="18">
        <v>123</v>
      </c>
      <c r="BP87" s="8"/>
      <c r="BQ87" s="18"/>
      <c r="BR87" s="18"/>
      <c r="BS87" s="18"/>
      <c r="BT87" s="8"/>
      <c r="BU87" s="18">
        <v>1</v>
      </c>
      <c r="BV87" s="18"/>
      <c r="BW87" s="18"/>
      <c r="BX87" s="18">
        <v>18</v>
      </c>
      <c r="BY87" s="8"/>
      <c r="BZ87" s="8"/>
      <c r="CA87" s="8"/>
      <c r="CB87" s="18"/>
      <c r="CC87" s="18"/>
      <c r="CD87" s="8"/>
      <c r="CE87" s="18">
        <v>66</v>
      </c>
      <c r="CF87" s="18"/>
      <c r="CG87" s="18">
        <v>122</v>
      </c>
      <c r="CH87" s="18">
        <v>817</v>
      </c>
      <c r="CI87" s="7"/>
      <c r="CJ87" s="8"/>
      <c r="CK87" s="8"/>
      <c r="CL87" s="8"/>
      <c r="CM87" s="18"/>
      <c r="CN87" s="8"/>
      <c r="CO87" s="8"/>
      <c r="CP87" s="8"/>
      <c r="CQ87" s="8"/>
      <c r="CR87" s="18"/>
      <c r="CS87" s="8"/>
      <c r="CT87" s="8"/>
      <c r="CU87" s="8"/>
      <c r="CV87" s="8"/>
      <c r="CW87" s="8"/>
      <c r="CX87" s="8"/>
      <c r="CY87" s="8"/>
      <c r="CZ87" s="8"/>
      <c r="DA87" s="8"/>
      <c r="DB87" s="8"/>
      <c r="DC87" s="8"/>
      <c r="DD87" s="8"/>
      <c r="DE87" s="8"/>
      <c r="DF87" s="8"/>
      <c r="DG87" s="8"/>
      <c r="DH87" s="8"/>
      <c r="DI87" s="8"/>
      <c r="DJ87" s="8"/>
      <c r="DK87" s="8"/>
      <c r="DL87" s="18"/>
      <c r="DM87" s="8"/>
      <c r="DN87" s="8"/>
      <c r="DO87" s="8"/>
      <c r="DP87" s="8"/>
      <c r="DQ87" s="8"/>
      <c r="DR87" s="8"/>
      <c r="DS87" s="8"/>
      <c r="DT87" s="8"/>
      <c r="DU87" s="18"/>
      <c r="DV87" s="8"/>
      <c r="DW87" s="8"/>
      <c r="DX87" s="8"/>
      <c r="DY87" s="8"/>
      <c r="DZ87" s="8"/>
      <c r="EA87" s="8"/>
      <c r="EB87" s="8"/>
      <c r="EC87" s="8"/>
      <c r="ED87" s="8"/>
      <c r="EE87" s="8"/>
      <c r="EF87" s="7" t="s">
        <v>102</v>
      </c>
      <c r="EG87" s="8" t="s">
        <v>102</v>
      </c>
      <c r="EH87" s="8" t="s">
        <v>102</v>
      </c>
      <c r="EI87" s="14" t="s">
        <v>102</v>
      </c>
      <c r="EJ87" s="8" t="s">
        <v>102</v>
      </c>
      <c r="EK87" s="8" t="s">
        <v>102</v>
      </c>
      <c r="EL87" s="8" t="s">
        <v>102</v>
      </c>
      <c r="EM87" s="7" t="s">
        <v>102</v>
      </c>
      <c r="EN87" s="8" t="s">
        <v>102</v>
      </c>
      <c r="EO87" s="8" t="s">
        <v>102</v>
      </c>
      <c r="EP87" s="8" t="s">
        <v>102</v>
      </c>
    </row>
    <row r="88" spans="1:146" s="11" customFormat="1" x14ac:dyDescent="0.25">
      <c r="A88" s="7" t="s">
        <v>1176</v>
      </c>
      <c r="B88" s="19" t="s">
        <v>124</v>
      </c>
      <c r="C88" s="19" t="s">
        <v>524</v>
      </c>
      <c r="D88" s="8"/>
      <c r="E88" s="8"/>
      <c r="F88" s="18" t="s">
        <v>542</v>
      </c>
      <c r="G88" s="18"/>
      <c r="H88" s="8"/>
      <c r="I88" s="8"/>
      <c r="J88" s="7"/>
      <c r="K88" s="8"/>
      <c r="L88" s="8"/>
      <c r="M88" s="7" t="s">
        <v>482</v>
      </c>
      <c r="N88" s="26" t="s">
        <v>101</v>
      </c>
      <c r="O88" s="24">
        <v>62.82</v>
      </c>
      <c r="P88" s="24">
        <v>0.6</v>
      </c>
      <c r="Q88" s="24">
        <v>14.79</v>
      </c>
      <c r="R88" s="10"/>
      <c r="S88" s="24">
        <v>6.86</v>
      </c>
      <c r="T88" s="24">
        <v>0.33</v>
      </c>
      <c r="U88" s="24">
        <v>0.33</v>
      </c>
      <c r="V88" s="24">
        <v>0.46</v>
      </c>
      <c r="W88" s="24">
        <v>6.51</v>
      </c>
      <c r="X88" s="24">
        <v>5.1100000000000003</v>
      </c>
      <c r="Y88" s="24">
        <v>0.06</v>
      </c>
      <c r="Z88" s="8"/>
      <c r="AA88" s="8"/>
      <c r="AB88" s="8"/>
      <c r="AC88" s="8"/>
      <c r="AD88" s="8"/>
      <c r="AE88" s="8"/>
      <c r="AF88" s="8"/>
      <c r="AG88" s="8"/>
      <c r="AH88" s="24">
        <v>1.53</v>
      </c>
      <c r="AI88" s="8"/>
      <c r="AJ88" s="8" t="s">
        <v>311</v>
      </c>
      <c r="AK88" s="18">
        <v>6.89</v>
      </c>
      <c r="AL88" s="18"/>
      <c r="AM88" s="7" t="s">
        <v>482</v>
      </c>
      <c r="AN88" s="8" t="s">
        <v>101</v>
      </c>
      <c r="AO88" s="8"/>
      <c r="AP88" s="8"/>
      <c r="AQ88" s="8"/>
      <c r="AR88" s="18">
        <v>32</v>
      </c>
      <c r="AS88" s="8"/>
      <c r="AT88" s="18">
        <v>223</v>
      </c>
      <c r="AU88" s="8"/>
      <c r="AV88" s="18"/>
      <c r="AW88" s="18">
        <v>0.63</v>
      </c>
      <c r="AX88" s="18"/>
      <c r="AY88" s="8"/>
      <c r="AZ88" s="8"/>
      <c r="BA88" s="18">
        <v>3.01</v>
      </c>
      <c r="BB88" s="18">
        <v>31</v>
      </c>
      <c r="BC88" s="8"/>
      <c r="BD88" s="18">
        <v>17.8</v>
      </c>
      <c r="BE88" s="8"/>
      <c r="BF88" s="18">
        <v>107</v>
      </c>
      <c r="BG88" s="8"/>
      <c r="BH88" s="18">
        <v>0.96</v>
      </c>
      <c r="BI88" s="8"/>
      <c r="BJ88" s="18">
        <v>184</v>
      </c>
      <c r="BK88" s="18">
        <v>94.5</v>
      </c>
      <c r="BL88" s="18"/>
      <c r="BM88" s="18">
        <v>10</v>
      </c>
      <c r="BN88" s="8"/>
      <c r="BO88" s="18">
        <v>94</v>
      </c>
      <c r="BP88" s="8"/>
      <c r="BQ88" s="18">
        <v>0.26</v>
      </c>
      <c r="BR88" s="18">
        <v>3.29</v>
      </c>
      <c r="BS88" s="18">
        <v>16.2</v>
      </c>
      <c r="BT88" s="8"/>
      <c r="BU88" s="18">
        <v>4</v>
      </c>
      <c r="BV88" s="18">
        <v>10.7</v>
      </c>
      <c r="BW88" s="18">
        <v>2.21</v>
      </c>
      <c r="BX88" s="18">
        <v>15</v>
      </c>
      <c r="BY88" s="8"/>
      <c r="BZ88" s="8"/>
      <c r="CA88" s="8"/>
      <c r="CB88" s="18">
        <v>3.99</v>
      </c>
      <c r="CC88" s="18"/>
      <c r="CD88" s="8"/>
      <c r="CE88" s="18">
        <v>69</v>
      </c>
      <c r="CF88" s="18">
        <v>6.27</v>
      </c>
      <c r="CG88" s="18">
        <v>159</v>
      </c>
      <c r="CH88" s="18">
        <v>772</v>
      </c>
      <c r="CI88" s="7"/>
      <c r="CJ88" s="8" t="s">
        <v>311</v>
      </c>
      <c r="CK88" s="8"/>
      <c r="CL88" s="8"/>
      <c r="CM88" s="18">
        <v>37</v>
      </c>
      <c r="CN88" s="8"/>
      <c r="CO88" s="8"/>
      <c r="CP88" s="8"/>
      <c r="CQ88" s="8"/>
      <c r="CR88" s="18"/>
      <c r="CS88" s="8"/>
      <c r="CT88" s="8"/>
      <c r="CU88" s="8"/>
      <c r="CV88" s="8"/>
      <c r="CW88" s="8"/>
      <c r="CX88" s="8"/>
      <c r="CY88" s="8"/>
      <c r="CZ88" s="8"/>
      <c r="DA88" s="8"/>
      <c r="DB88" s="8"/>
      <c r="DC88" s="8"/>
      <c r="DD88" s="8"/>
      <c r="DE88" s="8"/>
      <c r="DF88" s="8"/>
      <c r="DG88" s="8"/>
      <c r="DH88" s="8"/>
      <c r="DI88" s="8"/>
      <c r="DJ88" s="8"/>
      <c r="DK88" s="8"/>
      <c r="DL88" s="18">
        <v>95</v>
      </c>
      <c r="DM88" s="8"/>
      <c r="DN88" s="8"/>
      <c r="DO88" s="8"/>
      <c r="DP88" s="8"/>
      <c r="DQ88" s="8"/>
      <c r="DR88" s="8"/>
      <c r="DS88" s="8"/>
      <c r="DT88" s="8"/>
      <c r="DU88" s="18">
        <v>14.9</v>
      </c>
      <c r="DV88" s="8"/>
      <c r="DW88" s="8"/>
      <c r="DX88" s="8"/>
      <c r="DY88" s="8"/>
      <c r="DZ88" s="8"/>
      <c r="EA88" s="8"/>
      <c r="EB88" s="8"/>
      <c r="EC88" s="8"/>
      <c r="ED88" s="8"/>
      <c r="EE88" s="8"/>
      <c r="EF88" s="7" t="s">
        <v>102</v>
      </c>
      <c r="EG88" s="8" t="s">
        <v>102</v>
      </c>
      <c r="EH88" s="8" t="s">
        <v>102</v>
      </c>
      <c r="EI88" s="14" t="s">
        <v>102</v>
      </c>
      <c r="EJ88" s="8" t="s">
        <v>102</v>
      </c>
      <c r="EK88" s="8" t="s">
        <v>102</v>
      </c>
      <c r="EL88" s="8" t="s">
        <v>102</v>
      </c>
      <c r="EM88" s="7" t="s">
        <v>102</v>
      </c>
      <c r="EN88" s="8" t="s">
        <v>102</v>
      </c>
      <c r="EO88" s="8" t="s">
        <v>102</v>
      </c>
      <c r="EP88" s="8" t="s">
        <v>102</v>
      </c>
    </row>
    <row r="89" spans="1:146" s="11" customFormat="1" x14ac:dyDescent="0.25">
      <c r="A89" s="7" t="s">
        <v>1176</v>
      </c>
      <c r="B89" s="19" t="s">
        <v>124</v>
      </c>
      <c r="C89" s="19" t="s">
        <v>524</v>
      </c>
      <c r="D89" s="8"/>
      <c r="E89" s="8"/>
      <c r="F89" s="18" t="s">
        <v>543</v>
      </c>
      <c r="G89" s="18"/>
      <c r="H89" s="8"/>
      <c r="I89" s="8"/>
      <c r="J89" s="7"/>
      <c r="K89" s="8"/>
      <c r="L89" s="8"/>
      <c r="M89" s="7" t="s">
        <v>482</v>
      </c>
      <c r="N89" s="26" t="s">
        <v>101</v>
      </c>
      <c r="O89" s="24">
        <v>62.86</v>
      </c>
      <c r="P89" s="24">
        <v>0.56000000000000005</v>
      </c>
      <c r="Q89" s="24">
        <v>16.510000000000002</v>
      </c>
      <c r="R89" s="10"/>
      <c r="S89" s="24">
        <v>5.16</v>
      </c>
      <c r="T89" s="24">
        <v>0.08</v>
      </c>
      <c r="U89" s="24">
        <v>0.27</v>
      </c>
      <c r="V89" s="24">
        <v>0.92</v>
      </c>
      <c r="W89" s="24">
        <v>6.63</v>
      </c>
      <c r="X89" s="24">
        <v>5.34</v>
      </c>
      <c r="Y89" s="24">
        <v>0.05</v>
      </c>
      <c r="Z89" s="8"/>
      <c r="AA89" s="8"/>
      <c r="AB89" s="8"/>
      <c r="AC89" s="8"/>
      <c r="AD89" s="8"/>
      <c r="AE89" s="8"/>
      <c r="AF89" s="8"/>
      <c r="AG89" s="8"/>
      <c r="AH89" s="24">
        <v>0.67</v>
      </c>
      <c r="AI89" s="8"/>
      <c r="AJ89" s="8"/>
      <c r="AK89" s="18"/>
      <c r="AL89" s="18"/>
      <c r="AM89" s="7" t="s">
        <v>482</v>
      </c>
      <c r="AN89" s="8" t="s">
        <v>101</v>
      </c>
      <c r="AO89" s="8"/>
      <c r="AP89" s="8"/>
      <c r="AQ89" s="8"/>
      <c r="AR89" s="18">
        <v>39</v>
      </c>
      <c r="AS89" s="8"/>
      <c r="AT89" s="18"/>
      <c r="AU89" s="8"/>
      <c r="AV89" s="18">
        <v>19</v>
      </c>
      <c r="AW89" s="18"/>
      <c r="AX89" s="18"/>
      <c r="AY89" s="8"/>
      <c r="AZ89" s="8"/>
      <c r="BA89" s="18"/>
      <c r="BB89" s="18">
        <v>30</v>
      </c>
      <c r="BC89" s="8"/>
      <c r="BD89" s="18"/>
      <c r="BE89" s="8"/>
      <c r="BF89" s="18"/>
      <c r="BG89" s="8"/>
      <c r="BH89" s="18"/>
      <c r="BI89" s="8"/>
      <c r="BJ89" s="18">
        <v>83</v>
      </c>
      <c r="BK89" s="18"/>
      <c r="BL89" s="18"/>
      <c r="BM89" s="18">
        <v>10</v>
      </c>
      <c r="BN89" s="8"/>
      <c r="BO89" s="18">
        <v>99</v>
      </c>
      <c r="BP89" s="8"/>
      <c r="BQ89" s="18"/>
      <c r="BR89" s="18"/>
      <c r="BS89" s="18"/>
      <c r="BT89" s="8"/>
      <c r="BU89" s="18"/>
      <c r="BV89" s="18"/>
      <c r="BW89" s="18"/>
      <c r="BX89" s="18">
        <v>18</v>
      </c>
      <c r="BY89" s="8"/>
      <c r="BZ89" s="8"/>
      <c r="CA89" s="8"/>
      <c r="CB89" s="18"/>
      <c r="CC89" s="18"/>
      <c r="CD89" s="8"/>
      <c r="CE89" s="18">
        <v>65</v>
      </c>
      <c r="CF89" s="18"/>
      <c r="CG89" s="18">
        <v>138</v>
      </c>
      <c r="CH89" s="18">
        <v>825</v>
      </c>
      <c r="CI89" s="7"/>
      <c r="CJ89" s="8"/>
      <c r="CK89" s="8"/>
      <c r="CL89" s="8"/>
      <c r="CM89" s="18"/>
      <c r="CN89" s="8"/>
      <c r="CO89" s="8"/>
      <c r="CP89" s="8"/>
      <c r="CQ89" s="8"/>
      <c r="CR89" s="18"/>
      <c r="CS89" s="8"/>
      <c r="CT89" s="8"/>
      <c r="CU89" s="8"/>
      <c r="CV89" s="8"/>
      <c r="CW89" s="8"/>
      <c r="CX89" s="8"/>
      <c r="CY89" s="8"/>
      <c r="CZ89" s="8"/>
      <c r="DA89" s="8"/>
      <c r="DB89" s="8"/>
      <c r="DC89" s="8"/>
      <c r="DD89" s="8"/>
      <c r="DE89" s="8"/>
      <c r="DF89" s="8"/>
      <c r="DG89" s="8"/>
      <c r="DH89" s="8"/>
      <c r="DI89" s="8"/>
      <c r="DJ89" s="8"/>
      <c r="DK89" s="8"/>
      <c r="DL89" s="18"/>
      <c r="DM89" s="8"/>
      <c r="DN89" s="8"/>
      <c r="DO89" s="8"/>
      <c r="DP89" s="8"/>
      <c r="DQ89" s="8"/>
      <c r="DR89" s="8"/>
      <c r="DS89" s="8"/>
      <c r="DT89" s="8"/>
      <c r="DU89" s="18"/>
      <c r="DV89" s="8"/>
      <c r="DW89" s="8"/>
      <c r="DX89" s="8"/>
      <c r="DY89" s="8"/>
      <c r="DZ89" s="8"/>
      <c r="EA89" s="8"/>
      <c r="EB89" s="8"/>
      <c r="EC89" s="8"/>
      <c r="ED89" s="8"/>
      <c r="EE89" s="8"/>
      <c r="EF89" s="7" t="s">
        <v>102</v>
      </c>
      <c r="EG89" s="8" t="s">
        <v>102</v>
      </c>
      <c r="EH89" s="8" t="s">
        <v>102</v>
      </c>
      <c r="EI89" s="14" t="s">
        <v>102</v>
      </c>
      <c r="EJ89" s="8" t="s">
        <v>102</v>
      </c>
      <c r="EK89" s="8" t="s">
        <v>102</v>
      </c>
      <c r="EL89" s="8" t="s">
        <v>102</v>
      </c>
      <c r="EM89" s="7" t="s">
        <v>102</v>
      </c>
      <c r="EN89" s="8" t="s">
        <v>102</v>
      </c>
      <c r="EO89" s="8" t="s">
        <v>102</v>
      </c>
      <c r="EP89" s="8" t="s">
        <v>102</v>
      </c>
    </row>
    <row r="90" spans="1:146" s="11" customFormat="1" x14ac:dyDescent="0.25">
      <c r="A90" s="7" t="s">
        <v>1176</v>
      </c>
      <c r="B90" s="19" t="s">
        <v>124</v>
      </c>
      <c r="C90" s="19" t="s">
        <v>524</v>
      </c>
      <c r="D90" s="8"/>
      <c r="E90" s="8"/>
      <c r="F90" s="18" t="s">
        <v>544</v>
      </c>
      <c r="G90" s="18"/>
      <c r="H90" s="8"/>
      <c r="I90" s="8"/>
      <c r="J90" s="7"/>
      <c r="K90" s="8"/>
      <c r="L90" s="8"/>
      <c r="M90" s="7" t="s">
        <v>482</v>
      </c>
      <c r="N90" s="26" t="s">
        <v>101</v>
      </c>
      <c r="O90" s="24">
        <v>62.95</v>
      </c>
      <c r="P90" s="24">
        <v>0.6</v>
      </c>
      <c r="Q90" s="24">
        <v>14.25</v>
      </c>
      <c r="R90" s="10"/>
      <c r="S90" s="24">
        <v>7.79</v>
      </c>
      <c r="T90" s="24">
        <v>0.35</v>
      </c>
      <c r="U90" s="24">
        <v>0.19</v>
      </c>
      <c r="V90" s="24">
        <v>0.74</v>
      </c>
      <c r="W90" s="24">
        <v>6.07</v>
      </c>
      <c r="X90" s="24">
        <v>4.83</v>
      </c>
      <c r="Y90" s="24">
        <v>0.04</v>
      </c>
      <c r="Z90" s="8"/>
      <c r="AA90" s="8"/>
      <c r="AB90" s="8"/>
      <c r="AC90" s="8"/>
      <c r="AD90" s="8"/>
      <c r="AE90" s="8"/>
      <c r="AF90" s="8"/>
      <c r="AG90" s="8"/>
      <c r="AH90" s="24">
        <v>1.19</v>
      </c>
      <c r="AI90" s="8"/>
      <c r="AJ90" s="8" t="s">
        <v>311</v>
      </c>
      <c r="AK90" s="18">
        <v>8.02</v>
      </c>
      <c r="AL90" s="18"/>
      <c r="AM90" s="7" t="s">
        <v>482</v>
      </c>
      <c r="AN90" s="8" t="s">
        <v>101</v>
      </c>
      <c r="AO90" s="8"/>
      <c r="AP90" s="8"/>
      <c r="AQ90" s="8"/>
      <c r="AR90" s="18">
        <v>27</v>
      </c>
      <c r="AS90" s="8"/>
      <c r="AT90" s="18">
        <v>307</v>
      </c>
      <c r="AU90" s="8"/>
      <c r="AV90" s="18">
        <v>15</v>
      </c>
      <c r="AW90" s="18">
        <v>0.34</v>
      </c>
      <c r="AX90" s="18"/>
      <c r="AY90" s="8"/>
      <c r="AZ90" s="8"/>
      <c r="BA90" s="18">
        <v>3.61</v>
      </c>
      <c r="BB90" s="18">
        <v>38</v>
      </c>
      <c r="BC90" s="8"/>
      <c r="BD90" s="18">
        <v>28.4</v>
      </c>
      <c r="BE90" s="8"/>
      <c r="BF90" s="18">
        <v>151</v>
      </c>
      <c r="BG90" s="8"/>
      <c r="BH90" s="18">
        <v>1.44</v>
      </c>
      <c r="BI90" s="8"/>
      <c r="BJ90" s="18">
        <v>297</v>
      </c>
      <c r="BK90" s="18">
        <v>127</v>
      </c>
      <c r="BL90" s="18">
        <v>5</v>
      </c>
      <c r="BM90" s="18">
        <v>16</v>
      </c>
      <c r="BN90" s="8"/>
      <c r="BO90" s="18">
        <v>138</v>
      </c>
      <c r="BP90" s="8"/>
      <c r="BQ90" s="18">
        <v>2.1</v>
      </c>
      <c r="BR90" s="18">
        <v>1.8</v>
      </c>
      <c r="BS90" s="18">
        <v>21.1</v>
      </c>
      <c r="BT90" s="8"/>
      <c r="BU90" s="18">
        <v>1</v>
      </c>
      <c r="BV90" s="18">
        <v>16.5</v>
      </c>
      <c r="BW90" s="18">
        <v>3.09</v>
      </c>
      <c r="BX90" s="18">
        <v>30</v>
      </c>
      <c r="BY90" s="8"/>
      <c r="BZ90" s="8"/>
      <c r="CA90" s="8"/>
      <c r="CB90" s="18">
        <v>10.7</v>
      </c>
      <c r="CC90" s="18"/>
      <c r="CD90" s="8"/>
      <c r="CE90" s="18">
        <v>103</v>
      </c>
      <c r="CF90" s="18">
        <v>9.66</v>
      </c>
      <c r="CG90" s="18">
        <v>221</v>
      </c>
      <c r="CH90" s="18">
        <v>1264</v>
      </c>
      <c r="CI90" s="7"/>
      <c r="CJ90" s="8" t="s">
        <v>311</v>
      </c>
      <c r="CK90" s="8"/>
      <c r="CL90" s="8"/>
      <c r="CM90" s="18">
        <v>75.900000000000006</v>
      </c>
      <c r="CN90" s="8"/>
      <c r="CO90" s="8"/>
      <c r="CP90" s="8"/>
      <c r="CQ90" s="8"/>
      <c r="CR90" s="18"/>
      <c r="CS90" s="8"/>
      <c r="CT90" s="8"/>
      <c r="CU90" s="8"/>
      <c r="CV90" s="8"/>
      <c r="CW90" s="8"/>
      <c r="CX90" s="8"/>
      <c r="CY90" s="8"/>
      <c r="CZ90" s="8"/>
      <c r="DA90" s="8"/>
      <c r="DB90" s="8"/>
      <c r="DC90" s="8"/>
      <c r="DD90" s="8"/>
      <c r="DE90" s="8"/>
      <c r="DF90" s="8"/>
      <c r="DG90" s="8"/>
      <c r="DH90" s="8"/>
      <c r="DI90" s="8"/>
      <c r="DJ90" s="8"/>
      <c r="DK90" s="8"/>
      <c r="DL90" s="18">
        <v>130</v>
      </c>
      <c r="DM90" s="8"/>
      <c r="DN90" s="8"/>
      <c r="DO90" s="8"/>
      <c r="DP90" s="8"/>
      <c r="DQ90" s="8"/>
      <c r="DR90" s="8"/>
      <c r="DS90" s="8"/>
      <c r="DT90" s="8"/>
      <c r="DU90" s="18">
        <v>22.9</v>
      </c>
      <c r="DV90" s="8"/>
      <c r="DW90" s="8"/>
      <c r="DX90" s="8"/>
      <c r="DY90" s="8"/>
      <c r="DZ90" s="8"/>
      <c r="EA90" s="8"/>
      <c r="EB90" s="8"/>
      <c r="EC90" s="8"/>
      <c r="ED90" s="8"/>
      <c r="EE90" s="8"/>
      <c r="EF90" s="7" t="s">
        <v>102</v>
      </c>
      <c r="EG90" s="8" t="s">
        <v>102</v>
      </c>
      <c r="EH90" s="8" t="s">
        <v>102</v>
      </c>
      <c r="EI90" s="14" t="s">
        <v>102</v>
      </c>
      <c r="EJ90" s="8" t="s">
        <v>102</v>
      </c>
      <c r="EK90" s="8" t="s">
        <v>102</v>
      </c>
      <c r="EL90" s="8" t="s">
        <v>102</v>
      </c>
      <c r="EM90" s="7" t="s">
        <v>102</v>
      </c>
      <c r="EN90" s="8" t="s">
        <v>102</v>
      </c>
      <c r="EO90" s="8" t="s">
        <v>102</v>
      </c>
      <c r="EP90" s="8" t="s">
        <v>102</v>
      </c>
    </row>
    <row r="91" spans="1:146" s="11" customFormat="1" x14ac:dyDescent="0.25">
      <c r="A91" s="7" t="s">
        <v>1176</v>
      </c>
      <c r="B91" s="19" t="s">
        <v>124</v>
      </c>
      <c r="C91" s="19" t="s">
        <v>524</v>
      </c>
      <c r="D91" s="8"/>
      <c r="E91" s="8"/>
      <c r="F91" s="18" t="s">
        <v>545</v>
      </c>
      <c r="G91" s="18"/>
      <c r="H91" s="8"/>
      <c r="I91" s="8"/>
      <c r="J91" s="7"/>
      <c r="K91" s="8"/>
      <c r="L91" s="8"/>
      <c r="M91" s="7" t="s">
        <v>482</v>
      </c>
      <c r="N91" s="26" t="s">
        <v>101</v>
      </c>
      <c r="O91" s="24">
        <v>62.96</v>
      </c>
      <c r="P91" s="24">
        <v>0.59</v>
      </c>
      <c r="Q91" s="24">
        <v>15.07</v>
      </c>
      <c r="R91" s="10"/>
      <c r="S91" s="24">
        <v>6.29</v>
      </c>
      <c r="T91" s="24">
        <v>0.22</v>
      </c>
      <c r="U91" s="24">
        <v>0.42</v>
      </c>
      <c r="V91" s="24">
        <v>0.87</v>
      </c>
      <c r="W91" s="24">
        <v>7.51</v>
      </c>
      <c r="X91" s="24">
        <v>5.04</v>
      </c>
      <c r="Y91" s="24">
        <v>0.04</v>
      </c>
      <c r="Z91" s="8"/>
      <c r="AA91" s="8"/>
      <c r="AB91" s="8"/>
      <c r="AC91" s="8"/>
      <c r="AD91" s="8"/>
      <c r="AE91" s="8"/>
      <c r="AF91" s="8"/>
      <c r="AG91" s="8"/>
      <c r="AH91" s="24">
        <v>0.44</v>
      </c>
      <c r="AI91" s="8"/>
      <c r="AJ91" s="8"/>
      <c r="AK91" s="18"/>
      <c r="AL91" s="18"/>
      <c r="AM91" s="7" t="s">
        <v>482</v>
      </c>
      <c r="AN91" s="8" t="s">
        <v>101</v>
      </c>
      <c r="AO91" s="8"/>
      <c r="AP91" s="8"/>
      <c r="AQ91" s="8"/>
      <c r="AR91" s="18"/>
      <c r="AS91" s="8"/>
      <c r="AT91" s="18"/>
      <c r="AU91" s="8"/>
      <c r="AV91" s="18"/>
      <c r="AW91" s="18"/>
      <c r="AX91" s="18"/>
      <c r="AY91" s="8"/>
      <c r="AZ91" s="8"/>
      <c r="BA91" s="18"/>
      <c r="BB91" s="18">
        <v>37</v>
      </c>
      <c r="BC91" s="8"/>
      <c r="BD91" s="18"/>
      <c r="BE91" s="8"/>
      <c r="BF91" s="18"/>
      <c r="BG91" s="8"/>
      <c r="BH91" s="18"/>
      <c r="BI91" s="8"/>
      <c r="BJ91" s="18">
        <v>123</v>
      </c>
      <c r="BK91" s="18"/>
      <c r="BL91" s="18"/>
      <c r="BM91" s="18">
        <v>17</v>
      </c>
      <c r="BN91" s="8"/>
      <c r="BO91" s="18">
        <v>106</v>
      </c>
      <c r="BP91" s="8"/>
      <c r="BQ91" s="18"/>
      <c r="BR91" s="18"/>
      <c r="BS91" s="18"/>
      <c r="BT91" s="8"/>
      <c r="BU91" s="18">
        <v>1</v>
      </c>
      <c r="BV91" s="18"/>
      <c r="BW91" s="18"/>
      <c r="BX91" s="18">
        <v>19</v>
      </c>
      <c r="BY91" s="8"/>
      <c r="BZ91" s="8"/>
      <c r="CA91" s="8"/>
      <c r="CB91" s="18"/>
      <c r="CC91" s="18"/>
      <c r="CD91" s="8"/>
      <c r="CE91" s="18">
        <v>76</v>
      </c>
      <c r="CF91" s="18"/>
      <c r="CG91" s="18">
        <v>152</v>
      </c>
      <c r="CH91" s="18">
        <v>721</v>
      </c>
      <c r="CI91" s="7"/>
      <c r="CJ91" s="8"/>
      <c r="CK91" s="8"/>
      <c r="CL91" s="8"/>
      <c r="CM91" s="18"/>
      <c r="CN91" s="8"/>
      <c r="CO91" s="8"/>
      <c r="CP91" s="8"/>
      <c r="CQ91" s="8"/>
      <c r="CR91" s="18"/>
      <c r="CS91" s="8"/>
      <c r="CT91" s="8"/>
      <c r="CU91" s="8"/>
      <c r="CV91" s="8"/>
      <c r="CW91" s="8"/>
      <c r="CX91" s="8"/>
      <c r="CY91" s="8"/>
      <c r="CZ91" s="8"/>
      <c r="DA91" s="8"/>
      <c r="DB91" s="8"/>
      <c r="DC91" s="8"/>
      <c r="DD91" s="8"/>
      <c r="DE91" s="8"/>
      <c r="DF91" s="8"/>
      <c r="DG91" s="8"/>
      <c r="DH91" s="8"/>
      <c r="DI91" s="8"/>
      <c r="DJ91" s="8"/>
      <c r="DK91" s="8"/>
      <c r="DL91" s="18"/>
      <c r="DM91" s="8"/>
      <c r="DN91" s="8"/>
      <c r="DO91" s="8"/>
      <c r="DP91" s="8"/>
      <c r="DQ91" s="8"/>
      <c r="DR91" s="8"/>
      <c r="DS91" s="8"/>
      <c r="DT91" s="8"/>
      <c r="DU91" s="18"/>
      <c r="DV91" s="8"/>
      <c r="DW91" s="8"/>
      <c r="DX91" s="8"/>
      <c r="DY91" s="8"/>
      <c r="DZ91" s="8"/>
      <c r="EA91" s="8"/>
      <c r="EB91" s="8"/>
      <c r="EC91" s="8"/>
      <c r="ED91" s="8"/>
      <c r="EE91" s="8"/>
      <c r="EF91" s="7" t="s">
        <v>102</v>
      </c>
      <c r="EG91" s="8" t="s">
        <v>102</v>
      </c>
      <c r="EH91" s="8" t="s">
        <v>102</v>
      </c>
      <c r="EI91" s="14" t="s">
        <v>102</v>
      </c>
      <c r="EJ91" s="8" t="s">
        <v>102</v>
      </c>
      <c r="EK91" s="8" t="s">
        <v>102</v>
      </c>
      <c r="EL91" s="8" t="s">
        <v>102</v>
      </c>
      <c r="EM91" s="7" t="s">
        <v>102</v>
      </c>
      <c r="EN91" s="8" t="s">
        <v>102</v>
      </c>
      <c r="EO91" s="8" t="s">
        <v>102</v>
      </c>
      <c r="EP91" s="8" t="s">
        <v>102</v>
      </c>
    </row>
    <row r="92" spans="1:146" s="11" customFormat="1" x14ac:dyDescent="0.25">
      <c r="A92" s="7" t="s">
        <v>1176</v>
      </c>
      <c r="B92" s="19" t="s">
        <v>124</v>
      </c>
      <c r="C92" s="19" t="s">
        <v>524</v>
      </c>
      <c r="D92" s="8"/>
      <c r="E92" s="8"/>
      <c r="F92" s="18" t="s">
        <v>546</v>
      </c>
      <c r="G92" s="18"/>
      <c r="H92" s="8"/>
      <c r="I92" s="8"/>
      <c r="J92" s="7"/>
      <c r="K92" s="8"/>
      <c r="L92" s="8"/>
      <c r="M92" s="7" t="s">
        <v>482</v>
      </c>
      <c r="N92" s="26" t="s">
        <v>101</v>
      </c>
      <c r="O92" s="24">
        <v>63.14</v>
      </c>
      <c r="P92" s="24">
        <v>0.66</v>
      </c>
      <c r="Q92" s="24">
        <v>15.07</v>
      </c>
      <c r="R92" s="10"/>
      <c r="S92" s="24">
        <v>6.25</v>
      </c>
      <c r="T92" s="24">
        <v>0.3</v>
      </c>
      <c r="U92" s="24">
        <v>0.28000000000000003</v>
      </c>
      <c r="V92" s="24">
        <v>0.71</v>
      </c>
      <c r="W92" s="24">
        <v>6.43</v>
      </c>
      <c r="X92" s="24">
        <v>5.0199999999999996</v>
      </c>
      <c r="Y92" s="24">
        <v>0.04</v>
      </c>
      <c r="Z92" s="8"/>
      <c r="AA92" s="8"/>
      <c r="AB92" s="8"/>
      <c r="AC92" s="8"/>
      <c r="AD92" s="8"/>
      <c r="AE92" s="8"/>
      <c r="AF92" s="8"/>
      <c r="AG92" s="8"/>
      <c r="AH92" s="24">
        <v>1.47</v>
      </c>
      <c r="AI92" s="8"/>
      <c r="AJ92" s="8"/>
      <c r="AK92" s="18"/>
      <c r="AL92" s="18"/>
      <c r="AM92" s="7" t="s">
        <v>482</v>
      </c>
      <c r="AN92" s="8" t="s">
        <v>101</v>
      </c>
      <c r="AO92" s="8"/>
      <c r="AP92" s="8"/>
      <c r="AQ92" s="8"/>
      <c r="AR92" s="18">
        <v>52</v>
      </c>
      <c r="AS92" s="8"/>
      <c r="AT92" s="18"/>
      <c r="AU92" s="8"/>
      <c r="AV92" s="18">
        <v>14</v>
      </c>
      <c r="AW92" s="18"/>
      <c r="AX92" s="18">
        <v>15</v>
      </c>
      <c r="AY92" s="8"/>
      <c r="AZ92" s="8"/>
      <c r="BA92" s="18"/>
      <c r="BB92" s="18">
        <v>38</v>
      </c>
      <c r="BC92" s="8"/>
      <c r="BD92" s="18"/>
      <c r="BE92" s="8"/>
      <c r="BF92" s="18"/>
      <c r="BG92" s="8"/>
      <c r="BH92" s="18"/>
      <c r="BI92" s="8"/>
      <c r="BJ92" s="18">
        <v>192</v>
      </c>
      <c r="BK92" s="18"/>
      <c r="BL92" s="18">
        <v>6</v>
      </c>
      <c r="BM92" s="18">
        <v>11</v>
      </c>
      <c r="BN92" s="8"/>
      <c r="BO92" s="18">
        <v>91</v>
      </c>
      <c r="BP92" s="8"/>
      <c r="BQ92" s="18"/>
      <c r="BR92" s="18"/>
      <c r="BS92" s="18"/>
      <c r="BT92" s="8"/>
      <c r="BU92" s="18">
        <v>14</v>
      </c>
      <c r="BV92" s="18"/>
      <c r="BW92" s="18"/>
      <c r="BX92" s="18">
        <v>18</v>
      </c>
      <c r="BY92" s="8"/>
      <c r="BZ92" s="8"/>
      <c r="CA92" s="8"/>
      <c r="CB92" s="18"/>
      <c r="CC92" s="18"/>
      <c r="CD92" s="8"/>
      <c r="CE92" s="18">
        <v>74</v>
      </c>
      <c r="CF92" s="18"/>
      <c r="CG92" s="18">
        <v>145</v>
      </c>
      <c r="CH92" s="18">
        <v>690</v>
      </c>
      <c r="CI92" s="7"/>
      <c r="CJ92" s="8"/>
      <c r="CK92" s="8"/>
      <c r="CL92" s="8"/>
      <c r="CM92" s="18"/>
      <c r="CN92" s="8"/>
      <c r="CO92" s="8"/>
      <c r="CP92" s="8"/>
      <c r="CQ92" s="8"/>
      <c r="CR92" s="18"/>
      <c r="CS92" s="8"/>
      <c r="CT92" s="8"/>
      <c r="CU92" s="8"/>
      <c r="CV92" s="8"/>
      <c r="CW92" s="8"/>
      <c r="CX92" s="8"/>
      <c r="CY92" s="8"/>
      <c r="CZ92" s="8"/>
      <c r="DA92" s="8"/>
      <c r="DB92" s="8"/>
      <c r="DC92" s="8"/>
      <c r="DD92" s="8"/>
      <c r="DE92" s="8"/>
      <c r="DF92" s="8"/>
      <c r="DG92" s="8"/>
      <c r="DH92" s="8"/>
      <c r="DI92" s="8"/>
      <c r="DJ92" s="8"/>
      <c r="DK92" s="8"/>
      <c r="DL92" s="18"/>
      <c r="DM92" s="8"/>
      <c r="DN92" s="8"/>
      <c r="DO92" s="8"/>
      <c r="DP92" s="8"/>
      <c r="DQ92" s="8"/>
      <c r="DR92" s="8"/>
      <c r="DS92" s="8"/>
      <c r="DT92" s="8"/>
      <c r="DU92" s="18"/>
      <c r="DV92" s="8"/>
      <c r="DW92" s="8"/>
      <c r="DX92" s="8"/>
      <c r="DY92" s="8"/>
      <c r="DZ92" s="8"/>
      <c r="EA92" s="8"/>
      <c r="EB92" s="8"/>
      <c r="EC92" s="8"/>
      <c r="ED92" s="8"/>
      <c r="EE92" s="8"/>
      <c r="EF92" s="7" t="s">
        <v>102</v>
      </c>
      <c r="EG92" s="8" t="s">
        <v>102</v>
      </c>
      <c r="EH92" s="8" t="s">
        <v>102</v>
      </c>
      <c r="EI92" s="14" t="s">
        <v>102</v>
      </c>
      <c r="EJ92" s="8" t="s">
        <v>102</v>
      </c>
      <c r="EK92" s="8" t="s">
        <v>102</v>
      </c>
      <c r="EL92" s="8" t="s">
        <v>102</v>
      </c>
      <c r="EM92" s="7" t="s">
        <v>102</v>
      </c>
      <c r="EN92" s="8" t="s">
        <v>102</v>
      </c>
      <c r="EO92" s="8" t="s">
        <v>102</v>
      </c>
      <c r="EP92" s="8" t="s">
        <v>102</v>
      </c>
    </row>
    <row r="93" spans="1:146" s="11" customFormat="1" x14ac:dyDescent="0.25">
      <c r="A93" s="7" t="s">
        <v>1176</v>
      </c>
      <c r="B93" s="19" t="s">
        <v>124</v>
      </c>
      <c r="C93" s="19" t="s">
        <v>524</v>
      </c>
      <c r="D93" s="8"/>
      <c r="E93" s="8"/>
      <c r="F93" s="18" t="s">
        <v>547</v>
      </c>
      <c r="G93" s="18"/>
      <c r="H93" s="8"/>
      <c r="I93" s="8"/>
      <c r="J93" s="7"/>
      <c r="K93" s="8"/>
      <c r="L93" s="8"/>
      <c r="M93" s="7" t="s">
        <v>482</v>
      </c>
      <c r="N93" s="26" t="s">
        <v>101</v>
      </c>
      <c r="O93" s="24">
        <v>63.2</v>
      </c>
      <c r="P93" s="24">
        <v>0.62</v>
      </c>
      <c r="Q93" s="24">
        <v>14.61</v>
      </c>
      <c r="R93" s="10"/>
      <c r="S93" s="24">
        <v>6.94</v>
      </c>
      <c r="T93" s="24">
        <v>0.31</v>
      </c>
      <c r="U93" s="24">
        <v>0.23</v>
      </c>
      <c r="V93" s="24">
        <v>0.5</v>
      </c>
      <c r="W93" s="24">
        <v>5.68</v>
      </c>
      <c r="X93" s="24">
        <v>4.9800000000000004</v>
      </c>
      <c r="Y93" s="24">
        <v>0.04</v>
      </c>
      <c r="Z93" s="8"/>
      <c r="AA93" s="8"/>
      <c r="AB93" s="8"/>
      <c r="AC93" s="8"/>
      <c r="AD93" s="8"/>
      <c r="AE93" s="8"/>
      <c r="AF93" s="8"/>
      <c r="AG93" s="8"/>
      <c r="AH93" s="24">
        <v>1.99</v>
      </c>
      <c r="AI93" s="8"/>
      <c r="AJ93" s="8" t="s">
        <v>311</v>
      </c>
      <c r="AK93" s="18">
        <v>7.09</v>
      </c>
      <c r="AL93" s="18"/>
      <c r="AM93" s="7" t="s">
        <v>482</v>
      </c>
      <c r="AN93" s="8" t="s">
        <v>101</v>
      </c>
      <c r="AO93" s="8"/>
      <c r="AP93" s="8"/>
      <c r="AQ93" s="8"/>
      <c r="AR93" s="18">
        <v>52</v>
      </c>
      <c r="AS93" s="8"/>
      <c r="AT93" s="18">
        <v>260</v>
      </c>
      <c r="AU93" s="8"/>
      <c r="AV93" s="18">
        <v>10</v>
      </c>
      <c r="AW93" s="18">
        <v>0.48</v>
      </c>
      <c r="AX93" s="18">
        <v>15</v>
      </c>
      <c r="AY93" s="8"/>
      <c r="AZ93" s="8"/>
      <c r="BA93" s="18">
        <v>3.36</v>
      </c>
      <c r="BB93" s="18">
        <v>35</v>
      </c>
      <c r="BC93" s="8"/>
      <c r="BD93" s="18">
        <v>25.6</v>
      </c>
      <c r="BE93" s="8"/>
      <c r="BF93" s="18">
        <v>126</v>
      </c>
      <c r="BG93" s="8"/>
      <c r="BH93" s="18">
        <v>0.94</v>
      </c>
      <c r="BI93" s="8"/>
      <c r="BJ93" s="18">
        <v>228</v>
      </c>
      <c r="BK93" s="18">
        <v>108</v>
      </c>
      <c r="BL93" s="18">
        <v>5</v>
      </c>
      <c r="BM93" s="18">
        <v>14</v>
      </c>
      <c r="BN93" s="8"/>
      <c r="BO93" s="18">
        <v>120</v>
      </c>
      <c r="BP93" s="8"/>
      <c r="BQ93" s="18">
        <v>0.26</v>
      </c>
      <c r="BR93" s="18">
        <v>2.29</v>
      </c>
      <c r="BS93" s="18">
        <v>17.100000000000001</v>
      </c>
      <c r="BT93" s="8"/>
      <c r="BU93" s="18">
        <v>4</v>
      </c>
      <c r="BV93" s="18">
        <v>14.1</v>
      </c>
      <c r="BW93" s="18">
        <v>2.31</v>
      </c>
      <c r="BX93" s="18">
        <v>17</v>
      </c>
      <c r="BY93" s="8"/>
      <c r="BZ93" s="8"/>
      <c r="CA93" s="8"/>
      <c r="CB93" s="18">
        <v>8.75</v>
      </c>
      <c r="CC93" s="18"/>
      <c r="CD93" s="8"/>
      <c r="CE93" s="18">
        <v>63</v>
      </c>
      <c r="CF93" s="18">
        <v>5.97</v>
      </c>
      <c r="CG93" s="18">
        <v>158</v>
      </c>
      <c r="CH93" s="18">
        <v>917</v>
      </c>
      <c r="CI93" s="7"/>
      <c r="CJ93" s="8" t="s">
        <v>311</v>
      </c>
      <c r="CK93" s="8"/>
      <c r="CL93" s="8"/>
      <c r="CM93" s="18">
        <v>71</v>
      </c>
      <c r="CN93" s="8"/>
      <c r="CO93" s="8"/>
      <c r="CP93" s="8"/>
      <c r="CQ93" s="8"/>
      <c r="CR93" s="18"/>
      <c r="CS93" s="8"/>
      <c r="CT93" s="8"/>
      <c r="CU93" s="8"/>
      <c r="CV93" s="8"/>
      <c r="CW93" s="8"/>
      <c r="CX93" s="8"/>
      <c r="CY93" s="8"/>
      <c r="CZ93" s="8"/>
      <c r="DA93" s="8"/>
      <c r="DB93" s="8"/>
      <c r="DC93" s="8"/>
      <c r="DD93" s="8"/>
      <c r="DE93" s="8"/>
      <c r="DF93" s="8"/>
      <c r="DG93" s="8"/>
      <c r="DH93" s="8"/>
      <c r="DI93" s="8"/>
      <c r="DJ93" s="8"/>
      <c r="DK93" s="8"/>
      <c r="DL93" s="18">
        <v>116</v>
      </c>
      <c r="DM93" s="8"/>
      <c r="DN93" s="8"/>
      <c r="DO93" s="8"/>
      <c r="DP93" s="8"/>
      <c r="DQ93" s="8"/>
      <c r="DR93" s="8"/>
      <c r="DS93" s="8"/>
      <c r="DT93" s="8"/>
      <c r="DU93" s="18">
        <v>14.8</v>
      </c>
      <c r="DV93" s="8"/>
      <c r="DW93" s="8"/>
      <c r="DX93" s="8"/>
      <c r="DY93" s="8"/>
      <c r="DZ93" s="8"/>
      <c r="EA93" s="8"/>
      <c r="EB93" s="8"/>
      <c r="EC93" s="8"/>
      <c r="ED93" s="8"/>
      <c r="EE93" s="8"/>
      <c r="EF93" s="7" t="s">
        <v>102</v>
      </c>
      <c r="EG93" s="8" t="s">
        <v>102</v>
      </c>
      <c r="EH93" s="8" t="s">
        <v>102</v>
      </c>
      <c r="EI93" s="14" t="s">
        <v>102</v>
      </c>
      <c r="EJ93" s="8" t="s">
        <v>102</v>
      </c>
      <c r="EK93" s="8" t="s">
        <v>102</v>
      </c>
      <c r="EL93" s="8" t="s">
        <v>102</v>
      </c>
      <c r="EM93" s="7" t="s">
        <v>102</v>
      </c>
      <c r="EN93" s="8" t="s">
        <v>102</v>
      </c>
      <c r="EO93" s="8" t="s">
        <v>102</v>
      </c>
      <c r="EP93" s="8" t="s">
        <v>102</v>
      </c>
    </row>
    <row r="94" spans="1:146" s="11" customFormat="1" x14ac:dyDescent="0.25">
      <c r="A94" s="7" t="s">
        <v>1176</v>
      </c>
      <c r="B94" s="19" t="s">
        <v>124</v>
      </c>
      <c r="C94" s="19" t="s">
        <v>524</v>
      </c>
      <c r="D94" s="8"/>
      <c r="E94" s="8"/>
      <c r="F94" s="18" t="s">
        <v>548</v>
      </c>
      <c r="G94" s="18"/>
      <c r="H94" s="8"/>
      <c r="I94" s="8"/>
      <c r="J94" s="7"/>
      <c r="K94" s="8"/>
      <c r="L94" s="8"/>
      <c r="M94" s="7" t="s">
        <v>482</v>
      </c>
      <c r="N94" s="26" t="s">
        <v>101</v>
      </c>
      <c r="O94" s="24">
        <v>63.29</v>
      </c>
      <c r="P94" s="24">
        <v>0.56999999999999995</v>
      </c>
      <c r="Q94" s="24">
        <v>15.86</v>
      </c>
      <c r="R94" s="10"/>
      <c r="S94" s="24">
        <v>5.63</v>
      </c>
      <c r="T94" s="24">
        <v>0.28000000000000003</v>
      </c>
      <c r="U94" s="24">
        <v>0.38</v>
      </c>
      <c r="V94" s="24">
        <v>0.75</v>
      </c>
      <c r="W94" s="24">
        <v>6.68</v>
      </c>
      <c r="X94" s="24">
        <v>4.99</v>
      </c>
      <c r="Y94" s="24">
        <v>0.03</v>
      </c>
      <c r="Z94" s="8"/>
      <c r="AA94" s="8"/>
      <c r="AB94" s="8"/>
      <c r="AC94" s="8"/>
      <c r="AD94" s="8"/>
      <c r="AE94" s="8"/>
      <c r="AF94" s="8"/>
      <c r="AG94" s="8"/>
      <c r="AH94" s="24">
        <v>1.48</v>
      </c>
      <c r="AI94" s="8"/>
      <c r="AJ94" s="8"/>
      <c r="AK94" s="18"/>
      <c r="AL94" s="18"/>
      <c r="AM94" s="7" t="s">
        <v>482</v>
      </c>
      <c r="AN94" s="8" t="s">
        <v>101</v>
      </c>
      <c r="AO94" s="8"/>
      <c r="AP94" s="8"/>
      <c r="AQ94" s="8"/>
      <c r="AR94" s="18">
        <v>92</v>
      </c>
      <c r="AS94" s="8"/>
      <c r="AT94" s="18"/>
      <c r="AU94" s="8"/>
      <c r="AV94" s="18"/>
      <c r="AW94" s="18"/>
      <c r="AX94" s="18"/>
      <c r="AY94" s="8"/>
      <c r="AZ94" s="8"/>
      <c r="BA94" s="18"/>
      <c r="BB94" s="18">
        <v>28</v>
      </c>
      <c r="BC94" s="8"/>
      <c r="BD94" s="18"/>
      <c r="BE94" s="8"/>
      <c r="BF94" s="18"/>
      <c r="BG94" s="8"/>
      <c r="BH94" s="18"/>
      <c r="BI94" s="8"/>
      <c r="BJ94" s="18">
        <v>171</v>
      </c>
      <c r="BK94" s="18"/>
      <c r="BL94" s="18">
        <v>5</v>
      </c>
      <c r="BM94" s="18">
        <v>12</v>
      </c>
      <c r="BN94" s="8"/>
      <c r="BO94" s="18">
        <v>90</v>
      </c>
      <c r="BP94" s="8"/>
      <c r="BQ94" s="18"/>
      <c r="BR94" s="18"/>
      <c r="BS94" s="18"/>
      <c r="BT94" s="8"/>
      <c r="BU94" s="18">
        <v>1</v>
      </c>
      <c r="BV94" s="18"/>
      <c r="BW94" s="18"/>
      <c r="BX94" s="18">
        <v>11</v>
      </c>
      <c r="BY94" s="8"/>
      <c r="BZ94" s="8"/>
      <c r="CA94" s="8"/>
      <c r="CB94" s="18"/>
      <c r="CC94" s="18">
        <v>4</v>
      </c>
      <c r="CD94" s="8"/>
      <c r="CE94" s="18">
        <v>40</v>
      </c>
      <c r="CF94" s="18"/>
      <c r="CG94" s="18">
        <v>153</v>
      </c>
      <c r="CH94" s="18">
        <v>636</v>
      </c>
      <c r="CI94" s="7"/>
      <c r="CJ94" s="8"/>
      <c r="CK94" s="8"/>
      <c r="CL94" s="8"/>
      <c r="CM94" s="18"/>
      <c r="CN94" s="8"/>
      <c r="CO94" s="8"/>
      <c r="CP94" s="8"/>
      <c r="CQ94" s="8"/>
      <c r="CR94" s="18"/>
      <c r="CS94" s="8"/>
      <c r="CT94" s="8"/>
      <c r="CU94" s="8"/>
      <c r="CV94" s="8"/>
      <c r="CW94" s="8"/>
      <c r="CX94" s="8"/>
      <c r="CY94" s="8"/>
      <c r="CZ94" s="8"/>
      <c r="DA94" s="8"/>
      <c r="DB94" s="8"/>
      <c r="DC94" s="8"/>
      <c r="DD94" s="8"/>
      <c r="DE94" s="8"/>
      <c r="DF94" s="8"/>
      <c r="DG94" s="8"/>
      <c r="DH94" s="8"/>
      <c r="DI94" s="8"/>
      <c r="DJ94" s="8"/>
      <c r="DK94" s="8"/>
      <c r="DL94" s="18"/>
      <c r="DM94" s="8"/>
      <c r="DN94" s="8"/>
      <c r="DO94" s="8"/>
      <c r="DP94" s="8"/>
      <c r="DQ94" s="8"/>
      <c r="DR94" s="8"/>
      <c r="DS94" s="8"/>
      <c r="DT94" s="8"/>
      <c r="DU94" s="18"/>
      <c r="DV94" s="8"/>
      <c r="DW94" s="8"/>
      <c r="DX94" s="8"/>
      <c r="DY94" s="8"/>
      <c r="DZ94" s="8"/>
      <c r="EA94" s="8"/>
      <c r="EB94" s="8"/>
      <c r="EC94" s="8"/>
      <c r="ED94" s="8"/>
      <c r="EE94" s="8"/>
      <c r="EF94" s="7" t="s">
        <v>102</v>
      </c>
      <c r="EG94" s="8" t="s">
        <v>102</v>
      </c>
      <c r="EH94" s="8" t="s">
        <v>102</v>
      </c>
      <c r="EI94" s="14" t="s">
        <v>102</v>
      </c>
      <c r="EJ94" s="8" t="s">
        <v>102</v>
      </c>
      <c r="EK94" s="8" t="s">
        <v>102</v>
      </c>
      <c r="EL94" s="8" t="s">
        <v>102</v>
      </c>
      <c r="EM94" s="7" t="s">
        <v>102</v>
      </c>
      <c r="EN94" s="8" t="s">
        <v>102</v>
      </c>
      <c r="EO94" s="8" t="s">
        <v>102</v>
      </c>
      <c r="EP94" s="8" t="s">
        <v>102</v>
      </c>
    </row>
    <row r="95" spans="1:146" s="11" customFormat="1" x14ac:dyDescent="0.25">
      <c r="A95" s="7" t="s">
        <v>1176</v>
      </c>
      <c r="B95" s="19" t="s">
        <v>124</v>
      </c>
      <c r="C95" s="19" t="s">
        <v>524</v>
      </c>
      <c r="D95" s="8"/>
      <c r="E95" s="8"/>
      <c r="F95" s="18" t="s">
        <v>549</v>
      </c>
      <c r="G95" s="18"/>
      <c r="H95" s="8"/>
      <c r="I95" s="8"/>
      <c r="J95" s="7"/>
      <c r="K95" s="8"/>
      <c r="L95" s="8"/>
      <c r="M95" s="7" t="s">
        <v>482</v>
      </c>
      <c r="N95" s="26" t="s">
        <v>101</v>
      </c>
      <c r="O95" s="24">
        <v>63.32</v>
      </c>
      <c r="P95" s="24">
        <v>0.51</v>
      </c>
      <c r="Q95" s="24">
        <v>14.96</v>
      </c>
      <c r="R95" s="10"/>
      <c r="S95" s="24">
        <v>6.08</v>
      </c>
      <c r="T95" s="24">
        <v>0.13</v>
      </c>
      <c r="U95" s="24">
        <v>0.32</v>
      </c>
      <c r="V95" s="24">
        <v>0.78</v>
      </c>
      <c r="W95" s="24">
        <v>6.06</v>
      </c>
      <c r="X95" s="24">
        <v>4.7</v>
      </c>
      <c r="Y95" s="24">
        <v>0.04</v>
      </c>
      <c r="Z95" s="8"/>
      <c r="AA95" s="8"/>
      <c r="AB95" s="8"/>
      <c r="AC95" s="8"/>
      <c r="AD95" s="8"/>
      <c r="AE95" s="8"/>
      <c r="AF95" s="8"/>
      <c r="AG95" s="8"/>
      <c r="AH95" s="24">
        <v>1.78</v>
      </c>
      <c r="AI95" s="8"/>
      <c r="AJ95" s="8"/>
      <c r="AK95" s="18"/>
      <c r="AL95" s="18"/>
      <c r="AM95" s="7" t="s">
        <v>482</v>
      </c>
      <c r="AN95" s="8" t="s">
        <v>101</v>
      </c>
      <c r="AO95" s="8"/>
      <c r="AP95" s="8"/>
      <c r="AQ95" s="8"/>
      <c r="AR95" s="18">
        <v>35</v>
      </c>
      <c r="AS95" s="8"/>
      <c r="AT95" s="18"/>
      <c r="AU95" s="8"/>
      <c r="AV95" s="18">
        <v>16</v>
      </c>
      <c r="AW95" s="18"/>
      <c r="AX95" s="18"/>
      <c r="AY95" s="8"/>
      <c r="AZ95" s="8"/>
      <c r="BA95" s="18"/>
      <c r="BB95" s="18">
        <v>29</v>
      </c>
      <c r="BC95" s="8"/>
      <c r="BD95" s="18"/>
      <c r="BE95" s="8"/>
      <c r="BF95" s="18"/>
      <c r="BG95" s="8"/>
      <c r="BH95" s="18"/>
      <c r="BI95" s="8"/>
      <c r="BJ95" s="18">
        <v>177</v>
      </c>
      <c r="BK95" s="18"/>
      <c r="BL95" s="18"/>
      <c r="BM95" s="18">
        <v>15</v>
      </c>
      <c r="BN95" s="8"/>
      <c r="BO95" s="18">
        <v>102</v>
      </c>
      <c r="BP95" s="8"/>
      <c r="BQ95" s="18"/>
      <c r="BR95" s="18"/>
      <c r="BS95" s="18"/>
      <c r="BT95" s="8"/>
      <c r="BU95" s="18">
        <v>5</v>
      </c>
      <c r="BV95" s="18"/>
      <c r="BW95" s="18"/>
      <c r="BX95" s="18">
        <v>19</v>
      </c>
      <c r="BY95" s="8"/>
      <c r="BZ95" s="8"/>
      <c r="CA95" s="8"/>
      <c r="CB95" s="18"/>
      <c r="CC95" s="18"/>
      <c r="CD95" s="8"/>
      <c r="CE95" s="18">
        <v>64</v>
      </c>
      <c r="CF95" s="18"/>
      <c r="CG95" s="18">
        <v>168</v>
      </c>
      <c r="CH95" s="18">
        <v>663</v>
      </c>
      <c r="CI95" s="7"/>
      <c r="CJ95" s="8"/>
      <c r="CK95" s="8"/>
      <c r="CL95" s="8"/>
      <c r="CM95" s="18"/>
      <c r="CN95" s="8"/>
      <c r="CO95" s="8"/>
      <c r="CP95" s="8"/>
      <c r="CQ95" s="8"/>
      <c r="CR95" s="18"/>
      <c r="CS95" s="8"/>
      <c r="CT95" s="8"/>
      <c r="CU95" s="8"/>
      <c r="CV95" s="8"/>
      <c r="CW95" s="8"/>
      <c r="CX95" s="8"/>
      <c r="CY95" s="8"/>
      <c r="CZ95" s="8"/>
      <c r="DA95" s="8"/>
      <c r="DB95" s="8"/>
      <c r="DC95" s="8"/>
      <c r="DD95" s="8"/>
      <c r="DE95" s="8"/>
      <c r="DF95" s="8"/>
      <c r="DG95" s="8"/>
      <c r="DH95" s="8"/>
      <c r="DI95" s="8"/>
      <c r="DJ95" s="8"/>
      <c r="DK95" s="8"/>
      <c r="DL95" s="18"/>
      <c r="DM95" s="8"/>
      <c r="DN95" s="8"/>
      <c r="DO95" s="8"/>
      <c r="DP95" s="8"/>
      <c r="DQ95" s="8"/>
      <c r="DR95" s="8"/>
      <c r="DS95" s="8"/>
      <c r="DT95" s="8"/>
      <c r="DU95" s="18"/>
      <c r="DV95" s="8"/>
      <c r="DW95" s="8"/>
      <c r="DX95" s="8"/>
      <c r="DY95" s="8"/>
      <c r="DZ95" s="8"/>
      <c r="EA95" s="8"/>
      <c r="EB95" s="8"/>
      <c r="EC95" s="8"/>
      <c r="ED95" s="8"/>
      <c r="EE95" s="8"/>
      <c r="EF95" s="7" t="s">
        <v>102</v>
      </c>
      <c r="EG95" s="8" t="s">
        <v>102</v>
      </c>
      <c r="EH95" s="8" t="s">
        <v>102</v>
      </c>
      <c r="EI95" s="14" t="s">
        <v>102</v>
      </c>
      <c r="EJ95" s="8" t="s">
        <v>102</v>
      </c>
      <c r="EK95" s="8" t="s">
        <v>102</v>
      </c>
      <c r="EL95" s="8" t="s">
        <v>102</v>
      </c>
      <c r="EM95" s="7" t="s">
        <v>102</v>
      </c>
      <c r="EN95" s="8" t="s">
        <v>102</v>
      </c>
      <c r="EO95" s="8" t="s">
        <v>102</v>
      </c>
      <c r="EP95" s="8" t="s">
        <v>102</v>
      </c>
    </row>
    <row r="96" spans="1:146" s="11" customFormat="1" x14ac:dyDescent="0.25">
      <c r="A96" s="7" t="s">
        <v>1176</v>
      </c>
      <c r="B96" s="19" t="s">
        <v>124</v>
      </c>
      <c r="C96" s="19" t="s">
        <v>524</v>
      </c>
      <c r="D96" s="8"/>
      <c r="E96" s="8"/>
      <c r="F96" s="18" t="s">
        <v>550</v>
      </c>
      <c r="G96" s="18"/>
      <c r="H96" s="8"/>
      <c r="I96" s="8"/>
      <c r="J96" s="7"/>
      <c r="K96" s="8"/>
      <c r="L96" s="8"/>
      <c r="M96" s="7" t="s">
        <v>482</v>
      </c>
      <c r="N96" s="26" t="s">
        <v>101</v>
      </c>
      <c r="O96" s="24">
        <v>63.7</v>
      </c>
      <c r="P96" s="24">
        <v>0.61</v>
      </c>
      <c r="Q96" s="24">
        <v>14.66</v>
      </c>
      <c r="R96" s="10"/>
      <c r="S96" s="24">
        <v>6.37</v>
      </c>
      <c r="T96" s="24">
        <v>0.32</v>
      </c>
      <c r="U96" s="24">
        <v>0.19</v>
      </c>
      <c r="V96" s="24">
        <v>0.49</v>
      </c>
      <c r="W96" s="24">
        <v>6.41</v>
      </c>
      <c r="X96" s="24">
        <v>4.93</v>
      </c>
      <c r="Y96" s="24">
        <v>0.05</v>
      </c>
      <c r="Z96" s="8"/>
      <c r="AA96" s="8"/>
      <c r="AB96" s="8"/>
      <c r="AC96" s="8"/>
      <c r="AD96" s="8"/>
      <c r="AE96" s="8"/>
      <c r="AF96" s="8"/>
      <c r="AG96" s="8"/>
      <c r="AH96" s="24">
        <v>1.49</v>
      </c>
      <c r="AI96" s="8"/>
      <c r="AJ96" s="8"/>
      <c r="AK96" s="18"/>
      <c r="AL96" s="18"/>
      <c r="AM96" s="7" t="s">
        <v>482</v>
      </c>
      <c r="AN96" s="8" t="s">
        <v>101</v>
      </c>
      <c r="AO96" s="8"/>
      <c r="AP96" s="8"/>
      <c r="AQ96" s="8"/>
      <c r="AR96" s="18">
        <v>26</v>
      </c>
      <c r="AS96" s="8"/>
      <c r="AT96" s="18"/>
      <c r="AU96" s="8"/>
      <c r="AV96" s="18"/>
      <c r="AW96" s="18"/>
      <c r="AX96" s="18"/>
      <c r="AY96" s="8"/>
      <c r="AZ96" s="8"/>
      <c r="BA96" s="18"/>
      <c r="BB96" s="18">
        <v>32</v>
      </c>
      <c r="BC96" s="8"/>
      <c r="BD96" s="18"/>
      <c r="BE96" s="8"/>
      <c r="BF96" s="18"/>
      <c r="BG96" s="8"/>
      <c r="BH96" s="18"/>
      <c r="BI96" s="8"/>
      <c r="BJ96" s="18">
        <v>184</v>
      </c>
      <c r="BK96" s="18"/>
      <c r="BL96" s="18">
        <v>5</v>
      </c>
      <c r="BM96" s="18">
        <v>11</v>
      </c>
      <c r="BN96" s="8"/>
      <c r="BO96" s="18">
        <v>95</v>
      </c>
      <c r="BP96" s="8"/>
      <c r="BQ96" s="18"/>
      <c r="BR96" s="18"/>
      <c r="BS96" s="18"/>
      <c r="BT96" s="8"/>
      <c r="BU96" s="18">
        <v>3</v>
      </c>
      <c r="BV96" s="18"/>
      <c r="BW96" s="18"/>
      <c r="BX96" s="18">
        <v>15</v>
      </c>
      <c r="BY96" s="8"/>
      <c r="BZ96" s="8"/>
      <c r="CA96" s="8"/>
      <c r="CB96" s="18"/>
      <c r="CC96" s="18"/>
      <c r="CD96" s="8"/>
      <c r="CE96" s="18">
        <v>81</v>
      </c>
      <c r="CF96" s="18"/>
      <c r="CG96" s="18">
        <v>129</v>
      </c>
      <c r="CH96" s="18">
        <v>987</v>
      </c>
      <c r="CI96" s="7"/>
      <c r="CJ96" s="8"/>
      <c r="CK96" s="8"/>
      <c r="CL96" s="8"/>
      <c r="CM96" s="18"/>
      <c r="CN96" s="8"/>
      <c r="CO96" s="8"/>
      <c r="CP96" s="8"/>
      <c r="CQ96" s="8"/>
      <c r="CR96" s="18"/>
      <c r="CS96" s="8"/>
      <c r="CT96" s="8"/>
      <c r="CU96" s="8"/>
      <c r="CV96" s="8"/>
      <c r="CW96" s="8"/>
      <c r="CX96" s="8"/>
      <c r="CY96" s="8"/>
      <c r="CZ96" s="8"/>
      <c r="DA96" s="8"/>
      <c r="DB96" s="8"/>
      <c r="DC96" s="8"/>
      <c r="DD96" s="8"/>
      <c r="DE96" s="8"/>
      <c r="DF96" s="8"/>
      <c r="DG96" s="8"/>
      <c r="DH96" s="8"/>
      <c r="DI96" s="8"/>
      <c r="DJ96" s="8"/>
      <c r="DK96" s="8"/>
      <c r="DL96" s="18"/>
      <c r="DM96" s="8"/>
      <c r="DN96" s="8"/>
      <c r="DO96" s="8"/>
      <c r="DP96" s="8"/>
      <c r="DQ96" s="8"/>
      <c r="DR96" s="8"/>
      <c r="DS96" s="8"/>
      <c r="DT96" s="8"/>
      <c r="DU96" s="18"/>
      <c r="DV96" s="8"/>
      <c r="DW96" s="8"/>
      <c r="DX96" s="8"/>
      <c r="DY96" s="8"/>
      <c r="DZ96" s="8"/>
      <c r="EA96" s="8"/>
      <c r="EB96" s="8"/>
      <c r="EC96" s="8"/>
      <c r="ED96" s="8"/>
      <c r="EE96" s="8"/>
      <c r="EF96" s="7" t="s">
        <v>102</v>
      </c>
      <c r="EG96" s="8" t="s">
        <v>102</v>
      </c>
      <c r="EH96" s="8" t="s">
        <v>102</v>
      </c>
      <c r="EI96" s="14" t="s">
        <v>102</v>
      </c>
      <c r="EJ96" s="8" t="s">
        <v>102</v>
      </c>
      <c r="EK96" s="8" t="s">
        <v>102</v>
      </c>
      <c r="EL96" s="8" t="s">
        <v>102</v>
      </c>
      <c r="EM96" s="7" t="s">
        <v>102</v>
      </c>
      <c r="EN96" s="8" t="s">
        <v>102</v>
      </c>
      <c r="EO96" s="8" t="s">
        <v>102</v>
      </c>
      <c r="EP96" s="8" t="s">
        <v>102</v>
      </c>
    </row>
    <row r="97" spans="1:146" s="11" customFormat="1" x14ac:dyDescent="0.25">
      <c r="A97" s="7" t="s">
        <v>1176</v>
      </c>
      <c r="B97" s="19" t="s">
        <v>124</v>
      </c>
      <c r="C97" s="19" t="s">
        <v>524</v>
      </c>
      <c r="D97" s="8"/>
      <c r="E97" s="8"/>
      <c r="F97" s="18" t="s">
        <v>551</v>
      </c>
      <c r="G97" s="18"/>
      <c r="H97" s="8"/>
      <c r="I97" s="8"/>
      <c r="J97" s="7"/>
      <c r="K97" s="8"/>
      <c r="L97" s="8"/>
      <c r="M97" s="7" t="s">
        <v>482</v>
      </c>
      <c r="N97" s="26" t="s">
        <v>101</v>
      </c>
      <c r="O97" s="24">
        <v>64.180000000000007</v>
      </c>
      <c r="P97" s="24">
        <v>0.63</v>
      </c>
      <c r="Q97" s="24">
        <v>16.32</v>
      </c>
      <c r="R97" s="10"/>
      <c r="S97" s="24">
        <v>4.87</v>
      </c>
      <c r="T97" s="24">
        <v>0.08</v>
      </c>
      <c r="U97" s="24">
        <v>0.53</v>
      </c>
      <c r="V97" s="24">
        <v>0.66</v>
      </c>
      <c r="W97" s="24">
        <v>7.04</v>
      </c>
      <c r="X97" s="24">
        <v>5.35</v>
      </c>
      <c r="Y97" s="24">
        <v>0.04</v>
      </c>
      <c r="Z97" s="8"/>
      <c r="AA97" s="8"/>
      <c r="AB97" s="8"/>
      <c r="AC97" s="8"/>
      <c r="AD97" s="8"/>
      <c r="AE97" s="8"/>
      <c r="AF97" s="8"/>
      <c r="AG97" s="8"/>
      <c r="AH97" s="24">
        <v>0.54</v>
      </c>
      <c r="AI97" s="8"/>
      <c r="AJ97" s="8"/>
      <c r="AK97" s="18"/>
      <c r="AL97" s="18"/>
      <c r="AM97" s="7" t="s">
        <v>482</v>
      </c>
      <c r="AN97" s="8" t="s">
        <v>101</v>
      </c>
      <c r="AO97" s="8"/>
      <c r="AP97" s="8"/>
      <c r="AQ97" s="8"/>
      <c r="AR97" s="18">
        <v>129</v>
      </c>
      <c r="AS97" s="8"/>
      <c r="AT97" s="18"/>
      <c r="AU97" s="8"/>
      <c r="AV97" s="18"/>
      <c r="AW97" s="18"/>
      <c r="AX97" s="18"/>
      <c r="AY97" s="8"/>
      <c r="AZ97" s="8"/>
      <c r="BA97" s="18"/>
      <c r="BB97" s="18">
        <v>32</v>
      </c>
      <c r="BC97" s="8"/>
      <c r="BD97" s="18"/>
      <c r="BE97" s="8"/>
      <c r="BF97" s="18"/>
      <c r="BG97" s="8"/>
      <c r="BH97" s="18"/>
      <c r="BI97" s="8"/>
      <c r="BJ97" s="18">
        <v>171</v>
      </c>
      <c r="BK97" s="18"/>
      <c r="BL97" s="18">
        <v>5</v>
      </c>
      <c r="BM97" s="18">
        <v>11</v>
      </c>
      <c r="BN97" s="8"/>
      <c r="BO97" s="18">
        <v>120</v>
      </c>
      <c r="BP97" s="8"/>
      <c r="BQ97" s="18"/>
      <c r="BR97" s="18"/>
      <c r="BS97" s="18"/>
      <c r="BT97" s="8"/>
      <c r="BU97" s="18">
        <v>3</v>
      </c>
      <c r="BV97" s="18"/>
      <c r="BW97" s="18"/>
      <c r="BX97" s="18">
        <v>10</v>
      </c>
      <c r="BY97" s="8"/>
      <c r="BZ97" s="8"/>
      <c r="CA97" s="8"/>
      <c r="CB97" s="18"/>
      <c r="CC97" s="18"/>
      <c r="CD97" s="8"/>
      <c r="CE97" s="18">
        <v>46</v>
      </c>
      <c r="CF97" s="18"/>
      <c r="CG97" s="18">
        <v>99</v>
      </c>
      <c r="CH97" s="18">
        <v>722</v>
      </c>
      <c r="CI97" s="7"/>
      <c r="CJ97" s="8"/>
      <c r="CK97" s="8"/>
      <c r="CL97" s="8"/>
      <c r="CM97" s="18"/>
      <c r="CN97" s="8"/>
      <c r="CO97" s="8"/>
      <c r="CP97" s="8"/>
      <c r="CQ97" s="8"/>
      <c r="CR97" s="18"/>
      <c r="CS97" s="8"/>
      <c r="CT97" s="8"/>
      <c r="CU97" s="8"/>
      <c r="CV97" s="8"/>
      <c r="CW97" s="8"/>
      <c r="CX97" s="8"/>
      <c r="CY97" s="8"/>
      <c r="CZ97" s="8"/>
      <c r="DA97" s="8"/>
      <c r="DB97" s="8"/>
      <c r="DC97" s="8"/>
      <c r="DD97" s="8"/>
      <c r="DE97" s="8"/>
      <c r="DF97" s="8"/>
      <c r="DG97" s="8"/>
      <c r="DH97" s="8"/>
      <c r="DI97" s="8"/>
      <c r="DJ97" s="8"/>
      <c r="DK97" s="8"/>
      <c r="DL97" s="18"/>
      <c r="DM97" s="8"/>
      <c r="DN97" s="8"/>
      <c r="DO97" s="8"/>
      <c r="DP97" s="8"/>
      <c r="DQ97" s="8"/>
      <c r="DR97" s="8"/>
      <c r="DS97" s="8"/>
      <c r="DT97" s="8"/>
      <c r="DU97" s="18"/>
      <c r="DV97" s="8"/>
      <c r="DW97" s="8"/>
      <c r="DX97" s="8"/>
      <c r="DY97" s="8"/>
      <c r="DZ97" s="8"/>
      <c r="EA97" s="8"/>
      <c r="EB97" s="8"/>
      <c r="EC97" s="8"/>
      <c r="ED97" s="8"/>
      <c r="EE97" s="8"/>
      <c r="EF97" s="7" t="s">
        <v>102</v>
      </c>
      <c r="EG97" s="8" t="s">
        <v>102</v>
      </c>
      <c r="EH97" s="8" t="s">
        <v>102</v>
      </c>
      <c r="EI97" s="14" t="s">
        <v>102</v>
      </c>
      <c r="EJ97" s="8" t="s">
        <v>102</v>
      </c>
      <c r="EK97" s="8" t="s">
        <v>102</v>
      </c>
      <c r="EL97" s="8" t="s">
        <v>102</v>
      </c>
      <c r="EM97" s="7" t="s">
        <v>102</v>
      </c>
      <c r="EN97" s="8" t="s">
        <v>102</v>
      </c>
      <c r="EO97" s="8" t="s">
        <v>102</v>
      </c>
      <c r="EP97" s="8" t="s">
        <v>102</v>
      </c>
    </row>
    <row r="98" spans="1:146" s="11" customFormat="1" x14ac:dyDescent="0.25">
      <c r="A98" s="7" t="s">
        <v>1176</v>
      </c>
      <c r="B98" s="19" t="s">
        <v>124</v>
      </c>
      <c r="C98" s="19" t="s">
        <v>524</v>
      </c>
      <c r="D98" s="8"/>
      <c r="E98" s="8"/>
      <c r="F98" s="18" t="s">
        <v>552</v>
      </c>
      <c r="G98" s="18"/>
      <c r="H98" s="8"/>
      <c r="I98" s="8"/>
      <c r="J98" s="7"/>
      <c r="K98" s="8"/>
      <c r="L98" s="8"/>
      <c r="M98" s="7" t="s">
        <v>482</v>
      </c>
      <c r="N98" s="26" t="s">
        <v>101</v>
      </c>
      <c r="O98" s="24">
        <v>66.680000000000007</v>
      </c>
      <c r="P98" s="24">
        <v>0.53</v>
      </c>
      <c r="Q98" s="24">
        <v>12.72</v>
      </c>
      <c r="R98" s="10"/>
      <c r="S98" s="24">
        <v>6.59</v>
      </c>
      <c r="T98" s="24">
        <v>0.2</v>
      </c>
      <c r="U98" s="24">
        <v>0.32</v>
      </c>
      <c r="V98" s="24">
        <v>0.56000000000000005</v>
      </c>
      <c r="W98" s="24">
        <v>6.53</v>
      </c>
      <c r="X98" s="24">
        <v>4.84</v>
      </c>
      <c r="Y98" s="24">
        <v>0.04</v>
      </c>
      <c r="Z98" s="8"/>
      <c r="AA98" s="8"/>
      <c r="AB98" s="8"/>
      <c r="AC98" s="8"/>
      <c r="AD98" s="8"/>
      <c r="AE98" s="8"/>
      <c r="AF98" s="8"/>
      <c r="AG98" s="8"/>
      <c r="AH98" s="24">
        <v>0.67</v>
      </c>
      <c r="AI98" s="8"/>
      <c r="AJ98" s="8" t="s">
        <v>311</v>
      </c>
      <c r="AK98" s="18">
        <v>6.71</v>
      </c>
      <c r="AL98" s="18"/>
      <c r="AM98" s="7" t="s">
        <v>482</v>
      </c>
      <c r="AN98" s="8" t="s">
        <v>101</v>
      </c>
      <c r="AO98" s="8"/>
      <c r="AP98" s="8"/>
      <c r="AQ98" s="8"/>
      <c r="AR98" s="18"/>
      <c r="AS98" s="8"/>
      <c r="AT98" s="18">
        <v>227</v>
      </c>
      <c r="AU98" s="8"/>
      <c r="AV98" s="18">
        <v>13</v>
      </c>
      <c r="AW98" s="18">
        <v>0.47</v>
      </c>
      <c r="AX98" s="18"/>
      <c r="AY98" s="8"/>
      <c r="AZ98" s="8"/>
      <c r="BA98" s="18">
        <v>2.19</v>
      </c>
      <c r="BB98" s="18">
        <v>32</v>
      </c>
      <c r="BC98" s="8"/>
      <c r="BD98" s="18">
        <v>19.399999999999999</v>
      </c>
      <c r="BE98" s="8"/>
      <c r="BF98" s="18">
        <v>109</v>
      </c>
      <c r="BG98" s="8"/>
      <c r="BH98" s="18">
        <v>1.1200000000000001</v>
      </c>
      <c r="BI98" s="8"/>
      <c r="BJ98" s="18">
        <v>217</v>
      </c>
      <c r="BK98" s="18">
        <v>91</v>
      </c>
      <c r="BL98" s="18"/>
      <c r="BM98" s="18">
        <v>9</v>
      </c>
      <c r="BN98" s="8"/>
      <c r="BO98" s="18">
        <v>125</v>
      </c>
      <c r="BP98" s="8"/>
      <c r="BQ98" s="18">
        <v>0.33</v>
      </c>
      <c r="BR98" s="18">
        <v>2.37</v>
      </c>
      <c r="BS98" s="18">
        <v>15.3</v>
      </c>
      <c r="BT98" s="8"/>
      <c r="BU98" s="18">
        <v>2</v>
      </c>
      <c r="BV98" s="18">
        <v>11.4</v>
      </c>
      <c r="BW98" s="18">
        <v>1.81</v>
      </c>
      <c r="BX98" s="18">
        <v>16</v>
      </c>
      <c r="BY98" s="8"/>
      <c r="BZ98" s="8"/>
      <c r="CA98" s="8"/>
      <c r="CB98" s="18">
        <v>7.6</v>
      </c>
      <c r="CC98" s="18"/>
      <c r="CD98" s="8"/>
      <c r="CE98" s="18">
        <v>50</v>
      </c>
      <c r="CF98" s="18">
        <v>6.95</v>
      </c>
      <c r="CG98" s="18">
        <v>124</v>
      </c>
      <c r="CH98" s="18">
        <v>854</v>
      </c>
      <c r="CI98" s="7"/>
      <c r="CJ98" s="8" t="s">
        <v>311</v>
      </c>
      <c r="CK98" s="8"/>
      <c r="CL98" s="8"/>
      <c r="CM98" s="18">
        <v>42</v>
      </c>
      <c r="CN98" s="8"/>
      <c r="CO98" s="8"/>
      <c r="CP98" s="8"/>
      <c r="CQ98" s="8"/>
      <c r="CR98" s="18"/>
      <c r="CS98" s="8"/>
      <c r="CT98" s="8"/>
      <c r="CU98" s="8"/>
      <c r="CV98" s="8"/>
      <c r="CW98" s="8"/>
      <c r="CX98" s="8"/>
      <c r="CY98" s="8"/>
      <c r="CZ98" s="8"/>
      <c r="DA98" s="8"/>
      <c r="DB98" s="8"/>
      <c r="DC98" s="8"/>
      <c r="DD98" s="8"/>
      <c r="DE98" s="8"/>
      <c r="DF98" s="8"/>
      <c r="DG98" s="8"/>
      <c r="DH98" s="8"/>
      <c r="DI98" s="8"/>
      <c r="DJ98" s="8"/>
      <c r="DK98" s="8"/>
      <c r="DL98" s="18">
        <v>122</v>
      </c>
      <c r="DM98" s="8"/>
      <c r="DN98" s="8"/>
      <c r="DO98" s="8"/>
      <c r="DP98" s="8"/>
      <c r="DQ98" s="8"/>
      <c r="DR98" s="8"/>
      <c r="DS98" s="8"/>
      <c r="DT98" s="8"/>
      <c r="DU98" s="18">
        <v>12.8</v>
      </c>
      <c r="DV98" s="8"/>
      <c r="DW98" s="8"/>
      <c r="DX98" s="8"/>
      <c r="DY98" s="8"/>
      <c r="DZ98" s="8"/>
      <c r="EA98" s="8"/>
      <c r="EB98" s="8"/>
      <c r="EC98" s="8"/>
      <c r="ED98" s="8"/>
      <c r="EE98" s="8"/>
      <c r="EF98" s="7" t="s">
        <v>102</v>
      </c>
      <c r="EG98" s="8" t="s">
        <v>102</v>
      </c>
      <c r="EH98" s="8" t="s">
        <v>102</v>
      </c>
      <c r="EI98" s="14" t="s">
        <v>102</v>
      </c>
      <c r="EJ98" s="8" t="s">
        <v>102</v>
      </c>
      <c r="EK98" s="8" t="s">
        <v>102</v>
      </c>
      <c r="EL98" s="8" t="s">
        <v>102</v>
      </c>
      <c r="EM98" s="7" t="s">
        <v>102</v>
      </c>
      <c r="EN98" s="8" t="s">
        <v>102</v>
      </c>
      <c r="EO98" s="8" t="s">
        <v>102</v>
      </c>
      <c r="EP98" s="8" t="s">
        <v>102</v>
      </c>
    </row>
    <row r="99" spans="1:146" s="11" customFormat="1" x14ac:dyDescent="0.25">
      <c r="A99" s="7" t="s">
        <v>1176</v>
      </c>
      <c r="B99" s="19" t="s">
        <v>124</v>
      </c>
      <c r="C99" s="19" t="s">
        <v>524</v>
      </c>
      <c r="D99" s="8"/>
      <c r="E99" s="8"/>
      <c r="F99" s="18" t="s">
        <v>553</v>
      </c>
      <c r="G99" s="18"/>
      <c r="H99" s="8"/>
      <c r="I99" s="8"/>
      <c r="J99" s="7"/>
      <c r="K99" s="8"/>
      <c r="L99" s="8"/>
      <c r="M99" s="7" t="s">
        <v>482</v>
      </c>
      <c r="N99" s="26" t="s">
        <v>101</v>
      </c>
      <c r="O99" s="24">
        <v>66.819999999999993</v>
      </c>
      <c r="P99" s="24">
        <v>0.84</v>
      </c>
      <c r="Q99" s="24">
        <v>16.82</v>
      </c>
      <c r="R99" s="10"/>
      <c r="S99" s="24">
        <v>2.31</v>
      </c>
      <c r="T99" s="24">
        <v>0.04</v>
      </c>
      <c r="U99" s="24">
        <v>0.17</v>
      </c>
      <c r="V99" s="24">
        <v>0.46</v>
      </c>
      <c r="W99" s="24">
        <v>6.18</v>
      </c>
      <c r="X99" s="24">
        <v>5.97</v>
      </c>
      <c r="Y99" s="24">
        <v>0.15</v>
      </c>
      <c r="Z99" s="8"/>
      <c r="AA99" s="8"/>
      <c r="AB99" s="8"/>
      <c r="AC99" s="8"/>
      <c r="AD99" s="8"/>
      <c r="AE99" s="8"/>
      <c r="AF99" s="8"/>
      <c r="AG99" s="8"/>
      <c r="AH99" s="24">
        <v>0.54</v>
      </c>
      <c r="AI99" s="8"/>
      <c r="AJ99" s="8"/>
      <c r="AK99" s="18"/>
      <c r="AL99" s="18"/>
      <c r="AM99" s="7" t="s">
        <v>482</v>
      </c>
      <c r="AN99" s="8" t="s">
        <v>101</v>
      </c>
      <c r="AO99" s="8"/>
      <c r="AP99" s="8"/>
      <c r="AQ99" s="8"/>
      <c r="AR99" s="18">
        <v>38</v>
      </c>
      <c r="AS99" s="8"/>
      <c r="AT99" s="18"/>
      <c r="AU99" s="8"/>
      <c r="AV99" s="18"/>
      <c r="AW99" s="18"/>
      <c r="AX99" s="18"/>
      <c r="AY99" s="8"/>
      <c r="AZ99" s="8"/>
      <c r="BA99" s="18"/>
      <c r="BB99" s="18">
        <v>32</v>
      </c>
      <c r="BC99" s="8"/>
      <c r="BD99" s="18"/>
      <c r="BE99" s="8"/>
      <c r="BF99" s="18"/>
      <c r="BG99" s="8"/>
      <c r="BH99" s="18"/>
      <c r="BI99" s="8"/>
      <c r="BJ99" s="18">
        <v>154</v>
      </c>
      <c r="BK99" s="18"/>
      <c r="BL99" s="18"/>
      <c r="BM99" s="18">
        <v>12</v>
      </c>
      <c r="BN99" s="8"/>
      <c r="BO99" s="18">
        <v>73</v>
      </c>
      <c r="BP99" s="8"/>
      <c r="BQ99" s="18"/>
      <c r="BR99" s="18"/>
      <c r="BS99" s="18"/>
      <c r="BT99" s="8"/>
      <c r="BU99" s="18">
        <v>6</v>
      </c>
      <c r="BV99" s="18"/>
      <c r="BW99" s="18"/>
      <c r="BX99" s="18">
        <v>10</v>
      </c>
      <c r="BY99" s="8"/>
      <c r="BZ99" s="8"/>
      <c r="CA99" s="8"/>
      <c r="CB99" s="18"/>
      <c r="CC99" s="18"/>
      <c r="CD99" s="8"/>
      <c r="CE99" s="18">
        <v>45</v>
      </c>
      <c r="CF99" s="18"/>
      <c r="CG99" s="18">
        <v>78</v>
      </c>
      <c r="CH99" s="18">
        <v>458</v>
      </c>
      <c r="CI99" s="7"/>
      <c r="CJ99" s="8"/>
      <c r="CK99" s="8"/>
      <c r="CL99" s="8"/>
      <c r="CM99" s="18"/>
      <c r="CN99" s="8"/>
      <c r="CO99" s="8"/>
      <c r="CP99" s="8"/>
      <c r="CQ99" s="8"/>
      <c r="CR99" s="18"/>
      <c r="CS99" s="8"/>
      <c r="CT99" s="8"/>
      <c r="CU99" s="8"/>
      <c r="CV99" s="8"/>
      <c r="CW99" s="8"/>
      <c r="CX99" s="8"/>
      <c r="CY99" s="8"/>
      <c r="CZ99" s="8"/>
      <c r="DA99" s="8"/>
      <c r="DB99" s="8"/>
      <c r="DC99" s="8"/>
      <c r="DD99" s="8"/>
      <c r="DE99" s="8"/>
      <c r="DF99" s="8"/>
      <c r="DG99" s="8"/>
      <c r="DH99" s="8"/>
      <c r="DI99" s="8"/>
      <c r="DJ99" s="8"/>
      <c r="DK99" s="8"/>
      <c r="DL99" s="18"/>
      <c r="DM99" s="8"/>
      <c r="DN99" s="8"/>
      <c r="DO99" s="8"/>
      <c r="DP99" s="8"/>
      <c r="DQ99" s="8"/>
      <c r="DR99" s="8"/>
      <c r="DS99" s="8"/>
      <c r="DT99" s="8"/>
      <c r="DU99" s="18"/>
      <c r="DV99" s="8"/>
      <c r="DW99" s="8"/>
      <c r="DX99" s="8"/>
      <c r="DY99" s="8"/>
      <c r="DZ99" s="8"/>
      <c r="EA99" s="8"/>
      <c r="EB99" s="8"/>
      <c r="EC99" s="8"/>
      <c r="ED99" s="8"/>
      <c r="EE99" s="8"/>
      <c r="EF99" s="7" t="s">
        <v>102</v>
      </c>
      <c r="EG99" s="8" t="s">
        <v>102</v>
      </c>
      <c r="EH99" s="8" t="s">
        <v>102</v>
      </c>
      <c r="EI99" s="14" t="s">
        <v>102</v>
      </c>
      <c r="EJ99" s="8" t="s">
        <v>102</v>
      </c>
      <c r="EK99" s="8" t="s">
        <v>102</v>
      </c>
      <c r="EL99" s="8" t="s">
        <v>102</v>
      </c>
      <c r="EM99" s="7" t="s">
        <v>102</v>
      </c>
      <c r="EN99" s="8" t="s">
        <v>102</v>
      </c>
      <c r="EO99" s="8" t="s">
        <v>102</v>
      </c>
      <c r="EP99" s="8" t="s">
        <v>102</v>
      </c>
    </row>
    <row r="100" spans="1:146" s="11" customFormat="1" x14ac:dyDescent="0.25">
      <c r="A100" s="7" t="s">
        <v>1176</v>
      </c>
      <c r="B100" s="19" t="s">
        <v>124</v>
      </c>
      <c r="C100" s="19" t="s">
        <v>554</v>
      </c>
      <c r="D100" s="8"/>
      <c r="E100" s="8"/>
      <c r="F100" s="18" t="s">
        <v>556</v>
      </c>
      <c r="G100" s="18"/>
      <c r="H100" s="8"/>
      <c r="I100" s="8"/>
      <c r="J100" s="7"/>
      <c r="K100" s="8"/>
      <c r="L100" s="8"/>
      <c r="M100" s="7" t="s">
        <v>482</v>
      </c>
      <c r="N100" s="26" t="s">
        <v>101</v>
      </c>
      <c r="O100" s="24">
        <v>59.14</v>
      </c>
      <c r="P100" s="24">
        <v>0.42</v>
      </c>
      <c r="Q100" s="24">
        <v>17.54</v>
      </c>
      <c r="R100" s="10"/>
      <c r="S100" s="24">
        <v>6.91</v>
      </c>
      <c r="T100" s="24">
        <v>0.14000000000000001</v>
      </c>
      <c r="U100" s="24">
        <v>0.15</v>
      </c>
      <c r="V100" s="24">
        <v>0.76</v>
      </c>
      <c r="W100" s="24">
        <v>5.21</v>
      </c>
      <c r="X100" s="24">
        <v>5.16</v>
      </c>
      <c r="Y100" s="24">
        <v>0.05</v>
      </c>
      <c r="Z100" s="8"/>
      <c r="AA100" s="8"/>
      <c r="AB100" s="8"/>
      <c r="AC100" s="8"/>
      <c r="AD100" s="8"/>
      <c r="AE100" s="8"/>
      <c r="AF100" s="8"/>
      <c r="AG100" s="8"/>
      <c r="AH100" s="24">
        <v>3.2</v>
      </c>
      <c r="AI100" s="8"/>
      <c r="AJ100" s="8"/>
      <c r="AK100" s="18"/>
      <c r="AL100" s="18"/>
      <c r="AM100" s="7" t="s">
        <v>482</v>
      </c>
      <c r="AN100" s="8" t="s">
        <v>101</v>
      </c>
      <c r="AO100" s="8"/>
      <c r="AP100" s="8"/>
      <c r="AQ100" s="8"/>
      <c r="AR100" s="18">
        <v>149</v>
      </c>
      <c r="AS100" s="8"/>
      <c r="AT100" s="18"/>
      <c r="AU100" s="8"/>
      <c r="AV100" s="18"/>
      <c r="AW100" s="18"/>
      <c r="AX100" s="18"/>
      <c r="AY100" s="8"/>
      <c r="AZ100" s="8"/>
      <c r="BA100" s="18"/>
      <c r="BB100" s="18">
        <v>32</v>
      </c>
      <c r="BC100" s="8"/>
      <c r="BD100" s="18"/>
      <c r="BE100" s="8"/>
      <c r="BF100" s="18"/>
      <c r="BG100" s="8"/>
      <c r="BH100" s="18"/>
      <c r="BI100" s="8"/>
      <c r="BJ100" s="18">
        <v>232</v>
      </c>
      <c r="BK100" s="18"/>
      <c r="BL100" s="18"/>
      <c r="BM100" s="18">
        <v>16</v>
      </c>
      <c r="BN100" s="8"/>
      <c r="BO100" s="18">
        <v>120</v>
      </c>
      <c r="BP100" s="8"/>
      <c r="BQ100" s="18"/>
      <c r="BR100" s="18"/>
      <c r="BS100" s="18"/>
      <c r="BT100" s="8"/>
      <c r="BU100" s="18">
        <v>10</v>
      </c>
      <c r="BV100" s="18"/>
      <c r="BW100" s="18"/>
      <c r="BX100" s="18">
        <v>25</v>
      </c>
      <c r="BY100" s="8"/>
      <c r="BZ100" s="8"/>
      <c r="CA100" s="8"/>
      <c r="CB100" s="18"/>
      <c r="CC100" s="18"/>
      <c r="CD100" s="8"/>
      <c r="CE100" s="18">
        <v>62</v>
      </c>
      <c r="CF100" s="18"/>
      <c r="CG100" s="18">
        <v>174</v>
      </c>
      <c r="CH100" s="18">
        <v>903</v>
      </c>
      <c r="CI100" s="7"/>
      <c r="CJ100" s="8"/>
      <c r="CK100" s="8"/>
      <c r="CL100" s="8"/>
      <c r="CM100" s="18"/>
      <c r="CN100" s="8"/>
      <c r="CO100" s="8"/>
      <c r="CP100" s="8"/>
      <c r="CQ100" s="8"/>
      <c r="CR100" s="18"/>
      <c r="CS100" s="8"/>
      <c r="CT100" s="8"/>
      <c r="CU100" s="8"/>
      <c r="CV100" s="8"/>
      <c r="CW100" s="8"/>
      <c r="CX100" s="8"/>
      <c r="CY100" s="8"/>
      <c r="CZ100" s="8"/>
      <c r="DA100" s="8"/>
      <c r="DB100" s="8"/>
      <c r="DC100" s="8"/>
      <c r="DD100" s="8"/>
      <c r="DE100" s="8"/>
      <c r="DF100" s="8"/>
      <c r="DG100" s="8"/>
      <c r="DH100" s="8"/>
      <c r="DI100" s="8"/>
      <c r="DJ100" s="8"/>
      <c r="DK100" s="8"/>
      <c r="DL100" s="18"/>
      <c r="DM100" s="8"/>
      <c r="DN100" s="8"/>
      <c r="DO100" s="8"/>
      <c r="DP100" s="8"/>
      <c r="DQ100" s="8"/>
      <c r="DR100" s="8"/>
      <c r="DS100" s="8"/>
      <c r="DT100" s="8"/>
      <c r="DU100" s="18"/>
      <c r="DV100" s="8"/>
      <c r="DW100" s="8"/>
      <c r="DX100" s="8"/>
      <c r="DY100" s="8"/>
      <c r="DZ100" s="8"/>
      <c r="EA100" s="8"/>
      <c r="EB100" s="8"/>
      <c r="EC100" s="8"/>
      <c r="ED100" s="8"/>
      <c r="EE100" s="8"/>
      <c r="EF100" s="7" t="s">
        <v>102</v>
      </c>
      <c r="EG100" s="8" t="s">
        <v>102</v>
      </c>
      <c r="EH100" s="8" t="s">
        <v>102</v>
      </c>
      <c r="EI100" s="14" t="s">
        <v>102</v>
      </c>
      <c r="EJ100" s="8" t="s">
        <v>102</v>
      </c>
      <c r="EK100" s="8" t="s">
        <v>102</v>
      </c>
      <c r="EL100" s="8" t="s">
        <v>102</v>
      </c>
      <c r="EM100" s="7" t="s">
        <v>102</v>
      </c>
      <c r="EN100" s="8" t="s">
        <v>102</v>
      </c>
      <c r="EO100" s="8" t="s">
        <v>102</v>
      </c>
      <c r="EP100" s="8" t="s">
        <v>102</v>
      </c>
    </row>
    <row r="101" spans="1:146" s="11" customFormat="1" x14ac:dyDescent="0.25">
      <c r="A101" s="7" t="s">
        <v>1176</v>
      </c>
      <c r="B101" s="19" t="s">
        <v>124</v>
      </c>
      <c r="C101" s="19" t="s">
        <v>554</v>
      </c>
      <c r="D101" s="8"/>
      <c r="E101" s="8"/>
      <c r="F101" s="18" t="s">
        <v>555</v>
      </c>
      <c r="G101" s="18"/>
      <c r="H101" s="8"/>
      <c r="I101" s="8"/>
      <c r="J101" s="7"/>
      <c r="K101" s="8"/>
      <c r="L101" s="8"/>
      <c r="M101" s="7" t="s">
        <v>482</v>
      </c>
      <c r="N101" s="26" t="s">
        <v>101</v>
      </c>
      <c r="O101" s="24">
        <v>59.46</v>
      </c>
      <c r="P101" s="24">
        <v>0.5</v>
      </c>
      <c r="Q101" s="24">
        <v>15.31</v>
      </c>
      <c r="R101" s="10"/>
      <c r="S101" s="24">
        <v>7.86</v>
      </c>
      <c r="T101" s="24">
        <v>0.31</v>
      </c>
      <c r="U101" s="24">
        <v>0.33</v>
      </c>
      <c r="V101" s="24">
        <v>1.36</v>
      </c>
      <c r="W101" s="24">
        <v>6.61</v>
      </c>
      <c r="X101" s="24">
        <v>4.8899999999999997</v>
      </c>
      <c r="Y101" s="24">
        <v>0.04</v>
      </c>
      <c r="Z101" s="8"/>
      <c r="AA101" s="8"/>
      <c r="AB101" s="8"/>
      <c r="AC101" s="8"/>
      <c r="AD101" s="8"/>
      <c r="AE101" s="8"/>
      <c r="AF101" s="8"/>
      <c r="AG101" s="8"/>
      <c r="AH101" s="24">
        <v>2.31</v>
      </c>
      <c r="AI101" s="8"/>
      <c r="AJ101" s="8"/>
      <c r="AK101" s="18"/>
      <c r="AL101" s="18"/>
      <c r="AM101" s="7" t="s">
        <v>482</v>
      </c>
      <c r="AN101" s="8" t="s">
        <v>101</v>
      </c>
      <c r="AO101" s="8"/>
      <c r="AP101" s="8"/>
      <c r="AQ101" s="8"/>
      <c r="AR101" s="18">
        <v>168</v>
      </c>
      <c r="AS101" s="8"/>
      <c r="AT101" s="18"/>
      <c r="AU101" s="8"/>
      <c r="AV101" s="18"/>
      <c r="AW101" s="18"/>
      <c r="AX101" s="18"/>
      <c r="AY101" s="8"/>
      <c r="AZ101" s="8"/>
      <c r="BA101" s="18"/>
      <c r="BB101" s="18">
        <v>33</v>
      </c>
      <c r="BC101" s="8"/>
      <c r="BD101" s="18"/>
      <c r="BE101" s="8"/>
      <c r="BF101" s="18"/>
      <c r="BG101" s="8"/>
      <c r="BH101" s="18"/>
      <c r="BI101" s="8"/>
      <c r="BJ101" s="18">
        <v>159</v>
      </c>
      <c r="BK101" s="18"/>
      <c r="BL101" s="18"/>
      <c r="BM101" s="18">
        <v>17</v>
      </c>
      <c r="BN101" s="8"/>
      <c r="BO101" s="18">
        <v>105</v>
      </c>
      <c r="BP101" s="8"/>
      <c r="BQ101" s="18"/>
      <c r="BR101" s="18"/>
      <c r="BS101" s="18"/>
      <c r="BT101" s="8"/>
      <c r="BU101" s="18">
        <v>8</v>
      </c>
      <c r="BV101" s="18"/>
      <c r="BW101" s="18"/>
      <c r="BX101" s="18">
        <v>18</v>
      </c>
      <c r="BY101" s="8"/>
      <c r="BZ101" s="8"/>
      <c r="CA101" s="8"/>
      <c r="CB101" s="18"/>
      <c r="CC101" s="18"/>
      <c r="CD101" s="8"/>
      <c r="CE101" s="18">
        <v>67</v>
      </c>
      <c r="CF101" s="18"/>
      <c r="CG101" s="18">
        <v>195</v>
      </c>
      <c r="CH101" s="18">
        <v>435</v>
      </c>
      <c r="CI101" s="7"/>
      <c r="CJ101" s="8"/>
      <c r="CK101" s="8"/>
      <c r="CL101" s="8"/>
      <c r="CM101" s="18"/>
      <c r="CN101" s="8"/>
      <c r="CO101" s="8"/>
      <c r="CP101" s="8"/>
      <c r="CQ101" s="8"/>
      <c r="CR101" s="18"/>
      <c r="CS101" s="8"/>
      <c r="CT101" s="8"/>
      <c r="CU101" s="8"/>
      <c r="CV101" s="8"/>
      <c r="CW101" s="8"/>
      <c r="CX101" s="8"/>
      <c r="CY101" s="8"/>
      <c r="CZ101" s="8"/>
      <c r="DA101" s="8"/>
      <c r="DB101" s="8"/>
      <c r="DC101" s="8"/>
      <c r="DD101" s="8"/>
      <c r="DE101" s="8"/>
      <c r="DF101" s="8"/>
      <c r="DG101" s="8"/>
      <c r="DH101" s="8"/>
      <c r="DI101" s="8"/>
      <c r="DJ101" s="8"/>
      <c r="DK101" s="8"/>
      <c r="DL101" s="18"/>
      <c r="DM101" s="8"/>
      <c r="DN101" s="8"/>
      <c r="DO101" s="8"/>
      <c r="DP101" s="8"/>
      <c r="DQ101" s="8"/>
      <c r="DR101" s="8"/>
      <c r="DS101" s="8"/>
      <c r="DT101" s="8"/>
      <c r="DU101" s="18"/>
      <c r="DV101" s="8"/>
      <c r="DW101" s="8"/>
      <c r="DX101" s="8"/>
      <c r="DY101" s="8"/>
      <c r="DZ101" s="8"/>
      <c r="EA101" s="8"/>
      <c r="EB101" s="8"/>
      <c r="EC101" s="8"/>
      <c r="ED101" s="8"/>
      <c r="EE101" s="8"/>
      <c r="EF101" s="7" t="s">
        <v>102</v>
      </c>
      <c r="EG101" s="8" t="s">
        <v>102</v>
      </c>
      <c r="EH101" s="8" t="s">
        <v>102</v>
      </c>
      <c r="EI101" s="14" t="s">
        <v>102</v>
      </c>
      <c r="EJ101" s="8" t="s">
        <v>102</v>
      </c>
      <c r="EK101" s="8" t="s">
        <v>102</v>
      </c>
      <c r="EL101" s="8" t="s">
        <v>102</v>
      </c>
      <c r="EM101" s="7" t="s">
        <v>102</v>
      </c>
      <c r="EN101" s="8" t="s">
        <v>102</v>
      </c>
      <c r="EO101" s="8" t="s">
        <v>102</v>
      </c>
      <c r="EP101" s="8" t="s">
        <v>102</v>
      </c>
    </row>
    <row r="102" spans="1:146" s="11" customFormat="1" x14ac:dyDescent="0.25">
      <c r="A102" s="7" t="s">
        <v>1176</v>
      </c>
      <c r="B102" s="19" t="s">
        <v>124</v>
      </c>
      <c r="C102" s="19" t="s">
        <v>554</v>
      </c>
      <c r="D102" s="8"/>
      <c r="E102" s="8"/>
      <c r="F102" s="18" t="s">
        <v>557</v>
      </c>
      <c r="G102" s="18"/>
      <c r="H102" s="8"/>
      <c r="I102" s="8"/>
      <c r="J102" s="7"/>
      <c r="K102" s="8"/>
      <c r="L102" s="8"/>
      <c r="M102" s="7" t="s">
        <v>482</v>
      </c>
      <c r="N102" s="26" t="s">
        <v>101</v>
      </c>
      <c r="O102" s="24">
        <v>59.52</v>
      </c>
      <c r="P102" s="24">
        <v>0.47</v>
      </c>
      <c r="Q102" s="24">
        <v>14.98</v>
      </c>
      <c r="R102" s="10"/>
      <c r="S102" s="24">
        <v>8.49</v>
      </c>
      <c r="T102" s="24">
        <v>0.37</v>
      </c>
      <c r="U102" s="24">
        <v>0.25</v>
      </c>
      <c r="V102" s="24">
        <v>1.36</v>
      </c>
      <c r="W102" s="24">
        <v>6.67</v>
      </c>
      <c r="X102" s="24">
        <v>4.88</v>
      </c>
      <c r="Y102" s="24">
        <v>0.02</v>
      </c>
      <c r="Z102" s="8"/>
      <c r="AA102" s="8"/>
      <c r="AB102" s="8"/>
      <c r="AC102" s="8"/>
      <c r="AD102" s="8"/>
      <c r="AE102" s="8"/>
      <c r="AF102" s="8"/>
      <c r="AG102" s="8"/>
      <c r="AH102" s="24">
        <v>2.1800000000000002</v>
      </c>
      <c r="AI102" s="8"/>
      <c r="AJ102" s="8"/>
      <c r="AK102" s="18"/>
      <c r="AL102" s="18"/>
      <c r="AM102" s="7" t="s">
        <v>482</v>
      </c>
      <c r="AN102" s="8" t="s">
        <v>101</v>
      </c>
      <c r="AO102" s="8"/>
      <c r="AP102" s="8"/>
      <c r="AQ102" s="8"/>
      <c r="AR102" s="18">
        <v>43</v>
      </c>
      <c r="AS102" s="8"/>
      <c r="AT102" s="18"/>
      <c r="AU102" s="8"/>
      <c r="AV102" s="18"/>
      <c r="AW102" s="18"/>
      <c r="AX102" s="18"/>
      <c r="AY102" s="8"/>
      <c r="AZ102" s="8"/>
      <c r="BA102" s="18"/>
      <c r="BB102" s="18">
        <v>36</v>
      </c>
      <c r="BC102" s="8"/>
      <c r="BD102" s="18"/>
      <c r="BE102" s="8"/>
      <c r="BF102" s="18"/>
      <c r="BG102" s="8"/>
      <c r="BH102" s="18"/>
      <c r="BI102" s="8"/>
      <c r="BJ102" s="18">
        <v>245</v>
      </c>
      <c r="BK102" s="18"/>
      <c r="BL102" s="18"/>
      <c r="BM102" s="18">
        <v>18</v>
      </c>
      <c r="BN102" s="8"/>
      <c r="BO102" s="18">
        <v>139</v>
      </c>
      <c r="BP102" s="8"/>
      <c r="BQ102" s="18"/>
      <c r="BR102" s="18"/>
      <c r="BS102" s="18"/>
      <c r="BT102" s="8"/>
      <c r="BU102" s="18">
        <v>7</v>
      </c>
      <c r="BV102" s="18"/>
      <c r="BW102" s="18"/>
      <c r="BX102" s="18">
        <v>19</v>
      </c>
      <c r="BY102" s="8"/>
      <c r="BZ102" s="8"/>
      <c r="CA102" s="8"/>
      <c r="CB102" s="18"/>
      <c r="CC102" s="18"/>
      <c r="CD102" s="8"/>
      <c r="CE102" s="18">
        <v>75</v>
      </c>
      <c r="CF102" s="18"/>
      <c r="CG102" s="18">
        <v>255</v>
      </c>
      <c r="CH102" s="18">
        <v>907</v>
      </c>
      <c r="CI102" s="7"/>
      <c r="CJ102" s="8"/>
      <c r="CK102" s="8"/>
      <c r="CL102" s="8"/>
      <c r="CM102" s="18"/>
      <c r="CN102" s="8"/>
      <c r="CO102" s="8"/>
      <c r="CP102" s="8"/>
      <c r="CQ102" s="8"/>
      <c r="CR102" s="18"/>
      <c r="CS102" s="8"/>
      <c r="CT102" s="8"/>
      <c r="CU102" s="8"/>
      <c r="CV102" s="8"/>
      <c r="CW102" s="8"/>
      <c r="CX102" s="8"/>
      <c r="CY102" s="8"/>
      <c r="CZ102" s="8"/>
      <c r="DA102" s="8"/>
      <c r="DB102" s="8"/>
      <c r="DC102" s="8"/>
      <c r="DD102" s="8"/>
      <c r="DE102" s="8"/>
      <c r="DF102" s="8"/>
      <c r="DG102" s="8"/>
      <c r="DH102" s="8"/>
      <c r="DI102" s="8"/>
      <c r="DJ102" s="8"/>
      <c r="DK102" s="8"/>
      <c r="DL102" s="18"/>
      <c r="DM102" s="8"/>
      <c r="DN102" s="8"/>
      <c r="DO102" s="8"/>
      <c r="DP102" s="8"/>
      <c r="DQ102" s="8"/>
      <c r="DR102" s="8"/>
      <c r="DS102" s="8"/>
      <c r="DT102" s="8"/>
      <c r="DU102" s="18"/>
      <c r="DV102" s="8"/>
      <c r="DW102" s="8"/>
      <c r="DX102" s="8"/>
      <c r="DY102" s="8"/>
      <c r="DZ102" s="8"/>
      <c r="EA102" s="8"/>
      <c r="EB102" s="8"/>
      <c r="EC102" s="8"/>
      <c r="ED102" s="8"/>
      <c r="EE102" s="8"/>
      <c r="EF102" s="7" t="s">
        <v>102</v>
      </c>
      <c r="EG102" s="8" t="s">
        <v>102</v>
      </c>
      <c r="EH102" s="8" t="s">
        <v>102</v>
      </c>
      <c r="EI102" s="14" t="s">
        <v>102</v>
      </c>
      <c r="EJ102" s="8" t="s">
        <v>102</v>
      </c>
      <c r="EK102" s="8" t="s">
        <v>102</v>
      </c>
      <c r="EL102" s="8" t="s">
        <v>102</v>
      </c>
      <c r="EM102" s="7" t="s">
        <v>102</v>
      </c>
      <c r="EN102" s="8" t="s">
        <v>102</v>
      </c>
      <c r="EO102" s="8" t="s">
        <v>102</v>
      </c>
      <c r="EP102" s="8" t="s">
        <v>102</v>
      </c>
    </row>
    <row r="103" spans="1:146" s="11" customFormat="1" x14ac:dyDescent="0.25">
      <c r="A103" s="7" t="s">
        <v>1176</v>
      </c>
      <c r="B103" s="19" t="s">
        <v>124</v>
      </c>
      <c r="C103" s="19" t="s">
        <v>554</v>
      </c>
      <c r="D103" s="8"/>
      <c r="E103" s="8"/>
      <c r="F103" s="18" t="s">
        <v>558</v>
      </c>
      <c r="G103" s="18"/>
      <c r="H103" s="8"/>
      <c r="I103" s="8"/>
      <c r="J103" s="7"/>
      <c r="K103" s="8"/>
      <c r="L103" s="8"/>
      <c r="M103" s="7" t="s">
        <v>482</v>
      </c>
      <c r="N103" s="26" t="s">
        <v>101</v>
      </c>
      <c r="O103" s="24">
        <v>59.9</v>
      </c>
      <c r="P103" s="24">
        <v>0.57999999999999996</v>
      </c>
      <c r="Q103" s="24">
        <v>14.05</v>
      </c>
      <c r="R103" s="10"/>
      <c r="S103" s="24">
        <v>7.37</v>
      </c>
      <c r="T103" s="24">
        <v>0.36</v>
      </c>
      <c r="U103" s="24">
        <v>0.32</v>
      </c>
      <c r="V103" s="24">
        <v>0.86</v>
      </c>
      <c r="W103" s="24">
        <v>7.82</v>
      </c>
      <c r="X103" s="24">
        <v>4.46</v>
      </c>
      <c r="Y103" s="24">
        <v>0.09</v>
      </c>
      <c r="Z103" s="8"/>
      <c r="AA103" s="8"/>
      <c r="AB103" s="8"/>
      <c r="AC103" s="8"/>
      <c r="AD103" s="8"/>
      <c r="AE103" s="8"/>
      <c r="AF103" s="8"/>
      <c r="AG103" s="8"/>
      <c r="AH103" s="24">
        <v>2.04</v>
      </c>
      <c r="AI103" s="8"/>
      <c r="AJ103" s="8"/>
      <c r="AK103" s="18"/>
      <c r="AL103" s="18"/>
      <c r="AM103" s="7" t="s">
        <v>482</v>
      </c>
      <c r="AN103" s="8" t="s">
        <v>101</v>
      </c>
      <c r="AO103" s="8"/>
      <c r="AP103" s="8"/>
      <c r="AQ103" s="8"/>
      <c r="AR103" s="18"/>
      <c r="AS103" s="8"/>
      <c r="AT103" s="18"/>
      <c r="AU103" s="8"/>
      <c r="AV103" s="18"/>
      <c r="AW103" s="18"/>
      <c r="AX103" s="18"/>
      <c r="AY103" s="8"/>
      <c r="AZ103" s="8"/>
      <c r="BA103" s="18"/>
      <c r="BB103" s="18"/>
      <c r="BC103" s="8"/>
      <c r="BD103" s="18"/>
      <c r="BE103" s="8"/>
      <c r="BF103" s="18"/>
      <c r="BG103" s="8"/>
      <c r="BH103" s="18"/>
      <c r="BI103" s="8"/>
      <c r="BJ103" s="18"/>
      <c r="BK103" s="18"/>
      <c r="BL103" s="18"/>
      <c r="BM103" s="18"/>
      <c r="BN103" s="8"/>
      <c r="BO103" s="18"/>
      <c r="BP103" s="8"/>
      <c r="BQ103" s="18"/>
      <c r="BR103" s="18"/>
      <c r="BS103" s="18"/>
      <c r="BT103" s="8"/>
      <c r="BU103" s="18"/>
      <c r="BV103" s="18"/>
      <c r="BW103" s="18"/>
      <c r="BX103" s="18"/>
      <c r="BY103" s="8"/>
      <c r="BZ103" s="8"/>
      <c r="CA103" s="8"/>
      <c r="CB103" s="18"/>
      <c r="CC103" s="18"/>
      <c r="CD103" s="8"/>
      <c r="CE103" s="18"/>
      <c r="CF103" s="18"/>
      <c r="CG103" s="18"/>
      <c r="CH103" s="18"/>
      <c r="CI103" s="7"/>
      <c r="CJ103" s="8"/>
      <c r="CK103" s="8"/>
      <c r="CL103" s="8"/>
      <c r="CM103" s="18"/>
      <c r="CN103" s="8"/>
      <c r="CO103" s="8"/>
      <c r="CP103" s="8"/>
      <c r="CQ103" s="8"/>
      <c r="CR103" s="18"/>
      <c r="CS103" s="8"/>
      <c r="CT103" s="8"/>
      <c r="CU103" s="8"/>
      <c r="CV103" s="8"/>
      <c r="CW103" s="8"/>
      <c r="CX103" s="8"/>
      <c r="CY103" s="8"/>
      <c r="CZ103" s="8"/>
      <c r="DA103" s="8"/>
      <c r="DB103" s="8"/>
      <c r="DC103" s="8"/>
      <c r="DD103" s="8"/>
      <c r="DE103" s="8"/>
      <c r="DF103" s="8"/>
      <c r="DG103" s="8"/>
      <c r="DH103" s="8"/>
      <c r="DI103" s="8"/>
      <c r="DJ103" s="8"/>
      <c r="DK103" s="8"/>
      <c r="DL103" s="18"/>
      <c r="DM103" s="8"/>
      <c r="DN103" s="8"/>
      <c r="DO103" s="8"/>
      <c r="DP103" s="8"/>
      <c r="DQ103" s="8"/>
      <c r="DR103" s="8"/>
      <c r="DS103" s="8"/>
      <c r="DT103" s="8"/>
      <c r="DU103" s="18"/>
      <c r="DV103" s="8"/>
      <c r="DW103" s="8"/>
      <c r="DX103" s="8"/>
      <c r="DY103" s="8"/>
      <c r="DZ103" s="8"/>
      <c r="EA103" s="8"/>
      <c r="EB103" s="8"/>
      <c r="EC103" s="8"/>
      <c r="ED103" s="8"/>
      <c r="EE103" s="8"/>
      <c r="EF103" s="7" t="s">
        <v>102</v>
      </c>
      <c r="EG103" s="8" t="s">
        <v>102</v>
      </c>
      <c r="EH103" s="8" t="s">
        <v>102</v>
      </c>
      <c r="EI103" s="14" t="s">
        <v>102</v>
      </c>
      <c r="EJ103" s="8" t="s">
        <v>102</v>
      </c>
      <c r="EK103" s="8" t="s">
        <v>102</v>
      </c>
      <c r="EL103" s="8" t="s">
        <v>102</v>
      </c>
      <c r="EM103" s="7" t="s">
        <v>102</v>
      </c>
      <c r="EN103" s="8" t="s">
        <v>102</v>
      </c>
      <c r="EO103" s="8" t="s">
        <v>102</v>
      </c>
      <c r="EP103" s="8" t="s">
        <v>102</v>
      </c>
    </row>
    <row r="104" spans="1:146" s="11" customFormat="1" x14ac:dyDescent="0.25">
      <c r="A104" s="7" t="s">
        <v>1176</v>
      </c>
      <c r="B104" s="19" t="s">
        <v>124</v>
      </c>
      <c r="C104" s="19" t="s">
        <v>554</v>
      </c>
      <c r="D104" s="8"/>
      <c r="E104" s="8"/>
      <c r="F104" s="18" t="s">
        <v>559</v>
      </c>
      <c r="G104" s="18"/>
      <c r="H104" s="8"/>
      <c r="I104" s="8"/>
      <c r="J104" s="7"/>
      <c r="K104" s="8"/>
      <c r="L104" s="8"/>
      <c r="M104" s="7" t="s">
        <v>482</v>
      </c>
      <c r="N104" s="26" t="s">
        <v>101</v>
      </c>
      <c r="O104" s="24">
        <v>60</v>
      </c>
      <c r="P104" s="24">
        <v>0.59</v>
      </c>
      <c r="Q104" s="24">
        <v>14.34</v>
      </c>
      <c r="R104" s="10"/>
      <c r="S104" s="24">
        <v>6.34</v>
      </c>
      <c r="T104" s="24">
        <v>0.22</v>
      </c>
      <c r="U104" s="24">
        <v>0.4</v>
      </c>
      <c r="V104" s="24">
        <v>0.69</v>
      </c>
      <c r="W104" s="24">
        <v>5.29</v>
      </c>
      <c r="X104" s="24">
        <v>3.12</v>
      </c>
      <c r="Y104" s="24">
        <v>0.1</v>
      </c>
      <c r="Z104" s="8"/>
      <c r="AA104" s="8"/>
      <c r="AB104" s="8"/>
      <c r="AC104" s="8"/>
      <c r="AD104" s="8"/>
      <c r="AE104" s="8"/>
      <c r="AF104" s="8"/>
      <c r="AG104" s="8"/>
      <c r="AH104" s="24">
        <v>7.82</v>
      </c>
      <c r="AI104" s="8"/>
      <c r="AJ104" s="8"/>
      <c r="AK104" s="18"/>
      <c r="AL104" s="18"/>
      <c r="AM104" s="7" t="s">
        <v>482</v>
      </c>
      <c r="AN104" s="8" t="s">
        <v>101</v>
      </c>
      <c r="AO104" s="8"/>
      <c r="AP104" s="8"/>
      <c r="AQ104" s="8"/>
      <c r="AR104" s="18"/>
      <c r="AS104" s="8"/>
      <c r="AT104" s="18"/>
      <c r="AU104" s="8"/>
      <c r="AV104" s="18">
        <v>19</v>
      </c>
      <c r="AW104" s="18"/>
      <c r="AX104" s="18"/>
      <c r="AY104" s="8"/>
      <c r="AZ104" s="8"/>
      <c r="BA104" s="18"/>
      <c r="BB104" s="18">
        <v>35</v>
      </c>
      <c r="BC104" s="8"/>
      <c r="BD104" s="18"/>
      <c r="BE104" s="8"/>
      <c r="BF104" s="18"/>
      <c r="BG104" s="8"/>
      <c r="BH104" s="18"/>
      <c r="BI104" s="8"/>
      <c r="BJ104" s="18">
        <v>259</v>
      </c>
      <c r="BK104" s="18"/>
      <c r="BL104" s="18">
        <v>6</v>
      </c>
      <c r="BM104" s="18">
        <v>18</v>
      </c>
      <c r="BN104" s="8"/>
      <c r="BO104" s="18">
        <v>112</v>
      </c>
      <c r="BP104" s="8"/>
      <c r="BQ104" s="18"/>
      <c r="BR104" s="18"/>
      <c r="BS104" s="18"/>
      <c r="BT104" s="8"/>
      <c r="BU104" s="18">
        <v>8</v>
      </c>
      <c r="BV104" s="18"/>
      <c r="BW104" s="18"/>
      <c r="BX104" s="18">
        <v>28</v>
      </c>
      <c r="BY104" s="8"/>
      <c r="BZ104" s="8"/>
      <c r="CA104" s="8"/>
      <c r="CB104" s="18"/>
      <c r="CC104" s="18"/>
      <c r="CD104" s="8"/>
      <c r="CE104" s="18">
        <v>96</v>
      </c>
      <c r="CF104" s="18"/>
      <c r="CG104" s="18">
        <v>189</v>
      </c>
      <c r="CH104" s="18">
        <v>1122</v>
      </c>
      <c r="CI104" s="7"/>
      <c r="CJ104" s="8"/>
      <c r="CK104" s="8"/>
      <c r="CL104" s="8"/>
      <c r="CM104" s="18"/>
      <c r="CN104" s="8"/>
      <c r="CO104" s="8"/>
      <c r="CP104" s="8"/>
      <c r="CQ104" s="8"/>
      <c r="CR104" s="18"/>
      <c r="CS104" s="8"/>
      <c r="CT104" s="8"/>
      <c r="CU104" s="8"/>
      <c r="CV104" s="8"/>
      <c r="CW104" s="8"/>
      <c r="CX104" s="8"/>
      <c r="CY104" s="8"/>
      <c r="CZ104" s="8"/>
      <c r="DA104" s="8"/>
      <c r="DB104" s="8"/>
      <c r="DC104" s="8"/>
      <c r="DD104" s="8"/>
      <c r="DE104" s="8"/>
      <c r="DF104" s="8"/>
      <c r="DG104" s="8"/>
      <c r="DH104" s="8"/>
      <c r="DI104" s="8"/>
      <c r="DJ104" s="8"/>
      <c r="DK104" s="8"/>
      <c r="DL104" s="18"/>
      <c r="DM104" s="8"/>
      <c r="DN104" s="8"/>
      <c r="DO104" s="8"/>
      <c r="DP104" s="8"/>
      <c r="DQ104" s="8"/>
      <c r="DR104" s="8"/>
      <c r="DS104" s="8"/>
      <c r="DT104" s="8"/>
      <c r="DU104" s="18"/>
      <c r="DV104" s="8"/>
      <c r="DW104" s="8"/>
      <c r="DX104" s="8"/>
      <c r="DY104" s="8"/>
      <c r="DZ104" s="8"/>
      <c r="EA104" s="8"/>
      <c r="EB104" s="8"/>
      <c r="EC104" s="8"/>
      <c r="ED104" s="8"/>
      <c r="EE104" s="8"/>
      <c r="EF104" s="7" t="s">
        <v>102</v>
      </c>
      <c r="EG104" s="8" t="s">
        <v>102</v>
      </c>
      <c r="EH104" s="8" t="s">
        <v>102</v>
      </c>
      <c r="EI104" s="14" t="s">
        <v>102</v>
      </c>
      <c r="EJ104" s="8" t="s">
        <v>102</v>
      </c>
      <c r="EK104" s="8" t="s">
        <v>102</v>
      </c>
      <c r="EL104" s="8" t="s">
        <v>102</v>
      </c>
      <c r="EM104" s="7" t="s">
        <v>102</v>
      </c>
      <c r="EN104" s="8" t="s">
        <v>102</v>
      </c>
      <c r="EO104" s="8" t="s">
        <v>102</v>
      </c>
      <c r="EP104" s="8" t="s">
        <v>102</v>
      </c>
    </row>
    <row r="105" spans="1:146" s="11" customFormat="1" x14ac:dyDescent="0.25">
      <c r="A105" s="7" t="s">
        <v>1176</v>
      </c>
      <c r="B105" s="19" t="s">
        <v>124</v>
      </c>
      <c r="C105" s="19" t="s">
        <v>554</v>
      </c>
      <c r="D105" s="8"/>
      <c r="E105" s="8"/>
      <c r="F105" s="18" t="s">
        <v>560</v>
      </c>
      <c r="G105" s="18"/>
      <c r="H105" s="8"/>
      <c r="I105" s="8"/>
      <c r="J105" s="7"/>
      <c r="K105" s="8"/>
      <c r="L105" s="8"/>
      <c r="M105" s="7" t="s">
        <v>482</v>
      </c>
      <c r="N105" s="26" t="s">
        <v>101</v>
      </c>
      <c r="O105" s="24">
        <v>60.19</v>
      </c>
      <c r="P105" s="24">
        <v>0.6</v>
      </c>
      <c r="Q105" s="24">
        <v>14.31</v>
      </c>
      <c r="R105" s="10"/>
      <c r="S105" s="24">
        <v>8.48</v>
      </c>
      <c r="T105" s="24">
        <v>0.31</v>
      </c>
      <c r="U105" s="24">
        <v>0.51</v>
      </c>
      <c r="V105" s="24">
        <v>1.32</v>
      </c>
      <c r="W105" s="24">
        <v>7.15</v>
      </c>
      <c r="X105" s="24">
        <v>4.55</v>
      </c>
      <c r="Y105" s="24">
        <v>0.05</v>
      </c>
      <c r="Z105" s="8"/>
      <c r="AA105" s="8"/>
      <c r="AB105" s="8"/>
      <c r="AC105" s="8"/>
      <c r="AD105" s="8"/>
      <c r="AE105" s="8"/>
      <c r="AF105" s="8"/>
      <c r="AG105" s="8"/>
      <c r="AH105" s="24">
        <v>1.74</v>
      </c>
      <c r="AI105" s="8"/>
      <c r="AJ105" s="8"/>
      <c r="AK105" s="18"/>
      <c r="AL105" s="18"/>
      <c r="AM105" s="7" t="s">
        <v>482</v>
      </c>
      <c r="AN105" s="8" t="s">
        <v>101</v>
      </c>
      <c r="AO105" s="8"/>
      <c r="AP105" s="8"/>
      <c r="AQ105" s="8"/>
      <c r="AR105" s="18">
        <v>55</v>
      </c>
      <c r="AS105" s="8"/>
      <c r="AT105" s="18"/>
      <c r="AU105" s="8"/>
      <c r="AV105" s="18"/>
      <c r="AW105" s="18"/>
      <c r="AX105" s="18">
        <v>16</v>
      </c>
      <c r="AY105" s="8"/>
      <c r="AZ105" s="8"/>
      <c r="BA105" s="18"/>
      <c r="BB105" s="18">
        <v>37</v>
      </c>
      <c r="BC105" s="8"/>
      <c r="BD105" s="18"/>
      <c r="BE105" s="8"/>
      <c r="BF105" s="18"/>
      <c r="BG105" s="8"/>
      <c r="BH105" s="18"/>
      <c r="BI105" s="8"/>
      <c r="BJ105" s="18">
        <v>246</v>
      </c>
      <c r="BK105" s="18"/>
      <c r="BL105" s="18">
        <v>6</v>
      </c>
      <c r="BM105" s="18">
        <v>11</v>
      </c>
      <c r="BN105" s="8"/>
      <c r="BO105" s="18">
        <v>82</v>
      </c>
      <c r="BP105" s="8"/>
      <c r="BQ105" s="18"/>
      <c r="BR105" s="18"/>
      <c r="BS105" s="18"/>
      <c r="BT105" s="8"/>
      <c r="BU105" s="18">
        <v>17</v>
      </c>
      <c r="BV105" s="18"/>
      <c r="BW105" s="18"/>
      <c r="BX105" s="18">
        <v>20</v>
      </c>
      <c r="BY105" s="8"/>
      <c r="BZ105" s="8"/>
      <c r="CA105" s="8"/>
      <c r="CB105" s="18"/>
      <c r="CC105" s="18">
        <v>3</v>
      </c>
      <c r="CD105" s="8"/>
      <c r="CE105" s="18">
        <v>136</v>
      </c>
      <c r="CF105" s="18"/>
      <c r="CG105" s="18">
        <v>244</v>
      </c>
      <c r="CH105" s="18">
        <v>1030</v>
      </c>
      <c r="CI105" s="7"/>
      <c r="CJ105" s="8"/>
      <c r="CK105" s="8"/>
      <c r="CL105" s="8"/>
      <c r="CM105" s="18"/>
      <c r="CN105" s="8"/>
      <c r="CO105" s="8"/>
      <c r="CP105" s="8"/>
      <c r="CQ105" s="8"/>
      <c r="CR105" s="18"/>
      <c r="CS105" s="8"/>
      <c r="CT105" s="8"/>
      <c r="CU105" s="8"/>
      <c r="CV105" s="8"/>
      <c r="CW105" s="8"/>
      <c r="CX105" s="8"/>
      <c r="CY105" s="8"/>
      <c r="CZ105" s="8"/>
      <c r="DA105" s="8"/>
      <c r="DB105" s="8"/>
      <c r="DC105" s="8"/>
      <c r="DD105" s="8"/>
      <c r="DE105" s="8"/>
      <c r="DF105" s="8"/>
      <c r="DG105" s="8"/>
      <c r="DH105" s="8"/>
      <c r="DI105" s="8"/>
      <c r="DJ105" s="8"/>
      <c r="DK105" s="8"/>
      <c r="DL105" s="18"/>
      <c r="DM105" s="8"/>
      <c r="DN105" s="8"/>
      <c r="DO105" s="8"/>
      <c r="DP105" s="8"/>
      <c r="DQ105" s="8"/>
      <c r="DR105" s="8"/>
      <c r="DS105" s="8"/>
      <c r="DT105" s="8"/>
      <c r="DU105" s="18"/>
      <c r="DV105" s="8"/>
      <c r="DW105" s="8"/>
      <c r="DX105" s="8"/>
      <c r="DY105" s="8"/>
      <c r="DZ105" s="8"/>
      <c r="EA105" s="8"/>
      <c r="EB105" s="8"/>
      <c r="EC105" s="8"/>
      <c r="ED105" s="8"/>
      <c r="EE105" s="8"/>
      <c r="EF105" s="7" t="s">
        <v>102</v>
      </c>
      <c r="EG105" s="8" t="s">
        <v>102</v>
      </c>
      <c r="EH105" s="8" t="s">
        <v>102</v>
      </c>
      <c r="EI105" s="14" t="s">
        <v>102</v>
      </c>
      <c r="EJ105" s="8" t="s">
        <v>102</v>
      </c>
      <c r="EK105" s="8" t="s">
        <v>102</v>
      </c>
      <c r="EL105" s="8" t="s">
        <v>102</v>
      </c>
      <c r="EM105" s="7" t="s">
        <v>102</v>
      </c>
      <c r="EN105" s="8" t="s">
        <v>102</v>
      </c>
      <c r="EO105" s="8" t="s">
        <v>102</v>
      </c>
      <c r="EP105" s="8" t="s">
        <v>102</v>
      </c>
    </row>
    <row r="106" spans="1:146" s="11" customFormat="1" x14ac:dyDescent="0.25">
      <c r="A106" s="7" t="s">
        <v>1176</v>
      </c>
      <c r="B106" s="19" t="s">
        <v>124</v>
      </c>
      <c r="C106" s="19" t="s">
        <v>554</v>
      </c>
      <c r="D106" s="8"/>
      <c r="E106" s="8"/>
      <c r="F106" s="18" t="s">
        <v>561</v>
      </c>
      <c r="G106" s="18"/>
      <c r="H106" s="8"/>
      <c r="I106" s="8"/>
      <c r="J106" s="7"/>
      <c r="K106" s="8"/>
      <c r="L106" s="8"/>
      <c r="M106" s="7" t="s">
        <v>482</v>
      </c>
      <c r="N106" s="26" t="s">
        <v>101</v>
      </c>
      <c r="O106" s="24">
        <v>60.47</v>
      </c>
      <c r="P106" s="24">
        <v>0.52</v>
      </c>
      <c r="Q106" s="24">
        <v>15.26</v>
      </c>
      <c r="R106" s="10"/>
      <c r="S106" s="24">
        <v>7.98</v>
      </c>
      <c r="T106" s="24">
        <v>0.17</v>
      </c>
      <c r="U106" s="24">
        <v>0.55000000000000004</v>
      </c>
      <c r="V106" s="24">
        <v>1.56</v>
      </c>
      <c r="W106" s="24">
        <v>5.73</v>
      </c>
      <c r="X106" s="24">
        <v>5.03</v>
      </c>
      <c r="Y106" s="24">
        <v>7.0000000000000007E-2</v>
      </c>
      <c r="Z106" s="8"/>
      <c r="AA106" s="8"/>
      <c r="AB106" s="8"/>
      <c r="AC106" s="8"/>
      <c r="AD106" s="8"/>
      <c r="AE106" s="8"/>
      <c r="AF106" s="8"/>
      <c r="AG106" s="8"/>
      <c r="AH106" s="24">
        <v>1.7</v>
      </c>
      <c r="AI106" s="8"/>
      <c r="AJ106" s="8"/>
      <c r="AK106" s="18"/>
      <c r="AL106" s="18"/>
      <c r="AM106" s="7" t="s">
        <v>482</v>
      </c>
      <c r="AN106" s="8" t="s">
        <v>101</v>
      </c>
      <c r="AO106" s="8"/>
      <c r="AP106" s="8"/>
      <c r="AQ106" s="8"/>
      <c r="AR106" s="18">
        <v>166</v>
      </c>
      <c r="AS106" s="8"/>
      <c r="AT106" s="18"/>
      <c r="AU106" s="8"/>
      <c r="AV106" s="18"/>
      <c r="AW106" s="18"/>
      <c r="AX106" s="18"/>
      <c r="AY106" s="8"/>
      <c r="AZ106" s="8"/>
      <c r="BA106" s="18"/>
      <c r="BB106" s="18">
        <v>32</v>
      </c>
      <c r="BC106" s="8"/>
      <c r="BD106" s="18"/>
      <c r="BE106" s="8"/>
      <c r="BF106" s="18"/>
      <c r="BG106" s="8"/>
      <c r="BH106" s="18"/>
      <c r="BI106" s="8"/>
      <c r="BJ106" s="18">
        <v>177</v>
      </c>
      <c r="BK106" s="18"/>
      <c r="BL106" s="18"/>
      <c r="BM106" s="18">
        <v>15</v>
      </c>
      <c r="BN106" s="8"/>
      <c r="BO106" s="18">
        <v>119</v>
      </c>
      <c r="BP106" s="8"/>
      <c r="BQ106" s="18"/>
      <c r="BR106" s="18"/>
      <c r="BS106" s="18"/>
      <c r="BT106" s="8"/>
      <c r="BU106" s="18">
        <v>16</v>
      </c>
      <c r="BV106" s="18"/>
      <c r="BW106" s="18"/>
      <c r="BX106" s="18">
        <v>16</v>
      </c>
      <c r="BY106" s="8"/>
      <c r="BZ106" s="8"/>
      <c r="CA106" s="8"/>
      <c r="CB106" s="18"/>
      <c r="CC106" s="18"/>
      <c r="CD106" s="8"/>
      <c r="CE106" s="18">
        <v>72</v>
      </c>
      <c r="CF106" s="18"/>
      <c r="CG106" s="18">
        <v>201</v>
      </c>
      <c r="CH106" s="18">
        <v>617</v>
      </c>
      <c r="CI106" s="7"/>
      <c r="CJ106" s="8"/>
      <c r="CK106" s="8"/>
      <c r="CL106" s="8"/>
      <c r="CM106" s="18"/>
      <c r="CN106" s="8"/>
      <c r="CO106" s="8"/>
      <c r="CP106" s="8"/>
      <c r="CQ106" s="8"/>
      <c r="CR106" s="18"/>
      <c r="CS106" s="8"/>
      <c r="CT106" s="8"/>
      <c r="CU106" s="8"/>
      <c r="CV106" s="8"/>
      <c r="CW106" s="8"/>
      <c r="CX106" s="8"/>
      <c r="CY106" s="8"/>
      <c r="CZ106" s="8"/>
      <c r="DA106" s="8"/>
      <c r="DB106" s="8"/>
      <c r="DC106" s="8"/>
      <c r="DD106" s="8"/>
      <c r="DE106" s="8"/>
      <c r="DF106" s="8"/>
      <c r="DG106" s="8"/>
      <c r="DH106" s="8"/>
      <c r="DI106" s="8"/>
      <c r="DJ106" s="8"/>
      <c r="DK106" s="8"/>
      <c r="DL106" s="18"/>
      <c r="DM106" s="8"/>
      <c r="DN106" s="8"/>
      <c r="DO106" s="8"/>
      <c r="DP106" s="8"/>
      <c r="DQ106" s="8"/>
      <c r="DR106" s="8"/>
      <c r="DS106" s="8"/>
      <c r="DT106" s="8"/>
      <c r="DU106" s="18"/>
      <c r="DV106" s="8"/>
      <c r="DW106" s="8"/>
      <c r="DX106" s="8"/>
      <c r="DY106" s="8"/>
      <c r="DZ106" s="8"/>
      <c r="EA106" s="8"/>
      <c r="EB106" s="8"/>
      <c r="EC106" s="8"/>
      <c r="ED106" s="8"/>
      <c r="EE106" s="8"/>
      <c r="EF106" s="7" t="s">
        <v>102</v>
      </c>
      <c r="EG106" s="8" t="s">
        <v>102</v>
      </c>
      <c r="EH106" s="8" t="s">
        <v>102</v>
      </c>
      <c r="EI106" s="14" t="s">
        <v>102</v>
      </c>
      <c r="EJ106" s="8" t="s">
        <v>102</v>
      </c>
      <c r="EK106" s="8" t="s">
        <v>102</v>
      </c>
      <c r="EL106" s="8" t="s">
        <v>102</v>
      </c>
      <c r="EM106" s="7" t="s">
        <v>102</v>
      </c>
      <c r="EN106" s="8" t="s">
        <v>102</v>
      </c>
      <c r="EO106" s="8" t="s">
        <v>102</v>
      </c>
      <c r="EP106" s="8" t="s">
        <v>102</v>
      </c>
    </row>
    <row r="107" spans="1:146" s="11" customFormat="1" x14ac:dyDescent="0.25">
      <c r="A107" s="7" t="s">
        <v>1176</v>
      </c>
      <c r="B107" s="19" t="s">
        <v>124</v>
      </c>
      <c r="C107" s="19" t="s">
        <v>554</v>
      </c>
      <c r="D107" s="8"/>
      <c r="E107" s="8"/>
      <c r="F107" s="18" t="s">
        <v>562</v>
      </c>
      <c r="G107" s="18"/>
      <c r="H107" s="8"/>
      <c r="I107" s="8"/>
      <c r="J107" s="7"/>
      <c r="K107" s="8"/>
      <c r="L107" s="8"/>
      <c r="M107" s="7" t="s">
        <v>482</v>
      </c>
      <c r="N107" s="26" t="s">
        <v>101</v>
      </c>
      <c r="O107" s="24">
        <v>60.52</v>
      </c>
      <c r="P107" s="24">
        <v>0.27</v>
      </c>
      <c r="Q107" s="24">
        <v>17.86</v>
      </c>
      <c r="R107" s="10"/>
      <c r="S107" s="24">
        <v>4.62</v>
      </c>
      <c r="T107" s="24">
        <v>0.2</v>
      </c>
      <c r="U107" s="24">
        <v>0.22</v>
      </c>
      <c r="V107" s="24">
        <v>1.1200000000000001</v>
      </c>
      <c r="W107" s="24">
        <v>7.65</v>
      </c>
      <c r="X107" s="24">
        <v>5.58</v>
      </c>
      <c r="Y107" s="24">
        <v>0.05</v>
      </c>
      <c r="Z107" s="8"/>
      <c r="AA107" s="8"/>
      <c r="AB107" s="8"/>
      <c r="AC107" s="8"/>
      <c r="AD107" s="8"/>
      <c r="AE107" s="8"/>
      <c r="AF107" s="8"/>
      <c r="AG107" s="8"/>
      <c r="AH107" s="24">
        <v>1.05</v>
      </c>
      <c r="AI107" s="8"/>
      <c r="AJ107" s="8" t="s">
        <v>311</v>
      </c>
      <c r="AK107" s="18">
        <v>4.6100000000000003</v>
      </c>
      <c r="AL107" s="18"/>
      <c r="AM107" s="7" t="s">
        <v>482</v>
      </c>
      <c r="AN107" s="8" t="s">
        <v>101</v>
      </c>
      <c r="AO107" s="8"/>
      <c r="AP107" s="8"/>
      <c r="AQ107" s="8"/>
      <c r="AR107" s="18">
        <v>44</v>
      </c>
      <c r="AS107" s="8"/>
      <c r="AT107" s="18">
        <v>240</v>
      </c>
      <c r="AU107" s="8"/>
      <c r="AV107" s="18">
        <v>16</v>
      </c>
      <c r="AW107" s="18">
        <v>1.98</v>
      </c>
      <c r="AX107" s="18"/>
      <c r="AY107" s="8"/>
      <c r="AZ107" s="8"/>
      <c r="BA107" s="18">
        <v>1.37</v>
      </c>
      <c r="BB107" s="18">
        <v>29</v>
      </c>
      <c r="BC107" s="8"/>
      <c r="BD107" s="18">
        <v>21.5</v>
      </c>
      <c r="BE107" s="8"/>
      <c r="BF107" s="18">
        <v>118</v>
      </c>
      <c r="BG107" s="8"/>
      <c r="BH107" s="18">
        <v>0.82</v>
      </c>
      <c r="BI107" s="8"/>
      <c r="BJ107" s="18">
        <v>231</v>
      </c>
      <c r="BK107" s="18">
        <v>88.8</v>
      </c>
      <c r="BL107" s="18"/>
      <c r="BM107" s="18">
        <v>16</v>
      </c>
      <c r="BN107" s="8"/>
      <c r="BO107" s="18">
        <v>145</v>
      </c>
      <c r="BP107" s="8"/>
      <c r="BQ107" s="18">
        <v>0.28999999999999998</v>
      </c>
      <c r="BR107" s="18">
        <v>1.06</v>
      </c>
      <c r="BS107" s="18">
        <v>13.1</v>
      </c>
      <c r="BT107" s="8"/>
      <c r="BU107" s="18">
        <v>6</v>
      </c>
      <c r="BV107" s="18">
        <v>13.9</v>
      </c>
      <c r="BW107" s="18">
        <v>1.73</v>
      </c>
      <c r="BX107" s="18">
        <v>25</v>
      </c>
      <c r="BY107" s="8"/>
      <c r="BZ107" s="8"/>
      <c r="CA107" s="8"/>
      <c r="CB107" s="18">
        <v>5.7</v>
      </c>
      <c r="CC107" s="18"/>
      <c r="CD107" s="8"/>
      <c r="CE107" s="18">
        <v>55</v>
      </c>
      <c r="CF107" s="18">
        <v>5.18</v>
      </c>
      <c r="CG107" s="18">
        <v>122</v>
      </c>
      <c r="CH107" s="18">
        <v>952</v>
      </c>
      <c r="CI107" s="7"/>
      <c r="CJ107" s="8" t="s">
        <v>311</v>
      </c>
      <c r="CK107" s="8"/>
      <c r="CL107" s="8"/>
      <c r="CM107" s="18">
        <v>36</v>
      </c>
      <c r="CN107" s="8"/>
      <c r="CO107" s="8"/>
      <c r="CP107" s="8"/>
      <c r="CQ107" s="8"/>
      <c r="CR107" s="18">
        <v>0.5</v>
      </c>
      <c r="CS107" s="8"/>
      <c r="CT107" s="8"/>
      <c r="CU107" s="8"/>
      <c r="CV107" s="8"/>
      <c r="CW107" s="8"/>
      <c r="CX107" s="8"/>
      <c r="CY107" s="8"/>
      <c r="CZ107" s="8"/>
      <c r="DA107" s="8"/>
      <c r="DB107" s="8"/>
      <c r="DC107" s="8"/>
      <c r="DD107" s="8"/>
      <c r="DE107" s="8"/>
      <c r="DF107" s="8"/>
      <c r="DG107" s="8"/>
      <c r="DH107" s="8"/>
      <c r="DI107" s="8"/>
      <c r="DJ107" s="8"/>
      <c r="DK107" s="8"/>
      <c r="DL107" s="18">
        <v>133</v>
      </c>
      <c r="DM107" s="8"/>
      <c r="DN107" s="8"/>
      <c r="DO107" s="8"/>
      <c r="DP107" s="8"/>
      <c r="DQ107" s="8"/>
      <c r="DR107" s="8"/>
      <c r="DS107" s="8"/>
      <c r="DT107" s="8"/>
      <c r="DU107" s="18">
        <v>20.3</v>
      </c>
      <c r="DV107" s="8"/>
      <c r="DW107" s="8"/>
      <c r="DX107" s="8"/>
      <c r="DY107" s="8"/>
      <c r="DZ107" s="8"/>
      <c r="EA107" s="8"/>
      <c r="EB107" s="8"/>
      <c r="EC107" s="8"/>
      <c r="ED107" s="8"/>
      <c r="EE107" s="8"/>
      <c r="EF107" s="7" t="s">
        <v>102</v>
      </c>
      <c r="EG107" s="8" t="s">
        <v>102</v>
      </c>
      <c r="EH107" s="8" t="s">
        <v>102</v>
      </c>
      <c r="EI107" s="14" t="s">
        <v>102</v>
      </c>
      <c r="EJ107" s="8" t="s">
        <v>102</v>
      </c>
      <c r="EK107" s="8" t="s">
        <v>102</v>
      </c>
      <c r="EL107" s="8" t="s">
        <v>102</v>
      </c>
      <c r="EM107" s="7" t="s">
        <v>102</v>
      </c>
      <c r="EN107" s="8" t="s">
        <v>102</v>
      </c>
      <c r="EO107" s="8" t="s">
        <v>102</v>
      </c>
      <c r="EP107" s="8" t="s">
        <v>102</v>
      </c>
    </row>
    <row r="108" spans="1:146" s="11" customFormat="1" x14ac:dyDescent="0.25">
      <c r="A108" s="7" t="s">
        <v>1176</v>
      </c>
      <c r="B108" s="19" t="s">
        <v>124</v>
      </c>
      <c r="C108" s="19" t="s">
        <v>554</v>
      </c>
      <c r="D108" s="8"/>
      <c r="E108" s="8"/>
      <c r="F108" s="18" t="s">
        <v>563</v>
      </c>
      <c r="G108" s="18"/>
      <c r="H108" s="8"/>
      <c r="I108" s="8"/>
      <c r="J108" s="7"/>
      <c r="K108" s="8"/>
      <c r="L108" s="8"/>
      <c r="M108" s="7" t="s">
        <v>482</v>
      </c>
      <c r="N108" s="26" t="s">
        <v>101</v>
      </c>
      <c r="O108" s="24">
        <v>60.59</v>
      </c>
      <c r="P108" s="24">
        <v>0.5</v>
      </c>
      <c r="Q108" s="24">
        <v>15.3</v>
      </c>
      <c r="R108" s="10"/>
      <c r="S108" s="24">
        <v>7.64</v>
      </c>
      <c r="T108" s="24">
        <v>0.13</v>
      </c>
      <c r="U108" s="24">
        <v>0.37</v>
      </c>
      <c r="V108" s="24">
        <v>1.34</v>
      </c>
      <c r="W108" s="24">
        <v>6.35</v>
      </c>
      <c r="X108" s="24">
        <v>4.9800000000000004</v>
      </c>
      <c r="Y108" s="24">
        <v>7.0000000000000007E-2</v>
      </c>
      <c r="Z108" s="8"/>
      <c r="AA108" s="8"/>
      <c r="AB108" s="8"/>
      <c r="AC108" s="8"/>
      <c r="AD108" s="8"/>
      <c r="AE108" s="8"/>
      <c r="AF108" s="8"/>
      <c r="AG108" s="8"/>
      <c r="AH108" s="24">
        <v>2.09</v>
      </c>
      <c r="AI108" s="8"/>
      <c r="AJ108" s="8"/>
      <c r="AK108" s="18"/>
      <c r="AL108" s="18"/>
      <c r="AM108" s="7" t="s">
        <v>482</v>
      </c>
      <c r="AN108" s="8" t="s">
        <v>101</v>
      </c>
      <c r="AO108" s="8"/>
      <c r="AP108" s="8"/>
      <c r="AQ108" s="8"/>
      <c r="AR108" s="18">
        <v>67</v>
      </c>
      <c r="AS108" s="8"/>
      <c r="AT108" s="18"/>
      <c r="AU108" s="8"/>
      <c r="AV108" s="18"/>
      <c r="AW108" s="18"/>
      <c r="AX108" s="18"/>
      <c r="AY108" s="8"/>
      <c r="AZ108" s="8"/>
      <c r="BA108" s="18"/>
      <c r="BB108" s="18">
        <v>35</v>
      </c>
      <c r="BC108" s="8"/>
      <c r="BD108" s="18"/>
      <c r="BE108" s="8"/>
      <c r="BF108" s="18"/>
      <c r="BG108" s="8"/>
      <c r="BH108" s="18"/>
      <c r="BI108" s="8"/>
      <c r="BJ108" s="18">
        <v>216</v>
      </c>
      <c r="BK108" s="18"/>
      <c r="BL108" s="18"/>
      <c r="BM108" s="18">
        <v>16</v>
      </c>
      <c r="BN108" s="8"/>
      <c r="BO108" s="18">
        <v>124</v>
      </c>
      <c r="BP108" s="8"/>
      <c r="BQ108" s="18"/>
      <c r="BR108" s="18"/>
      <c r="BS108" s="18"/>
      <c r="BT108" s="8"/>
      <c r="BU108" s="18">
        <v>12</v>
      </c>
      <c r="BV108" s="18"/>
      <c r="BW108" s="18"/>
      <c r="BX108" s="18">
        <v>23</v>
      </c>
      <c r="BY108" s="8"/>
      <c r="BZ108" s="8"/>
      <c r="CA108" s="8"/>
      <c r="CB108" s="18"/>
      <c r="CC108" s="18"/>
      <c r="CD108" s="8"/>
      <c r="CE108" s="18">
        <v>83</v>
      </c>
      <c r="CF108" s="18"/>
      <c r="CG108" s="18">
        <v>149</v>
      </c>
      <c r="CH108" s="18">
        <v>886</v>
      </c>
      <c r="CI108" s="7"/>
      <c r="CJ108" s="8"/>
      <c r="CK108" s="8"/>
      <c r="CL108" s="8"/>
      <c r="CM108" s="18"/>
      <c r="CN108" s="8"/>
      <c r="CO108" s="8"/>
      <c r="CP108" s="8"/>
      <c r="CQ108" s="8"/>
      <c r="CR108" s="18"/>
      <c r="CS108" s="8"/>
      <c r="CT108" s="8"/>
      <c r="CU108" s="8"/>
      <c r="CV108" s="8"/>
      <c r="CW108" s="8"/>
      <c r="CX108" s="8"/>
      <c r="CY108" s="8"/>
      <c r="CZ108" s="8"/>
      <c r="DA108" s="8"/>
      <c r="DB108" s="8"/>
      <c r="DC108" s="8"/>
      <c r="DD108" s="8"/>
      <c r="DE108" s="8"/>
      <c r="DF108" s="8"/>
      <c r="DG108" s="8"/>
      <c r="DH108" s="8"/>
      <c r="DI108" s="8"/>
      <c r="DJ108" s="8"/>
      <c r="DK108" s="8"/>
      <c r="DL108" s="18"/>
      <c r="DM108" s="8"/>
      <c r="DN108" s="8"/>
      <c r="DO108" s="8"/>
      <c r="DP108" s="8"/>
      <c r="DQ108" s="8"/>
      <c r="DR108" s="8"/>
      <c r="DS108" s="8"/>
      <c r="DT108" s="8"/>
      <c r="DU108" s="18"/>
      <c r="DV108" s="8"/>
      <c r="DW108" s="8"/>
      <c r="DX108" s="8"/>
      <c r="DY108" s="8"/>
      <c r="DZ108" s="8"/>
      <c r="EA108" s="8"/>
      <c r="EB108" s="8"/>
      <c r="EC108" s="8"/>
      <c r="ED108" s="8"/>
      <c r="EE108" s="8"/>
      <c r="EF108" s="7" t="s">
        <v>102</v>
      </c>
      <c r="EG108" s="8" t="s">
        <v>102</v>
      </c>
      <c r="EH108" s="8" t="s">
        <v>102</v>
      </c>
      <c r="EI108" s="14" t="s">
        <v>102</v>
      </c>
      <c r="EJ108" s="8" t="s">
        <v>102</v>
      </c>
      <c r="EK108" s="8" t="s">
        <v>102</v>
      </c>
      <c r="EL108" s="8" t="s">
        <v>102</v>
      </c>
      <c r="EM108" s="7" t="s">
        <v>102</v>
      </c>
      <c r="EN108" s="8" t="s">
        <v>102</v>
      </c>
      <c r="EO108" s="8" t="s">
        <v>102</v>
      </c>
      <c r="EP108" s="8" t="s">
        <v>102</v>
      </c>
    </row>
    <row r="109" spans="1:146" s="11" customFormat="1" x14ac:dyDescent="0.25">
      <c r="A109" s="7" t="s">
        <v>1176</v>
      </c>
      <c r="B109" s="19" t="s">
        <v>124</v>
      </c>
      <c r="C109" s="19" t="s">
        <v>554</v>
      </c>
      <c r="D109" s="8"/>
      <c r="E109" s="8"/>
      <c r="F109" s="18" t="s">
        <v>564</v>
      </c>
      <c r="G109" s="18"/>
      <c r="H109" s="8"/>
      <c r="I109" s="8"/>
      <c r="J109" s="7"/>
      <c r="K109" s="8"/>
      <c r="L109" s="8"/>
      <c r="M109" s="7" t="s">
        <v>482</v>
      </c>
      <c r="N109" s="26" t="s">
        <v>101</v>
      </c>
      <c r="O109" s="24">
        <v>60.76</v>
      </c>
      <c r="P109" s="24">
        <v>0.52</v>
      </c>
      <c r="Q109" s="24">
        <v>15.84</v>
      </c>
      <c r="R109" s="10"/>
      <c r="S109" s="24">
        <v>6.6</v>
      </c>
      <c r="T109" s="24">
        <v>0.26</v>
      </c>
      <c r="U109" s="24">
        <v>0.41</v>
      </c>
      <c r="V109" s="24">
        <v>1.28</v>
      </c>
      <c r="W109" s="24">
        <v>6.84</v>
      </c>
      <c r="X109" s="24">
        <v>5</v>
      </c>
      <c r="Y109" s="24">
        <v>0.08</v>
      </c>
      <c r="Z109" s="8"/>
      <c r="AA109" s="8"/>
      <c r="AB109" s="8"/>
      <c r="AC109" s="8"/>
      <c r="AD109" s="8"/>
      <c r="AE109" s="8"/>
      <c r="AF109" s="8"/>
      <c r="AG109" s="8"/>
      <c r="AH109" s="24">
        <v>1.32</v>
      </c>
      <c r="AI109" s="8"/>
      <c r="AJ109" s="8"/>
      <c r="AK109" s="18"/>
      <c r="AL109" s="18"/>
      <c r="AM109" s="7" t="s">
        <v>482</v>
      </c>
      <c r="AN109" s="8" t="s">
        <v>101</v>
      </c>
      <c r="AO109" s="8"/>
      <c r="AP109" s="8"/>
      <c r="AQ109" s="8"/>
      <c r="AR109" s="18">
        <v>261</v>
      </c>
      <c r="AS109" s="8"/>
      <c r="AT109" s="18"/>
      <c r="AU109" s="8"/>
      <c r="AV109" s="18"/>
      <c r="AW109" s="18"/>
      <c r="AX109" s="18"/>
      <c r="AY109" s="8"/>
      <c r="AZ109" s="8"/>
      <c r="BA109" s="18"/>
      <c r="BB109" s="18">
        <v>31</v>
      </c>
      <c r="BC109" s="8"/>
      <c r="BD109" s="18"/>
      <c r="BE109" s="8"/>
      <c r="BF109" s="18"/>
      <c r="BG109" s="8"/>
      <c r="BH109" s="18"/>
      <c r="BI109" s="8"/>
      <c r="BJ109" s="18">
        <v>181</v>
      </c>
      <c r="BK109" s="18"/>
      <c r="BL109" s="18">
        <v>5</v>
      </c>
      <c r="BM109" s="18">
        <v>13</v>
      </c>
      <c r="BN109" s="8"/>
      <c r="BO109" s="18">
        <v>108</v>
      </c>
      <c r="BP109" s="8"/>
      <c r="BQ109" s="18"/>
      <c r="BR109" s="18"/>
      <c r="BS109" s="18"/>
      <c r="BT109" s="8"/>
      <c r="BU109" s="18">
        <v>32</v>
      </c>
      <c r="BV109" s="18"/>
      <c r="BW109" s="18"/>
      <c r="BX109" s="18">
        <v>14</v>
      </c>
      <c r="BY109" s="8"/>
      <c r="BZ109" s="8"/>
      <c r="CA109" s="8"/>
      <c r="CB109" s="18"/>
      <c r="CC109" s="18"/>
      <c r="CD109" s="8"/>
      <c r="CE109" s="18">
        <v>70</v>
      </c>
      <c r="CF109" s="18"/>
      <c r="CG109" s="18">
        <v>172</v>
      </c>
      <c r="CH109" s="18">
        <v>779</v>
      </c>
      <c r="CI109" s="7"/>
      <c r="CJ109" s="8"/>
      <c r="CK109" s="8"/>
      <c r="CL109" s="8"/>
      <c r="CM109" s="18"/>
      <c r="CN109" s="8"/>
      <c r="CO109" s="8"/>
      <c r="CP109" s="8"/>
      <c r="CQ109" s="8"/>
      <c r="CR109" s="18"/>
      <c r="CS109" s="8"/>
      <c r="CT109" s="8"/>
      <c r="CU109" s="8"/>
      <c r="CV109" s="8"/>
      <c r="CW109" s="8"/>
      <c r="CX109" s="8"/>
      <c r="CY109" s="8"/>
      <c r="CZ109" s="8"/>
      <c r="DA109" s="8"/>
      <c r="DB109" s="8"/>
      <c r="DC109" s="8"/>
      <c r="DD109" s="8"/>
      <c r="DE109" s="8"/>
      <c r="DF109" s="8"/>
      <c r="DG109" s="8"/>
      <c r="DH109" s="8"/>
      <c r="DI109" s="8"/>
      <c r="DJ109" s="8"/>
      <c r="DK109" s="8"/>
      <c r="DL109" s="18"/>
      <c r="DM109" s="8"/>
      <c r="DN109" s="8"/>
      <c r="DO109" s="8"/>
      <c r="DP109" s="8"/>
      <c r="DQ109" s="8"/>
      <c r="DR109" s="8"/>
      <c r="DS109" s="8"/>
      <c r="DT109" s="8"/>
      <c r="DU109" s="18"/>
      <c r="DV109" s="8"/>
      <c r="DW109" s="8"/>
      <c r="DX109" s="8"/>
      <c r="DY109" s="8"/>
      <c r="DZ109" s="8"/>
      <c r="EA109" s="8"/>
      <c r="EB109" s="8"/>
      <c r="EC109" s="8"/>
      <c r="ED109" s="8"/>
      <c r="EE109" s="8"/>
      <c r="EF109" s="7" t="s">
        <v>102</v>
      </c>
      <c r="EG109" s="8" t="s">
        <v>102</v>
      </c>
      <c r="EH109" s="8" t="s">
        <v>102</v>
      </c>
      <c r="EI109" s="14" t="s">
        <v>102</v>
      </c>
      <c r="EJ109" s="8" t="s">
        <v>102</v>
      </c>
      <c r="EK109" s="8" t="s">
        <v>102</v>
      </c>
      <c r="EL109" s="8" t="s">
        <v>102</v>
      </c>
      <c r="EM109" s="7" t="s">
        <v>102</v>
      </c>
      <c r="EN109" s="8" t="s">
        <v>102</v>
      </c>
      <c r="EO109" s="8" t="s">
        <v>102</v>
      </c>
      <c r="EP109" s="8" t="s">
        <v>102</v>
      </c>
    </row>
    <row r="110" spans="1:146" s="11" customFormat="1" x14ac:dyDescent="0.25">
      <c r="A110" s="7" t="s">
        <v>1176</v>
      </c>
      <c r="B110" s="19" t="s">
        <v>124</v>
      </c>
      <c r="C110" s="19" t="s">
        <v>554</v>
      </c>
      <c r="D110" s="8"/>
      <c r="E110" s="8"/>
      <c r="F110" s="18" t="s">
        <v>565</v>
      </c>
      <c r="G110" s="18"/>
      <c r="H110" s="8"/>
      <c r="I110" s="8"/>
      <c r="J110" s="7"/>
      <c r="K110" s="8"/>
      <c r="L110" s="8"/>
      <c r="M110" s="7" t="s">
        <v>482</v>
      </c>
      <c r="N110" s="26" t="s">
        <v>101</v>
      </c>
      <c r="O110" s="24">
        <v>60.85</v>
      </c>
      <c r="P110" s="24">
        <v>0.59</v>
      </c>
      <c r="Q110" s="24">
        <v>14.22</v>
      </c>
      <c r="R110" s="10"/>
      <c r="S110" s="24">
        <v>7.56</v>
      </c>
      <c r="T110" s="24">
        <v>0.38</v>
      </c>
      <c r="U110" s="24">
        <v>0.28999999999999998</v>
      </c>
      <c r="V110" s="24">
        <v>0.85</v>
      </c>
      <c r="W110" s="24">
        <v>9.07</v>
      </c>
      <c r="X110" s="24">
        <v>4.71</v>
      </c>
      <c r="Y110" s="24">
        <v>0.09</v>
      </c>
      <c r="Z110" s="8"/>
      <c r="AA110" s="8"/>
      <c r="AB110" s="8"/>
      <c r="AC110" s="8"/>
      <c r="AD110" s="8"/>
      <c r="AE110" s="8"/>
      <c r="AF110" s="8"/>
      <c r="AG110" s="8"/>
      <c r="AH110" s="24">
        <v>-0.37</v>
      </c>
      <c r="AI110" s="8"/>
      <c r="AJ110" s="8"/>
      <c r="AK110" s="18"/>
      <c r="AL110" s="18"/>
      <c r="AM110" s="7" t="s">
        <v>482</v>
      </c>
      <c r="AN110" s="8" t="s">
        <v>101</v>
      </c>
      <c r="AO110" s="8"/>
      <c r="AP110" s="8"/>
      <c r="AQ110" s="8"/>
      <c r="AR110" s="18">
        <v>28</v>
      </c>
      <c r="AS110" s="8"/>
      <c r="AT110" s="18"/>
      <c r="AU110" s="8"/>
      <c r="AV110" s="18">
        <v>13</v>
      </c>
      <c r="AW110" s="18"/>
      <c r="AX110" s="18"/>
      <c r="AY110" s="8"/>
      <c r="AZ110" s="8"/>
      <c r="BA110" s="18"/>
      <c r="BB110" s="18">
        <v>38</v>
      </c>
      <c r="BC110" s="8"/>
      <c r="BD110" s="18"/>
      <c r="BE110" s="8"/>
      <c r="BF110" s="18"/>
      <c r="BG110" s="8"/>
      <c r="BH110" s="18"/>
      <c r="BI110" s="8"/>
      <c r="BJ110" s="18">
        <v>270</v>
      </c>
      <c r="BK110" s="18"/>
      <c r="BL110" s="18">
        <v>6</v>
      </c>
      <c r="BM110" s="18">
        <v>17</v>
      </c>
      <c r="BN110" s="8"/>
      <c r="BO110" s="18">
        <v>134</v>
      </c>
      <c r="BP110" s="8"/>
      <c r="BQ110" s="18"/>
      <c r="BR110" s="18"/>
      <c r="BS110" s="18"/>
      <c r="BT110" s="8"/>
      <c r="BU110" s="18">
        <v>3</v>
      </c>
      <c r="BV110" s="18"/>
      <c r="BW110" s="18"/>
      <c r="BX110" s="18">
        <v>27</v>
      </c>
      <c r="BY110" s="8"/>
      <c r="BZ110" s="8"/>
      <c r="CA110" s="8"/>
      <c r="CB110" s="18"/>
      <c r="CC110" s="18"/>
      <c r="CD110" s="8"/>
      <c r="CE110" s="18">
        <v>100</v>
      </c>
      <c r="CF110" s="18"/>
      <c r="CG110" s="18">
        <v>245</v>
      </c>
      <c r="CH110" s="18">
        <v>1119</v>
      </c>
      <c r="CI110" s="7"/>
      <c r="CJ110" s="8"/>
      <c r="CK110" s="8"/>
      <c r="CL110" s="8"/>
      <c r="CM110" s="18"/>
      <c r="CN110" s="8"/>
      <c r="CO110" s="8"/>
      <c r="CP110" s="8"/>
      <c r="CQ110" s="8"/>
      <c r="CR110" s="18"/>
      <c r="CS110" s="8"/>
      <c r="CT110" s="8"/>
      <c r="CU110" s="8"/>
      <c r="CV110" s="8"/>
      <c r="CW110" s="8"/>
      <c r="CX110" s="8"/>
      <c r="CY110" s="8"/>
      <c r="CZ110" s="8"/>
      <c r="DA110" s="8"/>
      <c r="DB110" s="8"/>
      <c r="DC110" s="8"/>
      <c r="DD110" s="8"/>
      <c r="DE110" s="8"/>
      <c r="DF110" s="8"/>
      <c r="DG110" s="8"/>
      <c r="DH110" s="8"/>
      <c r="DI110" s="8"/>
      <c r="DJ110" s="8"/>
      <c r="DK110" s="8"/>
      <c r="DL110" s="18"/>
      <c r="DM110" s="8"/>
      <c r="DN110" s="8"/>
      <c r="DO110" s="8"/>
      <c r="DP110" s="8"/>
      <c r="DQ110" s="8"/>
      <c r="DR110" s="8"/>
      <c r="DS110" s="8"/>
      <c r="DT110" s="8"/>
      <c r="DU110" s="18"/>
      <c r="DV110" s="8"/>
      <c r="DW110" s="8"/>
      <c r="DX110" s="8"/>
      <c r="DY110" s="8"/>
      <c r="DZ110" s="8"/>
      <c r="EA110" s="8"/>
      <c r="EB110" s="8"/>
      <c r="EC110" s="8"/>
      <c r="ED110" s="8"/>
      <c r="EE110" s="8"/>
      <c r="EF110" s="7" t="s">
        <v>102</v>
      </c>
      <c r="EG110" s="8" t="s">
        <v>102</v>
      </c>
      <c r="EH110" s="8" t="s">
        <v>102</v>
      </c>
      <c r="EI110" s="14" t="s">
        <v>102</v>
      </c>
      <c r="EJ110" s="8" t="s">
        <v>102</v>
      </c>
      <c r="EK110" s="8" t="s">
        <v>102</v>
      </c>
      <c r="EL110" s="8" t="s">
        <v>102</v>
      </c>
      <c r="EM110" s="7" t="s">
        <v>102</v>
      </c>
      <c r="EN110" s="8" t="s">
        <v>102</v>
      </c>
      <c r="EO110" s="8" t="s">
        <v>102</v>
      </c>
      <c r="EP110" s="8" t="s">
        <v>102</v>
      </c>
    </row>
    <row r="111" spans="1:146" s="11" customFormat="1" x14ac:dyDescent="0.25">
      <c r="A111" s="7" t="s">
        <v>1176</v>
      </c>
      <c r="B111" s="19" t="s">
        <v>124</v>
      </c>
      <c r="C111" s="19" t="s">
        <v>554</v>
      </c>
      <c r="D111" s="8"/>
      <c r="E111" s="8"/>
      <c r="F111" s="18" t="s">
        <v>566</v>
      </c>
      <c r="G111" s="18"/>
      <c r="H111" s="8"/>
      <c r="I111" s="8"/>
      <c r="J111" s="7"/>
      <c r="K111" s="8"/>
      <c r="L111" s="8"/>
      <c r="M111" s="7" t="s">
        <v>482</v>
      </c>
      <c r="N111" s="26" t="s">
        <v>101</v>
      </c>
      <c r="O111" s="24">
        <v>61.3</v>
      </c>
      <c r="P111" s="24">
        <v>0.56000000000000005</v>
      </c>
      <c r="Q111" s="24">
        <v>15.93</v>
      </c>
      <c r="R111" s="10"/>
      <c r="S111" s="24">
        <v>6.53</v>
      </c>
      <c r="T111" s="24">
        <v>0.28999999999999998</v>
      </c>
      <c r="U111" s="24">
        <v>0.33</v>
      </c>
      <c r="V111" s="24">
        <v>1.3</v>
      </c>
      <c r="W111" s="24">
        <v>7.93</v>
      </c>
      <c r="X111" s="24">
        <v>5.04</v>
      </c>
      <c r="Y111" s="24">
        <v>0.1</v>
      </c>
      <c r="Z111" s="8"/>
      <c r="AA111" s="8"/>
      <c r="AB111" s="8"/>
      <c r="AC111" s="8"/>
      <c r="AD111" s="8"/>
      <c r="AE111" s="8"/>
      <c r="AF111" s="8"/>
      <c r="AG111" s="8"/>
      <c r="AH111" s="24">
        <v>-0.54</v>
      </c>
      <c r="AI111" s="8"/>
      <c r="AJ111" s="8"/>
      <c r="AK111" s="18"/>
      <c r="AL111" s="18"/>
      <c r="AM111" s="7" t="s">
        <v>482</v>
      </c>
      <c r="AN111" s="8" t="s">
        <v>101</v>
      </c>
      <c r="AO111" s="8"/>
      <c r="AP111" s="8"/>
      <c r="AQ111" s="8"/>
      <c r="AR111" s="18">
        <v>420</v>
      </c>
      <c r="AS111" s="8"/>
      <c r="AT111" s="18"/>
      <c r="AU111" s="8"/>
      <c r="AV111" s="18">
        <v>17</v>
      </c>
      <c r="AW111" s="18"/>
      <c r="AX111" s="18"/>
      <c r="AY111" s="8"/>
      <c r="AZ111" s="8"/>
      <c r="BA111" s="18"/>
      <c r="BB111" s="18">
        <v>32</v>
      </c>
      <c r="BC111" s="8"/>
      <c r="BD111" s="18"/>
      <c r="BE111" s="8"/>
      <c r="BF111" s="18"/>
      <c r="BG111" s="8"/>
      <c r="BH111" s="18"/>
      <c r="BI111" s="8"/>
      <c r="BJ111" s="18">
        <v>161</v>
      </c>
      <c r="BK111" s="18"/>
      <c r="BL111" s="18">
        <v>6</v>
      </c>
      <c r="BM111" s="18">
        <v>16</v>
      </c>
      <c r="BN111" s="8"/>
      <c r="BO111" s="18">
        <v>106</v>
      </c>
      <c r="BP111" s="8"/>
      <c r="BQ111" s="18"/>
      <c r="BR111" s="18"/>
      <c r="BS111" s="18"/>
      <c r="BT111" s="8"/>
      <c r="BU111" s="18">
        <v>37</v>
      </c>
      <c r="BV111" s="18"/>
      <c r="BW111" s="18"/>
      <c r="BX111" s="18">
        <v>16</v>
      </c>
      <c r="BY111" s="8"/>
      <c r="BZ111" s="8"/>
      <c r="CA111" s="8"/>
      <c r="CB111" s="18"/>
      <c r="CC111" s="18"/>
      <c r="CD111" s="8"/>
      <c r="CE111" s="18">
        <v>61</v>
      </c>
      <c r="CF111" s="18"/>
      <c r="CG111" s="18">
        <v>171</v>
      </c>
      <c r="CH111" s="18">
        <v>670</v>
      </c>
      <c r="CI111" s="7"/>
      <c r="CJ111" s="8"/>
      <c r="CK111" s="8"/>
      <c r="CL111" s="8"/>
      <c r="CM111" s="18"/>
      <c r="CN111" s="8"/>
      <c r="CO111" s="8"/>
      <c r="CP111" s="8"/>
      <c r="CQ111" s="8"/>
      <c r="CR111" s="18"/>
      <c r="CS111" s="8"/>
      <c r="CT111" s="8"/>
      <c r="CU111" s="8"/>
      <c r="CV111" s="8"/>
      <c r="CW111" s="8"/>
      <c r="CX111" s="8"/>
      <c r="CY111" s="8"/>
      <c r="CZ111" s="8"/>
      <c r="DA111" s="8"/>
      <c r="DB111" s="8"/>
      <c r="DC111" s="8"/>
      <c r="DD111" s="8"/>
      <c r="DE111" s="8"/>
      <c r="DF111" s="8"/>
      <c r="DG111" s="8"/>
      <c r="DH111" s="8"/>
      <c r="DI111" s="8"/>
      <c r="DJ111" s="8"/>
      <c r="DK111" s="8"/>
      <c r="DL111" s="18"/>
      <c r="DM111" s="8"/>
      <c r="DN111" s="8"/>
      <c r="DO111" s="8"/>
      <c r="DP111" s="8"/>
      <c r="DQ111" s="8"/>
      <c r="DR111" s="8"/>
      <c r="DS111" s="8"/>
      <c r="DT111" s="8"/>
      <c r="DU111" s="18"/>
      <c r="DV111" s="8"/>
      <c r="DW111" s="8"/>
      <c r="DX111" s="8"/>
      <c r="DY111" s="8"/>
      <c r="DZ111" s="8"/>
      <c r="EA111" s="8"/>
      <c r="EB111" s="8"/>
      <c r="EC111" s="8"/>
      <c r="ED111" s="8"/>
      <c r="EE111" s="8"/>
      <c r="EF111" s="7" t="s">
        <v>102</v>
      </c>
      <c r="EG111" s="8" t="s">
        <v>102</v>
      </c>
      <c r="EH111" s="8" t="s">
        <v>102</v>
      </c>
      <c r="EI111" s="14" t="s">
        <v>102</v>
      </c>
      <c r="EJ111" s="8" t="s">
        <v>102</v>
      </c>
      <c r="EK111" s="8" t="s">
        <v>102</v>
      </c>
      <c r="EL111" s="8" t="s">
        <v>102</v>
      </c>
      <c r="EM111" s="7" t="s">
        <v>102</v>
      </c>
      <c r="EN111" s="8" t="s">
        <v>102</v>
      </c>
      <c r="EO111" s="8" t="s">
        <v>102</v>
      </c>
      <c r="EP111" s="8" t="s">
        <v>102</v>
      </c>
    </row>
    <row r="112" spans="1:146" s="11" customFormat="1" x14ac:dyDescent="0.25">
      <c r="A112" s="7" t="s">
        <v>1176</v>
      </c>
      <c r="B112" s="19" t="s">
        <v>124</v>
      </c>
      <c r="C112" s="19" t="s">
        <v>554</v>
      </c>
      <c r="D112" s="8"/>
      <c r="E112" s="8"/>
      <c r="F112" s="18" t="s">
        <v>567</v>
      </c>
      <c r="G112" s="18"/>
      <c r="H112" s="8"/>
      <c r="I112" s="8"/>
      <c r="J112" s="7"/>
      <c r="K112" s="8"/>
      <c r="L112" s="8"/>
      <c r="M112" s="7" t="s">
        <v>482</v>
      </c>
      <c r="N112" s="26" t="s">
        <v>101</v>
      </c>
      <c r="O112" s="24">
        <v>61.4</v>
      </c>
      <c r="P112" s="24">
        <v>0.59</v>
      </c>
      <c r="Q112" s="24">
        <v>14.28</v>
      </c>
      <c r="R112" s="10"/>
      <c r="S112" s="24">
        <v>7.75</v>
      </c>
      <c r="T112" s="24">
        <v>0.37</v>
      </c>
      <c r="U112" s="24">
        <v>0.45</v>
      </c>
      <c r="V112" s="24">
        <v>0.88</v>
      </c>
      <c r="W112" s="24">
        <v>7.18</v>
      </c>
      <c r="X112" s="24">
        <v>4.8</v>
      </c>
      <c r="Y112" s="24">
        <v>7.0000000000000007E-2</v>
      </c>
      <c r="Z112" s="8"/>
      <c r="AA112" s="8"/>
      <c r="AB112" s="8"/>
      <c r="AC112" s="8"/>
      <c r="AD112" s="8"/>
      <c r="AE112" s="8"/>
      <c r="AF112" s="8"/>
      <c r="AG112" s="8"/>
      <c r="AH112" s="24">
        <v>1.36</v>
      </c>
      <c r="AI112" s="8"/>
      <c r="AJ112" s="8"/>
      <c r="AK112" s="18"/>
      <c r="AL112" s="18"/>
      <c r="AM112" s="7" t="s">
        <v>482</v>
      </c>
      <c r="AN112" s="8" t="s">
        <v>101</v>
      </c>
      <c r="AO112" s="8"/>
      <c r="AP112" s="8"/>
      <c r="AQ112" s="8"/>
      <c r="AR112" s="18">
        <v>24</v>
      </c>
      <c r="AS112" s="8"/>
      <c r="AT112" s="18"/>
      <c r="AU112" s="8"/>
      <c r="AV112" s="18"/>
      <c r="AW112" s="18"/>
      <c r="AX112" s="18"/>
      <c r="AY112" s="8"/>
      <c r="AZ112" s="8"/>
      <c r="BA112" s="18"/>
      <c r="BB112" s="18">
        <v>36</v>
      </c>
      <c r="BC112" s="8"/>
      <c r="BD112" s="18"/>
      <c r="BE112" s="8"/>
      <c r="BF112" s="18"/>
      <c r="BG112" s="8"/>
      <c r="BH112" s="18"/>
      <c r="BI112" s="8"/>
      <c r="BJ112" s="18">
        <v>259</v>
      </c>
      <c r="BK112" s="18"/>
      <c r="BL112" s="18">
        <v>5</v>
      </c>
      <c r="BM112" s="18">
        <v>15</v>
      </c>
      <c r="BN112" s="8"/>
      <c r="BO112" s="18">
        <v>130</v>
      </c>
      <c r="BP112" s="8"/>
      <c r="BQ112" s="18"/>
      <c r="BR112" s="18"/>
      <c r="BS112" s="18"/>
      <c r="BT112" s="8"/>
      <c r="BU112" s="18">
        <v>3</v>
      </c>
      <c r="BV112" s="18"/>
      <c r="BW112" s="18"/>
      <c r="BX112" s="18">
        <v>23</v>
      </c>
      <c r="BY112" s="8"/>
      <c r="BZ112" s="8"/>
      <c r="CA112" s="8"/>
      <c r="CB112" s="18"/>
      <c r="CC112" s="18"/>
      <c r="CD112" s="8"/>
      <c r="CE112" s="18">
        <v>95</v>
      </c>
      <c r="CF112" s="18"/>
      <c r="CG112" s="18">
        <v>250</v>
      </c>
      <c r="CH112" s="18">
        <v>1058</v>
      </c>
      <c r="CI112" s="7"/>
      <c r="CJ112" s="8"/>
      <c r="CK112" s="8"/>
      <c r="CL112" s="8"/>
      <c r="CM112" s="18"/>
      <c r="CN112" s="8"/>
      <c r="CO112" s="8"/>
      <c r="CP112" s="8"/>
      <c r="CQ112" s="8"/>
      <c r="CR112" s="18"/>
      <c r="CS112" s="8"/>
      <c r="CT112" s="8"/>
      <c r="CU112" s="8"/>
      <c r="CV112" s="8"/>
      <c r="CW112" s="8"/>
      <c r="CX112" s="8"/>
      <c r="CY112" s="8"/>
      <c r="CZ112" s="8"/>
      <c r="DA112" s="8"/>
      <c r="DB112" s="8"/>
      <c r="DC112" s="8"/>
      <c r="DD112" s="8"/>
      <c r="DE112" s="8"/>
      <c r="DF112" s="8"/>
      <c r="DG112" s="8"/>
      <c r="DH112" s="8"/>
      <c r="DI112" s="8"/>
      <c r="DJ112" s="8"/>
      <c r="DK112" s="8"/>
      <c r="DL112" s="18"/>
      <c r="DM112" s="8"/>
      <c r="DN112" s="8"/>
      <c r="DO112" s="8"/>
      <c r="DP112" s="8"/>
      <c r="DQ112" s="8"/>
      <c r="DR112" s="8"/>
      <c r="DS112" s="8"/>
      <c r="DT112" s="8"/>
      <c r="DU112" s="18"/>
      <c r="DV112" s="8"/>
      <c r="DW112" s="8"/>
      <c r="DX112" s="8"/>
      <c r="DY112" s="8"/>
      <c r="DZ112" s="8"/>
      <c r="EA112" s="8"/>
      <c r="EB112" s="8"/>
      <c r="EC112" s="8"/>
      <c r="ED112" s="8"/>
      <c r="EE112" s="8"/>
      <c r="EF112" s="7" t="s">
        <v>102</v>
      </c>
      <c r="EG112" s="8" t="s">
        <v>102</v>
      </c>
      <c r="EH112" s="8" t="s">
        <v>102</v>
      </c>
      <c r="EI112" s="14" t="s">
        <v>102</v>
      </c>
      <c r="EJ112" s="8" t="s">
        <v>102</v>
      </c>
      <c r="EK112" s="8" t="s">
        <v>102</v>
      </c>
      <c r="EL112" s="8" t="s">
        <v>102</v>
      </c>
      <c r="EM112" s="7" t="s">
        <v>102</v>
      </c>
      <c r="EN112" s="8" t="s">
        <v>102</v>
      </c>
      <c r="EO112" s="8" t="s">
        <v>102</v>
      </c>
      <c r="EP112" s="8" t="s">
        <v>102</v>
      </c>
    </row>
    <row r="113" spans="1:146" s="11" customFormat="1" x14ac:dyDescent="0.25">
      <c r="A113" s="7" t="s">
        <v>1176</v>
      </c>
      <c r="B113" s="19" t="s">
        <v>124</v>
      </c>
      <c r="C113" s="19" t="s">
        <v>554</v>
      </c>
      <c r="D113" s="8"/>
      <c r="E113" s="8"/>
      <c r="F113" s="18" t="s">
        <v>568</v>
      </c>
      <c r="G113" s="18"/>
      <c r="H113" s="8">
        <v>11.4</v>
      </c>
      <c r="I113" s="8">
        <v>0.2</v>
      </c>
      <c r="J113" s="7"/>
      <c r="K113" s="8"/>
      <c r="L113" s="8"/>
      <c r="M113" s="7" t="s">
        <v>482</v>
      </c>
      <c r="N113" s="26" t="s">
        <v>101</v>
      </c>
      <c r="O113" s="24">
        <v>61.6</v>
      </c>
      <c r="P113" s="24">
        <v>0.61</v>
      </c>
      <c r="Q113" s="24">
        <v>14.44</v>
      </c>
      <c r="R113" s="10"/>
      <c r="S113" s="24">
        <v>7.88</v>
      </c>
      <c r="T113" s="24">
        <v>0.24</v>
      </c>
      <c r="U113" s="24">
        <v>0.35</v>
      </c>
      <c r="V113" s="24">
        <v>0.89</v>
      </c>
      <c r="W113" s="24">
        <v>7.12</v>
      </c>
      <c r="X113" s="24">
        <v>4.93</v>
      </c>
      <c r="Y113" s="24">
        <v>0.03</v>
      </c>
      <c r="Z113" s="8"/>
      <c r="AA113" s="8"/>
      <c r="AB113" s="8"/>
      <c r="AC113" s="8"/>
      <c r="AD113" s="8"/>
      <c r="AE113" s="8"/>
      <c r="AF113" s="8"/>
      <c r="AG113" s="8"/>
      <c r="AH113" s="24">
        <v>1.41</v>
      </c>
      <c r="AI113" s="8"/>
      <c r="AJ113" s="8" t="s">
        <v>311</v>
      </c>
      <c r="AK113" s="18">
        <v>7.91</v>
      </c>
      <c r="AL113" s="18"/>
      <c r="AM113" s="7" t="s">
        <v>482</v>
      </c>
      <c r="AN113" s="8" t="s">
        <v>101</v>
      </c>
      <c r="AO113" s="8"/>
      <c r="AP113" s="8"/>
      <c r="AQ113" s="8"/>
      <c r="AR113" s="18">
        <v>21</v>
      </c>
      <c r="AS113" s="8"/>
      <c r="AT113" s="18">
        <v>303</v>
      </c>
      <c r="AU113" s="8"/>
      <c r="AV113" s="18"/>
      <c r="AW113" s="18">
        <v>0.68</v>
      </c>
      <c r="AX113" s="18"/>
      <c r="AY113" s="8"/>
      <c r="AZ113" s="8"/>
      <c r="BA113" s="18">
        <v>3.73</v>
      </c>
      <c r="BB113" s="18">
        <v>39</v>
      </c>
      <c r="BC113" s="8"/>
      <c r="BD113" s="18">
        <v>26.7</v>
      </c>
      <c r="BE113" s="8"/>
      <c r="BF113" s="18">
        <v>166</v>
      </c>
      <c r="BG113" s="8"/>
      <c r="BH113" s="18">
        <v>1.1499999999999999</v>
      </c>
      <c r="BI113" s="8"/>
      <c r="BJ113" s="18">
        <v>269</v>
      </c>
      <c r="BK113" s="18">
        <v>126</v>
      </c>
      <c r="BL113" s="18">
        <v>6</v>
      </c>
      <c r="BM113" s="18">
        <v>15</v>
      </c>
      <c r="BN113" s="8"/>
      <c r="BO113" s="18">
        <v>114</v>
      </c>
      <c r="BP113" s="8"/>
      <c r="BQ113" s="18">
        <v>0.27</v>
      </c>
      <c r="BR113" s="18">
        <v>2.34</v>
      </c>
      <c r="BS113" s="18">
        <v>22.3</v>
      </c>
      <c r="BT113" s="8"/>
      <c r="BU113" s="18">
        <v>6</v>
      </c>
      <c r="BV113" s="18">
        <v>16.600000000000001</v>
      </c>
      <c r="BW113" s="18">
        <v>2.95</v>
      </c>
      <c r="BX113" s="18">
        <v>24</v>
      </c>
      <c r="BY113" s="8"/>
      <c r="BZ113" s="8"/>
      <c r="CA113" s="8"/>
      <c r="CB113" s="18">
        <v>2.06</v>
      </c>
      <c r="CC113" s="18"/>
      <c r="CD113" s="8"/>
      <c r="CE113" s="18">
        <v>80</v>
      </c>
      <c r="CF113" s="18">
        <v>7.4</v>
      </c>
      <c r="CG113" s="18">
        <v>254</v>
      </c>
      <c r="CH113" s="18">
        <v>1092</v>
      </c>
      <c r="CI113" s="7"/>
      <c r="CJ113" s="8" t="s">
        <v>311</v>
      </c>
      <c r="CK113" s="8"/>
      <c r="CL113" s="8"/>
      <c r="CM113" s="18">
        <v>30</v>
      </c>
      <c r="CN113" s="8"/>
      <c r="CO113" s="8"/>
      <c r="CP113" s="8"/>
      <c r="CQ113" s="8"/>
      <c r="CR113" s="18"/>
      <c r="CS113" s="8"/>
      <c r="CT113" s="8"/>
      <c r="CU113" s="8"/>
      <c r="CV113" s="8"/>
      <c r="CW113" s="8"/>
      <c r="CX113" s="8"/>
      <c r="CY113" s="8"/>
      <c r="CZ113" s="8"/>
      <c r="DA113" s="8"/>
      <c r="DB113" s="8"/>
      <c r="DC113" s="8"/>
      <c r="DD113" s="8"/>
      <c r="DE113" s="8"/>
      <c r="DF113" s="8"/>
      <c r="DG113" s="8"/>
      <c r="DH113" s="8"/>
      <c r="DI113" s="8"/>
      <c r="DJ113" s="8"/>
      <c r="DK113" s="8"/>
      <c r="DL113" s="18">
        <v>112</v>
      </c>
      <c r="DM113" s="8"/>
      <c r="DN113" s="8"/>
      <c r="DO113" s="8"/>
      <c r="DP113" s="8"/>
      <c r="DQ113" s="8"/>
      <c r="DR113" s="8"/>
      <c r="DS113" s="8"/>
      <c r="DT113" s="8"/>
      <c r="DU113" s="18">
        <v>22.5</v>
      </c>
      <c r="DV113" s="8"/>
      <c r="DW113" s="8"/>
      <c r="DX113" s="8"/>
      <c r="DY113" s="8"/>
      <c r="DZ113" s="8"/>
      <c r="EA113" s="8"/>
      <c r="EB113" s="8"/>
      <c r="EC113" s="8"/>
      <c r="ED113" s="8"/>
      <c r="EE113" s="8"/>
      <c r="EF113" s="7" t="s">
        <v>102</v>
      </c>
      <c r="EG113" s="8" t="s">
        <v>102</v>
      </c>
      <c r="EH113" s="8" t="s">
        <v>102</v>
      </c>
      <c r="EI113" s="14" t="s">
        <v>102</v>
      </c>
      <c r="EJ113" s="8" t="s">
        <v>102</v>
      </c>
      <c r="EK113" s="8" t="s">
        <v>102</v>
      </c>
      <c r="EL113" s="8" t="s">
        <v>102</v>
      </c>
      <c r="EM113" s="7" t="s">
        <v>102</v>
      </c>
      <c r="EN113" s="8" t="s">
        <v>102</v>
      </c>
      <c r="EO113" s="8" t="s">
        <v>102</v>
      </c>
      <c r="EP113" s="8" t="s">
        <v>102</v>
      </c>
    </row>
    <row r="114" spans="1:146" s="11" customFormat="1" x14ac:dyDescent="0.25">
      <c r="A114" s="7" t="s">
        <v>1176</v>
      </c>
      <c r="B114" s="19" t="s">
        <v>124</v>
      </c>
      <c r="C114" s="19" t="s">
        <v>554</v>
      </c>
      <c r="D114" s="8"/>
      <c r="E114" s="8"/>
      <c r="F114" s="18" t="s">
        <v>569</v>
      </c>
      <c r="G114" s="18"/>
      <c r="H114" s="8"/>
      <c r="I114" s="8"/>
      <c r="J114" s="7"/>
      <c r="K114" s="8"/>
      <c r="L114" s="8"/>
      <c r="M114" s="7" t="s">
        <v>482</v>
      </c>
      <c r="N114" s="26" t="s">
        <v>101</v>
      </c>
      <c r="O114" s="24">
        <v>61.72</v>
      </c>
      <c r="P114" s="24">
        <v>0.55000000000000004</v>
      </c>
      <c r="Q114" s="24">
        <v>15.68</v>
      </c>
      <c r="R114" s="10"/>
      <c r="S114" s="24">
        <v>6.58</v>
      </c>
      <c r="T114" s="24">
        <v>0.28999999999999998</v>
      </c>
      <c r="U114" s="24">
        <v>0.43</v>
      </c>
      <c r="V114" s="24">
        <v>1.19</v>
      </c>
      <c r="W114" s="24">
        <v>6.72</v>
      </c>
      <c r="X114" s="24">
        <v>5.29</v>
      </c>
      <c r="Y114" s="24">
        <v>0.12</v>
      </c>
      <c r="Z114" s="8"/>
      <c r="AA114" s="8"/>
      <c r="AB114" s="8"/>
      <c r="AC114" s="8"/>
      <c r="AD114" s="8"/>
      <c r="AE114" s="8"/>
      <c r="AF114" s="8"/>
      <c r="AG114" s="8"/>
      <c r="AH114" s="24">
        <v>1.05</v>
      </c>
      <c r="AI114" s="8"/>
      <c r="AJ114" s="8" t="s">
        <v>311</v>
      </c>
      <c r="AK114" s="18">
        <v>6.65</v>
      </c>
      <c r="AL114" s="18"/>
      <c r="AM114" s="7" t="s">
        <v>482</v>
      </c>
      <c r="AN114" s="8" t="s">
        <v>101</v>
      </c>
      <c r="AO114" s="8"/>
      <c r="AP114" s="8"/>
      <c r="AQ114" s="8"/>
      <c r="AR114" s="18">
        <v>438</v>
      </c>
      <c r="AS114" s="8"/>
      <c r="AT114" s="18">
        <v>189</v>
      </c>
      <c r="AU114" s="8"/>
      <c r="AV114" s="18">
        <v>17</v>
      </c>
      <c r="AW114" s="18">
        <v>2.12</v>
      </c>
      <c r="AX114" s="18"/>
      <c r="AY114" s="8"/>
      <c r="AZ114" s="8"/>
      <c r="BA114" s="18">
        <v>2.89</v>
      </c>
      <c r="BB114" s="18">
        <v>29</v>
      </c>
      <c r="BC114" s="8"/>
      <c r="BD114" s="18">
        <v>17</v>
      </c>
      <c r="BE114" s="8"/>
      <c r="BF114" s="18">
        <v>92</v>
      </c>
      <c r="BG114" s="8"/>
      <c r="BH114" s="18">
        <v>0.83</v>
      </c>
      <c r="BI114" s="8"/>
      <c r="BJ114" s="18">
        <v>159</v>
      </c>
      <c r="BK114" s="18">
        <v>75.2</v>
      </c>
      <c r="BL114" s="18"/>
      <c r="BM114" s="18">
        <v>13</v>
      </c>
      <c r="BN114" s="8"/>
      <c r="BO114" s="18">
        <v>119</v>
      </c>
      <c r="BP114" s="8"/>
      <c r="BQ114" s="18">
        <v>0.19</v>
      </c>
      <c r="BR114" s="18">
        <v>2.36</v>
      </c>
      <c r="BS114" s="18">
        <v>14</v>
      </c>
      <c r="BT114" s="8"/>
      <c r="BU114" s="18">
        <v>41</v>
      </c>
      <c r="BV114" s="18">
        <v>8.9600000000000009</v>
      </c>
      <c r="BW114" s="18">
        <v>1.6</v>
      </c>
      <c r="BX114" s="18">
        <v>9</v>
      </c>
      <c r="BY114" s="8"/>
      <c r="BZ114" s="8"/>
      <c r="CA114" s="8"/>
      <c r="CB114" s="18">
        <v>1.1200000000000001</v>
      </c>
      <c r="CC114" s="18"/>
      <c r="CD114" s="8"/>
      <c r="CE114" s="18">
        <v>42</v>
      </c>
      <c r="CF114" s="18">
        <v>4.79</v>
      </c>
      <c r="CG114" s="18">
        <v>153</v>
      </c>
      <c r="CH114" s="18">
        <v>942</v>
      </c>
      <c r="CI114" s="7"/>
      <c r="CJ114" s="8" t="s">
        <v>311</v>
      </c>
      <c r="CK114" s="8"/>
      <c r="CL114" s="8"/>
      <c r="CM114" s="18">
        <v>444</v>
      </c>
      <c r="CN114" s="8"/>
      <c r="CO114" s="8"/>
      <c r="CP114" s="8"/>
      <c r="CQ114" s="8"/>
      <c r="CR114" s="18"/>
      <c r="CS114" s="8"/>
      <c r="CT114" s="8"/>
      <c r="CU114" s="8"/>
      <c r="CV114" s="8"/>
      <c r="CW114" s="8"/>
      <c r="CX114" s="8"/>
      <c r="CY114" s="8"/>
      <c r="CZ114" s="8"/>
      <c r="DA114" s="8"/>
      <c r="DB114" s="8"/>
      <c r="DC114" s="8"/>
      <c r="DD114" s="8"/>
      <c r="DE114" s="8"/>
      <c r="DF114" s="8"/>
      <c r="DG114" s="8"/>
      <c r="DH114" s="8"/>
      <c r="DI114" s="8"/>
      <c r="DJ114" s="8"/>
      <c r="DK114" s="8"/>
      <c r="DL114" s="18">
        <v>118</v>
      </c>
      <c r="DM114" s="8"/>
      <c r="DN114" s="8"/>
      <c r="DO114" s="8"/>
      <c r="DP114" s="8"/>
      <c r="DQ114" s="8"/>
      <c r="DR114" s="8"/>
      <c r="DS114" s="8"/>
      <c r="DT114" s="8"/>
      <c r="DU114" s="18">
        <v>6.13</v>
      </c>
      <c r="DV114" s="8"/>
      <c r="DW114" s="8"/>
      <c r="DX114" s="8"/>
      <c r="DY114" s="8"/>
      <c r="DZ114" s="8"/>
      <c r="EA114" s="8"/>
      <c r="EB114" s="8"/>
      <c r="EC114" s="8"/>
      <c r="ED114" s="8"/>
      <c r="EE114" s="8"/>
      <c r="EF114" s="7" t="s">
        <v>102</v>
      </c>
      <c r="EG114" s="8" t="s">
        <v>102</v>
      </c>
      <c r="EH114" s="8" t="s">
        <v>102</v>
      </c>
      <c r="EI114" s="14" t="s">
        <v>102</v>
      </c>
      <c r="EJ114" s="8" t="s">
        <v>102</v>
      </c>
      <c r="EK114" s="8" t="s">
        <v>102</v>
      </c>
      <c r="EL114" s="8" t="s">
        <v>102</v>
      </c>
      <c r="EM114" s="7" t="s">
        <v>102</v>
      </c>
      <c r="EN114" s="8" t="s">
        <v>102</v>
      </c>
      <c r="EO114" s="8" t="s">
        <v>102</v>
      </c>
      <c r="EP114" s="8" t="s">
        <v>102</v>
      </c>
    </row>
    <row r="115" spans="1:146" s="11" customFormat="1" x14ac:dyDescent="0.25">
      <c r="A115" s="7" t="s">
        <v>1176</v>
      </c>
      <c r="B115" s="19" t="s">
        <v>124</v>
      </c>
      <c r="C115" s="19" t="s">
        <v>554</v>
      </c>
      <c r="D115" s="8"/>
      <c r="E115" s="8"/>
      <c r="F115" s="18" t="s">
        <v>570</v>
      </c>
      <c r="G115" s="18"/>
      <c r="H115" s="8"/>
      <c r="I115" s="8"/>
      <c r="J115" s="7"/>
      <c r="K115" s="8"/>
      <c r="L115" s="8"/>
      <c r="M115" s="7" t="s">
        <v>482</v>
      </c>
      <c r="N115" s="26" t="s">
        <v>101</v>
      </c>
      <c r="O115" s="24">
        <v>61.96</v>
      </c>
      <c r="P115" s="24">
        <v>0.57999999999999996</v>
      </c>
      <c r="Q115" s="24">
        <v>15.56</v>
      </c>
      <c r="R115" s="10"/>
      <c r="S115" s="24">
        <v>6.51</v>
      </c>
      <c r="T115" s="24">
        <v>0.23</v>
      </c>
      <c r="U115" s="24">
        <v>0.39</v>
      </c>
      <c r="V115" s="24">
        <v>1.01</v>
      </c>
      <c r="W115" s="24">
        <v>6.92</v>
      </c>
      <c r="X115" s="24">
        <v>5.03</v>
      </c>
      <c r="Y115" s="24">
        <v>0.06</v>
      </c>
      <c r="Z115" s="8"/>
      <c r="AA115" s="8"/>
      <c r="AB115" s="8"/>
      <c r="AC115" s="8"/>
      <c r="AD115" s="8"/>
      <c r="AE115" s="8"/>
      <c r="AF115" s="8"/>
      <c r="AG115" s="8"/>
      <c r="AH115" s="24">
        <v>0.75</v>
      </c>
      <c r="AI115" s="8"/>
      <c r="AJ115" s="8"/>
      <c r="AK115" s="18"/>
      <c r="AL115" s="18"/>
      <c r="AM115" s="7" t="s">
        <v>482</v>
      </c>
      <c r="AN115" s="8" t="s">
        <v>101</v>
      </c>
      <c r="AO115" s="8"/>
      <c r="AP115" s="8"/>
      <c r="AQ115" s="8"/>
      <c r="AR115" s="18">
        <v>91</v>
      </c>
      <c r="AS115" s="8"/>
      <c r="AT115" s="18"/>
      <c r="AU115" s="8"/>
      <c r="AV115" s="18"/>
      <c r="AW115" s="18"/>
      <c r="AX115" s="18"/>
      <c r="AY115" s="8"/>
      <c r="AZ115" s="8"/>
      <c r="BA115" s="18"/>
      <c r="BB115" s="18">
        <v>33</v>
      </c>
      <c r="BC115" s="8"/>
      <c r="BD115" s="18"/>
      <c r="BE115" s="8"/>
      <c r="BF115" s="18"/>
      <c r="BG115" s="8"/>
      <c r="BH115" s="18"/>
      <c r="BI115" s="8"/>
      <c r="BJ115" s="18">
        <v>158</v>
      </c>
      <c r="BK115" s="18"/>
      <c r="BL115" s="18"/>
      <c r="BM115" s="18">
        <v>11</v>
      </c>
      <c r="BN115" s="8"/>
      <c r="BO115" s="18">
        <v>108</v>
      </c>
      <c r="BP115" s="8"/>
      <c r="BQ115" s="18"/>
      <c r="BR115" s="18"/>
      <c r="BS115" s="18"/>
      <c r="BT115" s="8"/>
      <c r="BU115" s="18">
        <v>5</v>
      </c>
      <c r="BV115" s="18"/>
      <c r="BW115" s="18"/>
      <c r="BX115" s="18">
        <v>17</v>
      </c>
      <c r="BY115" s="8"/>
      <c r="BZ115" s="8"/>
      <c r="CA115" s="8"/>
      <c r="CB115" s="18"/>
      <c r="CC115" s="18"/>
      <c r="CD115" s="8"/>
      <c r="CE115" s="18">
        <v>64</v>
      </c>
      <c r="CF115" s="18"/>
      <c r="CG115" s="18">
        <v>151</v>
      </c>
      <c r="CH115" s="18">
        <v>714</v>
      </c>
      <c r="CI115" s="7"/>
      <c r="CJ115" s="8"/>
      <c r="CK115" s="8"/>
      <c r="CL115" s="8"/>
      <c r="CM115" s="18"/>
      <c r="CN115" s="8"/>
      <c r="CO115" s="8"/>
      <c r="CP115" s="8"/>
      <c r="CQ115" s="8"/>
      <c r="CR115" s="18"/>
      <c r="CS115" s="8"/>
      <c r="CT115" s="8"/>
      <c r="CU115" s="8"/>
      <c r="CV115" s="8"/>
      <c r="CW115" s="8"/>
      <c r="CX115" s="8"/>
      <c r="CY115" s="8"/>
      <c r="CZ115" s="8"/>
      <c r="DA115" s="8"/>
      <c r="DB115" s="8"/>
      <c r="DC115" s="8"/>
      <c r="DD115" s="8"/>
      <c r="DE115" s="8"/>
      <c r="DF115" s="8"/>
      <c r="DG115" s="8"/>
      <c r="DH115" s="8"/>
      <c r="DI115" s="8"/>
      <c r="DJ115" s="8"/>
      <c r="DK115" s="8"/>
      <c r="DL115" s="18"/>
      <c r="DM115" s="8"/>
      <c r="DN115" s="8"/>
      <c r="DO115" s="8"/>
      <c r="DP115" s="8"/>
      <c r="DQ115" s="8"/>
      <c r="DR115" s="8"/>
      <c r="DS115" s="8"/>
      <c r="DT115" s="8"/>
      <c r="DU115" s="18"/>
      <c r="DV115" s="8"/>
      <c r="DW115" s="8"/>
      <c r="DX115" s="8"/>
      <c r="DY115" s="8"/>
      <c r="DZ115" s="8"/>
      <c r="EA115" s="8"/>
      <c r="EB115" s="8"/>
      <c r="EC115" s="8"/>
      <c r="ED115" s="8"/>
      <c r="EE115" s="8"/>
      <c r="EF115" s="7" t="s">
        <v>102</v>
      </c>
      <c r="EG115" s="8" t="s">
        <v>102</v>
      </c>
      <c r="EH115" s="8" t="s">
        <v>102</v>
      </c>
      <c r="EI115" s="14" t="s">
        <v>102</v>
      </c>
      <c r="EJ115" s="8" t="s">
        <v>102</v>
      </c>
      <c r="EK115" s="8" t="s">
        <v>102</v>
      </c>
      <c r="EL115" s="8" t="s">
        <v>102</v>
      </c>
      <c r="EM115" s="7" t="s">
        <v>102</v>
      </c>
      <c r="EN115" s="8" t="s">
        <v>102</v>
      </c>
      <c r="EO115" s="8" t="s">
        <v>102</v>
      </c>
      <c r="EP115" s="8" t="s">
        <v>102</v>
      </c>
    </row>
    <row r="116" spans="1:146" s="11" customFormat="1" x14ac:dyDescent="0.25">
      <c r="A116" s="7" t="s">
        <v>1176</v>
      </c>
      <c r="B116" s="19" t="s">
        <v>124</v>
      </c>
      <c r="C116" s="19" t="s">
        <v>554</v>
      </c>
      <c r="D116" s="8"/>
      <c r="E116" s="8"/>
      <c r="F116" s="18" t="s">
        <v>571</v>
      </c>
      <c r="G116" s="18"/>
      <c r="H116" s="8"/>
      <c r="I116" s="8"/>
      <c r="J116" s="7"/>
      <c r="K116" s="8"/>
      <c r="L116" s="8"/>
      <c r="M116" s="7" t="s">
        <v>482</v>
      </c>
      <c r="N116" s="26" t="s">
        <v>101</v>
      </c>
      <c r="O116" s="24">
        <v>62.55</v>
      </c>
      <c r="P116" s="24">
        <v>0.68</v>
      </c>
      <c r="Q116" s="24">
        <v>15.03</v>
      </c>
      <c r="R116" s="10"/>
      <c r="S116" s="24">
        <v>6.28</v>
      </c>
      <c r="T116" s="24">
        <v>0.28999999999999998</v>
      </c>
      <c r="U116" s="24">
        <v>0.49</v>
      </c>
      <c r="V116" s="24">
        <v>0.87</v>
      </c>
      <c r="W116" s="24">
        <v>6.84</v>
      </c>
      <c r="X116" s="24">
        <v>5.01</v>
      </c>
      <c r="Y116" s="24">
        <v>0.09</v>
      </c>
      <c r="Z116" s="8"/>
      <c r="AA116" s="8"/>
      <c r="AB116" s="8"/>
      <c r="AC116" s="8"/>
      <c r="AD116" s="8"/>
      <c r="AE116" s="8"/>
      <c r="AF116" s="8"/>
      <c r="AG116" s="8"/>
      <c r="AH116" s="24">
        <v>1</v>
      </c>
      <c r="AI116" s="8"/>
      <c r="AJ116" s="8"/>
      <c r="AK116" s="18"/>
      <c r="AL116" s="18"/>
      <c r="AM116" s="7" t="s">
        <v>482</v>
      </c>
      <c r="AN116" s="8" t="s">
        <v>101</v>
      </c>
      <c r="AO116" s="8"/>
      <c r="AP116" s="8"/>
      <c r="AQ116" s="8"/>
      <c r="AR116" s="18">
        <v>80</v>
      </c>
      <c r="AS116" s="8"/>
      <c r="AT116" s="18"/>
      <c r="AU116" s="8"/>
      <c r="AV116" s="18"/>
      <c r="AW116" s="18"/>
      <c r="AX116" s="18"/>
      <c r="AY116" s="8"/>
      <c r="AZ116" s="8"/>
      <c r="BA116" s="18"/>
      <c r="BB116" s="18">
        <v>33</v>
      </c>
      <c r="BC116" s="8"/>
      <c r="BD116" s="18"/>
      <c r="BE116" s="8"/>
      <c r="BF116" s="18"/>
      <c r="BG116" s="8"/>
      <c r="BH116" s="18"/>
      <c r="BI116" s="8"/>
      <c r="BJ116" s="18">
        <v>182</v>
      </c>
      <c r="BK116" s="18"/>
      <c r="BL116" s="18">
        <v>10</v>
      </c>
      <c r="BM116" s="18">
        <v>10</v>
      </c>
      <c r="BN116" s="8"/>
      <c r="BO116" s="18">
        <v>82</v>
      </c>
      <c r="BP116" s="8"/>
      <c r="BQ116" s="18"/>
      <c r="BR116" s="18"/>
      <c r="BS116" s="18"/>
      <c r="BT116" s="8"/>
      <c r="BU116" s="18">
        <v>6</v>
      </c>
      <c r="BV116" s="18"/>
      <c r="BW116" s="18"/>
      <c r="BX116" s="18">
        <v>15</v>
      </c>
      <c r="BY116" s="8"/>
      <c r="BZ116" s="8"/>
      <c r="CA116" s="8"/>
      <c r="CB116" s="18"/>
      <c r="CC116" s="18"/>
      <c r="CD116" s="8"/>
      <c r="CE116" s="18">
        <v>68</v>
      </c>
      <c r="CF116" s="18"/>
      <c r="CG116" s="18">
        <v>184</v>
      </c>
      <c r="CH116" s="18">
        <v>689</v>
      </c>
      <c r="CI116" s="7"/>
      <c r="CJ116" s="8"/>
      <c r="CK116" s="8"/>
      <c r="CL116" s="8"/>
      <c r="CM116" s="18"/>
      <c r="CN116" s="8"/>
      <c r="CO116" s="8"/>
      <c r="CP116" s="8"/>
      <c r="CQ116" s="8"/>
      <c r="CR116" s="18"/>
      <c r="CS116" s="8"/>
      <c r="CT116" s="8"/>
      <c r="CU116" s="8"/>
      <c r="CV116" s="8"/>
      <c r="CW116" s="8"/>
      <c r="CX116" s="8"/>
      <c r="CY116" s="8"/>
      <c r="CZ116" s="8"/>
      <c r="DA116" s="8"/>
      <c r="DB116" s="8"/>
      <c r="DC116" s="8"/>
      <c r="DD116" s="8"/>
      <c r="DE116" s="8"/>
      <c r="DF116" s="8"/>
      <c r="DG116" s="8"/>
      <c r="DH116" s="8"/>
      <c r="DI116" s="8"/>
      <c r="DJ116" s="8"/>
      <c r="DK116" s="8"/>
      <c r="DL116" s="18"/>
      <c r="DM116" s="8"/>
      <c r="DN116" s="8"/>
      <c r="DO116" s="8"/>
      <c r="DP116" s="8"/>
      <c r="DQ116" s="8"/>
      <c r="DR116" s="8"/>
      <c r="DS116" s="8"/>
      <c r="DT116" s="8"/>
      <c r="DU116" s="18"/>
      <c r="DV116" s="8"/>
      <c r="DW116" s="8"/>
      <c r="DX116" s="8"/>
      <c r="DY116" s="8"/>
      <c r="DZ116" s="8"/>
      <c r="EA116" s="8"/>
      <c r="EB116" s="8"/>
      <c r="EC116" s="8"/>
      <c r="ED116" s="8"/>
      <c r="EE116" s="8"/>
      <c r="EF116" s="7" t="s">
        <v>102</v>
      </c>
      <c r="EG116" s="8" t="s">
        <v>102</v>
      </c>
      <c r="EH116" s="8" t="s">
        <v>102</v>
      </c>
      <c r="EI116" s="14" t="s">
        <v>102</v>
      </c>
      <c r="EJ116" s="8" t="s">
        <v>102</v>
      </c>
      <c r="EK116" s="8" t="s">
        <v>102</v>
      </c>
      <c r="EL116" s="8" t="s">
        <v>102</v>
      </c>
      <c r="EM116" s="7" t="s">
        <v>102</v>
      </c>
      <c r="EN116" s="8" t="s">
        <v>102</v>
      </c>
      <c r="EO116" s="8" t="s">
        <v>102</v>
      </c>
      <c r="EP116" s="8" t="s">
        <v>102</v>
      </c>
    </row>
    <row r="117" spans="1:146" s="11" customFormat="1" x14ac:dyDescent="0.25">
      <c r="A117" s="7" t="s">
        <v>1176</v>
      </c>
      <c r="B117" s="19" t="s">
        <v>124</v>
      </c>
      <c r="C117" s="19" t="s">
        <v>572</v>
      </c>
      <c r="D117" s="8"/>
      <c r="E117" s="8"/>
      <c r="F117" s="18" t="s">
        <v>573</v>
      </c>
      <c r="G117" s="18"/>
      <c r="H117" s="8"/>
      <c r="I117" s="8"/>
      <c r="J117" s="7"/>
      <c r="K117" s="8"/>
      <c r="L117" s="8"/>
      <c r="M117" s="7" t="s">
        <v>482</v>
      </c>
      <c r="N117" s="26" t="s">
        <v>101</v>
      </c>
      <c r="O117" s="24">
        <v>42.48</v>
      </c>
      <c r="P117" s="24">
        <v>3.3</v>
      </c>
      <c r="Q117" s="24">
        <v>15.87</v>
      </c>
      <c r="R117" s="10"/>
      <c r="S117" s="24">
        <v>10.37</v>
      </c>
      <c r="T117" s="24">
        <v>0.18</v>
      </c>
      <c r="U117" s="24">
        <v>4.8600000000000003</v>
      </c>
      <c r="V117" s="24">
        <v>10.73</v>
      </c>
      <c r="W117" s="24">
        <v>3.43</v>
      </c>
      <c r="X117" s="24">
        <v>1.1000000000000001</v>
      </c>
      <c r="Y117" s="24">
        <v>1.2</v>
      </c>
      <c r="Z117" s="8"/>
      <c r="AA117" s="8"/>
      <c r="AB117" s="8"/>
      <c r="AC117" s="8"/>
      <c r="AD117" s="8"/>
      <c r="AE117" s="8"/>
      <c r="AF117" s="8"/>
      <c r="AG117" s="8"/>
      <c r="AH117" s="24">
        <v>5.23</v>
      </c>
      <c r="AI117" s="8"/>
      <c r="AJ117" s="8"/>
      <c r="AK117" s="18"/>
      <c r="AL117" s="18"/>
      <c r="AM117" s="7" t="s">
        <v>482</v>
      </c>
      <c r="AN117" s="8" t="s">
        <v>101</v>
      </c>
      <c r="AO117" s="8"/>
      <c r="AP117" s="8"/>
      <c r="AQ117" s="8"/>
      <c r="AR117" s="18">
        <v>1008</v>
      </c>
      <c r="AS117" s="8"/>
      <c r="AT117" s="18"/>
      <c r="AU117" s="8"/>
      <c r="AV117" s="18">
        <v>42</v>
      </c>
      <c r="AW117" s="18"/>
      <c r="AX117" s="18">
        <v>24</v>
      </c>
      <c r="AY117" s="8"/>
      <c r="AZ117" s="8"/>
      <c r="BA117" s="18"/>
      <c r="BB117" s="18">
        <v>18</v>
      </c>
      <c r="BC117" s="8"/>
      <c r="BD117" s="18"/>
      <c r="BE117" s="8"/>
      <c r="BF117" s="18"/>
      <c r="BG117" s="8"/>
      <c r="BH117" s="18"/>
      <c r="BI117" s="8"/>
      <c r="BJ117" s="18">
        <v>45</v>
      </c>
      <c r="BK117" s="18"/>
      <c r="BL117" s="18">
        <v>21</v>
      </c>
      <c r="BM117" s="18">
        <v>5</v>
      </c>
      <c r="BN117" s="8"/>
      <c r="BO117" s="18">
        <v>18</v>
      </c>
      <c r="BP117" s="8"/>
      <c r="BQ117" s="18"/>
      <c r="BR117" s="18"/>
      <c r="BS117" s="18"/>
      <c r="BT117" s="8"/>
      <c r="BU117" s="18">
        <v>1135</v>
      </c>
      <c r="BV117" s="18"/>
      <c r="BW117" s="18"/>
      <c r="BX117" s="18"/>
      <c r="BY117" s="8"/>
      <c r="BZ117" s="8"/>
      <c r="CA117" s="8"/>
      <c r="CB117" s="18"/>
      <c r="CC117" s="18">
        <v>265</v>
      </c>
      <c r="CD117" s="8"/>
      <c r="CE117" s="18">
        <v>28</v>
      </c>
      <c r="CF117" s="18"/>
      <c r="CG117" s="18">
        <v>77</v>
      </c>
      <c r="CH117" s="18">
        <v>168</v>
      </c>
      <c r="CI117" s="7"/>
      <c r="CJ117" s="8"/>
      <c r="CK117" s="8"/>
      <c r="CL117" s="8"/>
      <c r="CM117" s="18"/>
      <c r="CN117" s="8"/>
      <c r="CO117" s="8"/>
      <c r="CP117" s="8"/>
      <c r="CQ117" s="8"/>
      <c r="CR117" s="18"/>
      <c r="CS117" s="8"/>
      <c r="CT117" s="8"/>
      <c r="CU117" s="8"/>
      <c r="CV117" s="8"/>
      <c r="CW117" s="8"/>
      <c r="CX117" s="8"/>
      <c r="CY117" s="8"/>
      <c r="CZ117" s="8"/>
      <c r="DA117" s="8"/>
      <c r="DB117" s="8"/>
      <c r="DC117" s="8"/>
      <c r="DD117" s="8"/>
      <c r="DE117" s="8"/>
      <c r="DF117" s="8"/>
      <c r="DG117" s="8"/>
      <c r="DH117" s="8"/>
      <c r="DI117" s="8"/>
      <c r="DJ117" s="8"/>
      <c r="DK117" s="8"/>
      <c r="DL117" s="18"/>
      <c r="DM117" s="8"/>
      <c r="DN117" s="8"/>
      <c r="DO117" s="8"/>
      <c r="DP117" s="8"/>
      <c r="DQ117" s="8"/>
      <c r="DR117" s="8"/>
      <c r="DS117" s="8"/>
      <c r="DT117" s="8"/>
      <c r="DU117" s="18"/>
      <c r="DV117" s="8"/>
      <c r="DW117" s="8"/>
      <c r="DX117" s="8"/>
      <c r="DY117" s="8"/>
      <c r="DZ117" s="8"/>
      <c r="EA117" s="8"/>
      <c r="EB117" s="8"/>
      <c r="EC117" s="8"/>
      <c r="ED117" s="8"/>
      <c r="EE117" s="8"/>
      <c r="EF117" s="7" t="s">
        <v>102</v>
      </c>
      <c r="EG117" s="8" t="s">
        <v>102</v>
      </c>
      <c r="EH117" s="8" t="s">
        <v>102</v>
      </c>
      <c r="EI117" s="14" t="s">
        <v>102</v>
      </c>
      <c r="EJ117" s="8" t="s">
        <v>102</v>
      </c>
      <c r="EK117" s="8" t="s">
        <v>102</v>
      </c>
      <c r="EL117" s="8" t="s">
        <v>102</v>
      </c>
      <c r="EM117" s="7" t="s">
        <v>102</v>
      </c>
      <c r="EN117" s="8" t="s">
        <v>102</v>
      </c>
      <c r="EO117" s="8" t="s">
        <v>102</v>
      </c>
      <c r="EP117" s="8" t="s">
        <v>102</v>
      </c>
    </row>
    <row r="118" spans="1:146" s="11" customFormat="1" x14ac:dyDescent="0.25">
      <c r="A118" s="7" t="s">
        <v>1176</v>
      </c>
      <c r="B118" s="19" t="s">
        <v>124</v>
      </c>
      <c r="C118" s="19" t="s">
        <v>572</v>
      </c>
      <c r="D118" s="8"/>
      <c r="E118" s="8"/>
      <c r="F118" s="18" t="s">
        <v>574</v>
      </c>
      <c r="G118" s="18"/>
      <c r="H118" s="8"/>
      <c r="I118" s="8"/>
      <c r="J118" s="7"/>
      <c r="K118" s="8"/>
      <c r="L118" s="8"/>
      <c r="M118" s="7" t="s">
        <v>482</v>
      </c>
      <c r="N118" s="26" t="s">
        <v>101</v>
      </c>
      <c r="O118" s="24">
        <v>42.95</v>
      </c>
      <c r="P118" s="24">
        <v>2.92</v>
      </c>
      <c r="Q118" s="24">
        <v>15.2</v>
      </c>
      <c r="R118" s="10"/>
      <c r="S118" s="24">
        <v>10.47</v>
      </c>
      <c r="T118" s="24">
        <v>0.17</v>
      </c>
      <c r="U118" s="24">
        <v>7.88</v>
      </c>
      <c r="V118" s="24">
        <v>12.39</v>
      </c>
      <c r="W118" s="24">
        <v>2.63</v>
      </c>
      <c r="X118" s="24">
        <v>0.98</v>
      </c>
      <c r="Y118" s="24">
        <v>0.42</v>
      </c>
      <c r="Z118" s="8"/>
      <c r="AA118" s="8"/>
      <c r="AB118" s="8"/>
      <c r="AC118" s="8"/>
      <c r="AD118" s="8"/>
      <c r="AE118" s="8"/>
      <c r="AF118" s="8"/>
      <c r="AG118" s="8"/>
      <c r="AH118" s="24">
        <v>2.73</v>
      </c>
      <c r="AI118" s="8"/>
      <c r="AJ118" s="8"/>
      <c r="AK118" s="18"/>
      <c r="AL118" s="18"/>
      <c r="AM118" s="7" t="s">
        <v>482</v>
      </c>
      <c r="AN118" s="8" t="s">
        <v>101</v>
      </c>
      <c r="AO118" s="8"/>
      <c r="AP118" s="8"/>
      <c r="AQ118" s="8"/>
      <c r="AR118" s="18">
        <v>313</v>
      </c>
      <c r="AS118" s="8"/>
      <c r="AT118" s="18"/>
      <c r="AU118" s="8"/>
      <c r="AV118" s="18">
        <v>174</v>
      </c>
      <c r="AW118" s="18"/>
      <c r="AX118" s="18">
        <v>123</v>
      </c>
      <c r="AY118" s="8"/>
      <c r="AZ118" s="8"/>
      <c r="BA118" s="18"/>
      <c r="BB118" s="18">
        <v>17</v>
      </c>
      <c r="BC118" s="8"/>
      <c r="BD118" s="18"/>
      <c r="BE118" s="8"/>
      <c r="BF118" s="18"/>
      <c r="BG118" s="8"/>
      <c r="BH118" s="18"/>
      <c r="BI118" s="8"/>
      <c r="BJ118" s="18">
        <v>47</v>
      </c>
      <c r="BK118" s="18"/>
      <c r="BL118" s="18">
        <v>89</v>
      </c>
      <c r="BM118" s="18">
        <v>7</v>
      </c>
      <c r="BN118" s="8"/>
      <c r="BO118" s="18">
        <v>19</v>
      </c>
      <c r="BP118" s="8"/>
      <c r="BQ118" s="18"/>
      <c r="BR118" s="18"/>
      <c r="BS118" s="18"/>
      <c r="BT118" s="8"/>
      <c r="BU118" s="18">
        <v>812</v>
      </c>
      <c r="BV118" s="18"/>
      <c r="BW118" s="18"/>
      <c r="BX118" s="18"/>
      <c r="BY118" s="8"/>
      <c r="BZ118" s="8"/>
      <c r="CA118" s="8"/>
      <c r="CB118" s="18"/>
      <c r="CC118" s="18">
        <v>319</v>
      </c>
      <c r="CD118" s="8"/>
      <c r="CE118" s="18">
        <v>23</v>
      </c>
      <c r="CF118" s="18"/>
      <c r="CG118" s="18">
        <v>75</v>
      </c>
      <c r="CH118" s="18">
        <v>174</v>
      </c>
      <c r="CI118" s="7"/>
      <c r="CJ118" s="8"/>
      <c r="CK118" s="8"/>
      <c r="CL118" s="8"/>
      <c r="CM118" s="18"/>
      <c r="CN118" s="8"/>
      <c r="CO118" s="8"/>
      <c r="CP118" s="8"/>
      <c r="CQ118" s="8"/>
      <c r="CR118" s="18"/>
      <c r="CS118" s="8"/>
      <c r="CT118" s="8"/>
      <c r="CU118" s="8"/>
      <c r="CV118" s="8"/>
      <c r="CW118" s="8"/>
      <c r="CX118" s="8"/>
      <c r="CY118" s="8"/>
      <c r="CZ118" s="8"/>
      <c r="DA118" s="8"/>
      <c r="DB118" s="8"/>
      <c r="DC118" s="8"/>
      <c r="DD118" s="8"/>
      <c r="DE118" s="8"/>
      <c r="DF118" s="8"/>
      <c r="DG118" s="8"/>
      <c r="DH118" s="8"/>
      <c r="DI118" s="8"/>
      <c r="DJ118" s="8"/>
      <c r="DK118" s="8"/>
      <c r="DL118" s="18"/>
      <c r="DM118" s="8"/>
      <c r="DN118" s="8"/>
      <c r="DO118" s="8"/>
      <c r="DP118" s="8"/>
      <c r="DQ118" s="8"/>
      <c r="DR118" s="8"/>
      <c r="DS118" s="8"/>
      <c r="DT118" s="8"/>
      <c r="DU118" s="18"/>
      <c r="DV118" s="8"/>
      <c r="DW118" s="8"/>
      <c r="DX118" s="8"/>
      <c r="DY118" s="8"/>
      <c r="DZ118" s="8"/>
      <c r="EA118" s="8"/>
      <c r="EB118" s="8"/>
      <c r="EC118" s="8"/>
      <c r="ED118" s="8"/>
      <c r="EE118" s="8"/>
      <c r="EF118" s="7" t="s">
        <v>102</v>
      </c>
      <c r="EG118" s="8" t="s">
        <v>102</v>
      </c>
      <c r="EH118" s="8" t="s">
        <v>102</v>
      </c>
      <c r="EI118" s="14" t="s">
        <v>102</v>
      </c>
      <c r="EJ118" s="8" t="s">
        <v>102</v>
      </c>
      <c r="EK118" s="8" t="s">
        <v>102</v>
      </c>
      <c r="EL118" s="8" t="s">
        <v>102</v>
      </c>
      <c r="EM118" s="7" t="s">
        <v>102</v>
      </c>
      <c r="EN118" s="8" t="s">
        <v>102</v>
      </c>
      <c r="EO118" s="8" t="s">
        <v>102</v>
      </c>
      <c r="EP118" s="8" t="s">
        <v>102</v>
      </c>
    </row>
    <row r="119" spans="1:146" s="11" customFormat="1" x14ac:dyDescent="0.25">
      <c r="A119" s="7" t="s">
        <v>1176</v>
      </c>
      <c r="B119" s="19" t="s">
        <v>124</v>
      </c>
      <c r="C119" s="19" t="s">
        <v>572</v>
      </c>
      <c r="D119" s="8"/>
      <c r="E119" s="8"/>
      <c r="F119" s="18" t="s">
        <v>575</v>
      </c>
      <c r="G119" s="18"/>
      <c r="H119" s="8"/>
      <c r="I119" s="8"/>
      <c r="J119" s="7"/>
      <c r="K119" s="8"/>
      <c r="L119" s="8"/>
      <c r="M119" s="7" t="s">
        <v>482</v>
      </c>
      <c r="N119" s="26" t="s">
        <v>101</v>
      </c>
      <c r="O119" s="24">
        <v>44.27</v>
      </c>
      <c r="P119" s="24">
        <v>2.8</v>
      </c>
      <c r="Q119" s="24">
        <v>14.16</v>
      </c>
      <c r="R119" s="10"/>
      <c r="S119" s="24">
        <v>11.23</v>
      </c>
      <c r="T119" s="24">
        <v>0.19</v>
      </c>
      <c r="U119" s="24">
        <v>8.69</v>
      </c>
      <c r="V119" s="24">
        <v>12.5</v>
      </c>
      <c r="W119" s="24">
        <v>2.75</v>
      </c>
      <c r="X119" s="24">
        <v>1</v>
      </c>
      <c r="Y119" s="24">
        <v>0.48</v>
      </c>
      <c r="Z119" s="8"/>
      <c r="AA119" s="8"/>
      <c r="AB119" s="8"/>
      <c r="AC119" s="8"/>
      <c r="AD119" s="8"/>
      <c r="AE119" s="8"/>
      <c r="AF119" s="8"/>
      <c r="AG119" s="8"/>
      <c r="AH119" s="24">
        <v>0.14000000000000001</v>
      </c>
      <c r="AI119" s="8"/>
      <c r="AJ119" s="8"/>
      <c r="AK119" s="18"/>
      <c r="AL119" s="18"/>
      <c r="AM119" s="7" t="s">
        <v>482</v>
      </c>
      <c r="AN119" s="8" t="s">
        <v>101</v>
      </c>
      <c r="AO119" s="8"/>
      <c r="AP119" s="8"/>
      <c r="AQ119" s="8"/>
      <c r="AR119" s="18">
        <v>311</v>
      </c>
      <c r="AS119" s="8"/>
      <c r="AT119" s="18"/>
      <c r="AU119" s="8"/>
      <c r="AV119" s="18">
        <v>267</v>
      </c>
      <c r="AW119" s="18"/>
      <c r="AX119" s="18">
        <v>84</v>
      </c>
      <c r="AY119" s="8"/>
      <c r="AZ119" s="8"/>
      <c r="BA119" s="18"/>
      <c r="BB119" s="18">
        <v>19</v>
      </c>
      <c r="BC119" s="8"/>
      <c r="BD119" s="18"/>
      <c r="BE119" s="8"/>
      <c r="BF119" s="18"/>
      <c r="BG119" s="8"/>
      <c r="BH119" s="18"/>
      <c r="BI119" s="8"/>
      <c r="BJ119" s="18">
        <v>48</v>
      </c>
      <c r="BK119" s="18"/>
      <c r="BL119" s="18">
        <v>118</v>
      </c>
      <c r="BM119" s="18">
        <v>4</v>
      </c>
      <c r="BN119" s="8"/>
      <c r="BO119" s="18">
        <v>24</v>
      </c>
      <c r="BP119" s="8"/>
      <c r="BQ119" s="18"/>
      <c r="BR119" s="18"/>
      <c r="BS119" s="18"/>
      <c r="BT119" s="8"/>
      <c r="BU119" s="18">
        <v>688</v>
      </c>
      <c r="BV119" s="18"/>
      <c r="BW119" s="18"/>
      <c r="BX119" s="18"/>
      <c r="BY119" s="8"/>
      <c r="BZ119" s="8"/>
      <c r="CA119" s="8"/>
      <c r="CB119" s="18"/>
      <c r="CC119" s="18">
        <v>321</v>
      </c>
      <c r="CD119" s="8"/>
      <c r="CE119" s="18">
        <v>26</v>
      </c>
      <c r="CF119" s="18"/>
      <c r="CG119" s="18">
        <v>74</v>
      </c>
      <c r="CH119" s="18">
        <v>187</v>
      </c>
      <c r="CI119" s="7"/>
      <c r="CJ119" s="8"/>
      <c r="CK119" s="8"/>
      <c r="CL119" s="8"/>
      <c r="CM119" s="18"/>
      <c r="CN119" s="8"/>
      <c r="CO119" s="8"/>
      <c r="CP119" s="8"/>
      <c r="CQ119" s="8"/>
      <c r="CR119" s="18"/>
      <c r="CS119" s="8"/>
      <c r="CT119" s="8"/>
      <c r="CU119" s="8"/>
      <c r="CV119" s="8"/>
      <c r="CW119" s="8"/>
      <c r="CX119" s="8"/>
      <c r="CY119" s="8"/>
      <c r="CZ119" s="8"/>
      <c r="DA119" s="8"/>
      <c r="DB119" s="8"/>
      <c r="DC119" s="8"/>
      <c r="DD119" s="8"/>
      <c r="DE119" s="8"/>
      <c r="DF119" s="8"/>
      <c r="DG119" s="8"/>
      <c r="DH119" s="8"/>
      <c r="DI119" s="8"/>
      <c r="DJ119" s="8"/>
      <c r="DK119" s="8"/>
      <c r="DL119" s="18"/>
      <c r="DM119" s="8"/>
      <c r="DN119" s="8"/>
      <c r="DO119" s="8"/>
      <c r="DP119" s="8"/>
      <c r="DQ119" s="8"/>
      <c r="DR119" s="8"/>
      <c r="DS119" s="8"/>
      <c r="DT119" s="8"/>
      <c r="DU119" s="18"/>
      <c r="DV119" s="8"/>
      <c r="DW119" s="8"/>
      <c r="DX119" s="8"/>
      <c r="DY119" s="8"/>
      <c r="DZ119" s="8"/>
      <c r="EA119" s="8"/>
      <c r="EB119" s="8"/>
      <c r="EC119" s="8"/>
      <c r="ED119" s="8"/>
      <c r="EE119" s="8"/>
      <c r="EF119" s="7" t="s">
        <v>102</v>
      </c>
      <c r="EG119" s="8" t="s">
        <v>102</v>
      </c>
      <c r="EH119" s="8" t="s">
        <v>102</v>
      </c>
      <c r="EI119" s="14" t="s">
        <v>102</v>
      </c>
      <c r="EJ119" s="8" t="s">
        <v>102</v>
      </c>
      <c r="EK119" s="8" t="s">
        <v>102</v>
      </c>
      <c r="EL119" s="8" t="s">
        <v>102</v>
      </c>
      <c r="EM119" s="7" t="s">
        <v>102</v>
      </c>
      <c r="EN119" s="8" t="s">
        <v>102</v>
      </c>
      <c r="EO119" s="8" t="s">
        <v>102</v>
      </c>
      <c r="EP119" s="8" t="s">
        <v>102</v>
      </c>
    </row>
    <row r="120" spans="1:146" s="11" customFormat="1" x14ac:dyDescent="0.25">
      <c r="A120" s="7" t="s">
        <v>1176</v>
      </c>
      <c r="B120" s="19" t="s">
        <v>124</v>
      </c>
      <c r="C120" s="19" t="s">
        <v>572</v>
      </c>
      <c r="D120" s="8"/>
      <c r="E120" s="8"/>
      <c r="F120" s="18" t="s">
        <v>576</v>
      </c>
      <c r="G120" s="18"/>
      <c r="H120" s="8"/>
      <c r="I120" s="8"/>
      <c r="J120" s="7"/>
      <c r="K120" s="8"/>
      <c r="L120" s="8"/>
      <c r="M120" s="7" t="s">
        <v>482</v>
      </c>
      <c r="N120" s="26" t="s">
        <v>101</v>
      </c>
      <c r="O120" s="24">
        <v>44.32</v>
      </c>
      <c r="P120" s="24">
        <v>3.1</v>
      </c>
      <c r="Q120" s="24">
        <v>14.53</v>
      </c>
      <c r="R120" s="10"/>
      <c r="S120" s="24">
        <v>11.45</v>
      </c>
      <c r="T120" s="24">
        <v>0.18</v>
      </c>
      <c r="U120" s="24">
        <v>8.41</v>
      </c>
      <c r="V120" s="24">
        <v>12.58</v>
      </c>
      <c r="W120" s="24">
        <v>2.68</v>
      </c>
      <c r="X120" s="24">
        <v>0.85</v>
      </c>
      <c r="Y120" s="24">
        <v>0.46</v>
      </c>
      <c r="Z120" s="8"/>
      <c r="AA120" s="8"/>
      <c r="AB120" s="8"/>
      <c r="AC120" s="8"/>
      <c r="AD120" s="8"/>
      <c r="AE120" s="8"/>
      <c r="AF120" s="8"/>
      <c r="AG120" s="8"/>
      <c r="AH120" s="24">
        <v>-0.34</v>
      </c>
      <c r="AI120" s="8"/>
      <c r="AJ120" s="8"/>
      <c r="AK120" s="18"/>
      <c r="AL120" s="18"/>
      <c r="AM120" s="7" t="s">
        <v>482</v>
      </c>
      <c r="AN120" s="8" t="s">
        <v>101</v>
      </c>
      <c r="AO120" s="8"/>
      <c r="AP120" s="8"/>
      <c r="AQ120" s="8"/>
      <c r="AR120" s="18">
        <v>295</v>
      </c>
      <c r="AS120" s="8"/>
      <c r="AT120" s="18"/>
      <c r="AU120" s="8"/>
      <c r="AV120" s="18">
        <v>185</v>
      </c>
      <c r="AW120" s="18"/>
      <c r="AX120" s="18">
        <v>74</v>
      </c>
      <c r="AY120" s="8"/>
      <c r="AZ120" s="8"/>
      <c r="BA120" s="18"/>
      <c r="BB120" s="18">
        <v>17</v>
      </c>
      <c r="BC120" s="8"/>
      <c r="BD120" s="18"/>
      <c r="BE120" s="8"/>
      <c r="BF120" s="18"/>
      <c r="BG120" s="8"/>
      <c r="BH120" s="18"/>
      <c r="BI120" s="8"/>
      <c r="BJ120" s="18">
        <v>40</v>
      </c>
      <c r="BK120" s="18"/>
      <c r="BL120" s="18">
        <v>102</v>
      </c>
      <c r="BM120" s="18">
        <v>4</v>
      </c>
      <c r="BN120" s="8"/>
      <c r="BO120" s="18">
        <v>17</v>
      </c>
      <c r="BP120" s="8"/>
      <c r="BQ120" s="18"/>
      <c r="BR120" s="18"/>
      <c r="BS120" s="18"/>
      <c r="BT120" s="8"/>
      <c r="BU120" s="18">
        <v>775</v>
      </c>
      <c r="BV120" s="18"/>
      <c r="BW120" s="18"/>
      <c r="BX120" s="18"/>
      <c r="BY120" s="8"/>
      <c r="BZ120" s="8"/>
      <c r="CA120" s="8"/>
      <c r="CB120" s="18"/>
      <c r="CC120" s="18">
        <v>310</v>
      </c>
      <c r="CD120" s="8"/>
      <c r="CE120" s="18">
        <v>23</v>
      </c>
      <c r="CF120" s="18"/>
      <c r="CG120" s="18">
        <v>63</v>
      </c>
      <c r="CH120" s="18">
        <v>166</v>
      </c>
      <c r="CI120" s="7"/>
      <c r="CJ120" s="8"/>
      <c r="CK120" s="8"/>
      <c r="CL120" s="8"/>
      <c r="CM120" s="18"/>
      <c r="CN120" s="8"/>
      <c r="CO120" s="8"/>
      <c r="CP120" s="8"/>
      <c r="CQ120" s="8"/>
      <c r="CR120" s="18"/>
      <c r="CS120" s="8"/>
      <c r="CT120" s="8"/>
      <c r="CU120" s="8"/>
      <c r="CV120" s="8"/>
      <c r="CW120" s="8"/>
      <c r="CX120" s="8"/>
      <c r="CY120" s="8"/>
      <c r="CZ120" s="8"/>
      <c r="DA120" s="8"/>
      <c r="DB120" s="8"/>
      <c r="DC120" s="8"/>
      <c r="DD120" s="8"/>
      <c r="DE120" s="8"/>
      <c r="DF120" s="8"/>
      <c r="DG120" s="8"/>
      <c r="DH120" s="8"/>
      <c r="DI120" s="8"/>
      <c r="DJ120" s="8"/>
      <c r="DK120" s="8"/>
      <c r="DL120" s="18"/>
      <c r="DM120" s="8"/>
      <c r="DN120" s="8"/>
      <c r="DO120" s="8"/>
      <c r="DP120" s="8"/>
      <c r="DQ120" s="8"/>
      <c r="DR120" s="8"/>
      <c r="DS120" s="8"/>
      <c r="DT120" s="8"/>
      <c r="DU120" s="18"/>
      <c r="DV120" s="8"/>
      <c r="DW120" s="8"/>
      <c r="DX120" s="8"/>
      <c r="DY120" s="8"/>
      <c r="DZ120" s="8"/>
      <c r="EA120" s="8"/>
      <c r="EB120" s="8"/>
      <c r="EC120" s="8"/>
      <c r="ED120" s="8"/>
      <c r="EE120" s="8"/>
      <c r="EF120" s="7" t="s">
        <v>102</v>
      </c>
      <c r="EG120" s="8" t="s">
        <v>102</v>
      </c>
      <c r="EH120" s="8" t="s">
        <v>102</v>
      </c>
      <c r="EI120" s="14" t="s">
        <v>102</v>
      </c>
      <c r="EJ120" s="8" t="s">
        <v>102</v>
      </c>
      <c r="EK120" s="8" t="s">
        <v>102</v>
      </c>
      <c r="EL120" s="8" t="s">
        <v>102</v>
      </c>
      <c r="EM120" s="7" t="s">
        <v>102</v>
      </c>
      <c r="EN120" s="8" t="s">
        <v>102</v>
      </c>
      <c r="EO120" s="8" t="s">
        <v>102</v>
      </c>
      <c r="EP120" s="8" t="s">
        <v>102</v>
      </c>
    </row>
    <row r="121" spans="1:146" s="11" customFormat="1" x14ac:dyDescent="0.25">
      <c r="A121" s="7" t="s">
        <v>1176</v>
      </c>
      <c r="B121" s="19" t="s">
        <v>124</v>
      </c>
      <c r="C121" s="19" t="s">
        <v>572</v>
      </c>
      <c r="D121" s="8"/>
      <c r="E121" s="8"/>
      <c r="F121" s="18" t="s">
        <v>577</v>
      </c>
      <c r="G121" s="18"/>
      <c r="H121" s="8"/>
      <c r="I121" s="8"/>
      <c r="J121" s="7"/>
      <c r="K121" s="8"/>
      <c r="L121" s="8"/>
      <c r="M121" s="7" t="s">
        <v>482</v>
      </c>
      <c r="N121" s="26" t="s">
        <v>101</v>
      </c>
      <c r="O121" s="24">
        <v>44.46</v>
      </c>
      <c r="P121" s="24">
        <v>3.53</v>
      </c>
      <c r="Q121" s="24">
        <v>14.76</v>
      </c>
      <c r="R121" s="10"/>
      <c r="S121" s="24">
        <v>11.23</v>
      </c>
      <c r="T121" s="24">
        <v>0.2</v>
      </c>
      <c r="U121" s="24">
        <v>4.5</v>
      </c>
      <c r="V121" s="24">
        <v>8.61</v>
      </c>
      <c r="W121" s="24">
        <v>4.01</v>
      </c>
      <c r="X121" s="24">
        <v>1.68</v>
      </c>
      <c r="Y121" s="24">
        <v>1.44</v>
      </c>
      <c r="Z121" s="8"/>
      <c r="AA121" s="8"/>
      <c r="AB121" s="8"/>
      <c r="AC121" s="8"/>
      <c r="AD121" s="8"/>
      <c r="AE121" s="8"/>
      <c r="AF121" s="8"/>
      <c r="AG121" s="8"/>
      <c r="AH121" s="24">
        <v>3.53</v>
      </c>
      <c r="AI121" s="8"/>
      <c r="AJ121" s="8"/>
      <c r="AK121" s="18"/>
      <c r="AL121" s="18"/>
      <c r="AM121" s="7" t="s">
        <v>482</v>
      </c>
      <c r="AN121" s="8" t="s">
        <v>101</v>
      </c>
      <c r="AO121" s="8"/>
      <c r="AP121" s="8"/>
      <c r="AQ121" s="8"/>
      <c r="AR121" s="18">
        <v>1383</v>
      </c>
      <c r="AS121" s="8"/>
      <c r="AT121" s="18"/>
      <c r="AU121" s="8"/>
      <c r="AV121" s="18"/>
      <c r="AW121" s="18"/>
      <c r="AX121" s="18">
        <v>19</v>
      </c>
      <c r="AY121" s="8"/>
      <c r="AZ121" s="8"/>
      <c r="BA121" s="18"/>
      <c r="BB121" s="18">
        <v>18</v>
      </c>
      <c r="BC121" s="8"/>
      <c r="BD121" s="18"/>
      <c r="BE121" s="8"/>
      <c r="BF121" s="18"/>
      <c r="BG121" s="8"/>
      <c r="BH121" s="18"/>
      <c r="BI121" s="8"/>
      <c r="BJ121" s="18">
        <v>65</v>
      </c>
      <c r="BK121" s="18"/>
      <c r="BL121" s="18">
        <v>5</v>
      </c>
      <c r="BM121" s="18">
        <v>6</v>
      </c>
      <c r="BN121" s="8"/>
      <c r="BO121" s="18">
        <v>27</v>
      </c>
      <c r="BP121" s="8"/>
      <c r="BQ121" s="18"/>
      <c r="BR121" s="18"/>
      <c r="BS121" s="18"/>
      <c r="BT121" s="8"/>
      <c r="BU121" s="18">
        <v>1358</v>
      </c>
      <c r="BV121" s="18"/>
      <c r="BW121" s="18"/>
      <c r="BX121" s="18"/>
      <c r="BY121" s="8"/>
      <c r="BZ121" s="8"/>
      <c r="CA121" s="8"/>
      <c r="CB121" s="18"/>
      <c r="CC121" s="18">
        <v>225</v>
      </c>
      <c r="CD121" s="8"/>
      <c r="CE121" s="18">
        <v>33</v>
      </c>
      <c r="CF121" s="18"/>
      <c r="CG121" s="18">
        <v>85</v>
      </c>
      <c r="CH121" s="18">
        <v>227</v>
      </c>
      <c r="CI121" s="7"/>
      <c r="CJ121" s="8"/>
      <c r="CK121" s="8"/>
      <c r="CL121" s="8"/>
      <c r="CM121" s="18"/>
      <c r="CN121" s="8"/>
      <c r="CO121" s="8"/>
      <c r="CP121" s="8"/>
      <c r="CQ121" s="8"/>
      <c r="CR121" s="18"/>
      <c r="CS121" s="8"/>
      <c r="CT121" s="8"/>
      <c r="CU121" s="8"/>
      <c r="CV121" s="8"/>
      <c r="CW121" s="8"/>
      <c r="CX121" s="8"/>
      <c r="CY121" s="8"/>
      <c r="CZ121" s="8"/>
      <c r="DA121" s="8"/>
      <c r="DB121" s="8"/>
      <c r="DC121" s="8"/>
      <c r="DD121" s="8"/>
      <c r="DE121" s="8"/>
      <c r="DF121" s="8"/>
      <c r="DG121" s="8"/>
      <c r="DH121" s="8"/>
      <c r="DI121" s="8"/>
      <c r="DJ121" s="8"/>
      <c r="DK121" s="8"/>
      <c r="DL121" s="18"/>
      <c r="DM121" s="8"/>
      <c r="DN121" s="8"/>
      <c r="DO121" s="8"/>
      <c r="DP121" s="8"/>
      <c r="DQ121" s="8"/>
      <c r="DR121" s="8"/>
      <c r="DS121" s="8"/>
      <c r="DT121" s="8"/>
      <c r="DU121" s="18"/>
      <c r="DV121" s="8"/>
      <c r="DW121" s="8"/>
      <c r="DX121" s="8"/>
      <c r="DY121" s="8"/>
      <c r="DZ121" s="8"/>
      <c r="EA121" s="8"/>
      <c r="EB121" s="8"/>
      <c r="EC121" s="8"/>
      <c r="ED121" s="8"/>
      <c r="EE121" s="8"/>
      <c r="EF121" s="7" t="s">
        <v>102</v>
      </c>
      <c r="EG121" s="8" t="s">
        <v>102</v>
      </c>
      <c r="EH121" s="8" t="s">
        <v>102</v>
      </c>
      <c r="EI121" s="14" t="s">
        <v>102</v>
      </c>
      <c r="EJ121" s="8" t="s">
        <v>102</v>
      </c>
      <c r="EK121" s="8" t="s">
        <v>102</v>
      </c>
      <c r="EL121" s="8" t="s">
        <v>102</v>
      </c>
      <c r="EM121" s="7" t="s">
        <v>102</v>
      </c>
      <c r="EN121" s="8" t="s">
        <v>102</v>
      </c>
      <c r="EO121" s="8" t="s">
        <v>102</v>
      </c>
      <c r="EP121" s="8" t="s">
        <v>102</v>
      </c>
    </row>
    <row r="122" spans="1:146" s="11" customFormat="1" x14ac:dyDescent="0.25">
      <c r="A122" s="7" t="s">
        <v>1176</v>
      </c>
      <c r="B122" s="19" t="s">
        <v>124</v>
      </c>
      <c r="C122" s="19" t="s">
        <v>572</v>
      </c>
      <c r="D122" s="8"/>
      <c r="E122" s="8"/>
      <c r="F122" s="18" t="s">
        <v>578</v>
      </c>
      <c r="G122" s="18"/>
      <c r="H122" s="8"/>
      <c r="I122" s="8"/>
      <c r="J122" s="7"/>
      <c r="K122" s="8"/>
      <c r="L122" s="8"/>
      <c r="M122" s="7" t="s">
        <v>482</v>
      </c>
      <c r="N122" s="26" t="s">
        <v>101</v>
      </c>
      <c r="O122" s="24">
        <v>45.43</v>
      </c>
      <c r="P122" s="24">
        <v>3.82</v>
      </c>
      <c r="Q122" s="24">
        <v>14.72</v>
      </c>
      <c r="R122" s="10"/>
      <c r="S122" s="24">
        <v>12.23</v>
      </c>
      <c r="T122" s="24">
        <v>0.24</v>
      </c>
      <c r="U122" s="24">
        <v>5.1100000000000003</v>
      </c>
      <c r="V122" s="24">
        <v>9.2899999999999991</v>
      </c>
      <c r="W122" s="24">
        <v>3.93</v>
      </c>
      <c r="X122" s="24">
        <v>1.39</v>
      </c>
      <c r="Y122" s="24">
        <v>1.91</v>
      </c>
      <c r="Z122" s="8"/>
      <c r="AA122" s="8"/>
      <c r="AB122" s="8"/>
      <c r="AC122" s="8"/>
      <c r="AD122" s="8"/>
      <c r="AE122" s="8"/>
      <c r="AF122" s="8"/>
      <c r="AG122" s="8"/>
      <c r="AH122" s="24">
        <v>1.02</v>
      </c>
      <c r="AI122" s="8"/>
      <c r="AJ122" s="8" t="s">
        <v>311</v>
      </c>
      <c r="AK122" s="18">
        <v>12.25</v>
      </c>
      <c r="AL122" s="18"/>
      <c r="AM122" s="7" t="s">
        <v>482</v>
      </c>
      <c r="AN122" s="8" t="s">
        <v>101</v>
      </c>
      <c r="AO122" s="8"/>
      <c r="AP122" s="8"/>
      <c r="AQ122" s="8"/>
      <c r="AR122" s="18">
        <v>636</v>
      </c>
      <c r="AS122" s="8"/>
      <c r="AT122" s="18">
        <v>144</v>
      </c>
      <c r="AU122" s="8"/>
      <c r="AV122" s="18">
        <v>11</v>
      </c>
      <c r="AW122" s="18">
        <v>0.39</v>
      </c>
      <c r="AX122" s="18"/>
      <c r="AY122" s="8"/>
      <c r="AZ122" s="8"/>
      <c r="BA122" s="18">
        <v>4.8099999999999996</v>
      </c>
      <c r="BB122" s="18">
        <v>22</v>
      </c>
      <c r="BC122" s="8"/>
      <c r="BD122" s="18">
        <v>6.11</v>
      </c>
      <c r="BE122" s="8"/>
      <c r="BF122" s="18">
        <v>64.2</v>
      </c>
      <c r="BG122" s="8"/>
      <c r="BH122" s="18">
        <v>0.45</v>
      </c>
      <c r="BI122" s="8"/>
      <c r="BJ122" s="18">
        <v>75</v>
      </c>
      <c r="BK122" s="18">
        <v>75.7</v>
      </c>
      <c r="BL122" s="18"/>
      <c r="BM122" s="18">
        <v>3</v>
      </c>
      <c r="BN122" s="8"/>
      <c r="BO122" s="18">
        <v>21</v>
      </c>
      <c r="BP122" s="8"/>
      <c r="BQ122" s="18">
        <v>0.08</v>
      </c>
      <c r="BR122" s="18">
        <v>15.6</v>
      </c>
      <c r="BS122" s="18">
        <v>14.5</v>
      </c>
      <c r="BT122" s="8"/>
      <c r="BU122" s="18">
        <v>1207</v>
      </c>
      <c r="BV122" s="18">
        <v>4.67</v>
      </c>
      <c r="BW122" s="18">
        <v>1.65</v>
      </c>
      <c r="BX122" s="18"/>
      <c r="BY122" s="8"/>
      <c r="BZ122" s="8"/>
      <c r="CA122" s="8"/>
      <c r="CB122" s="18">
        <v>1.64</v>
      </c>
      <c r="CC122" s="18">
        <v>232</v>
      </c>
      <c r="CD122" s="8"/>
      <c r="CE122" s="18">
        <v>42</v>
      </c>
      <c r="CF122" s="18">
        <v>2.9</v>
      </c>
      <c r="CG122" s="18">
        <v>114</v>
      </c>
      <c r="CH122" s="18">
        <v>261</v>
      </c>
      <c r="CI122" s="7"/>
      <c r="CJ122" s="8" t="s">
        <v>311</v>
      </c>
      <c r="CK122" s="8"/>
      <c r="CL122" s="8"/>
      <c r="CM122" s="18">
        <v>641</v>
      </c>
      <c r="CN122" s="8"/>
      <c r="CO122" s="8"/>
      <c r="CP122" s="8"/>
      <c r="CQ122" s="8"/>
      <c r="CR122" s="18"/>
      <c r="CS122" s="8"/>
      <c r="CT122" s="8"/>
      <c r="CU122" s="8"/>
      <c r="CV122" s="8"/>
      <c r="CW122" s="8"/>
      <c r="CX122" s="8"/>
      <c r="CY122" s="8"/>
      <c r="CZ122" s="8"/>
      <c r="DA122" s="8"/>
      <c r="DB122" s="8"/>
      <c r="DC122" s="8"/>
      <c r="DD122" s="8"/>
      <c r="DE122" s="8"/>
      <c r="DF122" s="8"/>
      <c r="DG122" s="8"/>
      <c r="DH122" s="8"/>
      <c r="DI122" s="8"/>
      <c r="DJ122" s="8"/>
      <c r="DK122" s="8"/>
      <c r="DL122" s="18">
        <v>19</v>
      </c>
      <c r="DM122" s="8"/>
      <c r="DN122" s="8"/>
      <c r="DO122" s="8"/>
      <c r="DP122" s="8"/>
      <c r="DQ122" s="8"/>
      <c r="DR122" s="8"/>
      <c r="DS122" s="8"/>
      <c r="DT122" s="8"/>
      <c r="DU122" s="18">
        <v>5.08</v>
      </c>
      <c r="DV122" s="8"/>
      <c r="DW122" s="8"/>
      <c r="DX122" s="8"/>
      <c r="DY122" s="8"/>
      <c r="DZ122" s="8"/>
      <c r="EA122" s="8"/>
      <c r="EB122" s="8"/>
      <c r="EC122" s="8"/>
      <c r="ED122" s="8"/>
      <c r="EE122" s="8"/>
      <c r="EF122" s="7" t="s">
        <v>102</v>
      </c>
      <c r="EG122" s="8" t="s">
        <v>102</v>
      </c>
      <c r="EH122" s="8" t="s">
        <v>102</v>
      </c>
      <c r="EI122" s="14" t="s">
        <v>102</v>
      </c>
      <c r="EJ122" s="8" t="s">
        <v>102</v>
      </c>
      <c r="EK122" s="8" t="s">
        <v>102</v>
      </c>
      <c r="EL122" s="8" t="s">
        <v>102</v>
      </c>
      <c r="EM122" s="7" t="s">
        <v>102</v>
      </c>
      <c r="EN122" s="8" t="s">
        <v>102</v>
      </c>
      <c r="EO122" s="8" t="s">
        <v>102</v>
      </c>
      <c r="EP122" s="8" t="s">
        <v>102</v>
      </c>
    </row>
    <row r="123" spans="1:146" s="11" customFormat="1" x14ac:dyDescent="0.25">
      <c r="A123" s="7" t="s">
        <v>1176</v>
      </c>
      <c r="B123" s="19" t="s">
        <v>124</v>
      </c>
      <c r="C123" s="19" t="s">
        <v>572</v>
      </c>
      <c r="D123" s="8"/>
      <c r="E123" s="8"/>
      <c r="F123" s="18" t="s">
        <v>579</v>
      </c>
      <c r="G123" s="18"/>
      <c r="H123" s="8"/>
      <c r="I123" s="8"/>
      <c r="J123" s="7"/>
      <c r="K123" s="8"/>
      <c r="L123" s="8"/>
      <c r="M123" s="7" t="s">
        <v>482</v>
      </c>
      <c r="N123" s="26" t="s">
        <v>101</v>
      </c>
      <c r="O123" s="24">
        <v>46.31</v>
      </c>
      <c r="P123" s="24">
        <v>2.85</v>
      </c>
      <c r="Q123" s="24">
        <v>16.78</v>
      </c>
      <c r="R123" s="10"/>
      <c r="S123" s="24">
        <v>9.48</v>
      </c>
      <c r="T123" s="24">
        <v>0.2</v>
      </c>
      <c r="U123" s="24">
        <v>3.67</v>
      </c>
      <c r="V123" s="24">
        <v>8.08</v>
      </c>
      <c r="W123" s="24">
        <v>4.5199999999999996</v>
      </c>
      <c r="X123" s="24">
        <v>2.02</v>
      </c>
      <c r="Y123" s="24">
        <v>1.01</v>
      </c>
      <c r="Z123" s="8"/>
      <c r="AA123" s="8"/>
      <c r="AB123" s="8"/>
      <c r="AC123" s="8"/>
      <c r="AD123" s="8"/>
      <c r="AE123" s="8"/>
      <c r="AF123" s="8"/>
      <c r="AG123" s="8"/>
      <c r="AH123" s="24">
        <v>3.92</v>
      </c>
      <c r="AI123" s="8"/>
      <c r="AJ123" s="8"/>
      <c r="AK123" s="18"/>
      <c r="AL123" s="18"/>
      <c r="AM123" s="7" t="s">
        <v>482</v>
      </c>
      <c r="AN123" s="8" t="s">
        <v>101</v>
      </c>
      <c r="AO123" s="8"/>
      <c r="AP123" s="8"/>
      <c r="AQ123" s="8"/>
      <c r="AR123" s="18">
        <v>569</v>
      </c>
      <c r="AS123" s="8"/>
      <c r="AT123" s="18"/>
      <c r="AU123" s="8"/>
      <c r="AV123" s="18"/>
      <c r="AW123" s="18"/>
      <c r="AX123" s="18">
        <v>19</v>
      </c>
      <c r="AY123" s="8"/>
      <c r="AZ123" s="8"/>
      <c r="BA123" s="18"/>
      <c r="BB123" s="18">
        <v>20</v>
      </c>
      <c r="BC123" s="8"/>
      <c r="BD123" s="18"/>
      <c r="BE123" s="8"/>
      <c r="BF123" s="18"/>
      <c r="BG123" s="8"/>
      <c r="BH123" s="18"/>
      <c r="BI123" s="8"/>
      <c r="BJ123" s="18">
        <v>98</v>
      </c>
      <c r="BK123" s="18"/>
      <c r="BL123" s="18"/>
      <c r="BM123" s="18">
        <v>6</v>
      </c>
      <c r="BN123" s="8"/>
      <c r="BO123" s="18">
        <v>41</v>
      </c>
      <c r="BP123" s="8"/>
      <c r="BQ123" s="18"/>
      <c r="BR123" s="18"/>
      <c r="BS123" s="18"/>
      <c r="BT123" s="8"/>
      <c r="BU123" s="18">
        <v>1065</v>
      </c>
      <c r="BV123" s="18"/>
      <c r="BW123" s="18"/>
      <c r="BX123" s="18">
        <v>5</v>
      </c>
      <c r="BY123" s="8"/>
      <c r="BZ123" s="8"/>
      <c r="CA123" s="8"/>
      <c r="CB123" s="18"/>
      <c r="CC123" s="18">
        <v>172</v>
      </c>
      <c r="CD123" s="8"/>
      <c r="CE123" s="18">
        <v>33</v>
      </c>
      <c r="CF123" s="18"/>
      <c r="CG123" s="18">
        <v>92</v>
      </c>
      <c r="CH123" s="18">
        <v>337</v>
      </c>
      <c r="CI123" s="7"/>
      <c r="CJ123" s="8"/>
      <c r="CK123" s="8"/>
      <c r="CL123" s="8"/>
      <c r="CM123" s="18"/>
      <c r="CN123" s="8"/>
      <c r="CO123" s="8"/>
      <c r="CP123" s="8"/>
      <c r="CQ123" s="8"/>
      <c r="CR123" s="18"/>
      <c r="CS123" s="8"/>
      <c r="CT123" s="8"/>
      <c r="CU123" s="8"/>
      <c r="CV123" s="8"/>
      <c r="CW123" s="8"/>
      <c r="CX123" s="8"/>
      <c r="CY123" s="8"/>
      <c r="CZ123" s="8"/>
      <c r="DA123" s="8"/>
      <c r="DB123" s="8"/>
      <c r="DC123" s="8"/>
      <c r="DD123" s="8"/>
      <c r="DE123" s="8"/>
      <c r="DF123" s="8"/>
      <c r="DG123" s="8"/>
      <c r="DH123" s="8"/>
      <c r="DI123" s="8"/>
      <c r="DJ123" s="8"/>
      <c r="DK123" s="8"/>
      <c r="DL123" s="18"/>
      <c r="DM123" s="8"/>
      <c r="DN123" s="8"/>
      <c r="DO123" s="8"/>
      <c r="DP123" s="8"/>
      <c r="DQ123" s="8"/>
      <c r="DR123" s="8"/>
      <c r="DS123" s="8"/>
      <c r="DT123" s="8"/>
      <c r="DU123" s="18"/>
      <c r="DV123" s="8"/>
      <c r="DW123" s="8"/>
      <c r="DX123" s="8"/>
      <c r="DY123" s="8"/>
      <c r="DZ123" s="8"/>
      <c r="EA123" s="8"/>
      <c r="EB123" s="8"/>
      <c r="EC123" s="8"/>
      <c r="ED123" s="8"/>
      <c r="EE123" s="8"/>
      <c r="EF123" s="7" t="s">
        <v>102</v>
      </c>
      <c r="EG123" s="8" t="s">
        <v>102</v>
      </c>
      <c r="EH123" s="8" t="s">
        <v>102</v>
      </c>
      <c r="EI123" s="14" t="s">
        <v>102</v>
      </c>
      <c r="EJ123" s="8" t="s">
        <v>102</v>
      </c>
      <c r="EK123" s="8" t="s">
        <v>102</v>
      </c>
      <c r="EL123" s="8" t="s">
        <v>102</v>
      </c>
      <c r="EM123" s="7" t="s">
        <v>102</v>
      </c>
      <c r="EN123" s="8" t="s">
        <v>102</v>
      </c>
      <c r="EO123" s="8" t="s">
        <v>102</v>
      </c>
      <c r="EP123" s="8" t="s">
        <v>102</v>
      </c>
    </row>
    <row r="124" spans="1:146" s="11" customFormat="1" x14ac:dyDescent="0.25">
      <c r="A124" s="7" t="s">
        <v>1176</v>
      </c>
      <c r="B124" s="19" t="s">
        <v>124</v>
      </c>
      <c r="C124" s="19" t="s">
        <v>572</v>
      </c>
      <c r="D124" s="8"/>
      <c r="E124" s="8"/>
      <c r="F124" s="18" t="s">
        <v>580</v>
      </c>
      <c r="G124" s="18"/>
      <c r="H124" s="8"/>
      <c r="I124" s="8"/>
      <c r="J124" s="7"/>
      <c r="K124" s="8"/>
      <c r="L124" s="8"/>
      <c r="M124" s="7" t="s">
        <v>482</v>
      </c>
      <c r="N124" s="26" t="s">
        <v>101</v>
      </c>
      <c r="O124" s="24">
        <v>46.51</v>
      </c>
      <c r="P124" s="24">
        <v>2.99</v>
      </c>
      <c r="Q124" s="24">
        <v>16.18</v>
      </c>
      <c r="R124" s="10"/>
      <c r="S124" s="24">
        <v>11.22</v>
      </c>
      <c r="T124" s="24">
        <v>0.2</v>
      </c>
      <c r="U124" s="24">
        <v>4.32</v>
      </c>
      <c r="V124" s="24">
        <v>7.76</v>
      </c>
      <c r="W124" s="24">
        <v>4.1399999999999997</v>
      </c>
      <c r="X124" s="24">
        <v>2.0699999999999998</v>
      </c>
      <c r="Y124" s="24">
        <v>1.33</v>
      </c>
      <c r="Z124" s="8"/>
      <c r="AA124" s="8"/>
      <c r="AB124" s="8"/>
      <c r="AC124" s="8"/>
      <c r="AD124" s="8"/>
      <c r="AE124" s="8"/>
      <c r="AF124" s="8"/>
      <c r="AG124" s="8"/>
      <c r="AH124" s="24">
        <v>1.96</v>
      </c>
      <c r="AI124" s="8"/>
      <c r="AJ124" s="8"/>
      <c r="AK124" s="18"/>
      <c r="AL124" s="18"/>
      <c r="AM124" s="7" t="s">
        <v>482</v>
      </c>
      <c r="AN124" s="8" t="s">
        <v>101</v>
      </c>
      <c r="AO124" s="8"/>
      <c r="AP124" s="8"/>
      <c r="AQ124" s="8"/>
      <c r="AR124" s="18">
        <v>704</v>
      </c>
      <c r="AS124" s="8"/>
      <c r="AT124" s="18"/>
      <c r="AU124" s="8"/>
      <c r="AV124" s="18">
        <v>15</v>
      </c>
      <c r="AW124" s="18"/>
      <c r="AX124" s="18">
        <v>41</v>
      </c>
      <c r="AY124" s="8"/>
      <c r="AZ124" s="8"/>
      <c r="BA124" s="18"/>
      <c r="BB124" s="18">
        <v>19</v>
      </c>
      <c r="BC124" s="8"/>
      <c r="BD124" s="18"/>
      <c r="BE124" s="8"/>
      <c r="BF124" s="18"/>
      <c r="BG124" s="8"/>
      <c r="BH124" s="18"/>
      <c r="BI124" s="8"/>
      <c r="BJ124" s="18">
        <v>91</v>
      </c>
      <c r="BK124" s="18"/>
      <c r="BL124" s="18">
        <v>12</v>
      </c>
      <c r="BM124" s="18">
        <v>11</v>
      </c>
      <c r="BN124" s="8"/>
      <c r="BO124" s="18">
        <v>46</v>
      </c>
      <c r="BP124" s="8"/>
      <c r="BQ124" s="18"/>
      <c r="BR124" s="18"/>
      <c r="BS124" s="18"/>
      <c r="BT124" s="8"/>
      <c r="BU124" s="18">
        <v>1165</v>
      </c>
      <c r="BV124" s="18"/>
      <c r="BW124" s="18"/>
      <c r="BX124" s="18">
        <v>8</v>
      </c>
      <c r="BY124" s="8"/>
      <c r="BZ124" s="8"/>
      <c r="CA124" s="8"/>
      <c r="CB124" s="18"/>
      <c r="CC124" s="18">
        <v>151</v>
      </c>
      <c r="CD124" s="8"/>
      <c r="CE124" s="18">
        <v>42</v>
      </c>
      <c r="CF124" s="18"/>
      <c r="CG124" s="18">
        <v>97</v>
      </c>
      <c r="CH124" s="18">
        <v>365</v>
      </c>
      <c r="CI124" s="7"/>
      <c r="CJ124" s="8"/>
      <c r="CK124" s="8"/>
      <c r="CL124" s="8"/>
      <c r="CM124" s="18"/>
      <c r="CN124" s="8"/>
      <c r="CO124" s="8"/>
      <c r="CP124" s="8"/>
      <c r="CQ124" s="8"/>
      <c r="CR124" s="18"/>
      <c r="CS124" s="8"/>
      <c r="CT124" s="8"/>
      <c r="CU124" s="8"/>
      <c r="CV124" s="8"/>
      <c r="CW124" s="8"/>
      <c r="CX124" s="8"/>
      <c r="CY124" s="8"/>
      <c r="CZ124" s="8"/>
      <c r="DA124" s="8"/>
      <c r="DB124" s="8"/>
      <c r="DC124" s="8"/>
      <c r="DD124" s="8"/>
      <c r="DE124" s="8"/>
      <c r="DF124" s="8"/>
      <c r="DG124" s="8"/>
      <c r="DH124" s="8"/>
      <c r="DI124" s="8"/>
      <c r="DJ124" s="8"/>
      <c r="DK124" s="8"/>
      <c r="DL124" s="18"/>
      <c r="DM124" s="8"/>
      <c r="DN124" s="8"/>
      <c r="DO124" s="8"/>
      <c r="DP124" s="8"/>
      <c r="DQ124" s="8"/>
      <c r="DR124" s="8"/>
      <c r="DS124" s="8"/>
      <c r="DT124" s="8"/>
      <c r="DU124" s="18"/>
      <c r="DV124" s="8"/>
      <c r="DW124" s="8"/>
      <c r="DX124" s="8"/>
      <c r="DY124" s="8"/>
      <c r="DZ124" s="8"/>
      <c r="EA124" s="8"/>
      <c r="EB124" s="8"/>
      <c r="EC124" s="8"/>
      <c r="ED124" s="8"/>
      <c r="EE124" s="8"/>
      <c r="EF124" s="7" t="s">
        <v>102</v>
      </c>
      <c r="EG124" s="8" t="s">
        <v>102</v>
      </c>
      <c r="EH124" s="8" t="s">
        <v>102</v>
      </c>
      <c r="EI124" s="14" t="s">
        <v>102</v>
      </c>
      <c r="EJ124" s="8" t="s">
        <v>102</v>
      </c>
      <c r="EK124" s="8" t="s">
        <v>102</v>
      </c>
      <c r="EL124" s="8" t="s">
        <v>102</v>
      </c>
      <c r="EM124" s="7" t="s">
        <v>102</v>
      </c>
      <c r="EN124" s="8" t="s">
        <v>102</v>
      </c>
      <c r="EO124" s="8" t="s">
        <v>102</v>
      </c>
      <c r="EP124" s="8" t="s">
        <v>102</v>
      </c>
    </row>
    <row r="125" spans="1:146" s="11" customFormat="1" x14ac:dyDescent="0.25">
      <c r="A125" s="7" t="s">
        <v>1176</v>
      </c>
      <c r="B125" s="19" t="s">
        <v>124</v>
      </c>
      <c r="C125" s="19" t="s">
        <v>572</v>
      </c>
      <c r="D125" s="8"/>
      <c r="E125" s="8"/>
      <c r="F125" s="18" t="s">
        <v>581</v>
      </c>
      <c r="G125" s="18"/>
      <c r="H125" s="8">
        <v>12.1</v>
      </c>
      <c r="I125" s="8">
        <v>0.2</v>
      </c>
      <c r="J125" s="7"/>
      <c r="K125" s="8"/>
      <c r="L125" s="8"/>
      <c r="M125" s="7" t="s">
        <v>482</v>
      </c>
      <c r="N125" s="26" t="s">
        <v>101</v>
      </c>
      <c r="O125" s="24">
        <v>53.29</v>
      </c>
      <c r="P125" s="24">
        <v>1.65</v>
      </c>
      <c r="Q125" s="24">
        <v>17.45</v>
      </c>
      <c r="R125" s="10"/>
      <c r="S125" s="24">
        <v>7.99</v>
      </c>
      <c r="T125" s="24">
        <v>0.19</v>
      </c>
      <c r="U125" s="24">
        <v>1.36</v>
      </c>
      <c r="V125" s="24">
        <v>5.64</v>
      </c>
      <c r="W125" s="24">
        <v>4.8099999999999996</v>
      </c>
      <c r="X125" s="24">
        <v>3.19</v>
      </c>
      <c r="Y125" s="24">
        <v>0.63</v>
      </c>
      <c r="Z125" s="8"/>
      <c r="AA125" s="8"/>
      <c r="AB125" s="8"/>
      <c r="AC125" s="8"/>
      <c r="AD125" s="8"/>
      <c r="AE125" s="8"/>
      <c r="AF125" s="8"/>
      <c r="AG125" s="8"/>
      <c r="AH125" s="24">
        <v>3.16</v>
      </c>
      <c r="AI125" s="8"/>
      <c r="AJ125" s="8"/>
      <c r="AK125" s="18"/>
      <c r="AL125" s="18"/>
      <c r="AM125" s="7" t="s">
        <v>482</v>
      </c>
      <c r="AN125" s="8" t="s">
        <v>101</v>
      </c>
      <c r="AO125" s="8"/>
      <c r="AP125" s="8"/>
      <c r="AQ125" s="8"/>
      <c r="AR125" s="18">
        <v>357</v>
      </c>
      <c r="AS125" s="8"/>
      <c r="AT125" s="18"/>
      <c r="AU125" s="8"/>
      <c r="AV125" s="18">
        <v>14</v>
      </c>
      <c r="AW125" s="18"/>
      <c r="AX125" s="18"/>
      <c r="AY125" s="8"/>
      <c r="AZ125" s="8"/>
      <c r="BA125" s="18"/>
      <c r="BB125" s="18">
        <v>25</v>
      </c>
      <c r="BC125" s="8"/>
      <c r="BD125" s="18"/>
      <c r="BE125" s="8"/>
      <c r="BF125" s="18"/>
      <c r="BG125" s="8"/>
      <c r="BH125" s="18"/>
      <c r="BI125" s="8"/>
      <c r="BJ125" s="18">
        <v>104</v>
      </c>
      <c r="BK125" s="18"/>
      <c r="BL125" s="18"/>
      <c r="BM125" s="18">
        <v>9</v>
      </c>
      <c r="BN125" s="8"/>
      <c r="BO125" s="18">
        <v>73</v>
      </c>
      <c r="BP125" s="8"/>
      <c r="BQ125" s="18"/>
      <c r="BR125" s="18"/>
      <c r="BS125" s="18"/>
      <c r="BT125" s="8"/>
      <c r="BU125" s="18">
        <v>1032</v>
      </c>
      <c r="BV125" s="18"/>
      <c r="BW125" s="18"/>
      <c r="BX125" s="18">
        <v>8</v>
      </c>
      <c r="BY125" s="8"/>
      <c r="BZ125" s="8"/>
      <c r="CA125" s="8"/>
      <c r="CB125" s="18"/>
      <c r="CC125" s="18">
        <v>46</v>
      </c>
      <c r="CD125" s="8"/>
      <c r="CE125" s="18">
        <v>41</v>
      </c>
      <c r="CF125" s="18"/>
      <c r="CG125" s="18">
        <v>112</v>
      </c>
      <c r="CH125" s="18">
        <v>450</v>
      </c>
      <c r="CI125" s="7"/>
      <c r="CJ125" s="8"/>
      <c r="CK125" s="8"/>
      <c r="CL125" s="8"/>
      <c r="CM125" s="18"/>
      <c r="CN125" s="8"/>
      <c r="CO125" s="8"/>
      <c r="CP125" s="8"/>
      <c r="CQ125" s="8"/>
      <c r="CR125" s="18"/>
      <c r="CS125" s="8"/>
      <c r="CT125" s="8"/>
      <c r="CU125" s="8"/>
      <c r="CV125" s="8"/>
      <c r="CW125" s="8"/>
      <c r="CX125" s="8"/>
      <c r="CY125" s="8"/>
      <c r="CZ125" s="8"/>
      <c r="DA125" s="8"/>
      <c r="DB125" s="8"/>
      <c r="DC125" s="8"/>
      <c r="DD125" s="8"/>
      <c r="DE125" s="8"/>
      <c r="DF125" s="8"/>
      <c r="DG125" s="8"/>
      <c r="DH125" s="8"/>
      <c r="DI125" s="8"/>
      <c r="DJ125" s="8"/>
      <c r="DK125" s="8"/>
      <c r="DL125" s="18"/>
      <c r="DM125" s="8"/>
      <c r="DN125" s="8"/>
      <c r="DO125" s="8"/>
      <c r="DP125" s="8"/>
      <c r="DQ125" s="8"/>
      <c r="DR125" s="8"/>
      <c r="DS125" s="8"/>
      <c r="DT125" s="8"/>
      <c r="DU125" s="18"/>
      <c r="DV125" s="8"/>
      <c r="DW125" s="8"/>
      <c r="DX125" s="8"/>
      <c r="DY125" s="8"/>
      <c r="DZ125" s="8"/>
      <c r="EA125" s="8"/>
      <c r="EB125" s="8"/>
      <c r="EC125" s="8"/>
      <c r="ED125" s="8"/>
      <c r="EE125" s="8"/>
      <c r="EF125" s="7" t="s">
        <v>102</v>
      </c>
      <c r="EG125" s="8" t="s">
        <v>102</v>
      </c>
      <c r="EH125" s="8" t="s">
        <v>102</v>
      </c>
      <c r="EI125" s="14" t="s">
        <v>102</v>
      </c>
      <c r="EJ125" s="8" t="s">
        <v>102</v>
      </c>
      <c r="EK125" s="8" t="s">
        <v>102</v>
      </c>
      <c r="EL125" s="8" t="s">
        <v>102</v>
      </c>
      <c r="EM125" s="7" t="s">
        <v>102</v>
      </c>
      <c r="EN125" s="8" t="s">
        <v>102</v>
      </c>
      <c r="EO125" s="8" t="s">
        <v>102</v>
      </c>
      <c r="EP125" s="8" t="s">
        <v>102</v>
      </c>
    </row>
    <row r="126" spans="1:146" s="11" customFormat="1" x14ac:dyDescent="0.25">
      <c r="A126" s="7" t="s">
        <v>1176</v>
      </c>
      <c r="B126" s="19" t="s">
        <v>124</v>
      </c>
      <c r="C126" s="19" t="s">
        <v>572</v>
      </c>
      <c r="D126" s="8"/>
      <c r="E126" s="8"/>
      <c r="F126" s="18" t="s">
        <v>582</v>
      </c>
      <c r="G126" s="18"/>
      <c r="H126" s="8">
        <v>11.7</v>
      </c>
      <c r="I126" s="8">
        <v>0.4</v>
      </c>
      <c r="J126" s="7"/>
      <c r="K126" s="8"/>
      <c r="L126" s="8"/>
      <c r="M126" s="7" t="s">
        <v>482</v>
      </c>
      <c r="N126" s="26" t="s">
        <v>101</v>
      </c>
      <c r="O126" s="24">
        <v>54.07</v>
      </c>
      <c r="P126" s="24">
        <v>1.63</v>
      </c>
      <c r="Q126" s="24">
        <v>17.62</v>
      </c>
      <c r="R126" s="10"/>
      <c r="S126" s="24">
        <v>8.25</v>
      </c>
      <c r="T126" s="24">
        <v>0.22</v>
      </c>
      <c r="U126" s="24">
        <v>1.91</v>
      </c>
      <c r="V126" s="24">
        <v>4.96</v>
      </c>
      <c r="W126" s="24">
        <v>5.62</v>
      </c>
      <c r="X126" s="24">
        <v>3.32</v>
      </c>
      <c r="Y126" s="24">
        <v>0.6</v>
      </c>
      <c r="Z126" s="8"/>
      <c r="AA126" s="8"/>
      <c r="AB126" s="8"/>
      <c r="AC126" s="8"/>
      <c r="AD126" s="8"/>
      <c r="AE126" s="8"/>
      <c r="AF126" s="8"/>
      <c r="AG126" s="8"/>
      <c r="AH126" s="24">
        <v>0.77</v>
      </c>
      <c r="AI126" s="8"/>
      <c r="AJ126" s="8" t="s">
        <v>311</v>
      </c>
      <c r="AK126" s="18">
        <v>8.48</v>
      </c>
      <c r="AL126" s="18"/>
      <c r="AM126" s="7" t="s">
        <v>482</v>
      </c>
      <c r="AN126" s="8" t="s">
        <v>101</v>
      </c>
      <c r="AO126" s="8"/>
      <c r="AP126" s="8"/>
      <c r="AQ126" s="8"/>
      <c r="AR126" s="18">
        <v>1032</v>
      </c>
      <c r="AS126" s="8"/>
      <c r="AT126" s="18">
        <v>157</v>
      </c>
      <c r="AU126" s="8"/>
      <c r="AV126" s="18"/>
      <c r="AW126" s="18">
        <v>0.93</v>
      </c>
      <c r="AX126" s="18"/>
      <c r="AY126" s="8"/>
      <c r="AZ126" s="8"/>
      <c r="BA126" s="18">
        <v>3.62</v>
      </c>
      <c r="BB126" s="18">
        <v>23</v>
      </c>
      <c r="BC126" s="8"/>
      <c r="BD126" s="18">
        <v>9.18</v>
      </c>
      <c r="BE126" s="8"/>
      <c r="BF126" s="18">
        <v>74.7</v>
      </c>
      <c r="BG126" s="8"/>
      <c r="BH126" s="18">
        <v>0.53</v>
      </c>
      <c r="BI126" s="8"/>
      <c r="BJ126" s="18">
        <v>108</v>
      </c>
      <c r="BK126" s="18">
        <v>65.400000000000006</v>
      </c>
      <c r="BL126" s="18"/>
      <c r="BM126" s="18">
        <v>11</v>
      </c>
      <c r="BN126" s="8"/>
      <c r="BO126" s="18">
        <v>75</v>
      </c>
      <c r="BP126" s="8"/>
      <c r="BQ126" s="18">
        <v>0.11</v>
      </c>
      <c r="BR126" s="18">
        <v>4.18</v>
      </c>
      <c r="BS126" s="18">
        <v>11.6</v>
      </c>
      <c r="BT126" s="8"/>
      <c r="BU126" s="18">
        <v>1004</v>
      </c>
      <c r="BV126" s="18">
        <v>6.38</v>
      </c>
      <c r="BW126" s="18">
        <v>1.43</v>
      </c>
      <c r="BX126" s="18">
        <v>7</v>
      </c>
      <c r="BY126" s="8"/>
      <c r="BZ126" s="8"/>
      <c r="CA126" s="8"/>
      <c r="CB126" s="18">
        <v>2.44</v>
      </c>
      <c r="CC126" s="18">
        <v>37</v>
      </c>
      <c r="CD126" s="8"/>
      <c r="CE126" s="18">
        <v>40</v>
      </c>
      <c r="CF126" s="18">
        <v>3.47</v>
      </c>
      <c r="CG126" s="18">
        <v>113</v>
      </c>
      <c r="CH126" s="18">
        <v>358</v>
      </c>
      <c r="CI126" s="7"/>
      <c r="CJ126" s="8" t="s">
        <v>311</v>
      </c>
      <c r="CK126" s="8"/>
      <c r="CL126" s="8"/>
      <c r="CM126" s="18">
        <v>1066</v>
      </c>
      <c r="CN126" s="8"/>
      <c r="CO126" s="8"/>
      <c r="CP126" s="8"/>
      <c r="CQ126" s="8"/>
      <c r="CR126" s="18"/>
      <c r="CS126" s="8"/>
      <c r="CT126" s="8"/>
      <c r="CU126" s="8"/>
      <c r="CV126" s="8"/>
      <c r="CW126" s="8"/>
      <c r="CX126" s="8"/>
      <c r="CY126" s="8"/>
      <c r="CZ126" s="8"/>
      <c r="DA126" s="8"/>
      <c r="DB126" s="8"/>
      <c r="DC126" s="8"/>
      <c r="DD126" s="8"/>
      <c r="DE126" s="8"/>
      <c r="DF126" s="8"/>
      <c r="DG126" s="8"/>
      <c r="DH126" s="8"/>
      <c r="DI126" s="8"/>
      <c r="DJ126" s="8"/>
      <c r="DK126" s="8"/>
      <c r="DL126" s="18">
        <v>74</v>
      </c>
      <c r="DM126" s="8"/>
      <c r="DN126" s="8"/>
      <c r="DO126" s="8"/>
      <c r="DP126" s="8"/>
      <c r="DQ126" s="8"/>
      <c r="DR126" s="8"/>
      <c r="DS126" s="8"/>
      <c r="DT126" s="8"/>
      <c r="DU126" s="18">
        <v>9.2899999999999991</v>
      </c>
      <c r="DV126" s="8"/>
      <c r="DW126" s="8"/>
      <c r="DX126" s="8"/>
      <c r="DY126" s="8"/>
      <c r="DZ126" s="8"/>
      <c r="EA126" s="8"/>
      <c r="EB126" s="8"/>
      <c r="EC126" s="8"/>
      <c r="ED126" s="8"/>
      <c r="EE126" s="8"/>
      <c r="EF126" s="7" t="s">
        <v>102</v>
      </c>
      <c r="EG126" s="8" t="s">
        <v>102</v>
      </c>
      <c r="EH126" s="8" t="s">
        <v>102</v>
      </c>
      <c r="EI126" s="14" t="s">
        <v>102</v>
      </c>
      <c r="EJ126" s="8" t="s">
        <v>102</v>
      </c>
      <c r="EK126" s="8" t="s">
        <v>102</v>
      </c>
      <c r="EL126" s="8" t="s">
        <v>102</v>
      </c>
      <c r="EM126" s="7" t="s">
        <v>102</v>
      </c>
      <c r="EN126" s="8" t="s">
        <v>102</v>
      </c>
      <c r="EO126" s="8" t="s">
        <v>102</v>
      </c>
      <c r="EP126" s="8" t="s">
        <v>102</v>
      </c>
    </row>
    <row r="127" spans="1:146" s="11" customFormat="1" x14ac:dyDescent="0.25">
      <c r="A127" s="7" t="s">
        <v>1176</v>
      </c>
      <c r="B127" s="19" t="s">
        <v>124</v>
      </c>
      <c r="C127" s="19" t="s">
        <v>583</v>
      </c>
      <c r="D127" s="8"/>
      <c r="E127" s="8"/>
      <c r="F127" s="18" t="s">
        <v>584</v>
      </c>
      <c r="G127" s="18"/>
      <c r="H127" s="8"/>
      <c r="I127" s="8"/>
      <c r="J127" s="7"/>
      <c r="K127" s="8"/>
      <c r="L127" s="8"/>
      <c r="M127" s="7" t="s">
        <v>482</v>
      </c>
      <c r="N127" s="26" t="s">
        <v>101</v>
      </c>
      <c r="O127" s="24">
        <v>57.76</v>
      </c>
      <c r="P127" s="24">
        <v>0.59</v>
      </c>
      <c r="Q127" s="24">
        <v>17.510000000000002</v>
      </c>
      <c r="R127" s="10"/>
      <c r="S127" s="24">
        <v>7.03</v>
      </c>
      <c r="T127" s="24">
        <v>0.24</v>
      </c>
      <c r="U127" s="24">
        <v>0.57999999999999996</v>
      </c>
      <c r="V127" s="24">
        <v>2.5299999999999998</v>
      </c>
      <c r="W127" s="24">
        <v>6.46</v>
      </c>
      <c r="X127" s="24">
        <v>4.57</v>
      </c>
      <c r="Y127" s="24">
        <v>0.22</v>
      </c>
      <c r="Z127" s="8"/>
      <c r="AA127" s="8"/>
      <c r="AB127" s="8"/>
      <c r="AC127" s="8"/>
      <c r="AD127" s="8"/>
      <c r="AE127" s="8"/>
      <c r="AF127" s="8"/>
      <c r="AG127" s="8"/>
      <c r="AH127" s="24">
        <v>0.81</v>
      </c>
      <c r="AI127" s="8"/>
      <c r="AJ127" s="8" t="s">
        <v>311</v>
      </c>
      <c r="AK127" s="18">
        <v>7.22</v>
      </c>
      <c r="AL127" s="18"/>
      <c r="AM127" s="7" t="s">
        <v>482</v>
      </c>
      <c r="AN127" s="8" t="s">
        <v>101</v>
      </c>
      <c r="AO127" s="8"/>
      <c r="AP127" s="8"/>
      <c r="AQ127" s="8"/>
      <c r="AR127" s="18">
        <v>1557</v>
      </c>
      <c r="AS127" s="8"/>
      <c r="AT127" s="18">
        <v>219</v>
      </c>
      <c r="AU127" s="8"/>
      <c r="AV127" s="18">
        <v>15</v>
      </c>
      <c r="AW127" s="18">
        <v>0.37</v>
      </c>
      <c r="AX127" s="18"/>
      <c r="AY127" s="8"/>
      <c r="AZ127" s="8"/>
      <c r="BA127" s="18">
        <v>3.28</v>
      </c>
      <c r="BB127" s="18">
        <v>25</v>
      </c>
      <c r="BC127" s="8"/>
      <c r="BD127" s="18">
        <v>17.2</v>
      </c>
      <c r="BE127" s="8"/>
      <c r="BF127" s="18">
        <v>111</v>
      </c>
      <c r="BG127" s="8"/>
      <c r="BH127" s="18">
        <v>0.75</v>
      </c>
      <c r="BI127" s="8"/>
      <c r="BJ127" s="18">
        <v>168</v>
      </c>
      <c r="BK127" s="18">
        <v>79.3</v>
      </c>
      <c r="BL127" s="18"/>
      <c r="BM127" s="18">
        <v>18</v>
      </c>
      <c r="BN127" s="8"/>
      <c r="BO127" s="18">
        <v>91</v>
      </c>
      <c r="BP127" s="8"/>
      <c r="BQ127" s="18">
        <v>0.15</v>
      </c>
      <c r="BR127" s="18">
        <v>2.79</v>
      </c>
      <c r="BS127" s="18">
        <v>12.3</v>
      </c>
      <c r="BT127" s="8"/>
      <c r="BU127" s="18">
        <v>513</v>
      </c>
      <c r="BV127" s="18">
        <v>9.69</v>
      </c>
      <c r="BW127" s="18">
        <v>1.47</v>
      </c>
      <c r="BX127" s="18">
        <v>18</v>
      </c>
      <c r="BY127" s="8"/>
      <c r="BZ127" s="8"/>
      <c r="CA127" s="8"/>
      <c r="CB127" s="18">
        <v>4.95</v>
      </c>
      <c r="CC127" s="18"/>
      <c r="CD127" s="8"/>
      <c r="CE127" s="18">
        <v>48</v>
      </c>
      <c r="CF127" s="18">
        <v>4.79</v>
      </c>
      <c r="CG127" s="18">
        <v>137</v>
      </c>
      <c r="CH127" s="18">
        <v>796</v>
      </c>
      <c r="CI127" s="7"/>
      <c r="CJ127" s="8" t="s">
        <v>311</v>
      </c>
      <c r="CK127" s="8"/>
      <c r="CL127" s="8"/>
      <c r="CM127" s="18">
        <v>1626</v>
      </c>
      <c r="CN127" s="8"/>
      <c r="CO127" s="8"/>
      <c r="CP127" s="8"/>
      <c r="CQ127" s="8"/>
      <c r="CR127" s="18"/>
      <c r="CS127" s="8"/>
      <c r="CT127" s="8"/>
      <c r="CU127" s="8"/>
      <c r="CV127" s="8"/>
      <c r="CW127" s="8"/>
      <c r="CX127" s="8"/>
      <c r="CY127" s="8"/>
      <c r="CZ127" s="8"/>
      <c r="DA127" s="8"/>
      <c r="DB127" s="8"/>
      <c r="DC127" s="8"/>
      <c r="DD127" s="8"/>
      <c r="DE127" s="8"/>
      <c r="DF127" s="8"/>
      <c r="DG127" s="8"/>
      <c r="DH127" s="8"/>
      <c r="DI127" s="8"/>
      <c r="DJ127" s="8"/>
      <c r="DK127" s="8"/>
      <c r="DL127" s="18">
        <v>86</v>
      </c>
      <c r="DM127" s="8"/>
      <c r="DN127" s="8"/>
      <c r="DO127" s="8"/>
      <c r="DP127" s="8"/>
      <c r="DQ127" s="8"/>
      <c r="DR127" s="8"/>
      <c r="DS127" s="8"/>
      <c r="DT127" s="8"/>
      <c r="DU127" s="18">
        <v>16.100000000000001</v>
      </c>
      <c r="DV127" s="8"/>
      <c r="DW127" s="8"/>
      <c r="DX127" s="8"/>
      <c r="DY127" s="8"/>
      <c r="DZ127" s="8"/>
      <c r="EA127" s="8"/>
      <c r="EB127" s="8"/>
      <c r="EC127" s="8"/>
      <c r="ED127" s="8"/>
      <c r="EE127" s="8"/>
      <c r="EF127" s="7" t="s">
        <v>102</v>
      </c>
      <c r="EG127" s="8" t="s">
        <v>102</v>
      </c>
      <c r="EH127" s="8" t="s">
        <v>102</v>
      </c>
      <c r="EI127" s="14" t="s">
        <v>102</v>
      </c>
      <c r="EJ127" s="8" t="s">
        <v>102</v>
      </c>
      <c r="EK127" s="8" t="s">
        <v>102</v>
      </c>
      <c r="EL127" s="8" t="s">
        <v>102</v>
      </c>
      <c r="EM127" s="7" t="s">
        <v>102</v>
      </c>
      <c r="EN127" s="8" t="s">
        <v>102</v>
      </c>
      <c r="EO127" s="8" t="s">
        <v>102</v>
      </c>
      <c r="EP127" s="8" t="s">
        <v>102</v>
      </c>
    </row>
    <row r="128" spans="1:146" s="11" customFormat="1" x14ac:dyDescent="0.25">
      <c r="A128" s="7" t="s">
        <v>1176</v>
      </c>
      <c r="B128" s="19" t="s">
        <v>124</v>
      </c>
      <c r="C128" s="19" t="s">
        <v>583</v>
      </c>
      <c r="D128" s="8"/>
      <c r="E128" s="8"/>
      <c r="F128" s="18" t="s">
        <v>585</v>
      </c>
      <c r="G128" s="18"/>
      <c r="H128" s="8">
        <v>6.13</v>
      </c>
      <c r="I128" s="8">
        <v>0.2</v>
      </c>
      <c r="J128" s="7"/>
      <c r="K128" s="8"/>
      <c r="L128" s="8"/>
      <c r="M128" s="7" t="s">
        <v>482</v>
      </c>
      <c r="N128" s="26" t="s">
        <v>101</v>
      </c>
      <c r="O128" s="24">
        <v>60.02</v>
      </c>
      <c r="P128" s="24">
        <v>0.47</v>
      </c>
      <c r="Q128" s="24">
        <v>17.54</v>
      </c>
      <c r="R128" s="10"/>
      <c r="S128" s="24">
        <v>6.28</v>
      </c>
      <c r="T128" s="24">
        <v>0.22</v>
      </c>
      <c r="U128" s="24">
        <v>0.62</v>
      </c>
      <c r="V128" s="24">
        <v>2.15</v>
      </c>
      <c r="W128" s="24">
        <v>6.51</v>
      </c>
      <c r="X128" s="24">
        <v>4.97</v>
      </c>
      <c r="Y128" s="24">
        <v>0.14000000000000001</v>
      </c>
      <c r="Z128" s="8"/>
      <c r="AA128" s="8"/>
      <c r="AB128" s="8"/>
      <c r="AC128" s="8"/>
      <c r="AD128" s="8"/>
      <c r="AE128" s="8"/>
      <c r="AF128" s="8"/>
      <c r="AG128" s="8"/>
      <c r="AH128" s="24">
        <v>0.22</v>
      </c>
      <c r="AI128" s="8"/>
      <c r="AJ128" s="8" t="s">
        <v>311</v>
      </c>
      <c r="AK128" s="18">
        <v>6.18</v>
      </c>
      <c r="AL128" s="18"/>
      <c r="AM128" s="7" t="s">
        <v>482</v>
      </c>
      <c r="AN128" s="8" t="s">
        <v>101</v>
      </c>
      <c r="AO128" s="8"/>
      <c r="AP128" s="8"/>
      <c r="AQ128" s="8"/>
      <c r="AR128" s="18">
        <v>1613</v>
      </c>
      <c r="AS128" s="8"/>
      <c r="AT128" s="18">
        <v>219</v>
      </c>
      <c r="AU128" s="8"/>
      <c r="AV128" s="18"/>
      <c r="AW128" s="18">
        <v>0.92</v>
      </c>
      <c r="AX128" s="18"/>
      <c r="AY128" s="8"/>
      <c r="AZ128" s="8"/>
      <c r="BA128" s="18">
        <v>3.49</v>
      </c>
      <c r="BB128" s="18">
        <v>26</v>
      </c>
      <c r="BC128" s="8"/>
      <c r="BD128" s="18">
        <v>18.8</v>
      </c>
      <c r="BE128" s="8"/>
      <c r="BF128" s="18">
        <v>143</v>
      </c>
      <c r="BG128" s="8"/>
      <c r="BH128" s="18">
        <v>0.85</v>
      </c>
      <c r="BI128" s="8"/>
      <c r="BJ128" s="18">
        <v>173</v>
      </c>
      <c r="BK128" s="18">
        <v>91</v>
      </c>
      <c r="BL128" s="18">
        <v>6</v>
      </c>
      <c r="BM128" s="18">
        <v>18</v>
      </c>
      <c r="BN128" s="8"/>
      <c r="BO128" s="18">
        <v>99</v>
      </c>
      <c r="BP128" s="8"/>
      <c r="BQ128" s="18">
        <v>0.19</v>
      </c>
      <c r="BR128" s="18">
        <v>2.67</v>
      </c>
      <c r="BS128" s="18">
        <v>15.4</v>
      </c>
      <c r="BT128" s="8"/>
      <c r="BU128" s="18">
        <v>294</v>
      </c>
      <c r="BV128" s="18">
        <v>10.4</v>
      </c>
      <c r="BW128" s="18">
        <v>2.02</v>
      </c>
      <c r="BX128" s="18">
        <v>13</v>
      </c>
      <c r="BY128" s="8"/>
      <c r="BZ128" s="8"/>
      <c r="CA128" s="8"/>
      <c r="CB128" s="18">
        <v>3.91</v>
      </c>
      <c r="CC128" s="18">
        <v>4</v>
      </c>
      <c r="CD128" s="8"/>
      <c r="CE128" s="18">
        <v>73</v>
      </c>
      <c r="CF128" s="18">
        <v>5.5</v>
      </c>
      <c r="CG128" s="18">
        <v>124</v>
      </c>
      <c r="CH128" s="18">
        <v>813</v>
      </c>
      <c r="CI128" s="7"/>
      <c r="CJ128" s="8" t="s">
        <v>311</v>
      </c>
      <c r="CK128" s="8"/>
      <c r="CL128" s="8"/>
      <c r="CM128" s="18">
        <v>1434</v>
      </c>
      <c r="CN128" s="8"/>
      <c r="CO128" s="8"/>
      <c r="CP128" s="8"/>
      <c r="CQ128" s="8"/>
      <c r="CR128" s="18"/>
      <c r="CS128" s="8"/>
      <c r="CT128" s="8"/>
      <c r="CU128" s="8"/>
      <c r="CV128" s="8"/>
      <c r="CW128" s="8"/>
      <c r="CX128" s="8"/>
      <c r="CY128" s="8"/>
      <c r="CZ128" s="8"/>
      <c r="DA128" s="8"/>
      <c r="DB128" s="8"/>
      <c r="DC128" s="8"/>
      <c r="DD128" s="8"/>
      <c r="DE128" s="8"/>
      <c r="DF128" s="8"/>
      <c r="DG128" s="8"/>
      <c r="DH128" s="8"/>
      <c r="DI128" s="8"/>
      <c r="DJ128" s="8"/>
      <c r="DK128" s="8"/>
      <c r="DL128" s="18">
        <v>93</v>
      </c>
      <c r="DM128" s="8"/>
      <c r="DN128" s="8"/>
      <c r="DO128" s="8"/>
      <c r="DP128" s="8"/>
      <c r="DQ128" s="8"/>
      <c r="DR128" s="8"/>
      <c r="DS128" s="8"/>
      <c r="DT128" s="8"/>
      <c r="DU128" s="18">
        <v>7.4</v>
      </c>
      <c r="DV128" s="8"/>
      <c r="DW128" s="8"/>
      <c r="DX128" s="8"/>
      <c r="DY128" s="8"/>
      <c r="DZ128" s="8"/>
      <c r="EA128" s="8"/>
      <c r="EB128" s="8"/>
      <c r="EC128" s="8"/>
      <c r="ED128" s="8"/>
      <c r="EE128" s="8"/>
      <c r="EF128" s="7" t="s">
        <v>102</v>
      </c>
      <c r="EG128" s="8" t="s">
        <v>102</v>
      </c>
      <c r="EH128" s="8" t="s">
        <v>102</v>
      </c>
      <c r="EI128" s="14" t="s">
        <v>102</v>
      </c>
      <c r="EJ128" s="8" t="s">
        <v>102</v>
      </c>
      <c r="EK128" s="8" t="s">
        <v>102</v>
      </c>
      <c r="EL128" s="8" t="s">
        <v>102</v>
      </c>
      <c r="EM128" s="7" t="s">
        <v>102</v>
      </c>
      <c r="EN128" s="8" t="s">
        <v>102</v>
      </c>
      <c r="EO128" s="8" t="s">
        <v>102</v>
      </c>
      <c r="EP128" s="8" t="s">
        <v>102</v>
      </c>
    </row>
    <row r="129" spans="1:146" s="11" customFormat="1" x14ac:dyDescent="0.25">
      <c r="A129" s="7" t="s">
        <v>1176</v>
      </c>
      <c r="B129" s="19" t="s">
        <v>124</v>
      </c>
      <c r="C129" s="19" t="s">
        <v>583</v>
      </c>
      <c r="D129" s="8"/>
      <c r="E129" s="8"/>
      <c r="F129" s="18" t="s">
        <v>586</v>
      </c>
      <c r="G129" s="18"/>
      <c r="H129" s="8"/>
      <c r="I129" s="8"/>
      <c r="J129" s="7"/>
      <c r="K129" s="8"/>
      <c r="L129" s="8"/>
      <c r="M129" s="7" t="s">
        <v>482</v>
      </c>
      <c r="N129" s="26" t="s">
        <v>101</v>
      </c>
      <c r="O129" s="24">
        <v>60.41</v>
      </c>
      <c r="P129" s="24">
        <v>0.41</v>
      </c>
      <c r="Q129" s="24">
        <v>17.45</v>
      </c>
      <c r="R129" s="10"/>
      <c r="S129" s="24">
        <v>5.83</v>
      </c>
      <c r="T129" s="24">
        <v>0.21</v>
      </c>
      <c r="U129" s="24">
        <v>0.33</v>
      </c>
      <c r="V129" s="24">
        <v>1.9</v>
      </c>
      <c r="W129" s="24">
        <v>6.56</v>
      </c>
      <c r="X129" s="24">
        <v>5.0599999999999996</v>
      </c>
      <c r="Y129" s="24">
        <v>0.11</v>
      </c>
      <c r="Z129" s="8"/>
      <c r="AA129" s="8"/>
      <c r="AB129" s="8"/>
      <c r="AC129" s="8"/>
      <c r="AD129" s="8"/>
      <c r="AE129" s="8"/>
      <c r="AF129" s="8"/>
      <c r="AG129" s="8"/>
      <c r="AH129" s="24">
        <v>0.27</v>
      </c>
      <c r="AI129" s="8"/>
      <c r="AJ129" s="8" t="s">
        <v>311</v>
      </c>
      <c r="AK129" s="18">
        <v>6.02</v>
      </c>
      <c r="AL129" s="18"/>
      <c r="AM129" s="7" t="s">
        <v>482</v>
      </c>
      <c r="AN129" s="8" t="s">
        <v>101</v>
      </c>
      <c r="AO129" s="8"/>
      <c r="AP129" s="8"/>
      <c r="AQ129" s="8"/>
      <c r="AR129" s="18">
        <v>1532</v>
      </c>
      <c r="AS129" s="8"/>
      <c r="AT129" s="18">
        <v>227</v>
      </c>
      <c r="AU129" s="8"/>
      <c r="AV129" s="18"/>
      <c r="AW129" s="18">
        <v>0.74</v>
      </c>
      <c r="AX129" s="18"/>
      <c r="AY129" s="8"/>
      <c r="AZ129" s="8"/>
      <c r="BA129" s="18">
        <v>2.83</v>
      </c>
      <c r="BB129" s="18">
        <v>25</v>
      </c>
      <c r="BC129" s="8"/>
      <c r="BD129" s="18">
        <v>18.600000000000001</v>
      </c>
      <c r="BE129" s="8"/>
      <c r="BF129" s="18">
        <v>114</v>
      </c>
      <c r="BG129" s="8"/>
      <c r="BH129" s="18">
        <v>0.82</v>
      </c>
      <c r="BI129" s="8"/>
      <c r="BJ129" s="18">
        <v>180</v>
      </c>
      <c r="BK129" s="18">
        <v>82.1</v>
      </c>
      <c r="BL129" s="18">
        <v>6</v>
      </c>
      <c r="BM129" s="18">
        <v>15</v>
      </c>
      <c r="BN129" s="8"/>
      <c r="BO129" s="18">
        <v>108</v>
      </c>
      <c r="BP129" s="8"/>
      <c r="BQ129" s="18">
        <v>7.0000000000000007E-2</v>
      </c>
      <c r="BR129" s="18">
        <v>2.25</v>
      </c>
      <c r="BS129" s="18">
        <v>13.1</v>
      </c>
      <c r="BT129" s="8"/>
      <c r="BU129" s="18">
        <v>200</v>
      </c>
      <c r="BV129" s="18">
        <v>10.4</v>
      </c>
      <c r="BW129" s="18">
        <v>1.56</v>
      </c>
      <c r="BX129" s="18">
        <v>17</v>
      </c>
      <c r="BY129" s="8"/>
      <c r="BZ129" s="8"/>
      <c r="CA129" s="8"/>
      <c r="CB129" s="18">
        <v>3.06</v>
      </c>
      <c r="CC129" s="18">
        <v>5</v>
      </c>
      <c r="CD129" s="8"/>
      <c r="CE129" s="18">
        <v>51</v>
      </c>
      <c r="CF129" s="18">
        <v>5.23</v>
      </c>
      <c r="CG129" s="18">
        <v>106</v>
      </c>
      <c r="CH129" s="18">
        <v>851</v>
      </c>
      <c r="CI129" s="7"/>
      <c r="CJ129" s="8" t="s">
        <v>311</v>
      </c>
      <c r="CK129" s="8"/>
      <c r="CL129" s="8"/>
      <c r="CM129" s="18">
        <v>1565</v>
      </c>
      <c r="CN129" s="8"/>
      <c r="CO129" s="8"/>
      <c r="CP129" s="8"/>
      <c r="CQ129" s="8"/>
      <c r="CR129" s="18">
        <v>1</v>
      </c>
      <c r="CS129" s="8"/>
      <c r="CT129" s="8"/>
      <c r="CU129" s="8"/>
      <c r="CV129" s="8"/>
      <c r="CW129" s="8"/>
      <c r="CX129" s="8"/>
      <c r="CY129" s="8"/>
      <c r="CZ129" s="8"/>
      <c r="DA129" s="8"/>
      <c r="DB129" s="8"/>
      <c r="DC129" s="8"/>
      <c r="DD129" s="8"/>
      <c r="DE129" s="8"/>
      <c r="DF129" s="8"/>
      <c r="DG129" s="8"/>
      <c r="DH129" s="8"/>
      <c r="DI129" s="8"/>
      <c r="DJ129" s="8"/>
      <c r="DK129" s="8"/>
      <c r="DL129" s="18">
        <v>102</v>
      </c>
      <c r="DM129" s="8"/>
      <c r="DN129" s="8"/>
      <c r="DO129" s="8"/>
      <c r="DP129" s="8"/>
      <c r="DQ129" s="8"/>
      <c r="DR129" s="8"/>
      <c r="DS129" s="8"/>
      <c r="DT129" s="8"/>
      <c r="DU129" s="18">
        <v>15.1</v>
      </c>
      <c r="DV129" s="8"/>
      <c r="DW129" s="8"/>
      <c r="DX129" s="8"/>
      <c r="DY129" s="8"/>
      <c r="DZ129" s="8"/>
      <c r="EA129" s="8"/>
      <c r="EB129" s="8"/>
      <c r="EC129" s="8"/>
      <c r="ED129" s="8"/>
      <c r="EE129" s="8"/>
      <c r="EF129" s="7" t="s">
        <v>102</v>
      </c>
      <c r="EG129" s="8" t="s">
        <v>102</v>
      </c>
      <c r="EH129" s="8" t="s">
        <v>102</v>
      </c>
      <c r="EI129" s="14" t="s">
        <v>102</v>
      </c>
      <c r="EJ129" s="8" t="s">
        <v>102</v>
      </c>
      <c r="EK129" s="8" t="s">
        <v>102</v>
      </c>
      <c r="EL129" s="8" t="s">
        <v>102</v>
      </c>
      <c r="EM129" s="7" t="s">
        <v>102</v>
      </c>
      <c r="EN129" s="8" t="s">
        <v>102</v>
      </c>
      <c r="EO129" s="8" t="s">
        <v>102</v>
      </c>
      <c r="EP129" s="8" t="s">
        <v>102</v>
      </c>
    </row>
    <row r="130" spans="1:146" s="11" customFormat="1" x14ac:dyDescent="0.25">
      <c r="A130" s="7" t="s">
        <v>1176</v>
      </c>
      <c r="B130" s="19" t="s">
        <v>124</v>
      </c>
      <c r="C130" s="19" t="s">
        <v>587</v>
      </c>
      <c r="D130" s="8"/>
      <c r="E130" s="8"/>
      <c r="F130" s="18" t="s">
        <v>588</v>
      </c>
      <c r="G130" s="18"/>
      <c r="H130" s="8"/>
      <c r="I130" s="8"/>
      <c r="J130" s="7"/>
      <c r="K130" s="8"/>
      <c r="L130" s="8"/>
      <c r="M130" s="7" t="s">
        <v>482</v>
      </c>
      <c r="N130" s="26" t="s">
        <v>101</v>
      </c>
      <c r="O130" s="24">
        <v>39.630000000000003</v>
      </c>
      <c r="P130" s="24">
        <v>6.19</v>
      </c>
      <c r="Q130" s="24">
        <v>13.09</v>
      </c>
      <c r="R130" s="10"/>
      <c r="S130" s="24">
        <v>16.07</v>
      </c>
      <c r="T130" s="24">
        <v>0.22</v>
      </c>
      <c r="U130" s="24">
        <v>8.4700000000000006</v>
      </c>
      <c r="V130" s="24">
        <v>11.44</v>
      </c>
      <c r="W130" s="24">
        <v>2.41</v>
      </c>
      <c r="X130" s="24">
        <v>0.78</v>
      </c>
      <c r="Y130" s="24">
        <v>0.63</v>
      </c>
      <c r="Z130" s="8"/>
      <c r="AA130" s="8"/>
      <c r="AB130" s="8"/>
      <c r="AC130" s="8"/>
      <c r="AD130" s="8"/>
      <c r="AE130" s="8"/>
      <c r="AF130" s="8"/>
      <c r="AG130" s="8"/>
      <c r="AH130" s="24">
        <v>-0.91</v>
      </c>
      <c r="AI130" s="8"/>
      <c r="AJ130" s="8" t="s">
        <v>311</v>
      </c>
      <c r="AK130" s="18">
        <v>16.38</v>
      </c>
      <c r="AL130" s="18"/>
      <c r="AM130" s="7" t="s">
        <v>482</v>
      </c>
      <c r="AN130" s="8" t="s">
        <v>101</v>
      </c>
      <c r="AO130" s="8"/>
      <c r="AP130" s="8"/>
      <c r="AQ130" s="8"/>
      <c r="AR130" s="18">
        <v>288</v>
      </c>
      <c r="AS130" s="8"/>
      <c r="AT130" s="18">
        <v>67.7</v>
      </c>
      <c r="AU130" s="8"/>
      <c r="AV130" s="18">
        <v>231</v>
      </c>
      <c r="AW130" s="18">
        <v>0.19</v>
      </c>
      <c r="AX130" s="18">
        <v>59</v>
      </c>
      <c r="AY130" s="8"/>
      <c r="AZ130" s="8"/>
      <c r="BA130" s="18">
        <v>2.72</v>
      </c>
      <c r="BB130" s="18">
        <v>19</v>
      </c>
      <c r="BC130" s="8"/>
      <c r="BD130" s="18">
        <v>4.58</v>
      </c>
      <c r="BE130" s="8"/>
      <c r="BF130" s="18">
        <v>31.1</v>
      </c>
      <c r="BG130" s="8"/>
      <c r="BH130" s="18">
        <v>0.24</v>
      </c>
      <c r="BI130" s="8"/>
      <c r="BJ130" s="18">
        <v>48</v>
      </c>
      <c r="BK130" s="18">
        <v>40.9</v>
      </c>
      <c r="BL130" s="18">
        <v>86</v>
      </c>
      <c r="BM130" s="18">
        <v>3</v>
      </c>
      <c r="BN130" s="8"/>
      <c r="BO130" s="18">
        <v>18</v>
      </c>
      <c r="BP130" s="8"/>
      <c r="BQ130" s="18"/>
      <c r="BR130" s="18">
        <v>30.2</v>
      </c>
      <c r="BS130" s="18">
        <v>8.0399999999999991</v>
      </c>
      <c r="BT130" s="8"/>
      <c r="BU130" s="18">
        <v>1006</v>
      </c>
      <c r="BV130" s="18">
        <v>2.88</v>
      </c>
      <c r="BW130" s="18">
        <v>0.8</v>
      </c>
      <c r="BX130" s="18"/>
      <c r="BY130" s="8"/>
      <c r="BZ130" s="8"/>
      <c r="CA130" s="8"/>
      <c r="CB130" s="18">
        <v>0.51</v>
      </c>
      <c r="CC130" s="18">
        <v>492</v>
      </c>
      <c r="CD130" s="8"/>
      <c r="CE130" s="18">
        <v>26</v>
      </c>
      <c r="CF130" s="18">
        <v>1.87</v>
      </c>
      <c r="CG130" s="18">
        <v>90</v>
      </c>
      <c r="CH130" s="18">
        <v>172</v>
      </c>
      <c r="CI130" s="7"/>
      <c r="CJ130" s="8" t="s">
        <v>311</v>
      </c>
      <c r="CK130" s="8"/>
      <c r="CL130" s="8"/>
      <c r="CM130" s="18">
        <v>279</v>
      </c>
      <c r="CN130" s="8"/>
      <c r="CO130" s="8"/>
      <c r="CP130" s="8"/>
      <c r="CQ130" s="8"/>
      <c r="CR130" s="18">
        <v>234</v>
      </c>
      <c r="CS130" s="8"/>
      <c r="CT130" s="8"/>
      <c r="CU130" s="8"/>
      <c r="CV130" s="8"/>
      <c r="CW130" s="8"/>
      <c r="CX130" s="8"/>
      <c r="CY130" s="8"/>
      <c r="CZ130" s="8"/>
      <c r="DA130" s="8"/>
      <c r="DB130" s="8"/>
      <c r="DC130" s="8"/>
      <c r="DD130" s="8"/>
      <c r="DE130" s="8"/>
      <c r="DF130" s="8"/>
      <c r="DG130" s="8"/>
      <c r="DH130" s="8"/>
      <c r="DI130" s="8"/>
      <c r="DJ130" s="8"/>
      <c r="DK130" s="8"/>
      <c r="DL130" s="18">
        <v>17</v>
      </c>
      <c r="DM130" s="8"/>
      <c r="DN130" s="8"/>
      <c r="DO130" s="8"/>
      <c r="DP130" s="8"/>
      <c r="DQ130" s="8"/>
      <c r="DR130" s="8"/>
      <c r="DS130" s="8"/>
      <c r="DT130" s="8"/>
      <c r="DU130" s="18">
        <v>2.5099999999999998</v>
      </c>
      <c r="DV130" s="8"/>
      <c r="DW130" s="8"/>
      <c r="DX130" s="8"/>
      <c r="DY130" s="8"/>
      <c r="DZ130" s="8"/>
      <c r="EA130" s="8"/>
      <c r="EB130" s="8"/>
      <c r="EC130" s="8"/>
      <c r="ED130" s="8"/>
      <c r="EE130" s="8"/>
      <c r="EF130" s="7" t="s">
        <v>102</v>
      </c>
      <c r="EG130" s="8" t="s">
        <v>102</v>
      </c>
      <c r="EH130" s="8" t="s">
        <v>102</v>
      </c>
      <c r="EI130" s="14" t="s">
        <v>102</v>
      </c>
      <c r="EJ130" s="8" t="s">
        <v>102</v>
      </c>
      <c r="EK130" s="8" t="s">
        <v>102</v>
      </c>
      <c r="EL130" s="8" t="s">
        <v>102</v>
      </c>
      <c r="EM130" s="7" t="s">
        <v>102</v>
      </c>
      <c r="EN130" s="8" t="s">
        <v>102</v>
      </c>
      <c r="EO130" s="8" t="s">
        <v>102</v>
      </c>
      <c r="EP130" s="8" t="s">
        <v>102</v>
      </c>
    </row>
    <row r="131" spans="1:146" s="11" customFormat="1" x14ac:dyDescent="0.25">
      <c r="A131" s="7" t="s">
        <v>1176</v>
      </c>
      <c r="B131" s="19" t="s">
        <v>124</v>
      </c>
      <c r="C131" s="19" t="s">
        <v>587</v>
      </c>
      <c r="D131" s="8"/>
      <c r="E131" s="8"/>
      <c r="F131" s="18" t="s">
        <v>589</v>
      </c>
      <c r="G131" s="18"/>
      <c r="H131" s="8"/>
      <c r="I131" s="8"/>
      <c r="J131" s="7"/>
      <c r="K131" s="8"/>
      <c r="L131" s="8"/>
      <c r="M131" s="7" t="s">
        <v>482</v>
      </c>
      <c r="N131" s="26" t="s">
        <v>101</v>
      </c>
      <c r="O131" s="24">
        <v>41.84</v>
      </c>
      <c r="P131" s="24">
        <v>3.79</v>
      </c>
      <c r="Q131" s="24">
        <v>13.88</v>
      </c>
      <c r="R131" s="10"/>
      <c r="S131" s="24">
        <v>12.56</v>
      </c>
      <c r="T131" s="24">
        <v>0.22</v>
      </c>
      <c r="U131" s="24">
        <v>9.43</v>
      </c>
      <c r="V131" s="24">
        <v>11.15</v>
      </c>
      <c r="W131" s="24">
        <v>3.29</v>
      </c>
      <c r="X131" s="24">
        <v>1.34</v>
      </c>
      <c r="Y131" s="24">
        <v>1.25</v>
      </c>
      <c r="Z131" s="8"/>
      <c r="AA131" s="8"/>
      <c r="AB131" s="8"/>
      <c r="AC131" s="8"/>
      <c r="AD131" s="8"/>
      <c r="AE131" s="8"/>
      <c r="AF131" s="8"/>
      <c r="AG131" s="8"/>
      <c r="AH131" s="24">
        <v>-0.32</v>
      </c>
      <c r="AI131" s="8"/>
      <c r="AJ131" s="8" t="s">
        <v>311</v>
      </c>
      <c r="AK131" s="18">
        <v>12.15</v>
      </c>
      <c r="AL131" s="18"/>
      <c r="AM131" s="7" t="s">
        <v>482</v>
      </c>
      <c r="AN131" s="8" t="s">
        <v>101</v>
      </c>
      <c r="AO131" s="8"/>
      <c r="AP131" s="8"/>
      <c r="AQ131" s="8"/>
      <c r="AR131" s="18">
        <v>471</v>
      </c>
      <c r="AS131" s="8"/>
      <c r="AT131" s="18">
        <v>95.6</v>
      </c>
      <c r="AU131" s="8"/>
      <c r="AV131" s="18">
        <v>546</v>
      </c>
      <c r="AW131" s="18">
        <v>0.19</v>
      </c>
      <c r="AX131" s="18">
        <v>64</v>
      </c>
      <c r="AY131" s="8"/>
      <c r="AZ131" s="8"/>
      <c r="BA131" s="18">
        <v>3.04</v>
      </c>
      <c r="BB131" s="18">
        <v>15</v>
      </c>
      <c r="BC131" s="8"/>
      <c r="BD131" s="18">
        <v>4.51</v>
      </c>
      <c r="BE131" s="8"/>
      <c r="BF131" s="18">
        <v>44.9</v>
      </c>
      <c r="BG131" s="8"/>
      <c r="BH131" s="18">
        <v>0.32</v>
      </c>
      <c r="BI131" s="8"/>
      <c r="BJ131" s="18">
        <v>66</v>
      </c>
      <c r="BK131" s="18">
        <v>57.5</v>
      </c>
      <c r="BL131" s="18">
        <v>185</v>
      </c>
      <c r="BM131" s="18">
        <v>4</v>
      </c>
      <c r="BN131" s="8"/>
      <c r="BO131" s="18">
        <v>28</v>
      </c>
      <c r="BP131" s="8"/>
      <c r="BQ131" s="18"/>
      <c r="BR131" s="18">
        <v>25.7</v>
      </c>
      <c r="BS131" s="18">
        <v>9.61</v>
      </c>
      <c r="BT131" s="8"/>
      <c r="BU131" s="18">
        <v>1131</v>
      </c>
      <c r="BV131" s="18">
        <v>3.74</v>
      </c>
      <c r="BW131" s="18">
        <v>1.02</v>
      </c>
      <c r="BX131" s="18"/>
      <c r="BY131" s="8"/>
      <c r="BZ131" s="8"/>
      <c r="CA131" s="8"/>
      <c r="CB131" s="18">
        <v>1.07</v>
      </c>
      <c r="CC131" s="18">
        <v>299</v>
      </c>
      <c r="CD131" s="8"/>
      <c r="CE131" s="18">
        <v>33</v>
      </c>
      <c r="CF131" s="18">
        <v>2.31</v>
      </c>
      <c r="CG131" s="18">
        <v>82</v>
      </c>
      <c r="CH131" s="18">
        <v>194</v>
      </c>
      <c r="CI131" s="7"/>
      <c r="CJ131" s="8" t="s">
        <v>311</v>
      </c>
      <c r="CK131" s="8"/>
      <c r="CL131" s="8"/>
      <c r="CM131" s="18">
        <v>508</v>
      </c>
      <c r="CN131" s="8"/>
      <c r="CO131" s="8"/>
      <c r="CP131" s="8"/>
      <c r="CQ131" s="8"/>
      <c r="CR131" s="18">
        <v>495</v>
      </c>
      <c r="CS131" s="8"/>
      <c r="CT131" s="8"/>
      <c r="CU131" s="8"/>
      <c r="CV131" s="8"/>
      <c r="CW131" s="8"/>
      <c r="CX131" s="8"/>
      <c r="CY131" s="8"/>
      <c r="CZ131" s="8"/>
      <c r="DA131" s="8"/>
      <c r="DB131" s="8"/>
      <c r="DC131" s="8"/>
      <c r="DD131" s="8"/>
      <c r="DE131" s="8"/>
      <c r="DF131" s="8"/>
      <c r="DG131" s="8"/>
      <c r="DH131" s="8"/>
      <c r="DI131" s="8"/>
      <c r="DJ131" s="8"/>
      <c r="DK131" s="8"/>
      <c r="DL131" s="18">
        <v>30</v>
      </c>
      <c r="DM131" s="8"/>
      <c r="DN131" s="8"/>
      <c r="DO131" s="8"/>
      <c r="DP131" s="8"/>
      <c r="DQ131" s="8"/>
      <c r="DR131" s="8"/>
      <c r="DS131" s="8"/>
      <c r="DT131" s="8"/>
      <c r="DU131" s="18">
        <v>3.59</v>
      </c>
      <c r="DV131" s="8"/>
      <c r="DW131" s="8"/>
      <c r="DX131" s="8"/>
      <c r="DY131" s="8"/>
      <c r="DZ131" s="8"/>
      <c r="EA131" s="8"/>
      <c r="EB131" s="8"/>
      <c r="EC131" s="8"/>
      <c r="ED131" s="8"/>
      <c r="EE131" s="8"/>
      <c r="EF131" s="7" t="s">
        <v>102</v>
      </c>
      <c r="EG131" s="8" t="s">
        <v>102</v>
      </c>
      <c r="EH131" s="8" t="s">
        <v>102</v>
      </c>
      <c r="EI131" s="14" t="s">
        <v>102</v>
      </c>
      <c r="EJ131" s="8" t="s">
        <v>102</v>
      </c>
      <c r="EK131" s="8" t="s">
        <v>102</v>
      </c>
      <c r="EL131" s="8" t="s">
        <v>102</v>
      </c>
      <c r="EM131" s="7" t="s">
        <v>102</v>
      </c>
      <c r="EN131" s="8" t="s">
        <v>102</v>
      </c>
      <c r="EO131" s="8" t="s">
        <v>102</v>
      </c>
      <c r="EP131" s="8" t="s">
        <v>102</v>
      </c>
    </row>
    <row r="132" spans="1:146" s="11" customFormat="1" x14ac:dyDescent="0.25">
      <c r="A132" s="7" t="s">
        <v>1176</v>
      </c>
      <c r="B132" s="19" t="s">
        <v>124</v>
      </c>
      <c r="C132" s="19" t="s">
        <v>587</v>
      </c>
      <c r="D132" s="8"/>
      <c r="E132" s="8"/>
      <c r="F132" s="18" t="s">
        <v>590</v>
      </c>
      <c r="G132" s="18"/>
      <c r="H132" s="8"/>
      <c r="I132" s="8"/>
      <c r="J132" s="7"/>
      <c r="K132" s="8"/>
      <c r="L132" s="8"/>
      <c r="M132" s="7" t="s">
        <v>482</v>
      </c>
      <c r="N132" s="26" t="s">
        <v>101</v>
      </c>
      <c r="O132" s="24">
        <v>42.14</v>
      </c>
      <c r="P132" s="24">
        <v>3.63</v>
      </c>
      <c r="Q132" s="24">
        <v>13.55</v>
      </c>
      <c r="R132" s="10"/>
      <c r="S132" s="24">
        <v>12.42</v>
      </c>
      <c r="T132" s="24">
        <v>0.21</v>
      </c>
      <c r="U132" s="24">
        <v>10.34</v>
      </c>
      <c r="V132" s="24">
        <v>11.36</v>
      </c>
      <c r="W132" s="24">
        <v>3.52</v>
      </c>
      <c r="X132" s="24">
        <v>1.1499999999999999</v>
      </c>
      <c r="Y132" s="24">
        <v>1.06</v>
      </c>
      <c r="Z132" s="8"/>
      <c r="AA132" s="8"/>
      <c r="AB132" s="8"/>
      <c r="AC132" s="8"/>
      <c r="AD132" s="8"/>
      <c r="AE132" s="8"/>
      <c r="AF132" s="8"/>
      <c r="AG132" s="8"/>
      <c r="AH132" s="24">
        <v>-0.76</v>
      </c>
      <c r="AI132" s="8"/>
      <c r="AJ132" s="8"/>
      <c r="AK132" s="18"/>
      <c r="AL132" s="18"/>
      <c r="AM132" s="7" t="s">
        <v>482</v>
      </c>
      <c r="AN132" s="8" t="s">
        <v>101</v>
      </c>
      <c r="AO132" s="8"/>
      <c r="AP132" s="8"/>
      <c r="AQ132" s="8"/>
      <c r="AR132" s="18">
        <v>513</v>
      </c>
      <c r="AS132" s="8"/>
      <c r="AT132" s="18"/>
      <c r="AU132" s="8"/>
      <c r="AV132" s="18">
        <v>363</v>
      </c>
      <c r="AW132" s="18"/>
      <c r="AX132" s="18">
        <v>37</v>
      </c>
      <c r="AY132" s="8"/>
      <c r="AZ132" s="8"/>
      <c r="BA132" s="18"/>
      <c r="BB132" s="18">
        <v>15</v>
      </c>
      <c r="BC132" s="8"/>
      <c r="BD132" s="18"/>
      <c r="BE132" s="8"/>
      <c r="BF132" s="18"/>
      <c r="BG132" s="8"/>
      <c r="BH132" s="18"/>
      <c r="BI132" s="8"/>
      <c r="BJ132" s="18">
        <v>73</v>
      </c>
      <c r="BK132" s="18"/>
      <c r="BL132" s="18">
        <v>133</v>
      </c>
      <c r="BM132" s="18">
        <v>3</v>
      </c>
      <c r="BN132" s="8"/>
      <c r="BO132" s="18">
        <v>27</v>
      </c>
      <c r="BP132" s="8"/>
      <c r="BQ132" s="18"/>
      <c r="BR132" s="18"/>
      <c r="BS132" s="18"/>
      <c r="BT132" s="8"/>
      <c r="BU132" s="18">
        <v>1303</v>
      </c>
      <c r="BV132" s="18"/>
      <c r="BW132" s="18"/>
      <c r="BX132" s="18"/>
      <c r="BY132" s="8"/>
      <c r="BZ132" s="8"/>
      <c r="CA132" s="8"/>
      <c r="CB132" s="18"/>
      <c r="CC132" s="18">
        <v>295</v>
      </c>
      <c r="CD132" s="8"/>
      <c r="CE132" s="18">
        <v>33</v>
      </c>
      <c r="CF132" s="18"/>
      <c r="CG132" s="18">
        <v>92</v>
      </c>
      <c r="CH132" s="18">
        <v>208</v>
      </c>
      <c r="CI132" s="7"/>
      <c r="CJ132" s="8"/>
      <c r="CK132" s="8"/>
      <c r="CL132" s="8"/>
      <c r="CM132" s="18"/>
      <c r="CN132" s="8"/>
      <c r="CO132" s="8"/>
      <c r="CP132" s="8"/>
      <c r="CQ132" s="8"/>
      <c r="CR132" s="18"/>
      <c r="CS132" s="8"/>
      <c r="CT132" s="8"/>
      <c r="CU132" s="8"/>
      <c r="CV132" s="8"/>
      <c r="CW132" s="8"/>
      <c r="CX132" s="8"/>
      <c r="CY132" s="8"/>
      <c r="CZ132" s="8"/>
      <c r="DA132" s="8"/>
      <c r="DB132" s="8"/>
      <c r="DC132" s="8"/>
      <c r="DD132" s="8"/>
      <c r="DE132" s="8"/>
      <c r="DF132" s="8"/>
      <c r="DG132" s="8"/>
      <c r="DH132" s="8"/>
      <c r="DI132" s="8"/>
      <c r="DJ132" s="8"/>
      <c r="DK132" s="8"/>
      <c r="DL132" s="18"/>
      <c r="DM132" s="8"/>
      <c r="DN132" s="8"/>
      <c r="DO132" s="8"/>
      <c r="DP132" s="8"/>
      <c r="DQ132" s="8"/>
      <c r="DR132" s="8"/>
      <c r="DS132" s="8"/>
      <c r="DT132" s="8"/>
      <c r="DU132" s="18"/>
      <c r="DV132" s="8"/>
      <c r="DW132" s="8"/>
      <c r="DX132" s="8"/>
      <c r="DY132" s="8"/>
      <c r="DZ132" s="8"/>
      <c r="EA132" s="8"/>
      <c r="EB132" s="8"/>
      <c r="EC132" s="8"/>
      <c r="ED132" s="8"/>
      <c r="EE132" s="8"/>
      <c r="EF132" s="7" t="s">
        <v>102</v>
      </c>
      <c r="EG132" s="8" t="s">
        <v>102</v>
      </c>
      <c r="EH132" s="8" t="s">
        <v>102</v>
      </c>
      <c r="EI132" s="14" t="s">
        <v>102</v>
      </c>
      <c r="EJ132" s="8" t="s">
        <v>102</v>
      </c>
      <c r="EK132" s="8" t="s">
        <v>102</v>
      </c>
      <c r="EL132" s="8" t="s">
        <v>102</v>
      </c>
      <c r="EM132" s="7" t="s">
        <v>102</v>
      </c>
      <c r="EN132" s="8" t="s">
        <v>102</v>
      </c>
      <c r="EO132" s="8" t="s">
        <v>102</v>
      </c>
      <c r="EP132" s="8" t="s">
        <v>102</v>
      </c>
    </row>
    <row r="133" spans="1:146" s="11" customFormat="1" x14ac:dyDescent="0.25">
      <c r="A133" s="7" t="s">
        <v>1176</v>
      </c>
      <c r="B133" s="19" t="s">
        <v>124</v>
      </c>
      <c r="C133" s="19" t="s">
        <v>587</v>
      </c>
      <c r="D133" s="8"/>
      <c r="E133" s="8"/>
      <c r="F133" s="18" t="s">
        <v>591</v>
      </c>
      <c r="G133" s="18"/>
      <c r="H133" s="8"/>
      <c r="I133" s="8"/>
      <c r="J133" s="7"/>
      <c r="K133" s="8"/>
      <c r="L133" s="8"/>
      <c r="M133" s="7" t="s">
        <v>482</v>
      </c>
      <c r="N133" s="26" t="s">
        <v>101</v>
      </c>
      <c r="O133" s="24">
        <v>42.5</v>
      </c>
      <c r="P133" s="24">
        <v>4.78</v>
      </c>
      <c r="Q133" s="24">
        <v>15.19</v>
      </c>
      <c r="R133" s="10"/>
      <c r="S133" s="24">
        <v>12.89</v>
      </c>
      <c r="T133" s="24">
        <v>0.21</v>
      </c>
      <c r="U133" s="24">
        <v>5.12</v>
      </c>
      <c r="V133" s="24">
        <v>11.58</v>
      </c>
      <c r="W133" s="24">
        <v>3.56</v>
      </c>
      <c r="X133" s="24">
        <v>1.57</v>
      </c>
      <c r="Y133" s="24">
        <v>0.87</v>
      </c>
      <c r="Z133" s="8"/>
      <c r="AA133" s="8"/>
      <c r="AB133" s="8"/>
      <c r="AC133" s="8"/>
      <c r="AD133" s="8"/>
      <c r="AE133" s="8"/>
      <c r="AF133" s="8"/>
      <c r="AG133" s="8"/>
      <c r="AH133" s="24">
        <v>-0.19</v>
      </c>
      <c r="AI133" s="8"/>
      <c r="AJ133" s="8"/>
      <c r="AK133" s="18"/>
      <c r="AL133" s="18"/>
      <c r="AM133" s="7" t="s">
        <v>482</v>
      </c>
      <c r="AN133" s="8" t="s">
        <v>101</v>
      </c>
      <c r="AO133" s="8"/>
      <c r="AP133" s="8"/>
      <c r="AQ133" s="8"/>
      <c r="AR133" s="18">
        <v>583</v>
      </c>
      <c r="AS133" s="8"/>
      <c r="AT133" s="18"/>
      <c r="AU133" s="8"/>
      <c r="AV133" s="18">
        <v>34</v>
      </c>
      <c r="AW133" s="18"/>
      <c r="AX133" s="18">
        <v>45</v>
      </c>
      <c r="AY133" s="8"/>
      <c r="AZ133" s="8"/>
      <c r="BA133" s="18"/>
      <c r="BB133" s="18">
        <v>22</v>
      </c>
      <c r="BC133" s="8"/>
      <c r="BD133" s="18"/>
      <c r="BE133" s="8"/>
      <c r="BF133" s="18"/>
      <c r="BG133" s="8"/>
      <c r="BH133" s="18"/>
      <c r="BI133" s="8"/>
      <c r="BJ133" s="18">
        <v>80</v>
      </c>
      <c r="BK133" s="18"/>
      <c r="BL133" s="18">
        <v>18</v>
      </c>
      <c r="BM133" s="18"/>
      <c r="BN133" s="8"/>
      <c r="BO133" s="18">
        <v>31</v>
      </c>
      <c r="BP133" s="8"/>
      <c r="BQ133" s="18"/>
      <c r="BR133" s="18"/>
      <c r="BS133" s="18"/>
      <c r="BT133" s="8"/>
      <c r="BU133" s="18">
        <v>1327</v>
      </c>
      <c r="BV133" s="18"/>
      <c r="BW133" s="18"/>
      <c r="BX133" s="18"/>
      <c r="BY133" s="8"/>
      <c r="BZ133" s="8"/>
      <c r="CA133" s="8"/>
      <c r="CB133" s="18"/>
      <c r="CC133" s="18">
        <v>330</v>
      </c>
      <c r="CD133" s="8"/>
      <c r="CE133" s="18">
        <v>32</v>
      </c>
      <c r="CF133" s="18"/>
      <c r="CG133" s="18">
        <v>86</v>
      </c>
      <c r="CH133" s="18">
        <v>259</v>
      </c>
      <c r="CI133" s="7"/>
      <c r="CJ133" s="8"/>
      <c r="CK133" s="8"/>
      <c r="CL133" s="8"/>
      <c r="CM133" s="18"/>
      <c r="CN133" s="8"/>
      <c r="CO133" s="8"/>
      <c r="CP133" s="8"/>
      <c r="CQ133" s="8"/>
      <c r="CR133" s="18"/>
      <c r="CS133" s="8"/>
      <c r="CT133" s="8"/>
      <c r="CU133" s="8"/>
      <c r="CV133" s="8"/>
      <c r="CW133" s="8"/>
      <c r="CX133" s="8"/>
      <c r="CY133" s="8"/>
      <c r="CZ133" s="8"/>
      <c r="DA133" s="8"/>
      <c r="DB133" s="8"/>
      <c r="DC133" s="8"/>
      <c r="DD133" s="8"/>
      <c r="DE133" s="8"/>
      <c r="DF133" s="8"/>
      <c r="DG133" s="8"/>
      <c r="DH133" s="8"/>
      <c r="DI133" s="8"/>
      <c r="DJ133" s="8"/>
      <c r="DK133" s="8"/>
      <c r="DL133" s="18"/>
      <c r="DM133" s="8"/>
      <c r="DN133" s="8"/>
      <c r="DO133" s="8"/>
      <c r="DP133" s="8"/>
      <c r="DQ133" s="8"/>
      <c r="DR133" s="8"/>
      <c r="DS133" s="8"/>
      <c r="DT133" s="8"/>
      <c r="DU133" s="18"/>
      <c r="DV133" s="8"/>
      <c r="DW133" s="8"/>
      <c r="DX133" s="8"/>
      <c r="DY133" s="8"/>
      <c r="DZ133" s="8"/>
      <c r="EA133" s="8"/>
      <c r="EB133" s="8"/>
      <c r="EC133" s="8"/>
      <c r="ED133" s="8"/>
      <c r="EE133" s="8"/>
      <c r="EF133" s="7" t="s">
        <v>102</v>
      </c>
      <c r="EG133" s="8" t="s">
        <v>102</v>
      </c>
      <c r="EH133" s="8" t="s">
        <v>102</v>
      </c>
      <c r="EI133" s="14" t="s">
        <v>102</v>
      </c>
      <c r="EJ133" s="8" t="s">
        <v>102</v>
      </c>
      <c r="EK133" s="8" t="s">
        <v>102</v>
      </c>
      <c r="EL133" s="8" t="s">
        <v>102</v>
      </c>
      <c r="EM133" s="7" t="s">
        <v>102</v>
      </c>
      <c r="EN133" s="8" t="s">
        <v>102</v>
      </c>
      <c r="EO133" s="8" t="s">
        <v>102</v>
      </c>
      <c r="EP133" s="8" t="s">
        <v>102</v>
      </c>
    </row>
    <row r="134" spans="1:146" s="11" customFormat="1" x14ac:dyDescent="0.25">
      <c r="A134" s="7" t="s">
        <v>1176</v>
      </c>
      <c r="B134" s="19" t="s">
        <v>124</v>
      </c>
      <c r="C134" s="19" t="s">
        <v>587</v>
      </c>
      <c r="D134" s="8"/>
      <c r="E134" s="8"/>
      <c r="F134" s="18" t="s">
        <v>592</v>
      </c>
      <c r="G134" s="18"/>
      <c r="H134" s="8"/>
      <c r="I134" s="8"/>
      <c r="J134" s="7"/>
      <c r="K134" s="8"/>
      <c r="L134" s="8"/>
      <c r="M134" s="7" t="s">
        <v>482</v>
      </c>
      <c r="N134" s="26" t="s">
        <v>101</v>
      </c>
      <c r="O134" s="24">
        <v>42.66</v>
      </c>
      <c r="P134" s="24">
        <v>3.69</v>
      </c>
      <c r="Q134" s="24">
        <v>14.57</v>
      </c>
      <c r="R134" s="10"/>
      <c r="S134" s="24">
        <v>12.74</v>
      </c>
      <c r="T134" s="24">
        <v>0.23</v>
      </c>
      <c r="U134" s="24">
        <v>5.43</v>
      </c>
      <c r="V134" s="24">
        <v>10.72</v>
      </c>
      <c r="W134" s="24">
        <v>3.58</v>
      </c>
      <c r="X134" s="24">
        <v>1.26</v>
      </c>
      <c r="Y134" s="24">
        <v>1.26</v>
      </c>
      <c r="Z134" s="8"/>
      <c r="AA134" s="8"/>
      <c r="AB134" s="8"/>
      <c r="AC134" s="8"/>
      <c r="AD134" s="8"/>
      <c r="AE134" s="8"/>
      <c r="AF134" s="8"/>
      <c r="AG134" s="8"/>
      <c r="AH134" s="24">
        <v>1.98</v>
      </c>
      <c r="AI134" s="8"/>
      <c r="AJ134" s="8"/>
      <c r="AK134" s="18"/>
      <c r="AL134" s="18"/>
      <c r="AM134" s="7" t="s">
        <v>482</v>
      </c>
      <c r="AN134" s="8" t="s">
        <v>101</v>
      </c>
      <c r="AO134" s="8"/>
      <c r="AP134" s="8"/>
      <c r="AQ134" s="8"/>
      <c r="AR134" s="18">
        <v>351</v>
      </c>
      <c r="AS134" s="8"/>
      <c r="AT134" s="18"/>
      <c r="AU134" s="8"/>
      <c r="AV134" s="18">
        <v>31</v>
      </c>
      <c r="AW134" s="18"/>
      <c r="AX134" s="18">
        <v>24</v>
      </c>
      <c r="AY134" s="8"/>
      <c r="AZ134" s="8"/>
      <c r="BA134" s="18"/>
      <c r="BB134" s="18">
        <v>20</v>
      </c>
      <c r="BC134" s="8"/>
      <c r="BD134" s="18"/>
      <c r="BE134" s="8"/>
      <c r="BF134" s="18"/>
      <c r="BG134" s="8"/>
      <c r="BH134" s="18"/>
      <c r="BI134" s="8"/>
      <c r="BJ134" s="18">
        <v>68</v>
      </c>
      <c r="BK134" s="18"/>
      <c r="BL134" s="18">
        <v>19</v>
      </c>
      <c r="BM134" s="18">
        <v>3</v>
      </c>
      <c r="BN134" s="8"/>
      <c r="BO134" s="18">
        <v>26</v>
      </c>
      <c r="BP134" s="8"/>
      <c r="BQ134" s="18"/>
      <c r="BR134" s="18"/>
      <c r="BS134" s="18"/>
      <c r="BT134" s="8"/>
      <c r="BU134" s="18">
        <v>828</v>
      </c>
      <c r="BV134" s="18"/>
      <c r="BW134" s="18"/>
      <c r="BX134" s="18"/>
      <c r="BY134" s="8"/>
      <c r="BZ134" s="8"/>
      <c r="CA134" s="8"/>
      <c r="CB134" s="18"/>
      <c r="CC134" s="18">
        <v>364</v>
      </c>
      <c r="CD134" s="8"/>
      <c r="CE134" s="18">
        <v>38</v>
      </c>
      <c r="CF134" s="18"/>
      <c r="CG134" s="18">
        <v>101</v>
      </c>
      <c r="CH134" s="18">
        <v>233</v>
      </c>
      <c r="CI134" s="7"/>
      <c r="CJ134" s="8"/>
      <c r="CK134" s="8"/>
      <c r="CL134" s="8"/>
      <c r="CM134" s="18"/>
      <c r="CN134" s="8"/>
      <c r="CO134" s="8"/>
      <c r="CP134" s="8"/>
      <c r="CQ134" s="8"/>
      <c r="CR134" s="18"/>
      <c r="CS134" s="8"/>
      <c r="CT134" s="8"/>
      <c r="CU134" s="8"/>
      <c r="CV134" s="8"/>
      <c r="CW134" s="8"/>
      <c r="CX134" s="8"/>
      <c r="CY134" s="8"/>
      <c r="CZ134" s="8"/>
      <c r="DA134" s="8"/>
      <c r="DB134" s="8"/>
      <c r="DC134" s="8"/>
      <c r="DD134" s="8"/>
      <c r="DE134" s="8"/>
      <c r="DF134" s="8"/>
      <c r="DG134" s="8"/>
      <c r="DH134" s="8"/>
      <c r="DI134" s="8"/>
      <c r="DJ134" s="8"/>
      <c r="DK134" s="8"/>
      <c r="DL134" s="18"/>
      <c r="DM134" s="8"/>
      <c r="DN134" s="8"/>
      <c r="DO134" s="8"/>
      <c r="DP134" s="8"/>
      <c r="DQ134" s="8"/>
      <c r="DR134" s="8"/>
      <c r="DS134" s="8"/>
      <c r="DT134" s="8"/>
      <c r="DU134" s="18"/>
      <c r="DV134" s="8"/>
      <c r="DW134" s="8"/>
      <c r="DX134" s="8"/>
      <c r="DY134" s="8"/>
      <c r="DZ134" s="8"/>
      <c r="EA134" s="8"/>
      <c r="EB134" s="8"/>
      <c r="EC134" s="8"/>
      <c r="ED134" s="8"/>
      <c r="EE134" s="8"/>
      <c r="EF134" s="7" t="s">
        <v>102</v>
      </c>
      <c r="EG134" s="8" t="s">
        <v>102</v>
      </c>
      <c r="EH134" s="8" t="s">
        <v>102</v>
      </c>
      <c r="EI134" s="14" t="s">
        <v>102</v>
      </c>
      <c r="EJ134" s="8" t="s">
        <v>102</v>
      </c>
      <c r="EK134" s="8" t="s">
        <v>102</v>
      </c>
      <c r="EL134" s="8" t="s">
        <v>102</v>
      </c>
      <c r="EM134" s="7" t="s">
        <v>102</v>
      </c>
      <c r="EN134" s="8" t="s">
        <v>102</v>
      </c>
      <c r="EO134" s="8" t="s">
        <v>102</v>
      </c>
      <c r="EP134" s="8" t="s">
        <v>102</v>
      </c>
    </row>
    <row r="135" spans="1:146" s="11" customFormat="1" x14ac:dyDescent="0.25">
      <c r="A135" s="7" t="s">
        <v>1176</v>
      </c>
      <c r="B135" s="19" t="s">
        <v>124</v>
      </c>
      <c r="C135" s="19" t="s">
        <v>587</v>
      </c>
      <c r="D135" s="8"/>
      <c r="E135" s="8"/>
      <c r="F135" s="18" t="s">
        <v>593</v>
      </c>
      <c r="G135" s="18"/>
      <c r="H135" s="8"/>
      <c r="I135" s="8"/>
      <c r="J135" s="7"/>
      <c r="K135" s="8"/>
      <c r="L135" s="8"/>
      <c r="M135" s="7" t="s">
        <v>482</v>
      </c>
      <c r="N135" s="26" t="s">
        <v>101</v>
      </c>
      <c r="O135" s="24">
        <v>42.72</v>
      </c>
      <c r="P135" s="24">
        <v>3.49</v>
      </c>
      <c r="Q135" s="24">
        <v>14.68</v>
      </c>
      <c r="R135" s="10"/>
      <c r="S135" s="24">
        <v>11.86</v>
      </c>
      <c r="T135" s="24">
        <v>0.21</v>
      </c>
      <c r="U135" s="24">
        <v>8.65</v>
      </c>
      <c r="V135" s="24">
        <v>10.97</v>
      </c>
      <c r="W135" s="24">
        <v>4.0199999999999996</v>
      </c>
      <c r="X135" s="24">
        <v>1.62</v>
      </c>
      <c r="Y135" s="24">
        <v>1.08</v>
      </c>
      <c r="Z135" s="8"/>
      <c r="AA135" s="8"/>
      <c r="AB135" s="8"/>
      <c r="AC135" s="8"/>
      <c r="AD135" s="8"/>
      <c r="AE135" s="8"/>
      <c r="AF135" s="8"/>
      <c r="AG135" s="8"/>
      <c r="AH135" s="24">
        <v>-0.41</v>
      </c>
      <c r="AI135" s="8"/>
      <c r="AJ135" s="8" t="s">
        <v>311</v>
      </c>
      <c r="AK135" s="18">
        <v>12.1</v>
      </c>
      <c r="AL135" s="18"/>
      <c r="AM135" s="7" t="s">
        <v>482</v>
      </c>
      <c r="AN135" s="8" t="s">
        <v>101</v>
      </c>
      <c r="AO135" s="8"/>
      <c r="AP135" s="8"/>
      <c r="AQ135" s="8"/>
      <c r="AR135" s="18">
        <v>604</v>
      </c>
      <c r="AS135" s="8"/>
      <c r="AT135" s="18">
        <v>124</v>
      </c>
      <c r="AU135" s="8"/>
      <c r="AV135" s="18">
        <v>239</v>
      </c>
      <c r="AW135" s="18">
        <v>0.4</v>
      </c>
      <c r="AX135" s="18">
        <v>118</v>
      </c>
      <c r="AY135" s="8"/>
      <c r="AZ135" s="8"/>
      <c r="BA135" s="18">
        <v>3.22</v>
      </c>
      <c r="BB135" s="18">
        <v>18</v>
      </c>
      <c r="BC135" s="8"/>
      <c r="BD135" s="18">
        <v>5.76</v>
      </c>
      <c r="BE135" s="8"/>
      <c r="BF135" s="18">
        <v>60.21</v>
      </c>
      <c r="BG135" s="8"/>
      <c r="BH135" s="18">
        <v>0.38</v>
      </c>
      <c r="BI135" s="8"/>
      <c r="BJ135" s="18">
        <v>88</v>
      </c>
      <c r="BK135" s="18">
        <v>56.3</v>
      </c>
      <c r="BL135" s="18">
        <v>112</v>
      </c>
      <c r="BM135" s="18"/>
      <c r="BN135" s="8"/>
      <c r="BO135" s="18">
        <v>41</v>
      </c>
      <c r="BP135" s="8"/>
      <c r="BQ135" s="18">
        <v>0.1</v>
      </c>
      <c r="BR135" s="18">
        <v>24</v>
      </c>
      <c r="BS135" s="18">
        <v>10.8</v>
      </c>
      <c r="BT135" s="8"/>
      <c r="BU135" s="18">
        <v>1283</v>
      </c>
      <c r="BV135" s="18">
        <v>5.26</v>
      </c>
      <c r="BW135" s="18">
        <v>1.1100000000000001</v>
      </c>
      <c r="BX135" s="18">
        <v>4</v>
      </c>
      <c r="BY135" s="8"/>
      <c r="BZ135" s="8"/>
      <c r="CA135" s="8"/>
      <c r="CB135" s="18">
        <v>1.73</v>
      </c>
      <c r="CC135" s="18">
        <v>295</v>
      </c>
      <c r="CD135" s="8"/>
      <c r="CE135" s="18">
        <v>33</v>
      </c>
      <c r="CF135" s="18">
        <v>2.33</v>
      </c>
      <c r="CG135" s="18">
        <v>82</v>
      </c>
      <c r="CH135" s="18">
        <v>260</v>
      </c>
      <c r="CI135" s="7"/>
      <c r="CJ135" s="8" t="s">
        <v>311</v>
      </c>
      <c r="CK135" s="8"/>
      <c r="CL135" s="8"/>
      <c r="CM135" s="18">
        <v>607</v>
      </c>
      <c r="CN135" s="8"/>
      <c r="CO135" s="8"/>
      <c r="CP135" s="8"/>
      <c r="CQ135" s="8"/>
      <c r="CR135" s="18">
        <v>250</v>
      </c>
      <c r="CS135" s="8"/>
      <c r="CT135" s="8"/>
      <c r="CU135" s="8"/>
      <c r="CV135" s="8"/>
      <c r="CW135" s="8"/>
      <c r="CX135" s="8"/>
      <c r="CY135" s="8"/>
      <c r="CZ135" s="8"/>
      <c r="DA135" s="8"/>
      <c r="DB135" s="8"/>
      <c r="DC135" s="8"/>
      <c r="DD135" s="8"/>
      <c r="DE135" s="8"/>
      <c r="DF135" s="8"/>
      <c r="DG135" s="8"/>
      <c r="DH135" s="8"/>
      <c r="DI135" s="8"/>
      <c r="DJ135" s="8"/>
      <c r="DK135" s="8"/>
      <c r="DL135" s="18">
        <v>36</v>
      </c>
      <c r="DM135" s="8"/>
      <c r="DN135" s="8"/>
      <c r="DO135" s="8"/>
      <c r="DP135" s="8"/>
      <c r="DQ135" s="8"/>
      <c r="DR135" s="8"/>
      <c r="DS135" s="8"/>
      <c r="DT135" s="8"/>
      <c r="DU135" s="18">
        <v>5.81</v>
      </c>
      <c r="DV135" s="8"/>
      <c r="DW135" s="8"/>
      <c r="DX135" s="8"/>
      <c r="DY135" s="8"/>
      <c r="DZ135" s="8"/>
      <c r="EA135" s="8"/>
      <c r="EB135" s="8"/>
      <c r="EC135" s="8"/>
      <c r="ED135" s="8"/>
      <c r="EE135" s="8"/>
      <c r="EF135" s="7" t="s">
        <v>102</v>
      </c>
      <c r="EG135" s="8" t="s">
        <v>102</v>
      </c>
      <c r="EH135" s="8" t="s">
        <v>102</v>
      </c>
      <c r="EI135" s="14" t="s">
        <v>102</v>
      </c>
      <c r="EJ135" s="8" t="s">
        <v>102</v>
      </c>
      <c r="EK135" s="8" t="s">
        <v>102</v>
      </c>
      <c r="EL135" s="8" t="s">
        <v>102</v>
      </c>
      <c r="EM135" s="7" t="s">
        <v>102</v>
      </c>
      <c r="EN135" s="8" t="s">
        <v>102</v>
      </c>
      <c r="EO135" s="8" t="s">
        <v>102</v>
      </c>
      <c r="EP135" s="8" t="s">
        <v>102</v>
      </c>
    </row>
    <row r="136" spans="1:146" s="11" customFormat="1" x14ac:dyDescent="0.25">
      <c r="A136" s="7" t="s">
        <v>1176</v>
      </c>
      <c r="B136" s="19" t="s">
        <v>124</v>
      </c>
      <c r="C136" s="19" t="s">
        <v>587</v>
      </c>
      <c r="D136" s="8"/>
      <c r="E136" s="8"/>
      <c r="F136" s="18" t="s">
        <v>594</v>
      </c>
      <c r="G136" s="18"/>
      <c r="H136" s="8"/>
      <c r="I136" s="8"/>
      <c r="J136" s="7"/>
      <c r="K136" s="8"/>
      <c r="L136" s="8"/>
      <c r="M136" s="7" t="s">
        <v>482</v>
      </c>
      <c r="N136" s="26" t="s">
        <v>101</v>
      </c>
      <c r="O136" s="24">
        <v>42.73</v>
      </c>
      <c r="P136" s="24">
        <v>3.96</v>
      </c>
      <c r="Q136" s="24">
        <v>14.82</v>
      </c>
      <c r="R136" s="10"/>
      <c r="S136" s="24">
        <v>12.89</v>
      </c>
      <c r="T136" s="24">
        <v>0.21</v>
      </c>
      <c r="U136" s="24">
        <v>7.25</v>
      </c>
      <c r="V136" s="24">
        <v>11.48</v>
      </c>
      <c r="W136" s="24">
        <v>3.59</v>
      </c>
      <c r="X136" s="24">
        <v>1.39</v>
      </c>
      <c r="Y136" s="24">
        <v>0.73</v>
      </c>
      <c r="Z136" s="8"/>
      <c r="AA136" s="8"/>
      <c r="AB136" s="8"/>
      <c r="AC136" s="8"/>
      <c r="AD136" s="8"/>
      <c r="AE136" s="8"/>
      <c r="AF136" s="8"/>
      <c r="AG136" s="8"/>
      <c r="AH136" s="24">
        <v>-0.7</v>
      </c>
      <c r="AI136" s="8"/>
      <c r="AJ136" s="8"/>
      <c r="AK136" s="18"/>
      <c r="AL136" s="18"/>
      <c r="AM136" s="7" t="s">
        <v>482</v>
      </c>
      <c r="AN136" s="8" t="s">
        <v>101</v>
      </c>
      <c r="AO136" s="8"/>
      <c r="AP136" s="8"/>
      <c r="AQ136" s="8"/>
      <c r="AR136" s="18">
        <v>452</v>
      </c>
      <c r="AS136" s="8"/>
      <c r="AT136" s="18"/>
      <c r="AU136" s="8"/>
      <c r="AV136" s="18">
        <v>117</v>
      </c>
      <c r="AW136" s="18"/>
      <c r="AX136" s="18">
        <v>39</v>
      </c>
      <c r="AY136" s="8"/>
      <c r="AZ136" s="8"/>
      <c r="BA136" s="18"/>
      <c r="BB136" s="18">
        <v>19</v>
      </c>
      <c r="BC136" s="8"/>
      <c r="BD136" s="18"/>
      <c r="BE136" s="8"/>
      <c r="BF136" s="18"/>
      <c r="BG136" s="8"/>
      <c r="BH136" s="18"/>
      <c r="BI136" s="8"/>
      <c r="BJ136" s="18">
        <v>67</v>
      </c>
      <c r="BK136" s="18"/>
      <c r="BL136" s="18">
        <v>69</v>
      </c>
      <c r="BM136" s="18">
        <v>8</v>
      </c>
      <c r="BN136" s="8"/>
      <c r="BO136" s="18">
        <v>28</v>
      </c>
      <c r="BP136" s="8"/>
      <c r="BQ136" s="18"/>
      <c r="BR136" s="18"/>
      <c r="BS136" s="18"/>
      <c r="BT136" s="8"/>
      <c r="BU136" s="18">
        <v>1103</v>
      </c>
      <c r="BV136" s="18"/>
      <c r="BW136" s="18"/>
      <c r="BX136" s="18"/>
      <c r="BY136" s="8"/>
      <c r="BZ136" s="8"/>
      <c r="CA136" s="8"/>
      <c r="CB136" s="18"/>
      <c r="CC136" s="18">
        <v>325</v>
      </c>
      <c r="CD136" s="8"/>
      <c r="CE136" s="18">
        <v>29</v>
      </c>
      <c r="CF136" s="18"/>
      <c r="CG136" s="18">
        <v>93</v>
      </c>
      <c r="CH136" s="18">
        <v>214</v>
      </c>
      <c r="CI136" s="7"/>
      <c r="CJ136" s="8"/>
      <c r="CK136" s="8"/>
      <c r="CL136" s="8"/>
      <c r="CM136" s="18"/>
      <c r="CN136" s="8"/>
      <c r="CO136" s="8"/>
      <c r="CP136" s="8"/>
      <c r="CQ136" s="8"/>
      <c r="CR136" s="18"/>
      <c r="CS136" s="8"/>
      <c r="CT136" s="8"/>
      <c r="CU136" s="8"/>
      <c r="CV136" s="8"/>
      <c r="CW136" s="8"/>
      <c r="CX136" s="8"/>
      <c r="CY136" s="8"/>
      <c r="CZ136" s="8"/>
      <c r="DA136" s="8"/>
      <c r="DB136" s="8"/>
      <c r="DC136" s="8"/>
      <c r="DD136" s="8"/>
      <c r="DE136" s="8"/>
      <c r="DF136" s="8"/>
      <c r="DG136" s="8"/>
      <c r="DH136" s="8"/>
      <c r="DI136" s="8"/>
      <c r="DJ136" s="8"/>
      <c r="DK136" s="8"/>
      <c r="DL136" s="18"/>
      <c r="DM136" s="8"/>
      <c r="DN136" s="8"/>
      <c r="DO136" s="8"/>
      <c r="DP136" s="8"/>
      <c r="DQ136" s="8"/>
      <c r="DR136" s="8"/>
      <c r="DS136" s="8"/>
      <c r="DT136" s="8"/>
      <c r="DU136" s="18"/>
      <c r="DV136" s="8"/>
      <c r="DW136" s="8"/>
      <c r="DX136" s="8"/>
      <c r="DY136" s="8"/>
      <c r="DZ136" s="8"/>
      <c r="EA136" s="8"/>
      <c r="EB136" s="8"/>
      <c r="EC136" s="8"/>
      <c r="ED136" s="8"/>
      <c r="EE136" s="8"/>
      <c r="EF136" s="7" t="s">
        <v>102</v>
      </c>
      <c r="EG136" s="8" t="s">
        <v>102</v>
      </c>
      <c r="EH136" s="8" t="s">
        <v>102</v>
      </c>
      <c r="EI136" s="14" t="s">
        <v>102</v>
      </c>
      <c r="EJ136" s="8" t="s">
        <v>102</v>
      </c>
      <c r="EK136" s="8" t="s">
        <v>102</v>
      </c>
      <c r="EL136" s="8" t="s">
        <v>102</v>
      </c>
      <c r="EM136" s="7" t="s">
        <v>102</v>
      </c>
      <c r="EN136" s="8" t="s">
        <v>102</v>
      </c>
      <c r="EO136" s="8" t="s">
        <v>102</v>
      </c>
      <c r="EP136" s="8" t="s">
        <v>102</v>
      </c>
    </row>
    <row r="137" spans="1:146" s="11" customFormat="1" x14ac:dyDescent="0.25">
      <c r="A137" s="7" t="s">
        <v>1176</v>
      </c>
      <c r="B137" s="19" t="s">
        <v>124</v>
      </c>
      <c r="C137" s="19" t="s">
        <v>587</v>
      </c>
      <c r="D137" s="8"/>
      <c r="E137" s="8"/>
      <c r="F137" s="18" t="s">
        <v>595</v>
      </c>
      <c r="G137" s="18"/>
      <c r="H137" s="8"/>
      <c r="I137" s="8"/>
      <c r="J137" s="7"/>
      <c r="K137" s="8"/>
      <c r="L137" s="8"/>
      <c r="M137" s="7" t="s">
        <v>482</v>
      </c>
      <c r="N137" s="26" t="s">
        <v>101</v>
      </c>
      <c r="O137" s="24">
        <v>42.76</v>
      </c>
      <c r="P137" s="24">
        <v>3.54</v>
      </c>
      <c r="Q137" s="24">
        <v>14.42</v>
      </c>
      <c r="R137" s="10"/>
      <c r="S137" s="24">
        <v>11.93</v>
      </c>
      <c r="T137" s="24">
        <v>0.21</v>
      </c>
      <c r="U137" s="24">
        <v>8.8699999999999992</v>
      </c>
      <c r="V137" s="24">
        <v>11.15</v>
      </c>
      <c r="W137" s="24">
        <v>3.95</v>
      </c>
      <c r="X137" s="24">
        <v>1.24</v>
      </c>
      <c r="Y137" s="24">
        <v>1.24</v>
      </c>
      <c r="Z137" s="8"/>
      <c r="AA137" s="8"/>
      <c r="AB137" s="8"/>
      <c r="AC137" s="8"/>
      <c r="AD137" s="8"/>
      <c r="AE137" s="8"/>
      <c r="AF137" s="8"/>
      <c r="AG137" s="8"/>
      <c r="AH137" s="24">
        <v>-0.67</v>
      </c>
      <c r="AI137" s="8"/>
      <c r="AJ137" s="8"/>
      <c r="AK137" s="18"/>
      <c r="AL137" s="18"/>
      <c r="AM137" s="7" t="s">
        <v>482</v>
      </c>
      <c r="AN137" s="8" t="s">
        <v>101</v>
      </c>
      <c r="AO137" s="8"/>
      <c r="AP137" s="8"/>
      <c r="AQ137" s="8"/>
      <c r="AR137" s="18">
        <v>548</v>
      </c>
      <c r="AS137" s="8"/>
      <c r="AT137" s="18"/>
      <c r="AU137" s="8"/>
      <c r="AV137" s="18">
        <v>329</v>
      </c>
      <c r="AW137" s="18"/>
      <c r="AX137" s="18">
        <v>75</v>
      </c>
      <c r="AY137" s="8"/>
      <c r="AZ137" s="8"/>
      <c r="BA137" s="18"/>
      <c r="BB137" s="18">
        <v>17</v>
      </c>
      <c r="BC137" s="8"/>
      <c r="BD137" s="18"/>
      <c r="BE137" s="8"/>
      <c r="BF137" s="18"/>
      <c r="BG137" s="8"/>
      <c r="BH137" s="18"/>
      <c r="BI137" s="8"/>
      <c r="BJ137" s="18">
        <v>74</v>
      </c>
      <c r="BK137" s="18"/>
      <c r="BL137" s="18">
        <v>112</v>
      </c>
      <c r="BM137" s="18">
        <v>3</v>
      </c>
      <c r="BN137" s="8"/>
      <c r="BO137" s="18">
        <v>29</v>
      </c>
      <c r="BP137" s="8"/>
      <c r="BQ137" s="18"/>
      <c r="BR137" s="18"/>
      <c r="BS137" s="18"/>
      <c r="BT137" s="8"/>
      <c r="BU137" s="18">
        <v>1396</v>
      </c>
      <c r="BV137" s="18"/>
      <c r="BW137" s="18"/>
      <c r="BX137" s="18"/>
      <c r="BY137" s="8"/>
      <c r="BZ137" s="8"/>
      <c r="CA137" s="8"/>
      <c r="CB137" s="18"/>
      <c r="CC137" s="18">
        <v>274</v>
      </c>
      <c r="CD137" s="8"/>
      <c r="CE137" s="18">
        <v>33</v>
      </c>
      <c r="CF137" s="18"/>
      <c r="CG137" s="18">
        <v>85</v>
      </c>
      <c r="CH137" s="18">
        <v>215</v>
      </c>
      <c r="CI137" s="7"/>
      <c r="CJ137" s="8"/>
      <c r="CK137" s="8"/>
      <c r="CL137" s="8"/>
      <c r="CM137" s="18"/>
      <c r="CN137" s="8"/>
      <c r="CO137" s="8"/>
      <c r="CP137" s="8"/>
      <c r="CQ137" s="8"/>
      <c r="CR137" s="18"/>
      <c r="CS137" s="8"/>
      <c r="CT137" s="8"/>
      <c r="CU137" s="8"/>
      <c r="CV137" s="8"/>
      <c r="CW137" s="8"/>
      <c r="CX137" s="8"/>
      <c r="CY137" s="8"/>
      <c r="CZ137" s="8"/>
      <c r="DA137" s="8"/>
      <c r="DB137" s="8"/>
      <c r="DC137" s="8"/>
      <c r="DD137" s="8"/>
      <c r="DE137" s="8"/>
      <c r="DF137" s="8"/>
      <c r="DG137" s="8"/>
      <c r="DH137" s="8"/>
      <c r="DI137" s="8"/>
      <c r="DJ137" s="8"/>
      <c r="DK137" s="8"/>
      <c r="DL137" s="18"/>
      <c r="DM137" s="8"/>
      <c r="DN137" s="8"/>
      <c r="DO137" s="8"/>
      <c r="DP137" s="8"/>
      <c r="DQ137" s="8"/>
      <c r="DR137" s="8"/>
      <c r="DS137" s="8"/>
      <c r="DT137" s="8"/>
      <c r="DU137" s="18"/>
      <c r="DV137" s="8"/>
      <c r="DW137" s="8"/>
      <c r="DX137" s="8"/>
      <c r="DY137" s="8"/>
      <c r="DZ137" s="8"/>
      <c r="EA137" s="8"/>
      <c r="EB137" s="8"/>
      <c r="EC137" s="8"/>
      <c r="ED137" s="8"/>
      <c r="EE137" s="8"/>
      <c r="EF137" s="7" t="s">
        <v>102</v>
      </c>
      <c r="EG137" s="8" t="s">
        <v>102</v>
      </c>
      <c r="EH137" s="8" t="s">
        <v>102</v>
      </c>
      <c r="EI137" s="14" t="s">
        <v>102</v>
      </c>
      <c r="EJ137" s="8" t="s">
        <v>102</v>
      </c>
      <c r="EK137" s="8" t="s">
        <v>102</v>
      </c>
      <c r="EL137" s="8" t="s">
        <v>102</v>
      </c>
      <c r="EM137" s="7" t="s">
        <v>102</v>
      </c>
      <c r="EN137" s="8" t="s">
        <v>102</v>
      </c>
      <c r="EO137" s="8" t="s">
        <v>102</v>
      </c>
      <c r="EP137" s="8" t="s">
        <v>102</v>
      </c>
    </row>
    <row r="138" spans="1:146" s="11" customFormat="1" x14ac:dyDescent="0.25">
      <c r="A138" s="7" t="s">
        <v>1176</v>
      </c>
      <c r="B138" s="19" t="s">
        <v>124</v>
      </c>
      <c r="C138" s="19" t="s">
        <v>587</v>
      </c>
      <c r="D138" s="8"/>
      <c r="E138" s="8"/>
      <c r="F138" s="18" t="s">
        <v>596</v>
      </c>
      <c r="G138" s="18"/>
      <c r="H138" s="8"/>
      <c r="I138" s="8"/>
      <c r="J138" s="7"/>
      <c r="K138" s="8"/>
      <c r="L138" s="8"/>
      <c r="M138" s="7" t="s">
        <v>482</v>
      </c>
      <c r="N138" s="26" t="s">
        <v>101</v>
      </c>
      <c r="O138" s="24">
        <v>42.8</v>
      </c>
      <c r="P138" s="24">
        <v>4.5</v>
      </c>
      <c r="Q138" s="24">
        <v>14.29</v>
      </c>
      <c r="R138" s="10"/>
      <c r="S138" s="24">
        <v>13.24</v>
      </c>
      <c r="T138" s="24">
        <v>0.25</v>
      </c>
      <c r="U138" s="24">
        <v>6.23</v>
      </c>
      <c r="V138" s="24">
        <v>9.9700000000000006</v>
      </c>
      <c r="W138" s="24">
        <v>3.68</v>
      </c>
      <c r="X138" s="24">
        <v>1.41</v>
      </c>
      <c r="Y138" s="24">
        <v>1.22</v>
      </c>
      <c r="Z138" s="8"/>
      <c r="AA138" s="8"/>
      <c r="AB138" s="8"/>
      <c r="AC138" s="8"/>
      <c r="AD138" s="8"/>
      <c r="AE138" s="8"/>
      <c r="AF138" s="8"/>
      <c r="AG138" s="8"/>
      <c r="AH138" s="24">
        <v>0.16</v>
      </c>
      <c r="AI138" s="8"/>
      <c r="AJ138" s="8"/>
      <c r="AK138" s="18"/>
      <c r="AL138" s="18"/>
      <c r="AM138" s="7" t="s">
        <v>482</v>
      </c>
      <c r="AN138" s="8" t="s">
        <v>101</v>
      </c>
      <c r="AO138" s="8"/>
      <c r="AP138" s="8"/>
      <c r="AQ138" s="8"/>
      <c r="AR138" s="18">
        <v>824</v>
      </c>
      <c r="AS138" s="8"/>
      <c r="AT138" s="18"/>
      <c r="AU138" s="8"/>
      <c r="AV138" s="18">
        <v>234</v>
      </c>
      <c r="AW138" s="18"/>
      <c r="AX138" s="18">
        <v>31</v>
      </c>
      <c r="AY138" s="8"/>
      <c r="AZ138" s="8"/>
      <c r="BA138" s="18"/>
      <c r="BB138" s="18">
        <v>15</v>
      </c>
      <c r="BC138" s="8"/>
      <c r="BD138" s="18"/>
      <c r="BE138" s="8"/>
      <c r="BF138" s="18"/>
      <c r="BG138" s="8"/>
      <c r="BH138" s="18"/>
      <c r="BI138" s="8"/>
      <c r="BJ138" s="18">
        <v>79</v>
      </c>
      <c r="BK138" s="18"/>
      <c r="BL138" s="18">
        <v>59</v>
      </c>
      <c r="BM138" s="18">
        <v>12</v>
      </c>
      <c r="BN138" s="8"/>
      <c r="BO138" s="18">
        <v>25</v>
      </c>
      <c r="BP138" s="8"/>
      <c r="BQ138" s="18"/>
      <c r="BR138" s="18"/>
      <c r="BS138" s="18"/>
      <c r="BT138" s="8"/>
      <c r="BU138" s="18">
        <v>1539</v>
      </c>
      <c r="BV138" s="18"/>
      <c r="BW138" s="18"/>
      <c r="BX138" s="18"/>
      <c r="BY138" s="8"/>
      <c r="BZ138" s="8"/>
      <c r="CA138" s="8"/>
      <c r="CB138" s="18"/>
      <c r="CC138" s="18">
        <v>302</v>
      </c>
      <c r="CD138" s="8"/>
      <c r="CE138" s="18">
        <v>33</v>
      </c>
      <c r="CF138" s="18"/>
      <c r="CG138" s="18">
        <v>96</v>
      </c>
      <c r="CH138" s="18">
        <v>201</v>
      </c>
      <c r="CI138" s="7"/>
      <c r="CJ138" s="8"/>
      <c r="CK138" s="8"/>
      <c r="CL138" s="8"/>
      <c r="CM138" s="18"/>
      <c r="CN138" s="8"/>
      <c r="CO138" s="8"/>
      <c r="CP138" s="8"/>
      <c r="CQ138" s="8"/>
      <c r="CR138" s="18"/>
      <c r="CS138" s="8"/>
      <c r="CT138" s="8"/>
      <c r="CU138" s="8"/>
      <c r="CV138" s="8"/>
      <c r="CW138" s="8"/>
      <c r="CX138" s="8"/>
      <c r="CY138" s="8"/>
      <c r="CZ138" s="8"/>
      <c r="DA138" s="8"/>
      <c r="DB138" s="8"/>
      <c r="DC138" s="8"/>
      <c r="DD138" s="8"/>
      <c r="DE138" s="8"/>
      <c r="DF138" s="8"/>
      <c r="DG138" s="8"/>
      <c r="DH138" s="8"/>
      <c r="DI138" s="8"/>
      <c r="DJ138" s="8"/>
      <c r="DK138" s="8"/>
      <c r="DL138" s="18"/>
      <c r="DM138" s="8"/>
      <c r="DN138" s="8"/>
      <c r="DO138" s="8"/>
      <c r="DP138" s="8"/>
      <c r="DQ138" s="8"/>
      <c r="DR138" s="8"/>
      <c r="DS138" s="8"/>
      <c r="DT138" s="8"/>
      <c r="DU138" s="18"/>
      <c r="DV138" s="8"/>
      <c r="DW138" s="8"/>
      <c r="DX138" s="8"/>
      <c r="DY138" s="8"/>
      <c r="DZ138" s="8"/>
      <c r="EA138" s="8"/>
      <c r="EB138" s="8"/>
      <c r="EC138" s="8"/>
      <c r="ED138" s="8"/>
      <c r="EE138" s="8"/>
      <c r="EF138" s="7" t="s">
        <v>102</v>
      </c>
      <c r="EG138" s="8" t="s">
        <v>102</v>
      </c>
      <c r="EH138" s="8" t="s">
        <v>102</v>
      </c>
      <c r="EI138" s="14" t="s">
        <v>102</v>
      </c>
      <c r="EJ138" s="8" t="s">
        <v>102</v>
      </c>
      <c r="EK138" s="8" t="s">
        <v>102</v>
      </c>
      <c r="EL138" s="8" t="s">
        <v>102</v>
      </c>
      <c r="EM138" s="7" t="s">
        <v>102</v>
      </c>
      <c r="EN138" s="8" t="s">
        <v>102</v>
      </c>
      <c r="EO138" s="8" t="s">
        <v>102</v>
      </c>
      <c r="EP138" s="8" t="s">
        <v>102</v>
      </c>
    </row>
    <row r="139" spans="1:146" s="11" customFormat="1" x14ac:dyDescent="0.25">
      <c r="A139" s="7" t="s">
        <v>1176</v>
      </c>
      <c r="B139" s="19" t="s">
        <v>124</v>
      </c>
      <c r="C139" s="19" t="s">
        <v>587</v>
      </c>
      <c r="D139" s="8"/>
      <c r="E139" s="8"/>
      <c r="F139" s="18" t="s">
        <v>597</v>
      </c>
      <c r="G139" s="18"/>
      <c r="H139" s="8"/>
      <c r="I139" s="8"/>
      <c r="J139" s="7"/>
      <c r="K139" s="8"/>
      <c r="L139" s="8"/>
      <c r="M139" s="7" t="s">
        <v>482</v>
      </c>
      <c r="N139" s="26" t="s">
        <v>101</v>
      </c>
      <c r="O139" s="24">
        <v>42.97</v>
      </c>
      <c r="P139" s="24">
        <v>4.1399999999999997</v>
      </c>
      <c r="Q139" s="24">
        <v>14.99</v>
      </c>
      <c r="R139" s="10"/>
      <c r="S139" s="24">
        <v>13.12</v>
      </c>
      <c r="T139" s="24">
        <v>0.23</v>
      </c>
      <c r="U139" s="24">
        <v>7.13</v>
      </c>
      <c r="V139" s="24">
        <v>10.42</v>
      </c>
      <c r="W139" s="24">
        <v>3.8</v>
      </c>
      <c r="X139" s="24">
        <v>1.45</v>
      </c>
      <c r="Y139" s="24">
        <v>1.47</v>
      </c>
      <c r="Z139" s="8"/>
      <c r="AA139" s="8"/>
      <c r="AB139" s="8"/>
      <c r="AC139" s="8"/>
      <c r="AD139" s="8"/>
      <c r="AE139" s="8"/>
      <c r="AF139" s="8"/>
      <c r="AG139" s="8"/>
      <c r="AH139" s="24">
        <v>-0.47</v>
      </c>
      <c r="AI139" s="8"/>
      <c r="AJ139" s="8"/>
      <c r="AK139" s="18"/>
      <c r="AL139" s="18"/>
      <c r="AM139" s="7" t="s">
        <v>482</v>
      </c>
      <c r="AN139" s="8" t="s">
        <v>101</v>
      </c>
      <c r="AO139" s="8"/>
      <c r="AP139" s="8"/>
      <c r="AQ139" s="8"/>
      <c r="AR139" s="18">
        <v>644</v>
      </c>
      <c r="AS139" s="8"/>
      <c r="AT139" s="18"/>
      <c r="AU139" s="8"/>
      <c r="AV139" s="18">
        <v>118</v>
      </c>
      <c r="AW139" s="18"/>
      <c r="AX139" s="18">
        <v>18</v>
      </c>
      <c r="AY139" s="8"/>
      <c r="AZ139" s="8"/>
      <c r="BA139" s="18"/>
      <c r="BB139" s="18">
        <v>16</v>
      </c>
      <c r="BC139" s="8"/>
      <c r="BD139" s="18"/>
      <c r="BE139" s="8"/>
      <c r="BF139" s="18"/>
      <c r="BG139" s="8"/>
      <c r="BH139" s="18"/>
      <c r="BI139" s="8"/>
      <c r="BJ139" s="18">
        <v>80</v>
      </c>
      <c r="BK139" s="18"/>
      <c r="BL139" s="18">
        <v>27</v>
      </c>
      <c r="BM139" s="18">
        <v>4</v>
      </c>
      <c r="BN139" s="8"/>
      <c r="BO139" s="18">
        <v>27</v>
      </c>
      <c r="BP139" s="8"/>
      <c r="BQ139" s="18"/>
      <c r="BR139" s="18"/>
      <c r="BS139" s="18"/>
      <c r="BT139" s="8"/>
      <c r="BU139" s="18">
        <v>1725</v>
      </c>
      <c r="BV139" s="18"/>
      <c r="BW139" s="18"/>
      <c r="BX139" s="18"/>
      <c r="BY139" s="8"/>
      <c r="BZ139" s="8"/>
      <c r="CA139" s="8"/>
      <c r="CB139" s="18"/>
      <c r="CC139" s="18">
        <v>272</v>
      </c>
      <c r="CD139" s="8"/>
      <c r="CE139" s="18">
        <v>34</v>
      </c>
      <c r="CF139" s="18"/>
      <c r="CG139" s="18">
        <v>91</v>
      </c>
      <c r="CH139" s="18">
        <v>217</v>
      </c>
      <c r="CI139" s="7"/>
      <c r="CJ139" s="8"/>
      <c r="CK139" s="8"/>
      <c r="CL139" s="8"/>
      <c r="CM139" s="18"/>
      <c r="CN139" s="8"/>
      <c r="CO139" s="8"/>
      <c r="CP139" s="8"/>
      <c r="CQ139" s="8"/>
      <c r="CR139" s="18"/>
      <c r="CS139" s="8"/>
      <c r="CT139" s="8"/>
      <c r="CU139" s="8"/>
      <c r="CV139" s="8"/>
      <c r="CW139" s="8"/>
      <c r="CX139" s="8"/>
      <c r="CY139" s="8"/>
      <c r="CZ139" s="8"/>
      <c r="DA139" s="8"/>
      <c r="DB139" s="8"/>
      <c r="DC139" s="8"/>
      <c r="DD139" s="8"/>
      <c r="DE139" s="8"/>
      <c r="DF139" s="8"/>
      <c r="DG139" s="8"/>
      <c r="DH139" s="8"/>
      <c r="DI139" s="8"/>
      <c r="DJ139" s="8"/>
      <c r="DK139" s="8"/>
      <c r="DL139" s="18"/>
      <c r="DM139" s="8"/>
      <c r="DN139" s="8"/>
      <c r="DO139" s="8"/>
      <c r="DP139" s="8"/>
      <c r="DQ139" s="8"/>
      <c r="DR139" s="8"/>
      <c r="DS139" s="8"/>
      <c r="DT139" s="8"/>
      <c r="DU139" s="18"/>
      <c r="DV139" s="8"/>
      <c r="DW139" s="8"/>
      <c r="DX139" s="8"/>
      <c r="DY139" s="8"/>
      <c r="DZ139" s="8"/>
      <c r="EA139" s="8"/>
      <c r="EB139" s="8"/>
      <c r="EC139" s="8"/>
      <c r="ED139" s="8"/>
      <c r="EE139" s="8"/>
      <c r="EF139" s="7" t="s">
        <v>102</v>
      </c>
      <c r="EG139" s="8" t="s">
        <v>102</v>
      </c>
      <c r="EH139" s="8" t="s">
        <v>102</v>
      </c>
      <c r="EI139" s="14" t="s">
        <v>102</v>
      </c>
      <c r="EJ139" s="8" t="s">
        <v>102</v>
      </c>
      <c r="EK139" s="8" t="s">
        <v>102</v>
      </c>
      <c r="EL139" s="8" t="s">
        <v>102</v>
      </c>
      <c r="EM139" s="7" t="s">
        <v>102</v>
      </c>
      <c r="EN139" s="8" t="s">
        <v>102</v>
      </c>
      <c r="EO139" s="8" t="s">
        <v>102</v>
      </c>
      <c r="EP139" s="8" t="s">
        <v>102</v>
      </c>
    </row>
    <row r="140" spans="1:146" s="11" customFormat="1" x14ac:dyDescent="0.25">
      <c r="A140" s="7" t="s">
        <v>1176</v>
      </c>
      <c r="B140" s="19" t="s">
        <v>124</v>
      </c>
      <c r="C140" s="19" t="s">
        <v>587</v>
      </c>
      <c r="D140" s="8"/>
      <c r="E140" s="8"/>
      <c r="F140" s="18" t="s">
        <v>598</v>
      </c>
      <c r="G140" s="18"/>
      <c r="H140" s="8">
        <v>4.51</v>
      </c>
      <c r="I140" s="8">
        <v>0.31</v>
      </c>
      <c r="J140" s="7"/>
      <c r="K140" s="8"/>
      <c r="L140" s="8"/>
      <c r="M140" s="7" t="s">
        <v>482</v>
      </c>
      <c r="N140" s="26" t="s">
        <v>101</v>
      </c>
      <c r="O140" s="24">
        <v>44.77</v>
      </c>
      <c r="P140" s="24">
        <v>2.99</v>
      </c>
      <c r="Q140" s="24">
        <v>15.62</v>
      </c>
      <c r="R140" s="10"/>
      <c r="S140" s="24">
        <v>10.85</v>
      </c>
      <c r="T140" s="24">
        <v>0.21</v>
      </c>
      <c r="U140" s="24">
        <v>8.23</v>
      </c>
      <c r="V140" s="24">
        <v>10.17</v>
      </c>
      <c r="W140" s="24">
        <v>3.95</v>
      </c>
      <c r="X140" s="24">
        <v>1.1599999999999999</v>
      </c>
      <c r="Y140" s="24">
        <v>0.95</v>
      </c>
      <c r="Z140" s="8"/>
      <c r="AA140" s="8"/>
      <c r="AB140" s="8"/>
      <c r="AC140" s="8"/>
      <c r="AD140" s="8"/>
      <c r="AE140" s="8"/>
      <c r="AF140" s="8"/>
      <c r="AG140" s="8"/>
      <c r="AH140" s="24">
        <v>0.26</v>
      </c>
      <c r="AI140" s="8"/>
      <c r="AJ140" s="8"/>
      <c r="AK140" s="18"/>
      <c r="AL140" s="18"/>
      <c r="AM140" s="7" t="s">
        <v>482</v>
      </c>
      <c r="AN140" s="8" t="s">
        <v>101</v>
      </c>
      <c r="AO140" s="8"/>
      <c r="AP140" s="8"/>
      <c r="AQ140" s="8"/>
      <c r="AR140" s="18"/>
      <c r="AS140" s="8"/>
      <c r="AT140" s="18"/>
      <c r="AU140" s="8"/>
      <c r="AV140" s="18"/>
      <c r="AW140" s="18"/>
      <c r="AX140" s="18">
        <v>29</v>
      </c>
      <c r="AY140" s="8"/>
      <c r="AZ140" s="8"/>
      <c r="BA140" s="18"/>
      <c r="BB140" s="18">
        <v>19</v>
      </c>
      <c r="BC140" s="8"/>
      <c r="BD140" s="18"/>
      <c r="BE140" s="8"/>
      <c r="BF140" s="18"/>
      <c r="BG140" s="8"/>
      <c r="BH140" s="18"/>
      <c r="BI140" s="8"/>
      <c r="BJ140" s="18">
        <v>60</v>
      </c>
      <c r="BK140" s="18"/>
      <c r="BL140" s="18">
        <v>124</v>
      </c>
      <c r="BM140" s="18"/>
      <c r="BN140" s="8"/>
      <c r="BO140" s="18">
        <v>20</v>
      </c>
      <c r="BP140" s="8"/>
      <c r="BQ140" s="18"/>
      <c r="BR140" s="18"/>
      <c r="BS140" s="18"/>
      <c r="BT140" s="8"/>
      <c r="BU140" s="18">
        <v>1203</v>
      </c>
      <c r="BV140" s="18"/>
      <c r="BW140" s="18"/>
      <c r="BX140" s="18"/>
      <c r="BY140" s="8"/>
      <c r="BZ140" s="8"/>
      <c r="CA140" s="8"/>
      <c r="CB140" s="18"/>
      <c r="CC140" s="18"/>
      <c r="CD140" s="8"/>
      <c r="CE140" s="18">
        <v>27</v>
      </c>
      <c r="CF140" s="18"/>
      <c r="CG140" s="18">
        <v>78</v>
      </c>
      <c r="CH140" s="18">
        <v>204</v>
      </c>
      <c r="CI140" s="7"/>
      <c r="CJ140" s="8"/>
      <c r="CK140" s="8"/>
      <c r="CL140" s="8"/>
      <c r="CM140" s="18"/>
      <c r="CN140" s="8"/>
      <c r="CO140" s="8"/>
      <c r="CP140" s="8"/>
      <c r="CQ140" s="8"/>
      <c r="CR140" s="18"/>
      <c r="CS140" s="8"/>
      <c r="CT140" s="8"/>
      <c r="CU140" s="8"/>
      <c r="CV140" s="8"/>
      <c r="CW140" s="8"/>
      <c r="CX140" s="8"/>
      <c r="CY140" s="8"/>
      <c r="CZ140" s="8"/>
      <c r="DA140" s="8"/>
      <c r="DB140" s="8"/>
      <c r="DC140" s="8"/>
      <c r="DD140" s="8"/>
      <c r="DE140" s="8"/>
      <c r="DF140" s="8"/>
      <c r="DG140" s="8"/>
      <c r="DH140" s="8"/>
      <c r="DI140" s="8"/>
      <c r="DJ140" s="8"/>
      <c r="DK140" s="8"/>
      <c r="DL140" s="18"/>
      <c r="DM140" s="8"/>
      <c r="DN140" s="8"/>
      <c r="DO140" s="8"/>
      <c r="DP140" s="8"/>
      <c r="DQ140" s="8"/>
      <c r="DR140" s="8"/>
      <c r="DS140" s="8"/>
      <c r="DT140" s="8"/>
      <c r="DU140" s="18"/>
      <c r="DV140" s="8"/>
      <c r="DW140" s="8"/>
      <c r="DX140" s="8"/>
      <c r="DY140" s="8"/>
      <c r="DZ140" s="8"/>
      <c r="EA140" s="8"/>
      <c r="EB140" s="8"/>
      <c r="EC140" s="8"/>
      <c r="ED140" s="8"/>
      <c r="EE140" s="8"/>
      <c r="EF140" s="7" t="s">
        <v>102</v>
      </c>
      <c r="EG140" s="8" t="s">
        <v>102</v>
      </c>
      <c r="EH140" s="8" t="s">
        <v>102</v>
      </c>
      <c r="EI140" s="14" t="s">
        <v>102</v>
      </c>
      <c r="EJ140" s="8" t="s">
        <v>102</v>
      </c>
      <c r="EK140" s="8" t="s">
        <v>102</v>
      </c>
      <c r="EL140" s="8" t="s">
        <v>102</v>
      </c>
      <c r="EM140" s="7" t="s">
        <v>102</v>
      </c>
      <c r="EN140" s="8" t="s">
        <v>102</v>
      </c>
      <c r="EO140" s="8" t="s">
        <v>102</v>
      </c>
      <c r="EP140" s="8" t="s">
        <v>102</v>
      </c>
    </row>
    <row r="141" spans="1:146" s="11" customFormat="1" x14ac:dyDescent="0.25">
      <c r="A141" s="7" t="s">
        <v>1176</v>
      </c>
      <c r="B141" s="19" t="s">
        <v>124</v>
      </c>
      <c r="C141" s="19" t="s">
        <v>587</v>
      </c>
      <c r="D141" s="8"/>
      <c r="E141" s="8"/>
      <c r="F141" s="18" t="s">
        <v>599</v>
      </c>
      <c r="G141" s="18"/>
      <c r="H141" s="8"/>
      <c r="I141" s="8"/>
      <c r="J141" s="7"/>
      <c r="K141" s="8"/>
      <c r="L141" s="8"/>
      <c r="M141" s="7" t="s">
        <v>482</v>
      </c>
      <c r="N141" s="26" t="s">
        <v>101</v>
      </c>
      <c r="O141" s="24">
        <v>45.43</v>
      </c>
      <c r="P141" s="24">
        <v>2.34</v>
      </c>
      <c r="Q141" s="24">
        <v>12.94</v>
      </c>
      <c r="R141" s="10"/>
      <c r="S141" s="24">
        <v>11.01</v>
      </c>
      <c r="T141" s="24">
        <v>0.19</v>
      </c>
      <c r="U141" s="24">
        <v>12.45</v>
      </c>
      <c r="V141" s="24">
        <v>10.96</v>
      </c>
      <c r="W141" s="24">
        <v>2.98</v>
      </c>
      <c r="X141" s="24">
        <v>1.17</v>
      </c>
      <c r="Y141" s="24">
        <v>0.42</v>
      </c>
      <c r="Z141" s="8"/>
      <c r="AA141" s="8"/>
      <c r="AB141" s="8"/>
      <c r="AC141" s="8"/>
      <c r="AD141" s="8"/>
      <c r="AE141" s="8"/>
      <c r="AF141" s="8"/>
      <c r="AG141" s="8"/>
      <c r="AH141" s="24">
        <v>-0.51</v>
      </c>
      <c r="AI141" s="8"/>
      <c r="AJ141" s="8"/>
      <c r="AK141" s="18"/>
      <c r="AL141" s="18"/>
      <c r="AM141" s="7" t="s">
        <v>482</v>
      </c>
      <c r="AN141" s="8" t="s">
        <v>101</v>
      </c>
      <c r="AO141" s="8"/>
      <c r="AP141" s="8"/>
      <c r="AQ141" s="8"/>
      <c r="AR141" s="18">
        <v>304</v>
      </c>
      <c r="AS141" s="8"/>
      <c r="AT141" s="18"/>
      <c r="AU141" s="8"/>
      <c r="AV141" s="18">
        <v>700</v>
      </c>
      <c r="AW141" s="18"/>
      <c r="AX141" s="18">
        <v>93</v>
      </c>
      <c r="AY141" s="8"/>
      <c r="AZ141" s="8"/>
      <c r="BA141" s="18"/>
      <c r="BB141" s="18">
        <v>17</v>
      </c>
      <c r="BC141" s="8"/>
      <c r="BD141" s="18"/>
      <c r="BE141" s="8"/>
      <c r="BF141" s="18"/>
      <c r="BG141" s="8"/>
      <c r="BH141" s="18"/>
      <c r="BI141" s="8"/>
      <c r="BJ141" s="18">
        <v>57</v>
      </c>
      <c r="BK141" s="18"/>
      <c r="BL141" s="18">
        <v>279</v>
      </c>
      <c r="BM141" s="18">
        <v>7</v>
      </c>
      <c r="BN141" s="8"/>
      <c r="BO141" s="18">
        <v>27</v>
      </c>
      <c r="BP141" s="8"/>
      <c r="BQ141" s="18"/>
      <c r="BR141" s="18"/>
      <c r="BS141" s="18"/>
      <c r="BT141" s="8"/>
      <c r="BU141" s="18">
        <v>580</v>
      </c>
      <c r="BV141" s="18"/>
      <c r="BW141" s="18"/>
      <c r="BX141" s="18">
        <v>5</v>
      </c>
      <c r="BY141" s="8"/>
      <c r="BZ141" s="8"/>
      <c r="CA141" s="8"/>
      <c r="CB141" s="18"/>
      <c r="CC141" s="18">
        <v>259</v>
      </c>
      <c r="CD141" s="8"/>
      <c r="CE141" s="18">
        <v>26</v>
      </c>
      <c r="CF141" s="18"/>
      <c r="CG141" s="18">
        <v>80</v>
      </c>
      <c r="CH141" s="18">
        <v>222</v>
      </c>
      <c r="CI141" s="7"/>
      <c r="CJ141" s="8"/>
      <c r="CK141" s="8"/>
      <c r="CL141" s="8"/>
      <c r="CM141" s="18"/>
      <c r="CN141" s="8"/>
      <c r="CO141" s="8"/>
      <c r="CP141" s="8"/>
      <c r="CQ141" s="8"/>
      <c r="CR141" s="18"/>
      <c r="CS141" s="8"/>
      <c r="CT141" s="8"/>
      <c r="CU141" s="8"/>
      <c r="CV141" s="8"/>
      <c r="CW141" s="8"/>
      <c r="CX141" s="8"/>
      <c r="CY141" s="8"/>
      <c r="CZ141" s="8"/>
      <c r="DA141" s="8"/>
      <c r="DB141" s="8"/>
      <c r="DC141" s="8"/>
      <c r="DD141" s="8"/>
      <c r="DE141" s="8"/>
      <c r="DF141" s="8"/>
      <c r="DG141" s="8"/>
      <c r="DH141" s="8"/>
      <c r="DI141" s="8"/>
      <c r="DJ141" s="8"/>
      <c r="DK141" s="8"/>
      <c r="DL141" s="18"/>
      <c r="DM141" s="8"/>
      <c r="DN141" s="8"/>
      <c r="DO141" s="8"/>
      <c r="DP141" s="8"/>
      <c r="DQ141" s="8"/>
      <c r="DR141" s="8"/>
      <c r="DS141" s="8"/>
      <c r="DT141" s="8"/>
      <c r="DU141" s="18"/>
      <c r="DV141" s="8"/>
      <c r="DW141" s="8"/>
      <c r="DX141" s="8"/>
      <c r="DY141" s="8"/>
      <c r="DZ141" s="8"/>
      <c r="EA141" s="8"/>
      <c r="EB141" s="8"/>
      <c r="EC141" s="8"/>
      <c r="ED141" s="8"/>
      <c r="EE141" s="8"/>
      <c r="EF141" s="7" t="s">
        <v>102</v>
      </c>
      <c r="EG141" s="8" t="s">
        <v>102</v>
      </c>
      <c r="EH141" s="8" t="s">
        <v>102</v>
      </c>
      <c r="EI141" s="14" t="s">
        <v>102</v>
      </c>
      <c r="EJ141" s="8" t="s">
        <v>102</v>
      </c>
      <c r="EK141" s="8" t="s">
        <v>102</v>
      </c>
      <c r="EL141" s="8" t="s">
        <v>102</v>
      </c>
      <c r="EM141" s="7" t="s">
        <v>102</v>
      </c>
      <c r="EN141" s="8" t="s">
        <v>102</v>
      </c>
      <c r="EO141" s="8" t="s">
        <v>102</v>
      </c>
      <c r="EP141" s="8" t="s">
        <v>102</v>
      </c>
    </row>
    <row r="142" spans="1:146" s="11" customFormat="1" x14ac:dyDescent="0.25">
      <c r="A142" s="7" t="s">
        <v>1176</v>
      </c>
      <c r="B142" s="19" t="s">
        <v>124</v>
      </c>
      <c r="C142" s="19" t="s">
        <v>587</v>
      </c>
      <c r="D142" s="8"/>
      <c r="E142" s="8"/>
      <c r="F142" s="18" t="s">
        <v>600</v>
      </c>
      <c r="G142" s="18"/>
      <c r="H142" s="8"/>
      <c r="I142" s="8"/>
      <c r="J142" s="7"/>
      <c r="K142" s="8"/>
      <c r="L142" s="8"/>
      <c r="M142" s="7" t="s">
        <v>482</v>
      </c>
      <c r="N142" s="26" t="s">
        <v>101</v>
      </c>
      <c r="O142" s="24">
        <v>46</v>
      </c>
      <c r="P142" s="24">
        <v>2.89</v>
      </c>
      <c r="Q142" s="24">
        <v>15.6</v>
      </c>
      <c r="R142" s="10"/>
      <c r="S142" s="24">
        <v>11.14</v>
      </c>
      <c r="T142" s="24">
        <v>0.23</v>
      </c>
      <c r="U142" s="24">
        <v>6.49</v>
      </c>
      <c r="V142" s="24">
        <v>9.49</v>
      </c>
      <c r="W142" s="24">
        <v>4.6100000000000003</v>
      </c>
      <c r="X142" s="24">
        <v>2.1</v>
      </c>
      <c r="Y142" s="24">
        <v>0.84</v>
      </c>
      <c r="Z142" s="8"/>
      <c r="AA142" s="8"/>
      <c r="AB142" s="8"/>
      <c r="AC142" s="8"/>
      <c r="AD142" s="8"/>
      <c r="AE142" s="8"/>
      <c r="AF142" s="8"/>
      <c r="AG142" s="8"/>
      <c r="AH142" s="24">
        <v>-0.65</v>
      </c>
      <c r="AI142" s="8"/>
      <c r="AJ142" s="8" t="s">
        <v>311</v>
      </c>
      <c r="AK142" s="18">
        <v>10.95</v>
      </c>
      <c r="AL142" s="18"/>
      <c r="AM142" s="7" t="s">
        <v>482</v>
      </c>
      <c r="AN142" s="8" t="s">
        <v>101</v>
      </c>
      <c r="AO142" s="8"/>
      <c r="AP142" s="8"/>
      <c r="AQ142" s="8"/>
      <c r="AR142" s="18">
        <v>934</v>
      </c>
      <c r="AS142" s="8"/>
      <c r="AT142" s="18">
        <v>142</v>
      </c>
      <c r="AU142" s="8"/>
      <c r="AV142" s="18">
        <v>285</v>
      </c>
      <c r="AW142" s="18">
        <v>0.42</v>
      </c>
      <c r="AX142" s="18">
        <v>27</v>
      </c>
      <c r="AY142" s="8"/>
      <c r="AZ142" s="8"/>
      <c r="BA142" s="18">
        <v>3.62</v>
      </c>
      <c r="BB142" s="18">
        <v>17</v>
      </c>
      <c r="BC142" s="8"/>
      <c r="BD142" s="18">
        <v>6.87</v>
      </c>
      <c r="BE142" s="8"/>
      <c r="BF142" s="18">
        <v>67.400000000000006</v>
      </c>
      <c r="BG142" s="8"/>
      <c r="BH142" s="18">
        <v>0.39</v>
      </c>
      <c r="BI142" s="8"/>
      <c r="BJ142" s="18">
        <v>109</v>
      </c>
      <c r="BK142" s="18">
        <v>78.3</v>
      </c>
      <c r="BL142" s="18">
        <v>90</v>
      </c>
      <c r="BM142" s="18"/>
      <c r="BN142" s="8"/>
      <c r="BO142" s="18">
        <v>39</v>
      </c>
      <c r="BP142" s="8"/>
      <c r="BQ142" s="18"/>
      <c r="BR142" s="18">
        <v>17.7</v>
      </c>
      <c r="BS142" s="18">
        <v>11.1</v>
      </c>
      <c r="BT142" s="8"/>
      <c r="BU142" s="18">
        <v>1810</v>
      </c>
      <c r="BV142" s="18">
        <v>6.1</v>
      </c>
      <c r="BW142" s="18">
        <v>1.23</v>
      </c>
      <c r="BX142" s="18"/>
      <c r="BY142" s="8"/>
      <c r="BZ142" s="8"/>
      <c r="CA142" s="8"/>
      <c r="CB142" s="18">
        <v>1.74</v>
      </c>
      <c r="CC142" s="18">
        <v>191</v>
      </c>
      <c r="CD142" s="8"/>
      <c r="CE142" s="18">
        <v>32</v>
      </c>
      <c r="CF142" s="18">
        <v>2.58</v>
      </c>
      <c r="CG142" s="18">
        <v>94</v>
      </c>
      <c r="CH142" s="18">
        <v>303</v>
      </c>
      <c r="CI142" s="7"/>
      <c r="CJ142" s="8" t="s">
        <v>311</v>
      </c>
      <c r="CK142" s="8"/>
      <c r="CL142" s="8"/>
      <c r="CM142" s="18">
        <v>447</v>
      </c>
      <c r="CN142" s="8"/>
      <c r="CO142" s="8"/>
      <c r="CP142" s="8"/>
      <c r="CQ142" s="8"/>
      <c r="CR142" s="18">
        <v>262</v>
      </c>
      <c r="CS142" s="8"/>
      <c r="CT142" s="8"/>
      <c r="CU142" s="8"/>
      <c r="CV142" s="8"/>
      <c r="CW142" s="8"/>
      <c r="CX142" s="8"/>
      <c r="CY142" s="8"/>
      <c r="CZ142" s="8"/>
      <c r="DA142" s="8"/>
      <c r="DB142" s="8"/>
      <c r="DC142" s="8"/>
      <c r="DD142" s="8"/>
      <c r="DE142" s="8"/>
      <c r="DF142" s="8"/>
      <c r="DG142" s="8"/>
      <c r="DH142" s="8"/>
      <c r="DI142" s="8"/>
      <c r="DJ142" s="8"/>
      <c r="DK142" s="8"/>
      <c r="DL142" s="18">
        <v>43</v>
      </c>
      <c r="DM142" s="8"/>
      <c r="DN142" s="8"/>
      <c r="DO142" s="8"/>
      <c r="DP142" s="8"/>
      <c r="DQ142" s="8"/>
      <c r="DR142" s="8"/>
      <c r="DS142" s="8"/>
      <c r="DT142" s="8"/>
      <c r="DU142" s="18">
        <v>5.43</v>
      </c>
      <c r="DV142" s="8"/>
      <c r="DW142" s="8"/>
      <c r="DX142" s="8"/>
      <c r="DY142" s="8"/>
      <c r="DZ142" s="8"/>
      <c r="EA142" s="8"/>
      <c r="EB142" s="8"/>
      <c r="EC142" s="8"/>
      <c r="ED142" s="8"/>
      <c r="EE142" s="8"/>
      <c r="EF142" s="7" t="s">
        <v>102</v>
      </c>
      <c r="EG142" s="8" t="s">
        <v>102</v>
      </c>
      <c r="EH142" s="8" t="s">
        <v>102</v>
      </c>
      <c r="EI142" s="14" t="s">
        <v>102</v>
      </c>
      <c r="EJ142" s="8" t="s">
        <v>102</v>
      </c>
      <c r="EK142" s="8" t="s">
        <v>102</v>
      </c>
      <c r="EL142" s="8" t="s">
        <v>102</v>
      </c>
      <c r="EM142" s="7" t="s">
        <v>102</v>
      </c>
      <c r="EN142" s="8" t="s">
        <v>102</v>
      </c>
      <c r="EO142" s="8" t="s">
        <v>102</v>
      </c>
      <c r="EP142" s="8" t="s">
        <v>102</v>
      </c>
    </row>
    <row r="143" spans="1:146" s="11" customFormat="1" x14ac:dyDescent="0.25">
      <c r="A143" s="7" t="s">
        <v>1175</v>
      </c>
      <c r="B143" s="19" t="s">
        <v>363</v>
      </c>
      <c r="C143" s="19" t="s">
        <v>430</v>
      </c>
      <c r="D143" s="18"/>
      <c r="E143" s="18"/>
      <c r="F143" s="18" t="s">
        <v>434</v>
      </c>
      <c r="G143" s="18"/>
      <c r="H143" s="18"/>
      <c r="I143" s="8"/>
      <c r="J143" s="7"/>
      <c r="M143" s="19" t="s">
        <v>432</v>
      </c>
      <c r="N143" s="8" t="s">
        <v>101</v>
      </c>
      <c r="O143" s="24">
        <v>52.52</v>
      </c>
      <c r="P143" s="24">
        <v>1.52</v>
      </c>
      <c r="Q143" s="24">
        <v>18.89</v>
      </c>
      <c r="R143" s="10"/>
      <c r="S143" s="24">
        <v>7.69</v>
      </c>
      <c r="T143" s="24">
        <v>0.22</v>
      </c>
      <c r="U143" s="24">
        <v>2.33</v>
      </c>
      <c r="V143" s="24">
        <v>5.34</v>
      </c>
      <c r="W143" s="24">
        <v>7.19</v>
      </c>
      <c r="X143" s="24">
        <v>3.91</v>
      </c>
      <c r="Y143" s="24">
        <v>0.39</v>
      </c>
      <c r="Z143" s="8"/>
      <c r="AA143" s="8"/>
      <c r="AB143" s="8"/>
      <c r="AC143" s="8"/>
      <c r="AD143" s="8"/>
      <c r="AE143" s="8"/>
      <c r="AF143" s="8"/>
      <c r="AG143" s="8"/>
      <c r="AH143" s="8"/>
      <c r="AI143" s="8"/>
      <c r="AJ143" s="8"/>
      <c r="AK143" s="8"/>
      <c r="AL143" s="8"/>
      <c r="AM143" s="19" t="s">
        <v>432</v>
      </c>
      <c r="AN143" s="8" t="s">
        <v>101</v>
      </c>
      <c r="AO143" s="8"/>
      <c r="AP143" s="8"/>
      <c r="AQ143" s="8"/>
      <c r="AR143" s="18">
        <v>569</v>
      </c>
      <c r="AS143" s="8"/>
      <c r="AT143" s="18">
        <v>138.22999999999999</v>
      </c>
      <c r="AU143" s="8"/>
      <c r="AV143" s="8"/>
      <c r="AW143" s="18">
        <v>1.1599999999999999</v>
      </c>
      <c r="AX143" s="8"/>
      <c r="AY143" s="18">
        <v>5.79</v>
      </c>
      <c r="AZ143" s="18">
        <v>3.08</v>
      </c>
      <c r="BA143" s="18">
        <v>2.39</v>
      </c>
      <c r="BB143" s="18">
        <v>9.8699999999999992</v>
      </c>
      <c r="BC143" s="18">
        <v>6.57</v>
      </c>
      <c r="BD143" s="8"/>
      <c r="BE143" s="18">
        <v>1.1399999999999999</v>
      </c>
      <c r="BF143" s="18">
        <v>79.849999999999994</v>
      </c>
      <c r="BG143" s="8"/>
      <c r="BH143" s="18">
        <v>0.46</v>
      </c>
      <c r="BI143" s="8"/>
      <c r="BJ143" s="18">
        <v>117.43</v>
      </c>
      <c r="BK143" s="18">
        <v>47.87</v>
      </c>
      <c r="BL143" s="8"/>
      <c r="BM143" s="18">
        <v>6.78</v>
      </c>
      <c r="BN143" s="18">
        <v>14.31</v>
      </c>
      <c r="BO143" s="18">
        <v>100.3</v>
      </c>
      <c r="BP143" s="8"/>
      <c r="BQ143" s="8"/>
      <c r="BR143" s="18">
        <v>8</v>
      </c>
      <c r="BS143" s="18">
        <v>8.19</v>
      </c>
      <c r="BT143" s="8"/>
      <c r="BU143" s="18">
        <v>555</v>
      </c>
      <c r="BV143" s="18">
        <v>8.19</v>
      </c>
      <c r="BW143" s="18">
        <v>1.01</v>
      </c>
      <c r="BX143" s="18">
        <v>14.48</v>
      </c>
      <c r="BY143" s="8"/>
      <c r="BZ143" s="8"/>
      <c r="CA143" s="18">
        <v>0.47</v>
      </c>
      <c r="CB143" s="18">
        <v>4.3099999999999996</v>
      </c>
      <c r="CC143" s="8"/>
      <c r="CD143" s="18">
        <v>194</v>
      </c>
      <c r="CE143" s="18">
        <v>29.59</v>
      </c>
      <c r="CF143" s="18">
        <v>2.99</v>
      </c>
      <c r="CG143" s="8"/>
      <c r="CH143" s="18">
        <v>503</v>
      </c>
      <c r="CI143" s="7"/>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7" t="s">
        <v>102</v>
      </c>
      <c r="EG143" s="8" t="s">
        <v>102</v>
      </c>
      <c r="EH143" s="8" t="s">
        <v>102</v>
      </c>
      <c r="EI143" s="14" t="s">
        <v>102</v>
      </c>
      <c r="EJ143" s="8" t="s">
        <v>102</v>
      </c>
      <c r="EK143" s="8" t="s">
        <v>102</v>
      </c>
      <c r="EL143" s="8" t="s">
        <v>102</v>
      </c>
      <c r="EM143" s="7" t="s">
        <v>102</v>
      </c>
      <c r="EN143" s="8" t="s">
        <v>102</v>
      </c>
      <c r="EO143" s="8" t="s">
        <v>102</v>
      </c>
      <c r="EP143" s="8" t="s">
        <v>102</v>
      </c>
    </row>
    <row r="144" spans="1:146" s="11" customFormat="1" x14ac:dyDescent="0.25">
      <c r="A144" s="7" t="s">
        <v>1175</v>
      </c>
      <c r="B144" s="19" t="s">
        <v>363</v>
      </c>
      <c r="C144" s="19" t="s">
        <v>430</v>
      </c>
      <c r="D144" s="18"/>
      <c r="E144" s="18"/>
      <c r="F144" s="18" t="s">
        <v>433</v>
      </c>
      <c r="G144" s="18"/>
      <c r="H144" s="18"/>
      <c r="I144" s="8"/>
      <c r="J144" s="7"/>
      <c r="M144" s="19" t="s">
        <v>432</v>
      </c>
      <c r="N144" s="8" t="s">
        <v>101</v>
      </c>
      <c r="O144" s="24">
        <v>53.97</v>
      </c>
      <c r="P144" s="24">
        <v>1.23</v>
      </c>
      <c r="Q144" s="24">
        <v>19.86</v>
      </c>
      <c r="R144" s="10"/>
      <c r="S144" s="24">
        <v>6.41</v>
      </c>
      <c r="T144" s="24">
        <v>0.21</v>
      </c>
      <c r="U144" s="24">
        <v>1.48</v>
      </c>
      <c r="V144" s="24">
        <v>4.38</v>
      </c>
      <c r="W144" s="24">
        <v>7.81</v>
      </c>
      <c r="X144" s="24">
        <v>4.3099999999999996</v>
      </c>
      <c r="Y144" s="24">
        <v>0.36</v>
      </c>
      <c r="Z144" s="8"/>
      <c r="AA144" s="8"/>
      <c r="AB144" s="8"/>
      <c r="AC144" s="8"/>
      <c r="AD144" s="8"/>
      <c r="AE144" s="8"/>
      <c r="AF144" s="8"/>
      <c r="AG144" s="8"/>
      <c r="AH144" s="8"/>
      <c r="AI144" s="8"/>
      <c r="AJ144" s="8"/>
      <c r="AK144" s="8"/>
      <c r="AL144" s="8"/>
      <c r="AM144" s="19" t="s">
        <v>432</v>
      </c>
      <c r="AN144" s="8" t="s">
        <v>101</v>
      </c>
      <c r="AO144" s="8"/>
      <c r="AP144" s="8"/>
      <c r="AQ144" s="8"/>
      <c r="AR144" s="18">
        <v>871</v>
      </c>
      <c r="AS144" s="8"/>
      <c r="AT144" s="18">
        <v>155.52000000000001</v>
      </c>
      <c r="AU144" s="8"/>
      <c r="AV144" s="8"/>
      <c r="AW144" s="18">
        <v>1.55</v>
      </c>
      <c r="AX144" s="8"/>
      <c r="AY144" s="18">
        <v>5.81</v>
      </c>
      <c r="AZ144" s="18">
        <v>3.09</v>
      </c>
      <c r="BA144" s="18">
        <v>2.6</v>
      </c>
      <c r="BB144" s="18">
        <v>10.63</v>
      </c>
      <c r="BC144" s="18">
        <v>6.63</v>
      </c>
      <c r="BD144" s="8"/>
      <c r="BE144" s="18">
        <v>1.1499999999999999</v>
      </c>
      <c r="BF144" s="18">
        <v>92.48</v>
      </c>
      <c r="BG144" s="8"/>
      <c r="BH144" s="18">
        <v>0.49</v>
      </c>
      <c r="BI144" s="8"/>
      <c r="BJ144" s="18">
        <v>140.54</v>
      </c>
      <c r="BK144" s="18">
        <v>51.69</v>
      </c>
      <c r="BL144" s="8"/>
      <c r="BM144" s="18">
        <v>7.68</v>
      </c>
      <c r="BN144" s="18">
        <v>15.77</v>
      </c>
      <c r="BO144" s="18">
        <v>118.9</v>
      </c>
      <c r="BP144" s="8"/>
      <c r="BQ144" s="8"/>
      <c r="BR144" s="18">
        <v>4.2</v>
      </c>
      <c r="BS144" s="18">
        <v>8.48</v>
      </c>
      <c r="BT144" s="8"/>
      <c r="BU144" s="18">
        <v>807</v>
      </c>
      <c r="BV144" s="18">
        <v>9.8000000000000007</v>
      </c>
      <c r="BW144" s="18">
        <v>0.99</v>
      </c>
      <c r="BX144" s="18">
        <v>18.010000000000002</v>
      </c>
      <c r="BY144" s="8"/>
      <c r="BZ144" s="8"/>
      <c r="CA144" s="18">
        <v>0.47</v>
      </c>
      <c r="CB144" s="18">
        <v>4.33</v>
      </c>
      <c r="CC144" s="8"/>
      <c r="CD144" s="18">
        <v>323</v>
      </c>
      <c r="CE144" s="18">
        <v>29.68</v>
      </c>
      <c r="CF144" s="18">
        <v>3.07</v>
      </c>
      <c r="CG144" s="8"/>
      <c r="CH144" s="18">
        <v>550</v>
      </c>
      <c r="CI144" s="7"/>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7" t="s">
        <v>102</v>
      </c>
      <c r="EG144" s="8" t="s">
        <v>102</v>
      </c>
      <c r="EH144" s="8" t="s">
        <v>102</v>
      </c>
      <c r="EI144" s="14" t="s">
        <v>102</v>
      </c>
      <c r="EJ144" s="8" t="s">
        <v>102</v>
      </c>
      <c r="EK144" s="8" t="s">
        <v>102</v>
      </c>
      <c r="EL144" s="8" t="s">
        <v>102</v>
      </c>
      <c r="EM144" s="7" t="s">
        <v>102</v>
      </c>
      <c r="EN144" s="8" t="s">
        <v>102</v>
      </c>
      <c r="EO144" s="8" t="s">
        <v>102</v>
      </c>
      <c r="EP144" s="8" t="s">
        <v>102</v>
      </c>
    </row>
    <row r="145" spans="1:146" s="11" customFormat="1" x14ac:dyDescent="0.25">
      <c r="A145" s="7" t="s">
        <v>1175</v>
      </c>
      <c r="B145" s="19" t="s">
        <v>363</v>
      </c>
      <c r="C145" s="19" t="s">
        <v>430</v>
      </c>
      <c r="D145" s="18"/>
      <c r="E145" s="8"/>
      <c r="F145" s="18" t="s">
        <v>431</v>
      </c>
      <c r="G145" s="18"/>
      <c r="H145" s="18"/>
      <c r="I145" s="8"/>
      <c r="J145" s="7"/>
      <c r="K145" s="8"/>
      <c r="L145" s="8"/>
      <c r="M145" s="19" t="s">
        <v>432</v>
      </c>
      <c r="N145" s="8" t="s">
        <v>101</v>
      </c>
      <c r="O145" s="24">
        <v>54.85</v>
      </c>
      <c r="P145" s="24">
        <v>0.9</v>
      </c>
      <c r="Q145" s="24">
        <v>19.79</v>
      </c>
      <c r="R145" s="24"/>
      <c r="S145" s="24">
        <v>6.16</v>
      </c>
      <c r="T145" s="24">
        <v>0.21</v>
      </c>
      <c r="U145" s="24">
        <v>1.28</v>
      </c>
      <c r="V145" s="24">
        <v>3.5</v>
      </c>
      <c r="W145" s="24">
        <v>8.09</v>
      </c>
      <c r="X145" s="24">
        <v>4.97</v>
      </c>
      <c r="Y145" s="24">
        <v>0.25</v>
      </c>
      <c r="Z145" s="18"/>
      <c r="AA145" s="18"/>
      <c r="AB145" s="18"/>
      <c r="AC145" s="18"/>
      <c r="AD145" s="18"/>
      <c r="AE145" s="18"/>
      <c r="AF145" s="18"/>
      <c r="AG145" s="18"/>
      <c r="AH145" s="18"/>
      <c r="AI145" s="18"/>
      <c r="AJ145" s="18"/>
      <c r="AK145" s="18"/>
      <c r="AL145" s="18"/>
      <c r="AM145" s="19" t="s">
        <v>432</v>
      </c>
      <c r="AN145" s="8" t="s">
        <v>101</v>
      </c>
      <c r="AO145" s="8"/>
      <c r="AP145" s="8"/>
      <c r="AQ145" s="8"/>
      <c r="AR145" s="18">
        <v>427</v>
      </c>
      <c r="AS145" s="8"/>
      <c r="AT145" s="18">
        <v>145.27000000000001</v>
      </c>
      <c r="AU145" s="8"/>
      <c r="AV145" s="8"/>
      <c r="AW145" s="18">
        <v>1.35</v>
      </c>
      <c r="AX145" s="8"/>
      <c r="AY145" s="18">
        <v>5.38</v>
      </c>
      <c r="AZ145" s="18">
        <v>3.06</v>
      </c>
      <c r="BA145" s="18">
        <v>1.77</v>
      </c>
      <c r="BB145" s="18">
        <v>11.23</v>
      </c>
      <c r="BC145" s="18">
        <v>5.9</v>
      </c>
      <c r="BD145" s="8"/>
      <c r="BE145" s="18">
        <v>1.1100000000000001</v>
      </c>
      <c r="BF145" s="18">
        <v>87.96</v>
      </c>
      <c r="BG145" s="8"/>
      <c r="BH145" s="18">
        <v>0.51</v>
      </c>
      <c r="BI145" s="8"/>
      <c r="BJ145" s="18">
        <v>120.88</v>
      </c>
      <c r="BK145" s="18">
        <v>45.01</v>
      </c>
      <c r="BL145" s="8"/>
      <c r="BM145" s="18">
        <v>8.32</v>
      </c>
      <c r="BN145" s="18">
        <v>14.3</v>
      </c>
      <c r="BO145" s="18">
        <v>121.8</v>
      </c>
      <c r="BP145" s="8"/>
      <c r="BQ145" s="8"/>
      <c r="BR145" s="18">
        <v>4.3</v>
      </c>
      <c r="BS145" s="18">
        <v>7.29</v>
      </c>
      <c r="BT145" s="8"/>
      <c r="BU145" s="18">
        <v>356</v>
      </c>
      <c r="BV145" s="18">
        <v>9.11</v>
      </c>
      <c r="BW145" s="18">
        <v>0.92</v>
      </c>
      <c r="BX145" s="18">
        <v>18.79</v>
      </c>
      <c r="BY145" s="8"/>
      <c r="BZ145" s="8"/>
      <c r="CA145" s="18">
        <v>0.49</v>
      </c>
      <c r="CB145" s="18">
        <v>4.47</v>
      </c>
      <c r="CC145" s="8"/>
      <c r="CD145" s="18">
        <v>183</v>
      </c>
      <c r="CE145" s="18">
        <v>29.01</v>
      </c>
      <c r="CF145" s="18">
        <v>3.16</v>
      </c>
      <c r="CG145" s="8"/>
      <c r="CH145" s="18">
        <v>599</v>
      </c>
      <c r="CI145" s="7"/>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7" t="s">
        <v>102</v>
      </c>
      <c r="EG145" s="8" t="s">
        <v>102</v>
      </c>
      <c r="EH145" s="8" t="s">
        <v>102</v>
      </c>
      <c r="EI145" s="14" t="s">
        <v>102</v>
      </c>
      <c r="EJ145" s="8" t="s">
        <v>102</v>
      </c>
      <c r="EK145" s="8" t="s">
        <v>102</v>
      </c>
      <c r="EL145" s="8" t="s">
        <v>102</v>
      </c>
      <c r="EM145" s="7" t="s">
        <v>102</v>
      </c>
      <c r="EN145" s="8" t="s">
        <v>102</v>
      </c>
      <c r="EO145" s="8" t="s">
        <v>102</v>
      </c>
      <c r="EP145" s="8" t="s">
        <v>102</v>
      </c>
    </row>
    <row r="146" spans="1:146" s="11" customFormat="1" x14ac:dyDescent="0.25">
      <c r="A146" s="7" t="s">
        <v>1175</v>
      </c>
      <c r="B146" s="19" t="s">
        <v>363</v>
      </c>
      <c r="C146" s="19" t="s">
        <v>601</v>
      </c>
      <c r="D146" s="8"/>
      <c r="E146" s="8"/>
      <c r="F146" s="18" t="s">
        <v>602</v>
      </c>
      <c r="G146" s="18"/>
      <c r="H146" s="8"/>
      <c r="I146" s="8"/>
      <c r="J146" s="7"/>
      <c r="K146" s="8"/>
      <c r="L146" s="8"/>
      <c r="M146" s="7" t="s">
        <v>482</v>
      </c>
      <c r="N146" s="26" t="s">
        <v>101</v>
      </c>
      <c r="O146" s="24">
        <v>42.6</v>
      </c>
      <c r="P146" s="24">
        <v>3.45</v>
      </c>
      <c r="Q146" s="24">
        <v>14.27</v>
      </c>
      <c r="R146" s="10"/>
      <c r="S146" s="24">
        <v>11.33</v>
      </c>
      <c r="T146" s="24">
        <v>0.19</v>
      </c>
      <c r="U146" s="24">
        <v>9.59</v>
      </c>
      <c r="V146" s="24">
        <v>11.15</v>
      </c>
      <c r="W146" s="24">
        <v>2.81</v>
      </c>
      <c r="X146" s="24">
        <v>1.23</v>
      </c>
      <c r="Y146" s="24">
        <v>0.75</v>
      </c>
      <c r="Z146" s="8"/>
      <c r="AA146" s="8"/>
      <c r="AB146" s="8"/>
      <c r="AC146" s="8"/>
      <c r="AD146" s="8"/>
      <c r="AE146" s="8"/>
      <c r="AF146" s="8"/>
      <c r="AG146" s="8"/>
      <c r="AH146" s="18">
        <v>0.76</v>
      </c>
      <c r="AI146" s="8"/>
      <c r="AJ146" s="8" t="s">
        <v>311</v>
      </c>
      <c r="AK146" s="18">
        <v>11.7</v>
      </c>
      <c r="AL146" s="18">
        <v>2.25</v>
      </c>
      <c r="AM146" s="7" t="s">
        <v>482</v>
      </c>
      <c r="AN146" s="8" t="s">
        <v>101</v>
      </c>
      <c r="AO146" s="8"/>
      <c r="AP146" s="8"/>
      <c r="AQ146" s="8"/>
      <c r="AR146" s="18">
        <v>395</v>
      </c>
      <c r="AS146" s="8"/>
      <c r="AT146" s="18">
        <v>95.1</v>
      </c>
      <c r="AU146" s="8"/>
      <c r="AV146" s="18">
        <v>343</v>
      </c>
      <c r="AW146" s="18">
        <v>0.19</v>
      </c>
      <c r="AX146" s="18">
        <v>39</v>
      </c>
      <c r="AY146" s="8"/>
      <c r="AZ146" s="8"/>
      <c r="BA146" s="18">
        <v>2.8</v>
      </c>
      <c r="BB146" s="18">
        <v>19</v>
      </c>
      <c r="BC146" s="8"/>
      <c r="BD146" s="18">
        <v>6.11</v>
      </c>
      <c r="BE146" s="8"/>
      <c r="BF146" s="18">
        <v>43.6</v>
      </c>
      <c r="BG146" s="8"/>
      <c r="BH146" s="18">
        <v>0.28999999999999998</v>
      </c>
      <c r="BI146" s="8"/>
      <c r="BJ146" s="18">
        <v>70</v>
      </c>
      <c r="BK146" s="18">
        <v>49.7</v>
      </c>
      <c r="BL146" s="18">
        <v>139</v>
      </c>
      <c r="BM146" s="18">
        <v>3</v>
      </c>
      <c r="BN146" s="8"/>
      <c r="BO146" s="18">
        <v>22</v>
      </c>
      <c r="BP146" s="8"/>
      <c r="BQ146" s="18">
        <v>0.05</v>
      </c>
      <c r="BR146" s="18">
        <v>28.6</v>
      </c>
      <c r="BS146" s="18">
        <v>9.14</v>
      </c>
      <c r="BT146" s="8"/>
      <c r="BU146" s="18">
        <v>862</v>
      </c>
      <c r="BV146" s="18">
        <v>4.2</v>
      </c>
      <c r="BW146" s="18">
        <v>1.1000000000000001</v>
      </c>
      <c r="BX146" s="18">
        <v>3</v>
      </c>
      <c r="BY146" s="8"/>
      <c r="BZ146" s="8"/>
      <c r="CA146" s="8"/>
      <c r="CB146" s="18">
        <v>1.2</v>
      </c>
      <c r="CC146" s="18">
        <v>310</v>
      </c>
      <c r="CD146" s="8"/>
      <c r="CE146" s="18">
        <v>30</v>
      </c>
      <c r="CF146" s="18">
        <v>2.02</v>
      </c>
      <c r="CG146" s="18">
        <v>86</v>
      </c>
      <c r="CH146" s="18">
        <v>254</v>
      </c>
      <c r="CI146" s="7"/>
      <c r="CJ146" s="8" t="s">
        <v>311</v>
      </c>
      <c r="CK146" s="8"/>
      <c r="CL146" s="8"/>
      <c r="CM146" s="18">
        <v>359</v>
      </c>
      <c r="CN146" s="8"/>
      <c r="CO146" s="8"/>
      <c r="CP146" s="8"/>
      <c r="CQ146" s="8"/>
      <c r="CR146" s="18">
        <v>324</v>
      </c>
      <c r="CS146" s="8"/>
      <c r="CT146" s="8"/>
      <c r="CU146" s="8"/>
      <c r="CV146" s="8"/>
      <c r="CW146" s="8"/>
      <c r="CX146" s="8"/>
      <c r="CY146" s="8"/>
      <c r="CZ146" s="8"/>
      <c r="DA146" s="8"/>
      <c r="DB146" s="8"/>
      <c r="DC146" s="8"/>
      <c r="DD146" s="8"/>
      <c r="DE146" s="8"/>
      <c r="DF146" s="8"/>
      <c r="DG146" s="8"/>
      <c r="DH146" s="8"/>
      <c r="DI146" s="8"/>
      <c r="DJ146" s="8"/>
      <c r="DK146" s="8"/>
      <c r="DL146" s="18">
        <v>25</v>
      </c>
      <c r="DM146" s="8"/>
      <c r="DN146" s="8"/>
      <c r="DO146" s="8"/>
      <c r="DP146" s="8"/>
      <c r="DQ146" s="8"/>
      <c r="DR146" s="8"/>
      <c r="DS146" s="8"/>
      <c r="DT146" s="8"/>
      <c r="DU146" s="18">
        <v>4.57</v>
      </c>
      <c r="DV146" s="8"/>
      <c r="DW146" s="8"/>
      <c r="DX146" s="8"/>
      <c r="DY146" s="8"/>
      <c r="DZ146" s="8"/>
      <c r="EA146" s="8"/>
      <c r="EB146" s="8"/>
      <c r="EC146" s="8"/>
      <c r="ED146" s="8"/>
      <c r="EE146" s="8"/>
      <c r="EF146" s="7" t="s">
        <v>102</v>
      </c>
      <c r="EG146" s="8" t="s">
        <v>102</v>
      </c>
      <c r="EH146" s="8" t="s">
        <v>102</v>
      </c>
      <c r="EI146" s="14" t="s">
        <v>102</v>
      </c>
      <c r="EJ146" s="8" t="s">
        <v>102</v>
      </c>
      <c r="EK146" s="8" t="s">
        <v>102</v>
      </c>
      <c r="EL146" s="8" t="s">
        <v>102</v>
      </c>
      <c r="EM146" s="7" t="s">
        <v>102</v>
      </c>
      <c r="EN146" s="8" t="s">
        <v>102</v>
      </c>
      <c r="EO146" s="8" t="s">
        <v>102</v>
      </c>
      <c r="EP146" s="8" t="s">
        <v>102</v>
      </c>
    </row>
    <row r="147" spans="1:146" s="11" customFormat="1" x14ac:dyDescent="0.25">
      <c r="A147" s="7" t="s">
        <v>1175</v>
      </c>
      <c r="B147" s="19" t="s">
        <v>363</v>
      </c>
      <c r="C147" s="19" t="s">
        <v>601</v>
      </c>
      <c r="D147" s="8"/>
      <c r="E147" s="8"/>
      <c r="F147" s="18" t="s">
        <v>603</v>
      </c>
      <c r="G147" s="18"/>
      <c r="H147" s="8"/>
      <c r="I147" s="8"/>
      <c r="J147" s="7"/>
      <c r="K147" s="8"/>
      <c r="L147" s="8"/>
      <c r="M147" s="7" t="s">
        <v>482</v>
      </c>
      <c r="N147" s="26" t="s">
        <v>101</v>
      </c>
      <c r="O147" s="24">
        <v>42.61</v>
      </c>
      <c r="P147" s="24">
        <v>3.78</v>
      </c>
      <c r="Q147" s="24">
        <v>14.52</v>
      </c>
      <c r="R147" s="10"/>
      <c r="S147" s="24">
        <v>11.48</v>
      </c>
      <c r="T147" s="24">
        <v>0.19</v>
      </c>
      <c r="U147" s="24">
        <v>8.89</v>
      </c>
      <c r="V147" s="24">
        <v>11.14</v>
      </c>
      <c r="W147" s="24">
        <v>3.23</v>
      </c>
      <c r="X147" s="24">
        <v>0.72</v>
      </c>
      <c r="Y147" s="24">
        <v>0.88</v>
      </c>
      <c r="Z147" s="8"/>
      <c r="AA147" s="8"/>
      <c r="AB147" s="8"/>
      <c r="AC147" s="8"/>
      <c r="AD147" s="8"/>
      <c r="AE147" s="8"/>
      <c r="AF147" s="8"/>
      <c r="AG147" s="8"/>
      <c r="AH147" s="24">
        <v>1.91</v>
      </c>
      <c r="AI147" s="8"/>
      <c r="AJ147" s="8" t="s">
        <v>311</v>
      </c>
      <c r="AK147" s="24">
        <v>11.52</v>
      </c>
      <c r="AL147" s="24">
        <v>3.07</v>
      </c>
      <c r="AM147" s="7" t="s">
        <v>482</v>
      </c>
      <c r="AN147" s="8" t="s">
        <v>101</v>
      </c>
      <c r="AO147" s="8"/>
      <c r="AP147" s="8"/>
      <c r="AQ147" s="8"/>
      <c r="AR147" s="25">
        <v>397</v>
      </c>
      <c r="AS147" s="8"/>
      <c r="AT147" s="18">
        <v>112</v>
      </c>
      <c r="AU147" s="8"/>
      <c r="AV147" s="25">
        <v>303</v>
      </c>
      <c r="AW147" s="24">
        <v>0.26</v>
      </c>
      <c r="AX147" s="25">
        <v>33</v>
      </c>
      <c r="AY147" s="8"/>
      <c r="AZ147" s="8"/>
      <c r="BA147" s="18">
        <v>3.05</v>
      </c>
      <c r="BB147" s="25">
        <v>18</v>
      </c>
      <c r="BC147" s="8"/>
      <c r="BD147" s="18">
        <v>7.05</v>
      </c>
      <c r="BE147" s="8"/>
      <c r="BF147" s="37">
        <v>52.2</v>
      </c>
      <c r="BG147" s="8"/>
      <c r="BH147" s="18">
        <v>0.33</v>
      </c>
      <c r="BI147" s="8"/>
      <c r="BJ147" s="25">
        <v>83</v>
      </c>
      <c r="BK147" s="18">
        <v>54.8</v>
      </c>
      <c r="BL147" s="25">
        <v>121</v>
      </c>
      <c r="BM147" s="18">
        <v>5</v>
      </c>
      <c r="BN147" s="8"/>
      <c r="BO147" s="25">
        <v>14</v>
      </c>
      <c r="BP147" s="8"/>
      <c r="BQ147" s="24">
        <v>0.05</v>
      </c>
      <c r="BR147" s="24">
        <v>25.4</v>
      </c>
      <c r="BS147" s="18">
        <v>10.4</v>
      </c>
      <c r="BT147" s="8"/>
      <c r="BU147" s="25">
        <v>925</v>
      </c>
      <c r="BV147" s="18">
        <v>5.15</v>
      </c>
      <c r="BW147" s="18">
        <v>1.1599999999999999</v>
      </c>
      <c r="BX147" s="18">
        <v>3</v>
      </c>
      <c r="BY147" s="8"/>
      <c r="BZ147" s="8"/>
      <c r="CA147" s="8"/>
      <c r="CB147" s="18">
        <v>1.6</v>
      </c>
      <c r="CC147" s="25">
        <v>317</v>
      </c>
      <c r="CD147" s="8"/>
      <c r="CE147" s="25">
        <v>32</v>
      </c>
      <c r="CF147" s="18">
        <v>2.23</v>
      </c>
      <c r="CG147" s="25">
        <v>87</v>
      </c>
      <c r="CH147" s="25">
        <v>297</v>
      </c>
      <c r="CI147" s="7"/>
      <c r="CJ147" s="8" t="s">
        <v>311</v>
      </c>
      <c r="CK147" s="8"/>
      <c r="CL147" s="8"/>
      <c r="CM147" s="25">
        <v>402</v>
      </c>
      <c r="CN147" s="8"/>
      <c r="CO147" s="8"/>
      <c r="CP147" s="8"/>
      <c r="CQ147" s="8"/>
      <c r="CR147" s="25">
        <v>277</v>
      </c>
      <c r="CS147" s="8"/>
      <c r="CT147" s="8"/>
      <c r="CU147" s="8"/>
      <c r="CV147" s="8"/>
      <c r="CW147" s="8"/>
      <c r="CX147" s="8"/>
      <c r="CY147" s="8"/>
      <c r="CZ147" s="8"/>
      <c r="DA147" s="8"/>
      <c r="DB147" s="8"/>
      <c r="DC147" s="8"/>
      <c r="DD147" s="8"/>
      <c r="DE147" s="8"/>
      <c r="DF147" s="8"/>
      <c r="DG147" s="8"/>
      <c r="DH147" s="8"/>
      <c r="DI147" s="8"/>
      <c r="DJ147" s="8"/>
      <c r="DK147" s="8"/>
      <c r="DL147" s="25">
        <v>20</v>
      </c>
      <c r="DM147" s="8"/>
      <c r="DN147" s="8"/>
      <c r="DO147" s="8"/>
      <c r="DP147" s="8"/>
      <c r="DQ147" s="8"/>
      <c r="DR147" s="8"/>
      <c r="DS147" s="8"/>
      <c r="DT147" s="8"/>
      <c r="DU147">
        <v>5.08</v>
      </c>
      <c r="DV147" s="8"/>
      <c r="DW147" s="8"/>
      <c r="DX147" s="8"/>
      <c r="DY147" s="8"/>
      <c r="DZ147" s="8"/>
      <c r="EA147" s="8"/>
      <c r="EB147" s="8"/>
      <c r="EC147" s="8"/>
      <c r="ED147" s="8"/>
      <c r="EE147" s="8"/>
      <c r="EF147" s="7" t="s">
        <v>102</v>
      </c>
      <c r="EG147" s="8" t="s">
        <v>102</v>
      </c>
      <c r="EH147" s="8" t="s">
        <v>102</v>
      </c>
      <c r="EI147" s="14" t="s">
        <v>102</v>
      </c>
      <c r="EJ147" s="8" t="s">
        <v>102</v>
      </c>
      <c r="EK147" s="8" t="s">
        <v>102</v>
      </c>
      <c r="EL147" s="8" t="s">
        <v>102</v>
      </c>
      <c r="EM147" s="7" t="s">
        <v>102</v>
      </c>
      <c r="EN147" s="8" t="s">
        <v>102</v>
      </c>
      <c r="EO147" s="8" t="s">
        <v>102</v>
      </c>
      <c r="EP147" s="8" t="s">
        <v>102</v>
      </c>
    </row>
    <row r="148" spans="1:146" s="11" customFormat="1" x14ac:dyDescent="0.25">
      <c r="A148" s="7" t="s">
        <v>1175</v>
      </c>
      <c r="B148" s="19" t="s">
        <v>363</v>
      </c>
      <c r="C148" s="19" t="s">
        <v>601</v>
      </c>
      <c r="D148" s="8"/>
      <c r="E148" s="8"/>
      <c r="F148" s="18" t="s">
        <v>604</v>
      </c>
      <c r="G148" s="18"/>
      <c r="H148" s="8"/>
      <c r="I148" s="8"/>
      <c r="J148" s="7"/>
      <c r="K148" s="8"/>
      <c r="L148" s="8"/>
      <c r="M148" s="7" t="s">
        <v>482</v>
      </c>
      <c r="N148" s="26" t="s">
        <v>101</v>
      </c>
      <c r="O148" s="24">
        <v>43.13</v>
      </c>
      <c r="P148" s="24">
        <v>3.24</v>
      </c>
      <c r="Q148" s="24">
        <v>15.27</v>
      </c>
      <c r="R148" s="10"/>
      <c r="S148" s="24">
        <v>10.92</v>
      </c>
      <c r="T148" s="24">
        <v>0.2</v>
      </c>
      <c r="U148" s="24">
        <v>7.54</v>
      </c>
      <c r="V148" s="24">
        <v>10.44</v>
      </c>
      <c r="W148" s="24">
        <v>3.73</v>
      </c>
      <c r="X148" s="24">
        <v>1.75</v>
      </c>
      <c r="Y148" s="24">
        <v>0.97</v>
      </c>
      <c r="Z148" s="8"/>
      <c r="AA148" s="8"/>
      <c r="AB148" s="8"/>
      <c r="AC148" s="8"/>
      <c r="AD148" s="8"/>
      <c r="AE148" s="8"/>
      <c r="AF148" s="8"/>
      <c r="AG148" s="8"/>
      <c r="AH148" s="24">
        <v>1.57</v>
      </c>
      <c r="AI148" s="8"/>
      <c r="AJ148" s="8" t="s">
        <v>311</v>
      </c>
      <c r="AK148" s="24">
        <v>11.16</v>
      </c>
      <c r="AL148" s="24">
        <v>3.76</v>
      </c>
      <c r="AM148" s="7" t="s">
        <v>482</v>
      </c>
      <c r="AN148" s="8" t="s">
        <v>101</v>
      </c>
      <c r="AO148" s="8"/>
      <c r="AP148" s="8"/>
      <c r="AQ148" s="8"/>
      <c r="AR148" s="24">
        <v>632</v>
      </c>
      <c r="AS148" s="8"/>
      <c r="AT148" s="24">
        <v>124</v>
      </c>
      <c r="AU148" s="8"/>
      <c r="AV148" s="24">
        <v>213</v>
      </c>
      <c r="AW148" s="24">
        <v>0.54</v>
      </c>
      <c r="AX148" s="24">
        <v>46</v>
      </c>
      <c r="AY148" s="8"/>
      <c r="AZ148" s="8"/>
      <c r="BA148" s="24">
        <v>3.17</v>
      </c>
      <c r="BB148" s="24">
        <v>20</v>
      </c>
      <c r="BC148" s="8"/>
      <c r="BD148" s="24">
        <v>6.77</v>
      </c>
      <c r="BE148" s="8"/>
      <c r="BF148" s="24">
        <v>60.7</v>
      </c>
      <c r="BG148" s="8"/>
      <c r="BH148" s="24">
        <v>0.41</v>
      </c>
      <c r="BI148" s="8"/>
      <c r="BJ148" s="24">
        <v>99</v>
      </c>
      <c r="BK148" s="24">
        <v>53.2</v>
      </c>
      <c r="BL148" s="24">
        <v>95</v>
      </c>
      <c r="BM148" s="24">
        <v>5</v>
      </c>
      <c r="BN148" s="8"/>
      <c r="BO148" s="24">
        <v>42</v>
      </c>
      <c r="BP148" s="8"/>
      <c r="BQ148" s="24">
        <v>0.1</v>
      </c>
      <c r="BR148" s="24">
        <v>23</v>
      </c>
      <c r="BS148" s="24">
        <v>10.5</v>
      </c>
      <c r="BT148" s="8"/>
      <c r="BU148" s="24">
        <v>1088</v>
      </c>
      <c r="BV148" s="24">
        <v>5.68</v>
      </c>
      <c r="BW148" s="24">
        <v>1.25</v>
      </c>
      <c r="BX148" s="24">
        <v>4</v>
      </c>
      <c r="BY148" s="8"/>
      <c r="BZ148" s="8"/>
      <c r="CA148" s="8"/>
      <c r="CB148" s="24">
        <v>2.0299999999999998</v>
      </c>
      <c r="CC148" s="24">
        <v>243</v>
      </c>
      <c r="CD148" s="8"/>
      <c r="CE148" s="24">
        <v>34</v>
      </c>
      <c r="CF148" s="24">
        <v>2.68</v>
      </c>
      <c r="CG148" s="24">
        <v>84</v>
      </c>
      <c r="CH148" s="24">
        <v>296</v>
      </c>
      <c r="CI148" s="7"/>
      <c r="CJ148" s="8" t="s">
        <v>311</v>
      </c>
      <c r="CK148" s="8"/>
      <c r="CL148" s="8"/>
      <c r="CM148" s="24">
        <v>571</v>
      </c>
      <c r="CN148" s="8"/>
      <c r="CO148" s="8"/>
      <c r="CP148" s="8"/>
      <c r="CQ148" s="8"/>
      <c r="CR148" s="24">
        <v>217</v>
      </c>
      <c r="CS148" s="8"/>
      <c r="CT148" s="8"/>
      <c r="CU148" s="8"/>
      <c r="CV148" s="8"/>
      <c r="CW148" s="8"/>
      <c r="CX148" s="8"/>
      <c r="CY148" s="8"/>
      <c r="CZ148" s="8"/>
      <c r="DA148" s="8"/>
      <c r="DB148" s="8"/>
      <c r="DC148" s="8"/>
      <c r="DD148" s="8"/>
      <c r="DE148" s="8"/>
      <c r="DF148" s="8"/>
      <c r="DG148" s="8"/>
      <c r="DH148" s="8"/>
      <c r="DI148" s="8"/>
      <c r="DJ148" s="8"/>
      <c r="DK148" s="8"/>
      <c r="DL148" s="24">
        <v>42</v>
      </c>
      <c r="DM148" s="8"/>
      <c r="DN148" s="8"/>
      <c r="DO148" s="8"/>
      <c r="DP148" s="8"/>
      <c r="DQ148" s="8"/>
      <c r="DR148" s="8"/>
      <c r="DS148" s="8"/>
      <c r="DT148" s="8"/>
      <c r="DU148" s="24">
        <v>3.83</v>
      </c>
      <c r="DV148" s="8"/>
      <c r="DW148" s="8"/>
      <c r="DX148" s="8"/>
      <c r="DY148" s="8"/>
      <c r="DZ148" s="8"/>
      <c r="EA148" s="8"/>
      <c r="EB148" s="8"/>
      <c r="EC148" s="8"/>
      <c r="ED148" s="8"/>
      <c r="EE148" s="8"/>
      <c r="EF148" s="7" t="s">
        <v>102</v>
      </c>
      <c r="EG148" s="8" t="s">
        <v>102</v>
      </c>
      <c r="EH148" s="8" t="s">
        <v>102</v>
      </c>
      <c r="EI148" s="14" t="s">
        <v>102</v>
      </c>
      <c r="EJ148" s="8" t="s">
        <v>102</v>
      </c>
      <c r="EK148" s="8" t="s">
        <v>102</v>
      </c>
      <c r="EL148" s="8" t="s">
        <v>102</v>
      </c>
      <c r="EM148" s="7" t="s">
        <v>102</v>
      </c>
      <c r="EN148" s="8" t="s">
        <v>102</v>
      </c>
      <c r="EO148" s="8" t="s">
        <v>102</v>
      </c>
      <c r="EP148" s="8" t="s">
        <v>102</v>
      </c>
    </row>
    <row r="149" spans="1:146" s="11" customFormat="1" x14ac:dyDescent="0.25">
      <c r="A149" s="7" t="s">
        <v>1175</v>
      </c>
      <c r="B149" s="19" t="s">
        <v>363</v>
      </c>
      <c r="C149" s="19" t="s">
        <v>601</v>
      </c>
      <c r="D149" s="8"/>
      <c r="E149" s="8"/>
      <c r="F149" s="18" t="s">
        <v>605</v>
      </c>
      <c r="G149" s="18"/>
      <c r="H149" s="8"/>
      <c r="I149" s="8"/>
      <c r="J149" s="7"/>
      <c r="K149" s="8"/>
      <c r="L149" s="8"/>
      <c r="M149" s="7" t="s">
        <v>482</v>
      </c>
      <c r="N149" s="26" t="s">
        <v>101</v>
      </c>
      <c r="O149" s="24">
        <v>43.23</v>
      </c>
      <c r="P149" s="24">
        <v>3.31</v>
      </c>
      <c r="Q149" s="24">
        <v>15.33</v>
      </c>
      <c r="R149" s="10"/>
      <c r="S149" s="24">
        <v>10.97</v>
      </c>
      <c r="T149" s="24">
        <v>0.2</v>
      </c>
      <c r="U149" s="24">
        <v>7.47</v>
      </c>
      <c r="V149" s="24">
        <v>10.84</v>
      </c>
      <c r="W149" s="24">
        <v>3.95</v>
      </c>
      <c r="X149" s="24">
        <v>1.65</v>
      </c>
      <c r="Y149" s="24">
        <v>0.98</v>
      </c>
      <c r="Z149" s="8"/>
      <c r="AA149" s="8"/>
      <c r="AB149" s="8"/>
      <c r="AC149" s="8"/>
      <c r="AD149" s="8"/>
      <c r="AE149" s="8"/>
      <c r="AF149" s="8"/>
      <c r="AG149" s="8"/>
      <c r="AH149" s="24">
        <v>1.64</v>
      </c>
      <c r="AI149" s="8"/>
      <c r="AJ149" s="8" t="s">
        <v>311</v>
      </c>
      <c r="AK149" s="24">
        <v>11.19</v>
      </c>
      <c r="AL149" s="24">
        <v>3.7</v>
      </c>
      <c r="AM149" s="7" t="s">
        <v>482</v>
      </c>
      <c r="AN149" s="8" t="s">
        <v>101</v>
      </c>
      <c r="AO149" s="8"/>
      <c r="AP149" s="8"/>
      <c r="AQ149" s="8"/>
      <c r="AR149" s="24">
        <v>621</v>
      </c>
      <c r="AS149" s="8"/>
      <c r="AT149" s="24">
        <v>121</v>
      </c>
      <c r="AU149" s="8"/>
      <c r="AV149" s="24">
        <v>234</v>
      </c>
      <c r="AW149" s="24">
        <v>0.43</v>
      </c>
      <c r="AX149" s="24">
        <v>42</v>
      </c>
      <c r="AY149" s="8"/>
      <c r="AZ149" s="8"/>
      <c r="BA149" s="24">
        <v>3.13</v>
      </c>
      <c r="BB149" s="24">
        <v>20</v>
      </c>
      <c r="BC149" s="8"/>
      <c r="BD149" s="24">
        <v>6.73</v>
      </c>
      <c r="BE149" s="8"/>
      <c r="BF149" s="24">
        <v>60.5</v>
      </c>
      <c r="BG149" s="8"/>
      <c r="BH149" s="24">
        <v>0.4</v>
      </c>
      <c r="BI149" s="8"/>
      <c r="BJ149" s="24">
        <v>97</v>
      </c>
      <c r="BK149" s="24">
        <v>58.3</v>
      </c>
      <c r="BL149" s="24">
        <v>99</v>
      </c>
      <c r="BM149" s="24">
        <v>4</v>
      </c>
      <c r="BN149" s="8"/>
      <c r="BO149" s="24">
        <v>40</v>
      </c>
      <c r="BP149" s="8"/>
      <c r="BQ149" s="24">
        <v>0.06</v>
      </c>
      <c r="BR149" s="24">
        <v>24.2</v>
      </c>
      <c r="BS149" s="24">
        <v>10.4</v>
      </c>
      <c r="BT149" s="8"/>
      <c r="BU149" s="24">
        <v>1086</v>
      </c>
      <c r="BV149" s="24">
        <v>5.88</v>
      </c>
      <c r="BW149" s="24">
        <v>1.1599999999999999</v>
      </c>
      <c r="BX149" s="24">
        <v>3</v>
      </c>
      <c r="BY149" s="8"/>
      <c r="BZ149" s="8"/>
      <c r="CA149" s="8"/>
      <c r="CB149" s="24">
        <v>1.9</v>
      </c>
      <c r="CC149" s="24">
        <v>250</v>
      </c>
      <c r="CD149" s="8"/>
      <c r="CE149" s="24">
        <v>34</v>
      </c>
      <c r="CF149" s="24">
        <v>2.41</v>
      </c>
      <c r="CG149" s="24">
        <v>81</v>
      </c>
      <c r="CH149" s="24">
        <v>288</v>
      </c>
      <c r="CI149" s="7"/>
      <c r="CJ149" s="8" t="s">
        <v>311</v>
      </c>
      <c r="CK149" s="8"/>
      <c r="CL149" s="8"/>
      <c r="CM149" s="24">
        <v>548</v>
      </c>
      <c r="CN149" s="8"/>
      <c r="CO149" s="8"/>
      <c r="CP149" s="8"/>
      <c r="CQ149" s="8"/>
      <c r="CR149" s="24">
        <v>223</v>
      </c>
      <c r="CS149" s="8"/>
      <c r="CT149" s="8"/>
      <c r="CU149" s="8"/>
      <c r="CV149" s="8"/>
      <c r="CW149" s="8"/>
      <c r="CX149" s="8"/>
      <c r="CY149" s="8"/>
      <c r="CZ149" s="8"/>
      <c r="DA149" s="8"/>
      <c r="DB149" s="8"/>
      <c r="DC149" s="8"/>
      <c r="DD149" s="8"/>
      <c r="DE149" s="8"/>
      <c r="DF149" s="8"/>
      <c r="DG149" s="8"/>
      <c r="DH149" s="8"/>
      <c r="DI149" s="8"/>
      <c r="DJ149" s="8"/>
      <c r="DK149" s="8"/>
      <c r="DL149" s="24">
        <v>42</v>
      </c>
      <c r="DM149" s="8"/>
      <c r="DN149" s="8"/>
      <c r="DO149" s="8"/>
      <c r="DP149" s="8"/>
      <c r="DQ149" s="8"/>
      <c r="DR149" s="8"/>
      <c r="DS149" s="8"/>
      <c r="DT149" s="8"/>
      <c r="DU149" s="24">
        <v>6.21</v>
      </c>
      <c r="DV149" s="8"/>
      <c r="DW149" s="8"/>
      <c r="DX149" s="8"/>
      <c r="DY149" s="8"/>
      <c r="DZ149" s="8"/>
      <c r="EA149" s="8"/>
      <c r="EB149" s="8"/>
      <c r="EC149" s="8"/>
      <c r="ED149" s="8"/>
      <c r="EE149" s="8"/>
      <c r="EF149" s="7" t="s">
        <v>102</v>
      </c>
      <c r="EG149" s="8" t="s">
        <v>102</v>
      </c>
      <c r="EH149" s="8" t="s">
        <v>102</v>
      </c>
      <c r="EI149" s="14" t="s">
        <v>102</v>
      </c>
      <c r="EJ149" s="8" t="s">
        <v>102</v>
      </c>
      <c r="EK149" s="8" t="s">
        <v>102</v>
      </c>
      <c r="EL149" s="8" t="s">
        <v>102</v>
      </c>
      <c r="EM149" s="7" t="s">
        <v>102</v>
      </c>
      <c r="EN149" s="8" t="s">
        <v>102</v>
      </c>
      <c r="EO149" s="8" t="s">
        <v>102</v>
      </c>
      <c r="EP149" s="8" t="s">
        <v>102</v>
      </c>
    </row>
    <row r="150" spans="1:146" s="11" customFormat="1" x14ac:dyDescent="0.25">
      <c r="A150" s="7" t="s">
        <v>1175</v>
      </c>
      <c r="B150" s="19" t="s">
        <v>363</v>
      </c>
      <c r="C150" s="19" t="s">
        <v>601</v>
      </c>
      <c r="D150" s="8"/>
      <c r="E150" s="8"/>
      <c r="F150" s="18" t="s">
        <v>606</v>
      </c>
      <c r="G150" s="18"/>
      <c r="H150" s="8"/>
      <c r="I150" s="8"/>
      <c r="J150" s="7"/>
      <c r="K150" s="8"/>
      <c r="L150" s="8"/>
      <c r="M150" s="7" t="s">
        <v>482</v>
      </c>
      <c r="N150" s="26" t="s">
        <v>101</v>
      </c>
      <c r="O150" s="24">
        <v>44.28</v>
      </c>
      <c r="P150" s="24">
        <v>3.32</v>
      </c>
      <c r="Q150" s="24">
        <v>14.94</v>
      </c>
      <c r="R150" s="10"/>
      <c r="S150" s="24">
        <v>10.55</v>
      </c>
      <c r="T150" s="24">
        <v>0.2</v>
      </c>
      <c r="U150" s="24">
        <v>8.1199999999999992</v>
      </c>
      <c r="V150" s="24">
        <v>10.09</v>
      </c>
      <c r="W150" s="24">
        <v>3.7</v>
      </c>
      <c r="X150" s="24">
        <v>1.89</v>
      </c>
      <c r="Y150" s="24">
        <v>0.94</v>
      </c>
      <c r="Z150" s="8"/>
      <c r="AA150" s="8"/>
      <c r="AB150" s="8"/>
      <c r="AC150" s="8"/>
      <c r="AD150" s="8"/>
      <c r="AE150" s="8"/>
      <c r="AF150" s="8"/>
      <c r="AG150" s="8"/>
      <c r="AH150" s="24">
        <v>0.21</v>
      </c>
      <c r="AI150" s="8"/>
      <c r="AJ150" s="8" t="s">
        <v>311</v>
      </c>
      <c r="AK150" s="24">
        <v>11.08</v>
      </c>
      <c r="AL150" s="24">
        <v>3.5</v>
      </c>
      <c r="AM150" s="7" t="s">
        <v>482</v>
      </c>
      <c r="AN150" s="8" t="s">
        <v>101</v>
      </c>
      <c r="AO150" s="8"/>
      <c r="AP150" s="8"/>
      <c r="AQ150" s="8"/>
      <c r="AR150" s="24">
        <v>484</v>
      </c>
      <c r="AS150" s="8"/>
      <c r="AT150" s="24">
        <v>127</v>
      </c>
      <c r="AU150" s="8"/>
      <c r="AV150" s="24">
        <v>288</v>
      </c>
      <c r="AW150" s="24">
        <v>0.35</v>
      </c>
      <c r="AX150" s="24">
        <v>33</v>
      </c>
      <c r="AY150" s="8"/>
      <c r="AZ150" s="8"/>
      <c r="BA150" s="24">
        <v>3.25</v>
      </c>
      <c r="BB150" s="24">
        <v>19</v>
      </c>
      <c r="BC150" s="8"/>
      <c r="BD150" s="24">
        <v>8.5299999999999994</v>
      </c>
      <c r="BE150" s="8"/>
      <c r="BF150" s="24">
        <v>60.3</v>
      </c>
      <c r="BG150" s="8"/>
      <c r="BH150" s="24">
        <v>0.41</v>
      </c>
      <c r="BI150" s="8"/>
      <c r="BJ150" s="24">
        <v>97</v>
      </c>
      <c r="BK150" s="24">
        <v>63.2</v>
      </c>
      <c r="BL150" s="24">
        <v>127</v>
      </c>
      <c r="BM150" s="24">
        <v>3</v>
      </c>
      <c r="BN150" s="8"/>
      <c r="BO150" s="24">
        <v>39</v>
      </c>
      <c r="BP150" s="8"/>
      <c r="BQ150" s="24">
        <v>0.08</v>
      </c>
      <c r="BR150" s="24">
        <v>23.1</v>
      </c>
      <c r="BS150" s="24">
        <v>11.1</v>
      </c>
      <c r="BT150" s="8"/>
      <c r="BU150" s="24">
        <v>1030</v>
      </c>
      <c r="BV150" s="24">
        <v>5.79</v>
      </c>
      <c r="BW150" s="24">
        <v>1.22</v>
      </c>
      <c r="BX150" s="24">
        <v>4</v>
      </c>
      <c r="BY150" s="8"/>
      <c r="BZ150" s="8"/>
      <c r="CA150" s="8"/>
      <c r="CB150" s="24">
        <v>1.7</v>
      </c>
      <c r="CC150" s="24">
        <v>243</v>
      </c>
      <c r="CD150" s="8"/>
      <c r="CE150" s="24">
        <v>34</v>
      </c>
      <c r="CF150" s="24">
        <v>2.64</v>
      </c>
      <c r="CG150" s="24">
        <v>89</v>
      </c>
      <c r="CH150" s="24">
        <v>401</v>
      </c>
      <c r="CI150" s="7"/>
      <c r="CJ150" s="8" t="s">
        <v>311</v>
      </c>
      <c r="CK150" s="8"/>
      <c r="CL150" s="8"/>
      <c r="CM150" s="24">
        <v>462</v>
      </c>
      <c r="CN150" s="8"/>
      <c r="CO150" s="8"/>
      <c r="CP150" s="8"/>
      <c r="CQ150" s="8"/>
      <c r="CR150" s="24">
        <v>257</v>
      </c>
      <c r="CS150" s="8"/>
      <c r="CT150" s="8"/>
      <c r="CU150" s="8"/>
      <c r="CV150" s="8"/>
      <c r="CW150" s="8"/>
      <c r="CX150" s="8"/>
      <c r="CY150" s="8"/>
      <c r="CZ150" s="8"/>
      <c r="DA150" s="8"/>
      <c r="DB150" s="8"/>
      <c r="DC150" s="8"/>
      <c r="DD150" s="8"/>
      <c r="DE150" s="8"/>
      <c r="DF150" s="8"/>
      <c r="DG150" s="8"/>
      <c r="DH150" s="8"/>
      <c r="DI150" s="8"/>
      <c r="DJ150" s="8"/>
      <c r="DK150" s="8"/>
      <c r="DL150" s="24">
        <v>42</v>
      </c>
      <c r="DM150" s="8"/>
      <c r="DN150" s="8"/>
      <c r="DO150" s="8"/>
      <c r="DP150" s="8"/>
      <c r="DQ150" s="8"/>
      <c r="DR150" s="8"/>
      <c r="DS150" s="8"/>
      <c r="DT150" s="8"/>
      <c r="DU150" s="24">
        <v>5.91</v>
      </c>
      <c r="DV150" s="8"/>
      <c r="DW150" s="8"/>
      <c r="DX150" s="8"/>
      <c r="DY150" s="8"/>
      <c r="DZ150" s="8"/>
      <c r="EA150" s="8"/>
      <c r="EB150" s="8"/>
      <c r="EC150" s="8"/>
      <c r="ED150" s="8"/>
      <c r="EE150" s="8"/>
      <c r="EF150" s="7" t="s">
        <v>102</v>
      </c>
      <c r="EG150" s="8" t="s">
        <v>102</v>
      </c>
      <c r="EH150" s="8" t="s">
        <v>102</v>
      </c>
      <c r="EI150" s="14" t="s">
        <v>102</v>
      </c>
      <c r="EJ150" s="8" t="s">
        <v>102</v>
      </c>
      <c r="EK150" s="8" t="s">
        <v>102</v>
      </c>
      <c r="EL150" s="8" t="s">
        <v>102</v>
      </c>
      <c r="EM150" s="7" t="s">
        <v>102</v>
      </c>
      <c r="EN150" s="8" t="s">
        <v>102</v>
      </c>
      <c r="EO150" s="8" t="s">
        <v>102</v>
      </c>
      <c r="EP150" s="8" t="s">
        <v>102</v>
      </c>
    </row>
    <row r="151" spans="1:146" s="11" customFormat="1" x14ac:dyDescent="0.25">
      <c r="A151" s="7" t="s">
        <v>1175</v>
      </c>
      <c r="B151" s="19" t="s">
        <v>363</v>
      </c>
      <c r="C151" s="19" t="s">
        <v>601</v>
      </c>
      <c r="D151" s="8"/>
      <c r="E151" s="8"/>
      <c r="F151" s="18" t="s">
        <v>607</v>
      </c>
      <c r="G151" s="18"/>
      <c r="H151" s="8"/>
      <c r="I151" s="8"/>
      <c r="J151" s="7"/>
      <c r="K151" s="8"/>
      <c r="L151" s="8"/>
      <c r="M151" s="7" t="s">
        <v>482</v>
      </c>
      <c r="N151" s="26" t="s">
        <v>101</v>
      </c>
      <c r="O151" s="24">
        <v>44.63</v>
      </c>
      <c r="P151" s="24">
        <v>3.29</v>
      </c>
      <c r="Q151" s="24">
        <v>15.38</v>
      </c>
      <c r="R151" s="10"/>
      <c r="S151" s="24">
        <v>10.81</v>
      </c>
      <c r="T151" s="24">
        <v>0.19</v>
      </c>
      <c r="U151" s="24">
        <v>7.23</v>
      </c>
      <c r="V151" s="24">
        <v>9.43</v>
      </c>
      <c r="W151" s="24">
        <v>4.41</v>
      </c>
      <c r="X151" s="24">
        <v>2.2400000000000002</v>
      </c>
      <c r="Y151" s="24">
        <v>0.97</v>
      </c>
      <c r="Z151" s="8"/>
      <c r="AA151" s="8"/>
      <c r="AB151" s="8"/>
      <c r="AC151" s="8"/>
      <c r="AD151" s="8"/>
      <c r="AE151" s="8"/>
      <c r="AF151" s="8"/>
      <c r="AG151" s="8"/>
      <c r="AH151" s="24">
        <v>0.56999999999999995</v>
      </c>
      <c r="AI151" s="8"/>
      <c r="AJ151" s="8" t="s">
        <v>311</v>
      </c>
      <c r="AK151" s="24">
        <v>10.84</v>
      </c>
      <c r="AL151" s="24">
        <v>4.33</v>
      </c>
      <c r="AM151" s="7" t="s">
        <v>482</v>
      </c>
      <c r="AN151" s="8" t="s">
        <v>101</v>
      </c>
      <c r="AO151" s="8"/>
      <c r="AP151" s="8"/>
      <c r="AQ151" s="8"/>
      <c r="AR151" s="24">
        <v>770</v>
      </c>
      <c r="AS151" s="8"/>
      <c r="AT151" s="24">
        <v>137</v>
      </c>
      <c r="AU151" s="8"/>
      <c r="AV151" s="24">
        <v>179</v>
      </c>
      <c r="AW151" s="24">
        <v>0.68</v>
      </c>
      <c r="AX151" s="24">
        <v>35</v>
      </c>
      <c r="AY151" s="8"/>
      <c r="AZ151" s="8"/>
      <c r="BA151" s="24">
        <v>3.26</v>
      </c>
      <c r="BB151" s="24">
        <v>20</v>
      </c>
      <c r="BC151" s="8"/>
      <c r="BD151" s="24">
        <v>8.4</v>
      </c>
      <c r="BE151" s="8"/>
      <c r="BF151" s="24">
        <v>68.599999999999994</v>
      </c>
      <c r="BG151" s="8"/>
      <c r="BH151" s="24">
        <v>0.42</v>
      </c>
      <c r="BI151" s="8"/>
      <c r="BJ151" s="24">
        <v>110</v>
      </c>
      <c r="BK151" s="24">
        <v>56.6</v>
      </c>
      <c r="BL151" s="24">
        <v>87</v>
      </c>
      <c r="BM151" s="24">
        <v>7</v>
      </c>
      <c r="BN151" s="8"/>
      <c r="BO151" s="24">
        <v>62</v>
      </c>
      <c r="BP151" s="8"/>
      <c r="BQ151" s="24">
        <v>0.05</v>
      </c>
      <c r="BR151" s="24">
        <v>23.2</v>
      </c>
      <c r="BS151" s="24">
        <v>10.8</v>
      </c>
      <c r="BT151" s="8"/>
      <c r="BU151" s="24">
        <v>1086</v>
      </c>
      <c r="BV151" s="24">
        <v>6.91</v>
      </c>
      <c r="BW151" s="24">
        <v>1.24</v>
      </c>
      <c r="BX151" s="24">
        <v>6</v>
      </c>
      <c r="BY151" s="8"/>
      <c r="BZ151" s="8"/>
      <c r="CA151" s="8"/>
      <c r="CB151" s="24">
        <v>2</v>
      </c>
      <c r="CC151" s="24">
        <v>231</v>
      </c>
      <c r="CD151" s="8"/>
      <c r="CE151" s="24">
        <v>35</v>
      </c>
      <c r="CF151" s="24">
        <v>3.35</v>
      </c>
      <c r="CG151" s="24">
        <v>78</v>
      </c>
      <c r="CH151" s="24">
        <v>374</v>
      </c>
      <c r="CI151" s="7"/>
      <c r="CJ151" s="8" t="s">
        <v>311</v>
      </c>
      <c r="CK151" s="8"/>
      <c r="CL151" s="8"/>
      <c r="CM151" s="24">
        <v>712</v>
      </c>
      <c r="CN151" s="8"/>
      <c r="CO151" s="8"/>
      <c r="CP151" s="8"/>
      <c r="CQ151" s="8"/>
      <c r="CR151" s="24">
        <v>176</v>
      </c>
      <c r="CS151" s="8"/>
      <c r="CT151" s="8"/>
      <c r="CU151" s="8"/>
      <c r="CV151" s="8"/>
      <c r="CW151" s="8"/>
      <c r="CX151" s="8"/>
      <c r="CY151" s="8"/>
      <c r="CZ151" s="8"/>
      <c r="DA151" s="8"/>
      <c r="DB151" s="8"/>
      <c r="DC151" s="8"/>
      <c r="DD151" s="8"/>
      <c r="DE151" s="8"/>
      <c r="DF151" s="8"/>
      <c r="DG151" s="8"/>
      <c r="DH151" s="8"/>
      <c r="DI151" s="8"/>
      <c r="DJ151" s="8"/>
      <c r="DK151" s="8"/>
      <c r="DL151" s="24">
        <v>57</v>
      </c>
      <c r="DM151" s="8"/>
      <c r="DN151" s="8"/>
      <c r="DO151" s="8"/>
      <c r="DP151" s="8"/>
      <c r="DQ151" s="8"/>
      <c r="DR151" s="8"/>
      <c r="DS151" s="8"/>
      <c r="DT151" s="8"/>
      <c r="DU151" s="24">
        <v>8.5500000000000007</v>
      </c>
      <c r="DV151" s="8"/>
      <c r="DW151" s="8"/>
      <c r="DX151" s="8"/>
      <c r="DY151" s="8"/>
      <c r="DZ151" s="8"/>
      <c r="EA151" s="8"/>
      <c r="EB151" s="8"/>
      <c r="EC151" s="8"/>
      <c r="ED151" s="8"/>
      <c r="EE151" s="8"/>
      <c r="EF151" s="7" t="s">
        <v>102</v>
      </c>
      <c r="EG151" s="8" t="s">
        <v>102</v>
      </c>
      <c r="EH151" s="8" t="s">
        <v>102</v>
      </c>
      <c r="EI151" s="14" t="s">
        <v>102</v>
      </c>
      <c r="EJ151" s="8" t="s">
        <v>102</v>
      </c>
      <c r="EK151" s="8" t="s">
        <v>102</v>
      </c>
      <c r="EL151" s="8" t="s">
        <v>102</v>
      </c>
      <c r="EM151" s="7" t="s">
        <v>102</v>
      </c>
      <c r="EN151" s="8" t="s">
        <v>102</v>
      </c>
      <c r="EO151" s="8" t="s">
        <v>102</v>
      </c>
      <c r="EP151" s="8" t="s">
        <v>102</v>
      </c>
    </row>
    <row r="152" spans="1:146" s="11" customFormat="1" x14ac:dyDescent="0.25">
      <c r="A152" s="7" t="s">
        <v>1175</v>
      </c>
      <c r="B152" s="19" t="s">
        <v>363</v>
      </c>
      <c r="C152" s="19" t="s">
        <v>601</v>
      </c>
      <c r="D152" s="8"/>
      <c r="E152" s="8"/>
      <c r="F152" s="18" t="s">
        <v>608</v>
      </c>
      <c r="G152" s="18"/>
      <c r="H152" s="8">
        <v>9.01</v>
      </c>
      <c r="I152" s="8">
        <v>0.23</v>
      </c>
      <c r="J152" s="7"/>
      <c r="K152" s="8"/>
      <c r="L152" s="8"/>
      <c r="M152" s="7" t="s">
        <v>482</v>
      </c>
      <c r="N152" s="26" t="s">
        <v>101</v>
      </c>
      <c r="O152" s="24">
        <v>45.51</v>
      </c>
      <c r="P152" s="24">
        <v>2.76</v>
      </c>
      <c r="Q152" s="24">
        <v>15.78</v>
      </c>
      <c r="R152" s="10"/>
      <c r="S152" s="24">
        <v>9.86</v>
      </c>
      <c r="T152" s="24">
        <v>0.19</v>
      </c>
      <c r="U152" s="24">
        <v>6.63</v>
      </c>
      <c r="V152" s="24">
        <v>9.1</v>
      </c>
      <c r="W152" s="24">
        <v>4.49</v>
      </c>
      <c r="X152" s="24">
        <v>2.12</v>
      </c>
      <c r="Y152" s="24">
        <v>0.78</v>
      </c>
      <c r="Z152" s="8"/>
      <c r="AA152" s="8"/>
      <c r="AB152" s="8"/>
      <c r="AC152" s="8"/>
      <c r="AD152" s="8"/>
      <c r="AE152" s="8"/>
      <c r="AF152" s="8"/>
      <c r="AG152" s="8"/>
      <c r="AH152" s="24">
        <v>1.75</v>
      </c>
      <c r="AI152" s="8"/>
      <c r="AJ152" s="8" t="s">
        <v>311</v>
      </c>
      <c r="AK152" s="24">
        <v>10.15</v>
      </c>
      <c r="AL152" s="24">
        <v>4.22</v>
      </c>
      <c r="AM152" s="7" t="s">
        <v>482</v>
      </c>
      <c r="AN152" s="8" t="s">
        <v>101</v>
      </c>
      <c r="AO152" s="8"/>
      <c r="AP152" s="8"/>
      <c r="AQ152" s="8"/>
      <c r="AR152" s="24">
        <v>670</v>
      </c>
      <c r="AS152" s="8"/>
      <c r="AT152" s="24">
        <v>130</v>
      </c>
      <c r="AU152" s="8"/>
      <c r="AV152" s="24">
        <v>251</v>
      </c>
      <c r="AW152" s="24">
        <v>0.64</v>
      </c>
      <c r="AX152" s="24">
        <v>38</v>
      </c>
      <c r="AY152" s="8"/>
      <c r="AZ152" s="8"/>
      <c r="BA152" s="24">
        <v>2.88</v>
      </c>
      <c r="BB152" s="24">
        <v>21</v>
      </c>
      <c r="BC152" s="8"/>
      <c r="BD152" s="24">
        <v>8.0500000000000007</v>
      </c>
      <c r="BE152" s="8"/>
      <c r="BF152" s="24">
        <v>65.599999999999994</v>
      </c>
      <c r="BG152" s="8"/>
      <c r="BH152" s="24">
        <v>0.41</v>
      </c>
      <c r="BI152" s="8"/>
      <c r="BJ152" s="24">
        <v>108</v>
      </c>
      <c r="BK152" s="24">
        <v>48.1</v>
      </c>
      <c r="BL152" s="24">
        <v>81</v>
      </c>
      <c r="BM152" s="24">
        <v>5</v>
      </c>
      <c r="BN152" s="8"/>
      <c r="BO152" s="24">
        <v>56</v>
      </c>
      <c r="BP152" s="8"/>
      <c r="BQ152" s="24">
        <v>0.11</v>
      </c>
      <c r="BR152" s="24">
        <v>20.3</v>
      </c>
      <c r="BS152" s="24">
        <v>9.64</v>
      </c>
      <c r="BT152" s="8"/>
      <c r="BU152" s="24">
        <v>989</v>
      </c>
      <c r="BV152" s="24">
        <v>6.51</v>
      </c>
      <c r="BW152" s="24">
        <v>1.1599999999999999</v>
      </c>
      <c r="BX152" s="24">
        <v>8</v>
      </c>
      <c r="BY152" s="8"/>
      <c r="BZ152" s="8"/>
      <c r="CA152" s="8"/>
      <c r="CB152" s="24">
        <v>2.73</v>
      </c>
      <c r="CC152" s="24">
        <v>223</v>
      </c>
      <c r="CD152" s="8"/>
      <c r="CE152" s="24">
        <v>32</v>
      </c>
      <c r="CF152" s="24">
        <v>2.75</v>
      </c>
      <c r="CG152" s="24">
        <v>90</v>
      </c>
      <c r="CH152" s="24">
        <v>365</v>
      </c>
      <c r="CI152" s="7"/>
      <c r="CJ152" s="8" t="s">
        <v>311</v>
      </c>
      <c r="CK152" s="8"/>
      <c r="CL152" s="8"/>
      <c r="CM152" s="24">
        <v>635</v>
      </c>
      <c r="CN152" s="8"/>
      <c r="CO152" s="8"/>
      <c r="CP152" s="8"/>
      <c r="CQ152" s="8"/>
      <c r="CR152" s="24">
        <v>216</v>
      </c>
      <c r="CS152" s="8"/>
      <c r="CT152" s="8"/>
      <c r="CU152" s="8"/>
      <c r="CV152" s="8"/>
      <c r="CW152" s="8"/>
      <c r="CX152" s="8"/>
      <c r="CY152" s="8"/>
      <c r="CZ152" s="8"/>
      <c r="DA152" s="8"/>
      <c r="DB152" s="8"/>
      <c r="DC152" s="8"/>
      <c r="DD152" s="8"/>
      <c r="DE152" s="8"/>
      <c r="DF152" s="8"/>
      <c r="DG152" s="8"/>
      <c r="DH152" s="8"/>
      <c r="DI152" s="8"/>
      <c r="DJ152" s="8"/>
      <c r="DK152" s="8"/>
      <c r="DL152" s="24">
        <v>55</v>
      </c>
      <c r="DM152" s="8"/>
      <c r="DN152" s="8"/>
      <c r="DO152" s="8"/>
      <c r="DP152" s="8"/>
      <c r="DQ152" s="8"/>
      <c r="DR152" s="8"/>
      <c r="DS152" s="8"/>
      <c r="DT152" s="8"/>
      <c r="DU152" s="24">
        <v>8.93</v>
      </c>
      <c r="DV152" s="8"/>
      <c r="DW152" s="8"/>
      <c r="DX152" s="8"/>
      <c r="DY152" s="8"/>
      <c r="DZ152" s="8"/>
      <c r="EA152" s="8"/>
      <c r="EB152" s="8"/>
      <c r="EC152" s="8"/>
      <c r="ED152" s="8"/>
      <c r="EE152" s="8"/>
      <c r="EF152" s="7" t="s">
        <v>102</v>
      </c>
      <c r="EG152" s="8" t="s">
        <v>102</v>
      </c>
      <c r="EH152" s="8" t="s">
        <v>102</v>
      </c>
      <c r="EI152" s="14" t="s">
        <v>102</v>
      </c>
      <c r="EJ152" s="8" t="s">
        <v>102</v>
      </c>
      <c r="EK152" s="8" t="s">
        <v>102</v>
      </c>
      <c r="EL152" s="8" t="s">
        <v>102</v>
      </c>
      <c r="EM152" s="7" t="s">
        <v>102</v>
      </c>
      <c r="EN152" s="8" t="s">
        <v>102</v>
      </c>
      <c r="EO152" s="8" t="s">
        <v>102</v>
      </c>
      <c r="EP152" s="8" t="s">
        <v>102</v>
      </c>
    </row>
    <row r="153" spans="1:146" s="11" customFormat="1" x14ac:dyDescent="0.25">
      <c r="A153" s="7" t="s">
        <v>1175</v>
      </c>
      <c r="B153" s="19" t="s">
        <v>363</v>
      </c>
      <c r="C153" s="19" t="s">
        <v>601</v>
      </c>
      <c r="D153" s="8"/>
      <c r="E153" s="8"/>
      <c r="F153" s="18" t="s">
        <v>609</v>
      </c>
      <c r="G153" s="18"/>
      <c r="H153" s="8"/>
      <c r="I153" s="8"/>
      <c r="J153" s="7"/>
      <c r="K153" s="8"/>
      <c r="L153" s="8"/>
      <c r="M153" s="7" t="s">
        <v>482</v>
      </c>
      <c r="N153" s="26" t="s">
        <v>101</v>
      </c>
      <c r="O153" s="24">
        <v>45.89</v>
      </c>
      <c r="P153" s="24">
        <v>2.96</v>
      </c>
      <c r="Q153" s="24">
        <v>17.36</v>
      </c>
      <c r="R153" s="10"/>
      <c r="S153" s="24">
        <v>10.79</v>
      </c>
      <c r="T153" s="24">
        <v>0.2</v>
      </c>
      <c r="U153" s="24">
        <v>4.5199999999999996</v>
      </c>
      <c r="V153" s="24">
        <v>8.33</v>
      </c>
      <c r="W153" s="24">
        <v>3.83</v>
      </c>
      <c r="X153" s="24">
        <v>2.14</v>
      </c>
      <c r="Y153" s="24">
        <v>1.26</v>
      </c>
      <c r="Z153" s="8"/>
      <c r="AA153" s="8"/>
      <c r="AB153" s="8"/>
      <c r="AC153" s="8"/>
      <c r="AD153" s="8"/>
      <c r="AE153" s="8"/>
      <c r="AF153" s="8"/>
      <c r="AG153" s="8"/>
      <c r="AH153" s="24">
        <v>2.36</v>
      </c>
      <c r="AI153" s="8"/>
      <c r="AJ153" s="8" t="s">
        <v>311</v>
      </c>
      <c r="AK153" s="24">
        <v>10.8</v>
      </c>
      <c r="AL153" s="24">
        <v>3.68</v>
      </c>
      <c r="AM153" s="7" t="s">
        <v>482</v>
      </c>
      <c r="AN153" s="8" t="s">
        <v>101</v>
      </c>
      <c r="AO153" s="8"/>
      <c r="AP153" s="8"/>
      <c r="AQ153" s="8"/>
      <c r="AR153" s="24">
        <v>524</v>
      </c>
      <c r="AS153" s="8"/>
      <c r="AT153" s="24">
        <v>150</v>
      </c>
      <c r="AU153" s="8"/>
      <c r="AV153" s="24">
        <v>15</v>
      </c>
      <c r="AW153" s="24">
        <v>0.67</v>
      </c>
      <c r="AX153" s="24">
        <v>21</v>
      </c>
      <c r="AY153" s="8"/>
      <c r="AZ153" s="8"/>
      <c r="BA153" s="24">
        <v>3.22</v>
      </c>
      <c r="BB153" s="24">
        <v>18</v>
      </c>
      <c r="BC153" s="8"/>
      <c r="BD153" s="24">
        <v>8.35</v>
      </c>
      <c r="BE153" s="8"/>
      <c r="BF153" s="24">
        <v>72.900000000000006</v>
      </c>
      <c r="BG153" s="8"/>
      <c r="BH153" s="24">
        <v>0.4</v>
      </c>
      <c r="BI153" s="8"/>
      <c r="BJ153" s="24">
        <v>110</v>
      </c>
      <c r="BK153" s="24">
        <v>62.1</v>
      </c>
      <c r="BL153" s="24">
        <v>6</v>
      </c>
      <c r="BM153" s="24">
        <v>6</v>
      </c>
      <c r="BN153" s="8"/>
      <c r="BO153" s="24">
        <v>58</v>
      </c>
      <c r="BP153" s="8"/>
      <c r="BQ153" s="24">
        <v>0.1</v>
      </c>
      <c r="BR153" s="24">
        <v>9.89</v>
      </c>
      <c r="BS153" s="24">
        <v>11.4</v>
      </c>
      <c r="BT153" s="8"/>
      <c r="BU153" s="24">
        <v>1178</v>
      </c>
      <c r="BV153" s="24">
        <v>6.62</v>
      </c>
      <c r="BW153" s="24">
        <v>1.2</v>
      </c>
      <c r="BX153" s="24">
        <v>4</v>
      </c>
      <c r="BY153" s="8"/>
      <c r="BZ153" s="8"/>
      <c r="CA153" s="8"/>
      <c r="CB153" s="24">
        <v>0.82</v>
      </c>
      <c r="CC153" s="24">
        <v>163</v>
      </c>
      <c r="CD153" s="8"/>
      <c r="CE153" s="24">
        <v>32</v>
      </c>
      <c r="CF153" s="24">
        <v>2.56</v>
      </c>
      <c r="CG153" s="24">
        <v>91</v>
      </c>
      <c r="CH153" s="24">
        <v>370</v>
      </c>
      <c r="CI153" s="7"/>
      <c r="CJ153" s="8" t="s">
        <v>311</v>
      </c>
      <c r="CK153" s="8"/>
      <c r="CL153" s="8"/>
      <c r="CM153" s="24">
        <v>525</v>
      </c>
      <c r="CN153" s="8"/>
      <c r="CO153" s="8"/>
      <c r="CP153" s="8"/>
      <c r="CQ153" s="8"/>
      <c r="CR153" s="24">
        <v>2</v>
      </c>
      <c r="CS153" s="8"/>
      <c r="CT153" s="8"/>
      <c r="CU153" s="8"/>
      <c r="CV153" s="8"/>
      <c r="CW153" s="8"/>
      <c r="CX153" s="8"/>
      <c r="CY153" s="8"/>
      <c r="CZ153" s="8"/>
      <c r="DA153" s="8"/>
      <c r="DB153" s="8"/>
      <c r="DC153" s="8"/>
      <c r="DD153" s="8"/>
      <c r="DE153" s="8"/>
      <c r="DF153" s="8"/>
      <c r="DG153" s="8"/>
      <c r="DH153" s="8"/>
      <c r="DI153" s="8"/>
      <c r="DJ153" s="8"/>
      <c r="DK153" s="8"/>
      <c r="DL153" s="24">
        <v>61</v>
      </c>
      <c r="DM153" s="8"/>
      <c r="DN153" s="8"/>
      <c r="DO153" s="8"/>
      <c r="DP153" s="8"/>
      <c r="DQ153" s="8"/>
      <c r="DR153" s="8"/>
      <c r="DS153" s="8"/>
      <c r="DT153" s="8"/>
      <c r="DU153" s="24">
        <v>7.84</v>
      </c>
      <c r="DV153" s="8"/>
      <c r="DW153" s="8"/>
      <c r="DX153" s="8"/>
      <c r="DY153" s="8"/>
      <c r="DZ153" s="8"/>
      <c r="EA153" s="8"/>
      <c r="EB153" s="8"/>
      <c r="EC153" s="8"/>
      <c r="ED153" s="8"/>
      <c r="EE153" s="8"/>
      <c r="EF153" s="7" t="s">
        <v>102</v>
      </c>
      <c r="EG153" s="8" t="s">
        <v>102</v>
      </c>
      <c r="EH153" s="8" t="s">
        <v>102</v>
      </c>
      <c r="EI153" s="14" t="s">
        <v>102</v>
      </c>
      <c r="EJ153" s="8" t="s">
        <v>102</v>
      </c>
      <c r="EK153" s="8" t="s">
        <v>102</v>
      </c>
      <c r="EL153" s="8" t="s">
        <v>102</v>
      </c>
      <c r="EM153" s="7" t="s">
        <v>102</v>
      </c>
      <c r="EN153" s="8" t="s">
        <v>102</v>
      </c>
      <c r="EO153" s="8" t="s">
        <v>102</v>
      </c>
      <c r="EP153" s="8" t="s">
        <v>102</v>
      </c>
    </row>
    <row r="154" spans="1:146" s="11" customFormat="1" x14ac:dyDescent="0.25">
      <c r="A154" s="7" t="s">
        <v>1175</v>
      </c>
      <c r="B154" s="19" t="s">
        <v>363</v>
      </c>
      <c r="C154" s="19" t="s">
        <v>601</v>
      </c>
      <c r="D154" s="8"/>
      <c r="E154" s="8"/>
      <c r="F154" s="18" t="s">
        <v>610</v>
      </c>
      <c r="G154" s="18"/>
      <c r="H154" s="8">
        <v>10.039999999999999</v>
      </c>
      <c r="I154" s="10">
        <v>0.2</v>
      </c>
      <c r="J154" s="7"/>
      <c r="K154" s="8"/>
      <c r="L154" s="8"/>
      <c r="M154" s="7" t="s">
        <v>482</v>
      </c>
      <c r="N154" s="26" t="s">
        <v>101</v>
      </c>
      <c r="O154" s="24">
        <v>45.94</v>
      </c>
      <c r="P154" s="24">
        <v>2.81</v>
      </c>
      <c r="Q154" s="24">
        <v>15.71</v>
      </c>
      <c r="R154" s="10"/>
      <c r="S154" s="24">
        <v>10.029999999999999</v>
      </c>
      <c r="T154" s="24">
        <v>0.2</v>
      </c>
      <c r="U154" s="24">
        <v>7.08</v>
      </c>
      <c r="V154" s="24">
        <v>9.25</v>
      </c>
      <c r="W154" s="24">
        <v>4.5199999999999996</v>
      </c>
      <c r="X154" s="24">
        <v>2.15</v>
      </c>
      <c r="Y154" s="24">
        <v>0.72</v>
      </c>
      <c r="Z154" s="8"/>
      <c r="AA154" s="8"/>
      <c r="AB154" s="8"/>
      <c r="AC154" s="8"/>
      <c r="AD154" s="8"/>
      <c r="AE154" s="8"/>
      <c r="AF154" s="8"/>
      <c r="AG154" s="8"/>
      <c r="AH154" s="24">
        <v>1.1499999999999999</v>
      </c>
      <c r="AI154" s="8"/>
      <c r="AJ154" s="8" t="s">
        <v>311</v>
      </c>
      <c r="AK154" s="24">
        <v>10.119999999999999</v>
      </c>
      <c r="AL154" s="24">
        <v>4.3899999999999997</v>
      </c>
      <c r="AM154" s="7" t="s">
        <v>482</v>
      </c>
      <c r="AN154" s="8" t="s">
        <v>101</v>
      </c>
      <c r="AO154" s="8"/>
      <c r="AP154" s="8"/>
      <c r="AQ154" s="8"/>
      <c r="AR154" s="24">
        <v>666</v>
      </c>
      <c r="AS154" s="8"/>
      <c r="AT154" s="24">
        <v>129</v>
      </c>
      <c r="AU154" s="8"/>
      <c r="AV154" s="24">
        <v>234</v>
      </c>
      <c r="AW154" s="24">
        <v>0.69</v>
      </c>
      <c r="AX154" s="24">
        <v>34</v>
      </c>
      <c r="AY154" s="8"/>
      <c r="AZ154" s="8"/>
      <c r="BA154" s="24">
        <v>2.94</v>
      </c>
      <c r="BB154" s="24">
        <v>20</v>
      </c>
      <c r="BC154" s="8"/>
      <c r="BD154" s="24">
        <v>7.87</v>
      </c>
      <c r="BE154" s="8"/>
      <c r="BF154" s="24">
        <v>65.7</v>
      </c>
      <c r="BG154" s="8"/>
      <c r="BH154" s="24">
        <v>0.41</v>
      </c>
      <c r="BI154" s="8"/>
      <c r="BJ154" s="24">
        <v>109</v>
      </c>
      <c r="BK154" s="24">
        <v>54.8</v>
      </c>
      <c r="BL154" s="24">
        <v>85</v>
      </c>
      <c r="BM154" s="24">
        <v>6</v>
      </c>
      <c r="BN154" s="8"/>
      <c r="BO154" s="24">
        <v>61</v>
      </c>
      <c r="BP154" s="8"/>
      <c r="BQ154" s="24">
        <v>0.12</v>
      </c>
      <c r="BR154" s="24">
        <v>20.6</v>
      </c>
      <c r="BS154" s="24">
        <v>9.64</v>
      </c>
      <c r="BT154" s="8"/>
      <c r="BU154" s="24">
        <v>969</v>
      </c>
      <c r="BV154" s="24">
        <v>6.79</v>
      </c>
      <c r="BW154" s="24">
        <v>1.1200000000000001</v>
      </c>
      <c r="BX154" s="24">
        <v>5</v>
      </c>
      <c r="BY154" s="8"/>
      <c r="BZ154" s="8"/>
      <c r="CA154" s="8"/>
      <c r="CB154" s="24">
        <v>2.33</v>
      </c>
      <c r="CC154" s="24">
        <v>216</v>
      </c>
      <c r="CD154" s="8"/>
      <c r="CE154" s="24">
        <v>33</v>
      </c>
      <c r="CF154" s="24">
        <v>2.75</v>
      </c>
      <c r="CG154" s="24">
        <v>89</v>
      </c>
      <c r="CH154" s="24">
        <v>364</v>
      </c>
      <c r="CI154" s="7"/>
      <c r="CJ154" s="8" t="s">
        <v>311</v>
      </c>
      <c r="CK154" s="8"/>
      <c r="CL154" s="8"/>
      <c r="CM154" s="24">
        <v>654</v>
      </c>
      <c r="CN154" s="8"/>
      <c r="CO154" s="8"/>
      <c r="CP154" s="8"/>
      <c r="CQ154" s="8"/>
      <c r="CR154" s="24">
        <v>226</v>
      </c>
      <c r="CS154" s="8"/>
      <c r="CT154" s="8"/>
      <c r="CU154" s="8"/>
      <c r="CV154" s="8"/>
      <c r="CW154" s="8"/>
      <c r="CX154" s="8"/>
      <c r="CY154" s="8"/>
      <c r="CZ154" s="8"/>
      <c r="DA154" s="8"/>
      <c r="DB154" s="8"/>
      <c r="DC154" s="8"/>
      <c r="DD154" s="8"/>
      <c r="DE154" s="8"/>
      <c r="DF154" s="8"/>
      <c r="DG154" s="8"/>
      <c r="DH154" s="8"/>
      <c r="DI154" s="8"/>
      <c r="DJ154" s="8"/>
      <c r="DK154" s="8"/>
      <c r="DL154" s="24">
        <v>63</v>
      </c>
      <c r="DM154" s="8"/>
      <c r="DN154" s="8"/>
      <c r="DO154" s="8"/>
      <c r="DP154" s="8"/>
      <c r="DQ154" s="8"/>
      <c r="DR154" s="8"/>
      <c r="DS154" s="8"/>
      <c r="DT154" s="8"/>
      <c r="DU154" s="24">
        <v>8.99</v>
      </c>
      <c r="DV154" s="8"/>
      <c r="DW154" s="8"/>
      <c r="DX154" s="8"/>
      <c r="DY154" s="8"/>
      <c r="DZ154" s="8"/>
      <c r="EA154" s="8"/>
      <c r="EB154" s="8"/>
      <c r="EC154" s="8"/>
      <c r="ED154" s="8"/>
      <c r="EE154" s="8"/>
      <c r="EF154" s="7" t="s">
        <v>102</v>
      </c>
      <c r="EG154" s="8" t="s">
        <v>102</v>
      </c>
      <c r="EH154" s="8" t="s">
        <v>102</v>
      </c>
      <c r="EI154" s="14" t="s">
        <v>102</v>
      </c>
      <c r="EJ154" s="8" t="s">
        <v>102</v>
      </c>
      <c r="EK154" s="8" t="s">
        <v>102</v>
      </c>
      <c r="EL154" s="8" t="s">
        <v>102</v>
      </c>
      <c r="EM154" s="7" t="s">
        <v>102</v>
      </c>
      <c r="EN154" s="8" t="s">
        <v>102</v>
      </c>
      <c r="EO154" s="8" t="s">
        <v>102</v>
      </c>
      <c r="EP154" s="8" t="s">
        <v>102</v>
      </c>
    </row>
    <row r="155" spans="1:146" s="11" customFormat="1" x14ac:dyDescent="0.25">
      <c r="A155" s="7" t="s">
        <v>1175</v>
      </c>
      <c r="B155" s="19" t="s">
        <v>363</v>
      </c>
      <c r="C155" s="19" t="s">
        <v>601</v>
      </c>
      <c r="D155" s="8"/>
      <c r="E155" s="8"/>
      <c r="F155" s="18" t="s">
        <v>611</v>
      </c>
      <c r="G155" s="18"/>
      <c r="H155" s="8"/>
      <c r="I155" s="8"/>
      <c r="J155" s="7"/>
      <c r="K155" s="8"/>
      <c r="L155" s="8"/>
      <c r="M155" s="7" t="s">
        <v>482</v>
      </c>
      <c r="N155" s="26" t="s">
        <v>101</v>
      </c>
      <c r="O155" s="24">
        <v>46.91</v>
      </c>
      <c r="P155" s="24">
        <v>3.27</v>
      </c>
      <c r="Q155" s="24">
        <v>17.12</v>
      </c>
      <c r="R155" s="10"/>
      <c r="S155" s="24">
        <v>11.02</v>
      </c>
      <c r="T155" s="24">
        <v>0.2</v>
      </c>
      <c r="U155" s="24">
        <v>4.32</v>
      </c>
      <c r="V155" s="24">
        <v>8.1999999999999993</v>
      </c>
      <c r="W155" s="24">
        <v>4.13</v>
      </c>
      <c r="X155" s="24">
        <v>1.9</v>
      </c>
      <c r="Y155" s="24">
        <v>1.05</v>
      </c>
      <c r="Z155" s="8"/>
      <c r="AA155" s="8"/>
      <c r="AB155" s="8"/>
      <c r="AC155" s="8"/>
      <c r="AD155" s="8"/>
      <c r="AE155" s="8"/>
      <c r="AF155" s="8"/>
      <c r="AG155" s="8"/>
      <c r="AH155" s="24">
        <v>1.1599999999999999</v>
      </c>
      <c r="AI155" s="8"/>
      <c r="AJ155" s="8" t="s">
        <v>311</v>
      </c>
      <c r="AK155" s="24">
        <v>11.13</v>
      </c>
      <c r="AL155" s="24">
        <v>3.98</v>
      </c>
      <c r="AM155" s="7" t="s">
        <v>482</v>
      </c>
      <c r="AN155" s="8" t="s">
        <v>101</v>
      </c>
      <c r="AO155" s="8"/>
      <c r="AP155" s="8"/>
      <c r="AQ155" s="8"/>
      <c r="AR155" s="24">
        <v>497</v>
      </c>
      <c r="AS155" s="8"/>
      <c r="AT155" s="24">
        <v>132</v>
      </c>
      <c r="AU155" s="8"/>
      <c r="AV155" s="24">
        <v>13</v>
      </c>
      <c r="AW155" s="24">
        <v>0.36</v>
      </c>
      <c r="AX155" s="24">
        <v>20</v>
      </c>
      <c r="AY155" s="8"/>
      <c r="AZ155" s="8"/>
      <c r="BA155" s="24">
        <v>3.22</v>
      </c>
      <c r="BB155" s="24">
        <v>15</v>
      </c>
      <c r="BC155" s="8"/>
      <c r="BD155" s="24">
        <v>7.63</v>
      </c>
      <c r="BE155" s="8"/>
      <c r="BF155" s="24">
        <v>62.4</v>
      </c>
      <c r="BG155" s="8"/>
      <c r="BH155" s="24">
        <v>0.37</v>
      </c>
      <c r="BI155" s="8"/>
      <c r="BJ155" s="24">
        <v>104</v>
      </c>
      <c r="BK155" s="24">
        <v>58.6</v>
      </c>
      <c r="BL155" s="24">
        <v>10</v>
      </c>
      <c r="BM155" s="24">
        <v>3</v>
      </c>
      <c r="BN155" s="8"/>
      <c r="BO155" s="24">
        <v>41</v>
      </c>
      <c r="BP155" s="8"/>
      <c r="BQ155" s="24">
        <v>0.09</v>
      </c>
      <c r="BR155" s="24">
        <v>12.1</v>
      </c>
      <c r="BS155" s="24">
        <v>10.7</v>
      </c>
      <c r="BT155" s="8"/>
      <c r="BU155" s="24">
        <v>1280</v>
      </c>
      <c r="BV155" s="24">
        <v>6.42</v>
      </c>
      <c r="BW155" s="24">
        <v>1.17</v>
      </c>
      <c r="BX155" s="18"/>
      <c r="BY155" s="8"/>
      <c r="BZ155" s="8"/>
      <c r="CA155" s="8"/>
      <c r="CB155" s="24">
        <v>1.41</v>
      </c>
      <c r="CC155" s="24">
        <v>196</v>
      </c>
      <c r="CD155" s="8"/>
      <c r="CE155" s="24">
        <v>30</v>
      </c>
      <c r="CF155" s="24">
        <v>2.42</v>
      </c>
      <c r="CG155" s="24">
        <v>66</v>
      </c>
      <c r="CH155" s="24">
        <v>344</v>
      </c>
      <c r="CI155" s="7"/>
      <c r="CJ155" s="8" t="s">
        <v>311</v>
      </c>
      <c r="CK155" s="8"/>
      <c r="CL155" s="8"/>
      <c r="CM155" s="24">
        <v>976</v>
      </c>
      <c r="CN155" s="8"/>
      <c r="CO155" s="8"/>
      <c r="CP155" s="8"/>
      <c r="CQ155" s="8"/>
      <c r="CR155" s="24">
        <v>13.2</v>
      </c>
      <c r="CS155" s="8"/>
      <c r="CT155" s="8"/>
      <c r="CU155" s="8"/>
      <c r="CV155" s="8"/>
      <c r="CW155" s="8"/>
      <c r="CX155" s="8"/>
      <c r="CY155" s="8"/>
      <c r="CZ155" s="8"/>
      <c r="DA155" s="8"/>
      <c r="DB155" s="8"/>
      <c r="DC155" s="8"/>
      <c r="DD155" s="8"/>
      <c r="DE155" s="8"/>
      <c r="DF155" s="8"/>
      <c r="DG155" s="8"/>
      <c r="DH155" s="8"/>
      <c r="DI155" s="8"/>
      <c r="DJ155" s="8"/>
      <c r="DK155" s="8"/>
      <c r="DL155" s="24">
        <v>43</v>
      </c>
      <c r="DM155" s="8"/>
      <c r="DN155" s="8"/>
      <c r="DO155" s="8"/>
      <c r="DP155" s="8"/>
      <c r="DQ155" s="8"/>
      <c r="DR155" s="8"/>
      <c r="DS155" s="8"/>
      <c r="DT155" s="8"/>
      <c r="DU155" s="24">
        <v>6.62</v>
      </c>
      <c r="DV155" s="8"/>
      <c r="DW155" s="8"/>
      <c r="DX155" s="8"/>
      <c r="DY155" s="8"/>
      <c r="DZ155" s="8"/>
      <c r="EA155" s="8"/>
      <c r="EB155" s="8"/>
      <c r="EC155" s="8"/>
      <c r="ED155" s="8"/>
      <c r="EE155" s="8"/>
      <c r="EF155" s="7" t="s">
        <v>102</v>
      </c>
      <c r="EG155" s="8" t="s">
        <v>102</v>
      </c>
      <c r="EH155" s="8" t="s">
        <v>102</v>
      </c>
      <c r="EI155" s="14" t="s">
        <v>102</v>
      </c>
      <c r="EJ155" s="8" t="s">
        <v>102</v>
      </c>
      <c r="EK155" s="8" t="s">
        <v>102</v>
      </c>
      <c r="EL155" s="8" t="s">
        <v>102</v>
      </c>
      <c r="EM155" s="7" t="s">
        <v>102</v>
      </c>
      <c r="EN155" s="8" t="s">
        <v>102</v>
      </c>
      <c r="EO155" s="8" t="s">
        <v>102</v>
      </c>
      <c r="EP155" s="8" t="s">
        <v>102</v>
      </c>
    </row>
    <row r="156" spans="1:146" s="11" customFormat="1" x14ac:dyDescent="0.25">
      <c r="A156" s="7" t="s">
        <v>1175</v>
      </c>
      <c r="B156" s="19" t="s">
        <v>363</v>
      </c>
      <c r="C156" s="19" t="s">
        <v>601</v>
      </c>
      <c r="D156" s="8"/>
      <c r="E156" s="8"/>
      <c r="F156" s="18" t="s">
        <v>612</v>
      </c>
      <c r="G156" s="18"/>
      <c r="H156" s="8"/>
      <c r="I156" s="8"/>
      <c r="J156" s="7"/>
      <c r="K156" s="8"/>
      <c r="L156" s="8"/>
      <c r="M156" s="7" t="s">
        <v>482</v>
      </c>
      <c r="N156" s="26" t="s">
        <v>101</v>
      </c>
      <c r="O156" s="24">
        <v>47.02</v>
      </c>
      <c r="P156" s="24">
        <v>2.5</v>
      </c>
      <c r="Q156" s="24">
        <v>18.010000000000002</v>
      </c>
      <c r="R156" s="10"/>
      <c r="S156" s="24">
        <v>9.39</v>
      </c>
      <c r="T156" s="24">
        <v>0.25</v>
      </c>
      <c r="U156" s="24">
        <v>2.98</v>
      </c>
      <c r="V156" s="24">
        <v>8.02</v>
      </c>
      <c r="W156" s="24">
        <v>3.91</v>
      </c>
      <c r="X156" s="24">
        <v>3.12</v>
      </c>
      <c r="Y156" s="24">
        <v>1.02</v>
      </c>
      <c r="Z156" s="8"/>
      <c r="AA156" s="8"/>
      <c r="AB156" s="8"/>
      <c r="AC156" s="8"/>
      <c r="AD156" s="8"/>
      <c r="AE156" s="8"/>
      <c r="AF156" s="8"/>
      <c r="AG156" s="8"/>
      <c r="AH156" s="24">
        <v>3.2</v>
      </c>
      <c r="AI156" s="8"/>
      <c r="AJ156" s="8" t="s">
        <v>311</v>
      </c>
      <c r="AK156" s="24">
        <v>9.35</v>
      </c>
      <c r="AL156" s="24">
        <v>3.92</v>
      </c>
      <c r="AM156" s="7" t="s">
        <v>482</v>
      </c>
      <c r="AN156" s="8" t="s">
        <v>101</v>
      </c>
      <c r="AO156" s="8"/>
      <c r="AP156" s="8"/>
      <c r="AQ156" s="8"/>
      <c r="AR156" s="24">
        <v>645</v>
      </c>
      <c r="AS156" s="8"/>
      <c r="AT156" s="24">
        <v>155</v>
      </c>
      <c r="AU156" s="8"/>
      <c r="AV156" s="24">
        <v>16</v>
      </c>
      <c r="AW156" s="24">
        <v>0.75</v>
      </c>
      <c r="AX156" s="18"/>
      <c r="AY156" s="8"/>
      <c r="AZ156" s="8"/>
      <c r="BA156" s="24">
        <v>3.33</v>
      </c>
      <c r="BB156" s="24">
        <v>23</v>
      </c>
      <c r="BC156" s="8"/>
      <c r="BD156" s="24">
        <v>9.83</v>
      </c>
      <c r="BE156" s="8"/>
      <c r="BF156" s="24">
        <v>76.400000000000006</v>
      </c>
      <c r="BG156" s="8"/>
      <c r="BH156" s="24">
        <v>0.53</v>
      </c>
      <c r="BI156" s="8"/>
      <c r="BJ156" s="24">
        <v>122</v>
      </c>
      <c r="BK156" s="24">
        <v>64.2</v>
      </c>
      <c r="BL156" s="24">
        <v>10</v>
      </c>
      <c r="BM156" s="24">
        <v>4</v>
      </c>
      <c r="BN156" s="8"/>
      <c r="BO156" s="24">
        <v>78</v>
      </c>
      <c r="BP156" s="8"/>
      <c r="BQ156" s="24">
        <v>0.12</v>
      </c>
      <c r="BR156" s="24">
        <v>5.53</v>
      </c>
      <c r="BS156" s="24">
        <v>11.6</v>
      </c>
      <c r="BT156" s="8"/>
      <c r="BU156" s="24">
        <v>1195</v>
      </c>
      <c r="BV156" s="24">
        <v>7.29</v>
      </c>
      <c r="BW156" s="24">
        <v>1.35</v>
      </c>
      <c r="BX156" s="24">
        <v>5</v>
      </c>
      <c r="BY156" s="8"/>
      <c r="BZ156" s="8"/>
      <c r="CA156" s="8"/>
      <c r="CB156" s="24">
        <v>1.92</v>
      </c>
      <c r="CC156" s="24">
        <v>114</v>
      </c>
      <c r="CD156" s="8"/>
      <c r="CE156" s="24">
        <v>39</v>
      </c>
      <c r="CF156" s="24">
        <v>3.4</v>
      </c>
      <c r="CG156" s="24">
        <v>97</v>
      </c>
      <c r="CH156" s="24">
        <v>621</v>
      </c>
      <c r="CI156" s="7"/>
      <c r="CJ156" s="8" t="s">
        <v>311</v>
      </c>
      <c r="CK156" s="8"/>
      <c r="CL156" s="8"/>
      <c r="CM156" s="24">
        <v>658</v>
      </c>
      <c r="CN156" s="8"/>
      <c r="CO156" s="8"/>
      <c r="CP156" s="8"/>
      <c r="CQ156" s="8"/>
      <c r="CR156"/>
      <c r="CS156" s="8"/>
      <c r="CT156" s="8"/>
      <c r="CU156" s="8"/>
      <c r="CV156" s="8"/>
      <c r="CW156" s="8"/>
      <c r="CX156" s="8"/>
      <c r="CY156" s="8"/>
      <c r="CZ156" s="8"/>
      <c r="DA156" s="8"/>
      <c r="DB156" s="8"/>
      <c r="DC156" s="8"/>
      <c r="DD156" s="8"/>
      <c r="DE156" s="8"/>
      <c r="DF156" s="8"/>
      <c r="DG156" s="8"/>
      <c r="DH156" s="8"/>
      <c r="DI156" s="8"/>
      <c r="DJ156" s="8"/>
      <c r="DK156" s="8"/>
      <c r="DL156" s="24">
        <v>75</v>
      </c>
      <c r="DM156" s="8"/>
      <c r="DN156" s="8"/>
      <c r="DO156" s="8"/>
      <c r="DP156" s="8"/>
      <c r="DQ156" s="8"/>
      <c r="DR156" s="8"/>
      <c r="DS156" s="8"/>
      <c r="DT156" s="8"/>
      <c r="DU156" s="24">
        <v>9.25</v>
      </c>
      <c r="DV156" s="8"/>
      <c r="DW156" s="8"/>
      <c r="DX156" s="8"/>
      <c r="DY156" s="8"/>
      <c r="DZ156" s="8"/>
      <c r="EA156" s="8"/>
      <c r="EB156" s="8"/>
      <c r="EC156" s="8"/>
      <c r="ED156" s="8"/>
      <c r="EE156" s="8"/>
      <c r="EF156" s="7" t="s">
        <v>102</v>
      </c>
      <c r="EG156" s="8" t="s">
        <v>102</v>
      </c>
      <c r="EH156" s="8" t="s">
        <v>102</v>
      </c>
      <c r="EI156" s="14" t="s">
        <v>102</v>
      </c>
      <c r="EJ156" s="8" t="s">
        <v>102</v>
      </c>
      <c r="EK156" s="8" t="s">
        <v>102</v>
      </c>
      <c r="EL156" s="8" t="s">
        <v>102</v>
      </c>
      <c r="EM156" s="7" t="s">
        <v>102</v>
      </c>
      <c r="EN156" s="8" t="s">
        <v>102</v>
      </c>
      <c r="EO156" s="8" t="s">
        <v>102</v>
      </c>
      <c r="EP156" s="8" t="s">
        <v>102</v>
      </c>
    </row>
    <row r="157" spans="1:146" s="11" customFormat="1" x14ac:dyDescent="0.25">
      <c r="A157" s="7" t="s">
        <v>1175</v>
      </c>
      <c r="B157" s="19" t="s">
        <v>363</v>
      </c>
      <c r="C157" s="19" t="s">
        <v>601</v>
      </c>
      <c r="D157" s="8"/>
      <c r="E157" s="8"/>
      <c r="F157" s="18" t="s">
        <v>613</v>
      </c>
      <c r="G157" s="18"/>
      <c r="H157" s="8"/>
      <c r="I157" s="8"/>
      <c r="J157" s="7"/>
      <c r="K157" s="8"/>
      <c r="L157" s="8"/>
      <c r="M157" s="7" t="s">
        <v>482</v>
      </c>
      <c r="N157" s="26" t="s">
        <v>101</v>
      </c>
      <c r="O157" s="24">
        <v>47.49</v>
      </c>
      <c r="P157" s="24">
        <v>2.4</v>
      </c>
      <c r="Q157" s="24">
        <v>17.59</v>
      </c>
      <c r="R157" s="10"/>
      <c r="S157" s="24">
        <v>9.4</v>
      </c>
      <c r="T157" s="24">
        <v>0.22</v>
      </c>
      <c r="U157" s="24">
        <v>3.56</v>
      </c>
      <c r="V157" s="24">
        <v>7.9</v>
      </c>
      <c r="W157" s="24">
        <v>5.36</v>
      </c>
      <c r="X157" s="24">
        <v>2.86</v>
      </c>
      <c r="Y157" s="24">
        <v>0.76</v>
      </c>
      <c r="Z157" s="8"/>
      <c r="AA157" s="8"/>
      <c r="AB157" s="8"/>
      <c r="AC157" s="8"/>
      <c r="AD157" s="8"/>
      <c r="AE157" s="8"/>
      <c r="AF157" s="8"/>
      <c r="AG157" s="8"/>
      <c r="AH157" s="24">
        <v>1.69</v>
      </c>
      <c r="AI157" s="8"/>
      <c r="AJ157" s="8" t="s">
        <v>311</v>
      </c>
      <c r="AK157" s="24">
        <v>9.4</v>
      </c>
      <c r="AL157" s="24">
        <v>5.05</v>
      </c>
      <c r="AM157" s="7" t="s">
        <v>482</v>
      </c>
      <c r="AN157" s="8" t="s">
        <v>101</v>
      </c>
      <c r="AO157" s="8"/>
      <c r="AP157" s="8"/>
      <c r="AQ157" s="8"/>
      <c r="AR157" s="24">
        <v>770</v>
      </c>
      <c r="AS157" s="8"/>
      <c r="AT157" s="24">
        <v>141</v>
      </c>
      <c r="AU157" s="8"/>
      <c r="AV157" s="24">
        <v>25</v>
      </c>
      <c r="AW157" s="24">
        <v>0.89</v>
      </c>
      <c r="AX157" s="24">
        <v>64</v>
      </c>
      <c r="AY157" s="8"/>
      <c r="AZ157" s="8"/>
      <c r="BA157" s="24">
        <v>3.02</v>
      </c>
      <c r="BB157" s="24">
        <v>21</v>
      </c>
      <c r="BC157" s="8"/>
      <c r="BD157" s="24">
        <v>8.57</v>
      </c>
      <c r="BE157" s="8"/>
      <c r="BF157" s="24">
        <v>72.599999999999994</v>
      </c>
      <c r="BG157" s="8"/>
      <c r="BH157" s="24">
        <v>0.47</v>
      </c>
      <c r="BI157" s="8"/>
      <c r="BJ157" s="24">
        <v>122</v>
      </c>
      <c r="BK157" s="24">
        <v>60.4</v>
      </c>
      <c r="BL157" s="24">
        <v>19</v>
      </c>
      <c r="BM157" s="24">
        <v>7</v>
      </c>
      <c r="BN157" s="8"/>
      <c r="BO157" s="24">
        <v>76</v>
      </c>
      <c r="BP157" s="8"/>
      <c r="BQ157" s="24">
        <v>7.0000000000000007E-2</v>
      </c>
      <c r="BR157" s="24">
        <v>10.5</v>
      </c>
      <c r="BS157" s="24">
        <v>10.199999999999999</v>
      </c>
      <c r="BT157" s="8"/>
      <c r="BU157" s="24">
        <v>1102</v>
      </c>
      <c r="BV157" s="24">
        <v>7.24</v>
      </c>
      <c r="BW157" s="24">
        <v>1.21</v>
      </c>
      <c r="BX157" s="24">
        <v>7</v>
      </c>
      <c r="BY157" s="8"/>
      <c r="BZ157" s="8"/>
      <c r="CA157" s="8"/>
      <c r="CB157" s="24">
        <v>1.52</v>
      </c>
      <c r="CC157" s="24">
        <v>146</v>
      </c>
      <c r="CD157" s="8"/>
      <c r="CE157" s="24">
        <v>35</v>
      </c>
      <c r="CF157" s="24">
        <v>2.99</v>
      </c>
      <c r="CG157" s="24">
        <v>94</v>
      </c>
      <c r="CH157" s="24">
        <v>413</v>
      </c>
      <c r="CI157" s="7"/>
      <c r="CJ157" s="8" t="s">
        <v>311</v>
      </c>
      <c r="CK157" s="8"/>
      <c r="CL157" s="8"/>
      <c r="CM157" s="24">
        <v>747</v>
      </c>
      <c r="CN157" s="8"/>
      <c r="CO157" s="8"/>
      <c r="CP157" s="8"/>
      <c r="CQ157" s="8"/>
      <c r="CR157" s="24">
        <v>31.1</v>
      </c>
      <c r="CS157" s="8"/>
      <c r="CT157" s="8"/>
      <c r="CU157" s="8"/>
      <c r="CV157" s="8"/>
      <c r="CW157" s="8"/>
      <c r="CX157" s="8"/>
      <c r="CY157" s="8"/>
      <c r="CZ157" s="8"/>
      <c r="DA157" s="8"/>
      <c r="DB157" s="8"/>
      <c r="DC157" s="8"/>
      <c r="DD157" s="8"/>
      <c r="DE157" s="8"/>
      <c r="DF157" s="8"/>
      <c r="DG157" s="8"/>
      <c r="DH157" s="8"/>
      <c r="DI157" s="8"/>
      <c r="DJ157" s="8"/>
      <c r="DK157" s="8"/>
      <c r="DL157" s="24">
        <v>74</v>
      </c>
      <c r="DM157" s="8"/>
      <c r="DN157" s="8"/>
      <c r="DO157" s="8"/>
      <c r="DP157" s="8"/>
      <c r="DQ157" s="8"/>
      <c r="DR157" s="8"/>
      <c r="DS157" s="8"/>
      <c r="DT157" s="8"/>
      <c r="DU157" s="24">
        <v>9.33</v>
      </c>
      <c r="DV157" s="8"/>
      <c r="DW157" s="8"/>
      <c r="DX157" s="8"/>
      <c r="DY157" s="8"/>
      <c r="DZ157" s="8"/>
      <c r="EA157" s="8"/>
      <c r="EB157" s="8"/>
      <c r="EC157" s="8"/>
      <c r="ED157" s="8"/>
      <c r="EE157" s="8"/>
      <c r="EF157" s="7" t="s">
        <v>102</v>
      </c>
      <c r="EG157" s="8" t="s">
        <v>102</v>
      </c>
      <c r="EH157" s="8" t="s">
        <v>102</v>
      </c>
      <c r="EI157" s="14" t="s">
        <v>102</v>
      </c>
      <c r="EJ157" s="8" t="s">
        <v>102</v>
      </c>
      <c r="EK157" s="8" t="s">
        <v>102</v>
      </c>
      <c r="EL157" s="8" t="s">
        <v>102</v>
      </c>
      <c r="EM157" s="7" t="s">
        <v>102</v>
      </c>
      <c r="EN157" s="8" t="s">
        <v>102</v>
      </c>
      <c r="EO157" s="8" t="s">
        <v>102</v>
      </c>
      <c r="EP157" s="8" t="s">
        <v>102</v>
      </c>
    </row>
    <row r="158" spans="1:146" s="11" customFormat="1" x14ac:dyDescent="0.25">
      <c r="A158" s="7" t="s">
        <v>1175</v>
      </c>
      <c r="B158" s="19" t="s">
        <v>363</v>
      </c>
      <c r="C158" s="19" t="s">
        <v>601</v>
      </c>
      <c r="D158" s="8"/>
      <c r="E158" s="8"/>
      <c r="F158" s="18" t="s">
        <v>614</v>
      </c>
      <c r="G158" s="18"/>
      <c r="H158" s="8"/>
      <c r="I158" s="8"/>
      <c r="J158" s="7"/>
      <c r="K158" s="8"/>
      <c r="L158" s="8"/>
      <c r="M158" s="7" t="s">
        <v>482</v>
      </c>
      <c r="N158" s="26" t="s">
        <v>101</v>
      </c>
      <c r="O158" s="24">
        <v>47.58</v>
      </c>
      <c r="P158" s="24">
        <v>2.4300000000000002</v>
      </c>
      <c r="Q158" s="24">
        <v>17.63</v>
      </c>
      <c r="R158" s="10"/>
      <c r="S158" s="24">
        <v>9.5</v>
      </c>
      <c r="T158" s="24">
        <v>0.21</v>
      </c>
      <c r="U158" s="24">
        <v>3.58</v>
      </c>
      <c r="V158" s="24">
        <v>7.95</v>
      </c>
      <c r="W158" s="24">
        <v>4.79</v>
      </c>
      <c r="X158" s="24">
        <v>2.62</v>
      </c>
      <c r="Y158" s="24">
        <v>0.75</v>
      </c>
      <c r="Z158" s="8"/>
      <c r="AA158" s="8"/>
      <c r="AB158" s="8"/>
      <c r="AC158" s="8"/>
      <c r="AD158" s="8"/>
      <c r="AE158" s="8"/>
      <c r="AF158" s="8"/>
      <c r="AG158" s="8"/>
      <c r="AH158" s="24">
        <v>1.62</v>
      </c>
      <c r="AI158" s="8"/>
      <c r="AJ158" s="8" t="s">
        <v>311</v>
      </c>
      <c r="AK158" s="24">
        <v>9.61</v>
      </c>
      <c r="AL158" s="24">
        <v>4.8899999999999997</v>
      </c>
      <c r="AM158" s="7" t="s">
        <v>482</v>
      </c>
      <c r="AN158" s="8" t="s">
        <v>101</v>
      </c>
      <c r="AO158" s="8"/>
      <c r="AP158" s="8"/>
      <c r="AQ158" s="8"/>
      <c r="AR158" s="24">
        <v>809</v>
      </c>
      <c r="AS158" s="8"/>
      <c r="AT158" s="24">
        <v>145</v>
      </c>
      <c r="AU158" s="8"/>
      <c r="AV158" s="24">
        <v>30</v>
      </c>
      <c r="AW158" s="24">
        <v>0.56000000000000005</v>
      </c>
      <c r="AX158" s="24">
        <v>26</v>
      </c>
      <c r="AY158" s="8"/>
      <c r="AZ158" s="8"/>
      <c r="BA158" s="24">
        <v>3.14</v>
      </c>
      <c r="BB158" s="24">
        <v>21</v>
      </c>
      <c r="BC158" s="8"/>
      <c r="BD158" s="24">
        <v>8.58</v>
      </c>
      <c r="BE158" s="8"/>
      <c r="BF158" s="24">
        <v>73.2</v>
      </c>
      <c r="BG158" s="8"/>
      <c r="BH158" s="24">
        <v>0.48</v>
      </c>
      <c r="BI158" s="8"/>
      <c r="BJ158" s="24">
        <v>121</v>
      </c>
      <c r="BK158" s="24">
        <v>52.2</v>
      </c>
      <c r="BL158" s="24">
        <v>22</v>
      </c>
      <c r="BM158" s="24">
        <v>7</v>
      </c>
      <c r="BN158" s="8"/>
      <c r="BO158" s="24">
        <v>61</v>
      </c>
      <c r="BP158" s="8"/>
      <c r="BQ158" s="24">
        <v>0.13</v>
      </c>
      <c r="BR158" s="24">
        <v>10.6</v>
      </c>
      <c r="BS158" s="24">
        <v>10.4</v>
      </c>
      <c r="BT158" s="8"/>
      <c r="BU158" s="24">
        <v>1112</v>
      </c>
      <c r="BV158" s="24">
        <v>7.38</v>
      </c>
      <c r="BW158" s="24">
        <v>1.22</v>
      </c>
      <c r="BX158" s="24">
        <v>7</v>
      </c>
      <c r="BY158" s="8"/>
      <c r="BZ158" s="8"/>
      <c r="CA158" s="8"/>
      <c r="CB158" s="24">
        <v>1.93</v>
      </c>
      <c r="CC158" s="24">
        <v>158</v>
      </c>
      <c r="CD158" s="8"/>
      <c r="CE158" s="24">
        <v>34</v>
      </c>
      <c r="CF158" s="24">
        <v>2.98</v>
      </c>
      <c r="CG158" s="24">
        <v>97</v>
      </c>
      <c r="CH158" s="24">
        <v>382</v>
      </c>
      <c r="CI158" s="7"/>
      <c r="CJ158" s="8" t="s">
        <v>311</v>
      </c>
      <c r="CK158" s="8"/>
      <c r="CL158" s="8"/>
      <c r="CM158" s="24">
        <v>796</v>
      </c>
      <c r="CN158" s="8"/>
      <c r="CO158" s="8"/>
      <c r="CP158" s="8"/>
      <c r="CQ158" s="8"/>
      <c r="CR158" s="24">
        <v>29.4</v>
      </c>
      <c r="CS158" s="8"/>
      <c r="CT158" s="8"/>
      <c r="CU158" s="8"/>
      <c r="CV158" s="8"/>
      <c r="CW158" s="8"/>
      <c r="CX158" s="8"/>
      <c r="CY158" s="8"/>
      <c r="CZ158" s="8"/>
      <c r="DA158" s="8"/>
      <c r="DB158" s="8"/>
      <c r="DC158" s="8"/>
      <c r="DD158" s="8"/>
      <c r="DE158" s="8"/>
      <c r="DF158" s="8"/>
      <c r="DG158" s="8"/>
      <c r="DH158" s="8"/>
      <c r="DI158" s="8"/>
      <c r="DJ158" s="8"/>
      <c r="DK158" s="8"/>
      <c r="DL158" s="24">
        <v>63</v>
      </c>
      <c r="DM158" s="8"/>
      <c r="DN158" s="8"/>
      <c r="DO158" s="8"/>
      <c r="DP158" s="8"/>
      <c r="DQ158" s="8"/>
      <c r="DR158" s="8"/>
      <c r="DS158" s="8"/>
      <c r="DT158" s="8"/>
      <c r="DU158" s="24">
        <v>9.66</v>
      </c>
      <c r="DV158" s="8"/>
      <c r="DW158" s="8"/>
      <c r="DX158" s="8"/>
      <c r="DY158" s="8"/>
      <c r="DZ158" s="8"/>
      <c r="EA158" s="8"/>
      <c r="EB158" s="8"/>
      <c r="EC158" s="8"/>
      <c r="ED158" s="8"/>
      <c r="EE158" s="8"/>
      <c r="EF158" s="7" t="s">
        <v>102</v>
      </c>
      <c r="EG158" s="8" t="s">
        <v>102</v>
      </c>
      <c r="EH158" s="8" t="s">
        <v>102</v>
      </c>
      <c r="EI158" s="14" t="s">
        <v>102</v>
      </c>
      <c r="EJ158" s="8" t="s">
        <v>102</v>
      </c>
      <c r="EK158" s="8" t="s">
        <v>102</v>
      </c>
      <c r="EL158" s="8" t="s">
        <v>102</v>
      </c>
      <c r="EM158" s="7" t="s">
        <v>102</v>
      </c>
      <c r="EN158" s="8" t="s">
        <v>102</v>
      </c>
      <c r="EO158" s="8" t="s">
        <v>102</v>
      </c>
      <c r="EP158" s="8" t="s">
        <v>102</v>
      </c>
    </row>
    <row r="159" spans="1:146" s="11" customFormat="1" x14ac:dyDescent="0.25">
      <c r="A159" s="7" t="s">
        <v>1175</v>
      </c>
      <c r="B159" s="19" t="s">
        <v>363</v>
      </c>
      <c r="C159" s="19" t="s">
        <v>601</v>
      </c>
      <c r="D159" s="8"/>
      <c r="E159" s="8"/>
      <c r="F159" s="18" t="s">
        <v>615</v>
      </c>
      <c r="G159" s="18"/>
      <c r="H159" s="8"/>
      <c r="I159" s="8"/>
      <c r="J159" s="7"/>
      <c r="K159" s="8"/>
      <c r="L159" s="8"/>
      <c r="M159" s="7" t="s">
        <v>482</v>
      </c>
      <c r="N159" s="26" t="s">
        <v>101</v>
      </c>
      <c r="O159" s="24">
        <v>47.81</v>
      </c>
      <c r="P159" s="24">
        <v>2.8</v>
      </c>
      <c r="Q159" s="24">
        <v>16.850000000000001</v>
      </c>
      <c r="R159" s="10"/>
      <c r="S159" s="24">
        <v>9.94</v>
      </c>
      <c r="T159" s="24">
        <v>0.22</v>
      </c>
      <c r="U159" s="24">
        <v>4.6100000000000003</v>
      </c>
      <c r="V159" s="24">
        <v>8.1300000000000008</v>
      </c>
      <c r="W159" s="24">
        <v>4.25</v>
      </c>
      <c r="X159" s="24">
        <v>2.46</v>
      </c>
      <c r="Y159" s="24">
        <v>1.03</v>
      </c>
      <c r="Z159" s="8"/>
      <c r="AA159" s="8"/>
      <c r="AB159" s="8"/>
      <c r="AC159" s="8"/>
      <c r="AD159" s="8"/>
      <c r="AE159" s="8"/>
      <c r="AF159" s="8"/>
      <c r="AG159" s="8"/>
      <c r="AH159" s="24">
        <v>1.42</v>
      </c>
      <c r="AI159" s="8"/>
      <c r="AJ159" s="8" t="s">
        <v>311</v>
      </c>
      <c r="AK159" s="24">
        <v>10.14</v>
      </c>
      <c r="AL159" s="24">
        <v>4.1100000000000003</v>
      </c>
      <c r="AM159" s="7" t="s">
        <v>482</v>
      </c>
      <c r="AN159" s="8" t="s">
        <v>101</v>
      </c>
      <c r="AO159" s="8"/>
      <c r="AP159" s="8"/>
      <c r="AQ159" s="8"/>
      <c r="AR159" s="24">
        <v>560</v>
      </c>
      <c r="AS159" s="8"/>
      <c r="AT159" s="24">
        <v>173</v>
      </c>
      <c r="AU159" s="8"/>
      <c r="AV159" s="24">
        <v>79</v>
      </c>
      <c r="AW159" s="24">
        <v>0.35</v>
      </c>
      <c r="AX159" s="24">
        <v>21</v>
      </c>
      <c r="AY159" s="8"/>
      <c r="AZ159" s="8"/>
      <c r="BA159" s="24">
        <v>3.48</v>
      </c>
      <c r="BB159" s="24">
        <v>22</v>
      </c>
      <c r="BC159" s="8"/>
      <c r="BD159" s="24">
        <v>10.4</v>
      </c>
      <c r="BE159" s="8"/>
      <c r="BF159" s="24">
        <v>84.5</v>
      </c>
      <c r="BG159" s="8"/>
      <c r="BH159" s="24">
        <v>0.43</v>
      </c>
      <c r="BI159" s="8"/>
      <c r="BJ159" s="24">
        <v>126</v>
      </c>
      <c r="BK159" s="24">
        <v>65.3</v>
      </c>
      <c r="BL159" s="24">
        <v>34</v>
      </c>
      <c r="BM159" s="24">
        <v>7</v>
      </c>
      <c r="BN159" s="8"/>
      <c r="BO159" s="24">
        <v>58</v>
      </c>
      <c r="BP159" s="8"/>
      <c r="BQ159" s="24">
        <v>0.17</v>
      </c>
      <c r="BR159" s="24">
        <v>12.1</v>
      </c>
      <c r="BS159" s="24">
        <v>12.4</v>
      </c>
      <c r="BT159" s="8"/>
      <c r="BU159" s="24">
        <v>1100</v>
      </c>
      <c r="BV159" s="24">
        <v>7.85</v>
      </c>
      <c r="BW159" s="24">
        <v>1.37</v>
      </c>
      <c r="BX159" s="24">
        <v>6</v>
      </c>
      <c r="BY159" s="8"/>
      <c r="BZ159" s="8"/>
      <c r="CA159" s="8"/>
      <c r="CB159" s="24">
        <v>1.2</v>
      </c>
      <c r="CC159" s="24">
        <v>148</v>
      </c>
      <c r="CD159" s="8"/>
      <c r="CE159" s="24">
        <v>34</v>
      </c>
      <c r="CF159" s="24">
        <v>2.89</v>
      </c>
      <c r="CG159" s="24">
        <v>101</v>
      </c>
      <c r="CH159" s="24">
        <v>444</v>
      </c>
      <c r="CI159" s="7"/>
      <c r="CJ159" s="8" t="s">
        <v>311</v>
      </c>
      <c r="CK159" s="8"/>
      <c r="CL159" s="8"/>
      <c r="CM159" s="24">
        <v>553</v>
      </c>
      <c r="CN159" s="8"/>
      <c r="CO159" s="8"/>
      <c r="CP159" s="8"/>
      <c r="CQ159" s="8"/>
      <c r="CR159" s="24">
        <v>87</v>
      </c>
      <c r="CS159" s="8"/>
      <c r="CT159" s="8"/>
      <c r="CU159" s="8"/>
      <c r="CV159" s="8"/>
      <c r="CW159" s="8"/>
      <c r="CX159" s="8"/>
      <c r="CY159" s="8"/>
      <c r="CZ159" s="8"/>
      <c r="DA159" s="8"/>
      <c r="DB159" s="8"/>
      <c r="DC159" s="8"/>
      <c r="DD159" s="8"/>
      <c r="DE159" s="8"/>
      <c r="DF159" s="8"/>
      <c r="DG159" s="8"/>
      <c r="DH159" s="8"/>
      <c r="DI159" s="8"/>
      <c r="DJ159" s="8"/>
      <c r="DK159" s="8"/>
      <c r="DL159" s="24">
        <v>58</v>
      </c>
      <c r="DM159" s="8"/>
      <c r="DN159" s="8"/>
      <c r="DO159" s="8"/>
      <c r="DP159" s="8"/>
      <c r="DQ159" s="8"/>
      <c r="DR159" s="8"/>
      <c r="DS159" s="8"/>
      <c r="DT159" s="8"/>
      <c r="DU159" s="24">
        <v>9.07</v>
      </c>
      <c r="DV159" s="8"/>
      <c r="DW159" s="8"/>
      <c r="DX159" s="8"/>
      <c r="DY159" s="8"/>
      <c r="DZ159" s="8"/>
      <c r="EA159" s="8"/>
      <c r="EB159" s="8"/>
      <c r="EC159" s="8"/>
      <c r="ED159" s="8"/>
      <c r="EE159" s="8"/>
      <c r="EF159" s="7" t="s">
        <v>102</v>
      </c>
      <c r="EG159" s="8" t="s">
        <v>102</v>
      </c>
      <c r="EH159" s="8" t="s">
        <v>102</v>
      </c>
      <c r="EI159" s="14" t="s">
        <v>102</v>
      </c>
      <c r="EJ159" s="8" t="s">
        <v>102</v>
      </c>
      <c r="EK159" s="8" t="s">
        <v>102</v>
      </c>
      <c r="EL159" s="8" t="s">
        <v>102</v>
      </c>
      <c r="EM159" s="7" t="s">
        <v>102</v>
      </c>
      <c r="EN159" s="8" t="s">
        <v>102</v>
      </c>
      <c r="EO159" s="8" t="s">
        <v>102</v>
      </c>
      <c r="EP159" s="8" t="s">
        <v>102</v>
      </c>
    </row>
    <row r="160" spans="1:146" s="11" customFormat="1" x14ac:dyDescent="0.25">
      <c r="A160" s="7" t="s">
        <v>1175</v>
      </c>
      <c r="B160" s="19" t="s">
        <v>363</v>
      </c>
      <c r="C160" s="19" t="s">
        <v>601</v>
      </c>
      <c r="D160" s="8"/>
      <c r="E160" s="8"/>
      <c r="F160" s="18" t="s">
        <v>616</v>
      </c>
      <c r="G160" s="18"/>
      <c r="H160" s="8"/>
      <c r="I160" s="8"/>
      <c r="J160" s="7"/>
      <c r="K160" s="8"/>
      <c r="L160" s="8"/>
      <c r="M160" s="7" t="s">
        <v>482</v>
      </c>
      <c r="N160" s="26" t="s">
        <v>101</v>
      </c>
      <c r="O160" s="24">
        <v>48.15</v>
      </c>
      <c r="P160" s="24">
        <v>2.84</v>
      </c>
      <c r="Q160" s="24">
        <v>16.89</v>
      </c>
      <c r="R160" s="10"/>
      <c r="S160" s="24">
        <v>10.039999999999999</v>
      </c>
      <c r="T160" s="24">
        <v>0.22</v>
      </c>
      <c r="U160" s="24">
        <v>3.94</v>
      </c>
      <c r="V160" s="24">
        <v>8.31</v>
      </c>
      <c r="W160" s="24">
        <v>4.05</v>
      </c>
      <c r="X160" s="24">
        <v>2.21</v>
      </c>
      <c r="Y160" s="24">
        <v>1.05</v>
      </c>
      <c r="Z160" s="8"/>
      <c r="AA160" s="8"/>
      <c r="AB160" s="8"/>
      <c r="AC160" s="8"/>
      <c r="AD160" s="8"/>
      <c r="AE160" s="8"/>
      <c r="AF160" s="8"/>
      <c r="AG160" s="8"/>
      <c r="AH160" s="24">
        <v>0.96</v>
      </c>
      <c r="AI160" s="8"/>
      <c r="AJ160" s="8" t="s">
        <v>311</v>
      </c>
      <c r="AK160" s="24">
        <v>10.32</v>
      </c>
      <c r="AL160" s="24">
        <v>3.94</v>
      </c>
      <c r="AM160" s="7" t="s">
        <v>482</v>
      </c>
      <c r="AN160" s="8" t="s">
        <v>101</v>
      </c>
      <c r="AO160" s="8"/>
      <c r="AP160" s="8"/>
      <c r="AQ160" s="8"/>
      <c r="AR160" s="24">
        <v>552</v>
      </c>
      <c r="AS160" s="8"/>
      <c r="AT160" s="24">
        <v>175</v>
      </c>
      <c r="AU160" s="8"/>
      <c r="AV160" s="24">
        <v>89</v>
      </c>
      <c r="AW160" s="24">
        <v>0.26</v>
      </c>
      <c r="AX160" s="18"/>
      <c r="AY160" s="8"/>
      <c r="AZ160" s="8"/>
      <c r="BA160" s="24">
        <v>3.57</v>
      </c>
      <c r="BB160" s="24">
        <v>22</v>
      </c>
      <c r="BC160" s="8"/>
      <c r="BD160" s="24">
        <v>11</v>
      </c>
      <c r="BE160" s="8"/>
      <c r="BF160" s="24">
        <v>85.2</v>
      </c>
      <c r="BG160" s="8"/>
      <c r="BH160" s="24">
        <v>0.46</v>
      </c>
      <c r="BI160" s="8"/>
      <c r="BJ160" s="24">
        <v>127</v>
      </c>
      <c r="BK160" s="24">
        <v>73.599999999999994</v>
      </c>
      <c r="BL160" s="24">
        <v>36</v>
      </c>
      <c r="BM160" s="24">
        <v>7</v>
      </c>
      <c r="BN160" s="8"/>
      <c r="BO160" s="24">
        <v>48</v>
      </c>
      <c r="BP160" s="8"/>
      <c r="BQ160" s="24">
        <v>0.17</v>
      </c>
      <c r="BR160" s="24">
        <v>12.5</v>
      </c>
      <c r="BS160" s="24">
        <v>12.4</v>
      </c>
      <c r="BT160" s="8"/>
      <c r="BU160" s="24">
        <v>1126</v>
      </c>
      <c r="BV160" s="24">
        <v>7.85</v>
      </c>
      <c r="BW160" s="24">
        <v>1.37</v>
      </c>
      <c r="BX160" s="24">
        <v>11</v>
      </c>
      <c r="BY160" s="8"/>
      <c r="BZ160" s="8"/>
      <c r="CA160" s="8"/>
      <c r="CB160" s="24">
        <v>3.27</v>
      </c>
      <c r="CC160" s="24">
        <v>186</v>
      </c>
      <c r="CD160" s="8"/>
      <c r="CE160" s="24">
        <v>36</v>
      </c>
      <c r="CF160" s="24">
        <v>2.9</v>
      </c>
      <c r="CG160" s="24">
        <v>108</v>
      </c>
      <c r="CH160" s="24">
        <v>529</v>
      </c>
      <c r="CI160" s="7"/>
      <c r="CJ160" s="8" t="s">
        <v>311</v>
      </c>
      <c r="CK160" s="8"/>
      <c r="CL160" s="8"/>
      <c r="CM160" s="24">
        <v>563</v>
      </c>
      <c r="CN160" s="8"/>
      <c r="CO160" s="8"/>
      <c r="CP160" s="8"/>
      <c r="CQ160" s="8"/>
      <c r="CR160" s="24">
        <v>89.9</v>
      </c>
      <c r="CS160" s="8"/>
      <c r="CT160" s="8"/>
      <c r="CU160" s="8"/>
      <c r="CV160" s="8"/>
      <c r="CW160" s="8"/>
      <c r="CX160" s="8"/>
      <c r="CY160" s="8"/>
      <c r="CZ160" s="8"/>
      <c r="DA160" s="8"/>
      <c r="DB160" s="8"/>
      <c r="DC160" s="8"/>
      <c r="DD160" s="8"/>
      <c r="DE160" s="8"/>
      <c r="DF160" s="8"/>
      <c r="DG160" s="8"/>
      <c r="DH160" s="8"/>
      <c r="DI160" s="8"/>
      <c r="DJ160" s="8"/>
      <c r="DK160" s="8"/>
      <c r="DL160" s="24">
        <v>49</v>
      </c>
      <c r="DM160" s="8"/>
      <c r="DN160" s="8"/>
      <c r="DO160" s="8"/>
      <c r="DP160" s="8"/>
      <c r="DQ160" s="8"/>
      <c r="DR160" s="8"/>
      <c r="DS160" s="8"/>
      <c r="DT160" s="8"/>
      <c r="DU160" s="24">
        <v>9.94</v>
      </c>
      <c r="DV160" s="8"/>
      <c r="DW160" s="8"/>
      <c r="DX160" s="8"/>
      <c r="DY160" s="8"/>
      <c r="DZ160" s="8"/>
      <c r="EA160" s="8"/>
      <c r="EB160" s="8"/>
      <c r="EC160" s="8"/>
      <c r="ED160" s="8"/>
      <c r="EE160" s="8"/>
      <c r="EF160" s="7" t="s">
        <v>102</v>
      </c>
      <c r="EG160" s="8" t="s">
        <v>102</v>
      </c>
      <c r="EH160" s="8" t="s">
        <v>102</v>
      </c>
      <c r="EI160" s="14" t="s">
        <v>102</v>
      </c>
      <c r="EJ160" s="8" t="s">
        <v>102</v>
      </c>
      <c r="EK160" s="8" t="s">
        <v>102</v>
      </c>
      <c r="EL160" s="8" t="s">
        <v>102</v>
      </c>
      <c r="EM160" s="7" t="s">
        <v>102</v>
      </c>
      <c r="EN160" s="8" t="s">
        <v>102</v>
      </c>
      <c r="EO160" s="8" t="s">
        <v>102</v>
      </c>
      <c r="EP160" s="8" t="s">
        <v>102</v>
      </c>
    </row>
    <row r="161" spans="1:146" s="11" customFormat="1" x14ac:dyDescent="0.25">
      <c r="A161" s="7" t="s">
        <v>1175</v>
      </c>
      <c r="B161" s="19" t="s">
        <v>363</v>
      </c>
      <c r="C161" s="19" t="s">
        <v>601</v>
      </c>
      <c r="D161" s="8"/>
      <c r="E161" s="8"/>
      <c r="F161" s="18" t="s">
        <v>617</v>
      </c>
      <c r="G161" s="18"/>
      <c r="H161" s="9">
        <v>11</v>
      </c>
      <c r="I161" s="8">
        <v>1.1000000000000001</v>
      </c>
      <c r="J161" s="7"/>
      <c r="K161" s="8"/>
      <c r="L161" s="8"/>
      <c r="M161" s="7" t="s">
        <v>482</v>
      </c>
      <c r="N161" s="26" t="s">
        <v>101</v>
      </c>
      <c r="O161" s="24">
        <v>51.33</v>
      </c>
      <c r="P161" s="24">
        <v>1.35</v>
      </c>
      <c r="Q161" s="24">
        <v>20.45</v>
      </c>
      <c r="R161" s="10"/>
      <c r="S161" s="24">
        <v>6.08</v>
      </c>
      <c r="T161" s="24">
        <v>0.19</v>
      </c>
      <c r="U161" s="24">
        <v>1.29</v>
      </c>
      <c r="V161" s="24">
        <v>4.9800000000000004</v>
      </c>
      <c r="W161" s="24">
        <v>6.59</v>
      </c>
      <c r="X161" s="24">
        <v>3.43</v>
      </c>
      <c r="Y161" s="24">
        <v>0.49</v>
      </c>
      <c r="Z161" s="8"/>
      <c r="AA161" s="8"/>
      <c r="AB161" s="8"/>
      <c r="AC161" s="8"/>
      <c r="AD161" s="8"/>
      <c r="AE161" s="8"/>
      <c r="AF161" s="8"/>
      <c r="AG161" s="8"/>
      <c r="AH161" s="24">
        <v>3.51</v>
      </c>
      <c r="AI161" s="8"/>
      <c r="AJ161" s="8" t="s">
        <v>311</v>
      </c>
      <c r="AK161" s="24">
        <v>6.09</v>
      </c>
      <c r="AL161" s="24">
        <v>6.31</v>
      </c>
      <c r="AM161" s="7" t="s">
        <v>482</v>
      </c>
      <c r="AN161" s="8" t="s">
        <v>101</v>
      </c>
      <c r="AO161" s="8"/>
      <c r="AP161" s="8"/>
      <c r="AQ161" s="8"/>
      <c r="AR161" s="24">
        <v>957</v>
      </c>
      <c r="AS161" s="8"/>
      <c r="AT161" s="24">
        <v>162</v>
      </c>
      <c r="AU161" s="8"/>
      <c r="AV161" s="24">
        <v>22</v>
      </c>
      <c r="AW161" s="24">
        <v>1.1000000000000001</v>
      </c>
      <c r="AX161" s="18"/>
      <c r="AY161" s="8"/>
      <c r="AZ161" s="8"/>
      <c r="BA161" s="24">
        <v>2.84</v>
      </c>
      <c r="BB161" s="24">
        <v>22</v>
      </c>
      <c r="BC161" s="8"/>
      <c r="BD161" s="24">
        <v>9.49</v>
      </c>
      <c r="BE161" s="8"/>
      <c r="BF161" s="24">
        <v>85.6</v>
      </c>
      <c r="BG161" s="8"/>
      <c r="BH161" s="24">
        <v>0.54</v>
      </c>
      <c r="BI161" s="8"/>
      <c r="BJ161" s="24">
        <v>172</v>
      </c>
      <c r="BK161" s="24">
        <v>57.4</v>
      </c>
      <c r="BL161" s="18"/>
      <c r="BM161" s="24">
        <v>6</v>
      </c>
      <c r="BN161" s="8"/>
      <c r="BO161" s="24">
        <v>89</v>
      </c>
      <c r="BP161" s="8"/>
      <c r="BQ161" s="24">
        <v>0.2</v>
      </c>
      <c r="BR161" s="24">
        <v>1.88</v>
      </c>
      <c r="BS161" s="24">
        <v>9.43</v>
      </c>
      <c r="BT161" s="8"/>
      <c r="BU161" s="24">
        <v>1257</v>
      </c>
      <c r="BV161" s="24">
        <v>10</v>
      </c>
      <c r="BW161" s="24">
        <v>1.1299999999999999</v>
      </c>
      <c r="BX161" s="24">
        <v>10</v>
      </c>
      <c r="BY161" s="8"/>
      <c r="BZ161" s="8"/>
      <c r="CA161" s="8"/>
      <c r="CB161" s="24">
        <v>3.57</v>
      </c>
      <c r="CC161" s="24">
        <v>24</v>
      </c>
      <c r="CD161" s="8"/>
      <c r="CE161" s="24">
        <v>35</v>
      </c>
      <c r="CF161" s="24">
        <v>3.22</v>
      </c>
      <c r="CG161" s="24">
        <v>83</v>
      </c>
      <c r="CH161" s="24">
        <v>510</v>
      </c>
      <c r="CI161" s="7"/>
      <c r="CJ161" s="8" t="s">
        <v>311</v>
      </c>
      <c r="CK161" s="8"/>
      <c r="CL161" s="8"/>
      <c r="CM161" s="24">
        <v>934</v>
      </c>
      <c r="CN161" s="8"/>
      <c r="CO161" s="8"/>
      <c r="CP161" s="8"/>
      <c r="CQ161" s="8"/>
      <c r="CR161"/>
      <c r="CS161" s="8"/>
      <c r="CT161" s="8"/>
      <c r="CU161" s="8"/>
      <c r="CV161" s="8"/>
      <c r="CW161" s="8"/>
      <c r="CX161" s="8"/>
      <c r="CY161" s="8"/>
      <c r="CZ161" s="8"/>
      <c r="DA161" s="8"/>
      <c r="DB161" s="8"/>
      <c r="DC161" s="8"/>
      <c r="DD161" s="8"/>
      <c r="DE161" s="8"/>
      <c r="DF161" s="8"/>
      <c r="DG161" s="8"/>
      <c r="DH161" s="8"/>
      <c r="DI161" s="8"/>
      <c r="DJ161" s="8"/>
      <c r="DK161" s="8"/>
      <c r="DL161" s="24">
        <v>86</v>
      </c>
      <c r="DM161" s="8"/>
      <c r="DN161" s="8"/>
      <c r="DO161" s="8"/>
      <c r="DP161" s="8"/>
      <c r="DQ161" s="8"/>
      <c r="DR161" s="8"/>
      <c r="DS161" s="8"/>
      <c r="DT161" s="8"/>
      <c r="DU161" s="24">
        <v>13.4</v>
      </c>
      <c r="DV161" s="8"/>
      <c r="DW161" s="8"/>
      <c r="DX161" s="8"/>
      <c r="DY161" s="8"/>
      <c r="DZ161" s="8"/>
      <c r="EA161" s="8"/>
      <c r="EB161" s="8"/>
      <c r="EC161" s="8"/>
      <c r="ED161" s="8"/>
      <c r="EE161" s="8"/>
      <c r="EF161" s="7" t="s">
        <v>102</v>
      </c>
      <c r="EG161" s="8" t="s">
        <v>102</v>
      </c>
      <c r="EH161" s="8" t="s">
        <v>102</v>
      </c>
      <c r="EI161" s="14" t="s">
        <v>102</v>
      </c>
      <c r="EJ161" s="8" t="s">
        <v>102</v>
      </c>
      <c r="EK161" s="8" t="s">
        <v>102</v>
      </c>
      <c r="EL161" s="8" t="s">
        <v>102</v>
      </c>
      <c r="EM161" s="7" t="s">
        <v>102</v>
      </c>
      <c r="EN161" s="8" t="s">
        <v>102</v>
      </c>
      <c r="EO161" s="8" t="s">
        <v>102</v>
      </c>
      <c r="EP161" s="8" t="s">
        <v>102</v>
      </c>
    </row>
    <row r="162" spans="1:146" s="11" customFormat="1" x14ac:dyDescent="0.25">
      <c r="A162" s="7" t="s">
        <v>1175</v>
      </c>
      <c r="B162" s="19" t="s">
        <v>363</v>
      </c>
      <c r="C162" s="19" t="s">
        <v>601</v>
      </c>
      <c r="D162" s="8"/>
      <c r="E162" s="8"/>
      <c r="F162" s="18" t="s">
        <v>618</v>
      </c>
      <c r="G162" s="18"/>
      <c r="H162" s="8"/>
      <c r="I162" s="8"/>
      <c r="J162" s="7"/>
      <c r="K162" s="8"/>
      <c r="L162" s="8"/>
      <c r="M162" s="7" t="s">
        <v>482</v>
      </c>
      <c r="N162" s="26" t="s">
        <v>101</v>
      </c>
      <c r="O162" s="24">
        <v>53.87</v>
      </c>
      <c r="P162" s="24">
        <v>0.98</v>
      </c>
      <c r="Q162" s="24">
        <v>20.12</v>
      </c>
      <c r="R162" s="10"/>
      <c r="S162" s="24">
        <v>6.96</v>
      </c>
      <c r="T162" s="24">
        <v>0.24</v>
      </c>
      <c r="U162" s="24">
        <v>1.22</v>
      </c>
      <c r="V162" s="24">
        <v>3.66</v>
      </c>
      <c r="W162" s="24">
        <v>5.27</v>
      </c>
      <c r="X162" s="24">
        <v>4.78</v>
      </c>
      <c r="Y162" s="24">
        <v>0.34</v>
      </c>
      <c r="Z162" s="8"/>
      <c r="AA162" s="8"/>
      <c r="AB162" s="8"/>
      <c r="AC162" s="8"/>
      <c r="AD162" s="8"/>
      <c r="AE162" s="8"/>
      <c r="AF162" s="8"/>
      <c r="AG162" s="8"/>
      <c r="AH162" s="18">
        <v>1.97</v>
      </c>
      <c r="AI162" s="8"/>
      <c r="AJ162" s="8"/>
      <c r="AK162" s="18"/>
      <c r="AL162" s="18"/>
      <c r="AM162" s="7" t="s">
        <v>482</v>
      </c>
      <c r="AN162" s="8" t="s">
        <v>101</v>
      </c>
      <c r="AO162" s="8"/>
      <c r="AP162" s="8"/>
      <c r="AQ162" s="8"/>
      <c r="AR162" s="18">
        <v>988</v>
      </c>
      <c r="AS162" s="8"/>
      <c r="AT162" s="18"/>
      <c r="AU162" s="8"/>
      <c r="AV162" s="18">
        <v>27</v>
      </c>
      <c r="AW162" s="18"/>
      <c r="AX162" s="18">
        <v>18</v>
      </c>
      <c r="AY162" s="8"/>
      <c r="AZ162" s="8"/>
      <c r="BA162" s="18"/>
      <c r="BB162" s="18">
        <v>21</v>
      </c>
      <c r="BC162" s="8"/>
      <c r="BD162" s="18"/>
      <c r="BE162" s="8"/>
      <c r="BF162" s="18"/>
      <c r="BG162" s="8"/>
      <c r="BH162" s="18"/>
      <c r="BI162" s="8"/>
      <c r="BJ162" s="18">
        <v>168</v>
      </c>
      <c r="BK162" s="18"/>
      <c r="BL162" s="18" t="s">
        <v>103</v>
      </c>
      <c r="BM162" s="18">
        <v>7</v>
      </c>
      <c r="BN162" s="8"/>
      <c r="BO162" s="18">
        <v>119</v>
      </c>
      <c r="BP162" s="8"/>
      <c r="BQ162" s="18"/>
      <c r="BR162" s="18"/>
      <c r="BS162" s="18"/>
      <c r="BT162" s="8"/>
      <c r="BU162" s="18">
        <v>1001</v>
      </c>
      <c r="BV162" s="18"/>
      <c r="BW162" s="18"/>
      <c r="BX162" s="18">
        <v>14</v>
      </c>
      <c r="BY162" s="8"/>
      <c r="BZ162" s="8"/>
      <c r="CA162" s="8"/>
      <c r="CB162" s="18"/>
      <c r="CC162" s="18"/>
      <c r="CD162" s="8"/>
      <c r="CE162" s="18">
        <v>32</v>
      </c>
      <c r="CF162" s="18"/>
      <c r="CG162" s="18">
        <v>107</v>
      </c>
      <c r="CH162" s="18">
        <v>543</v>
      </c>
      <c r="CI162" s="7"/>
      <c r="CJ162" s="8"/>
      <c r="CK162" s="8"/>
      <c r="CL162" s="8"/>
      <c r="CM162" s="18"/>
      <c r="CN162" s="8"/>
      <c r="CO162" s="8"/>
      <c r="CP162" s="8"/>
      <c r="CQ162" s="8"/>
      <c r="CR162" s="18" t="s">
        <v>471</v>
      </c>
      <c r="CS162" s="8"/>
      <c r="CT162" s="8"/>
      <c r="CU162" s="8"/>
      <c r="CV162" s="8"/>
      <c r="CW162" s="8"/>
      <c r="CX162" s="8"/>
      <c r="CY162" s="8"/>
      <c r="CZ162" s="8"/>
      <c r="DA162" s="8"/>
      <c r="DB162" s="8"/>
      <c r="DC162" s="8"/>
      <c r="DD162" s="8"/>
      <c r="DE162" s="8"/>
      <c r="DF162" s="8"/>
      <c r="DG162" s="8"/>
      <c r="DH162" s="8"/>
      <c r="DI162" s="8"/>
      <c r="DJ162" s="8"/>
      <c r="DK162" s="8"/>
      <c r="DL162" s="18"/>
      <c r="DM162" s="8"/>
      <c r="DN162" s="8"/>
      <c r="DO162" s="8"/>
      <c r="DP162" s="8"/>
      <c r="DQ162" s="8"/>
      <c r="DR162" s="8"/>
      <c r="DS162" s="8"/>
      <c r="DT162" s="8"/>
      <c r="DU162" s="18"/>
      <c r="DV162" s="8"/>
      <c r="DW162" s="8"/>
      <c r="DX162" s="8"/>
      <c r="DY162" s="8"/>
      <c r="DZ162" s="8"/>
      <c r="EA162" s="8"/>
      <c r="EB162" s="8"/>
      <c r="EC162" s="8"/>
      <c r="ED162" s="8"/>
      <c r="EE162" s="8"/>
      <c r="EF162" s="7" t="s">
        <v>102</v>
      </c>
      <c r="EG162" s="8" t="s">
        <v>102</v>
      </c>
      <c r="EH162" s="8" t="s">
        <v>102</v>
      </c>
      <c r="EI162" s="14" t="s">
        <v>102</v>
      </c>
      <c r="EJ162" s="8" t="s">
        <v>102</v>
      </c>
      <c r="EK162" s="8" t="s">
        <v>102</v>
      </c>
      <c r="EL162" s="8" t="s">
        <v>102</v>
      </c>
      <c r="EM162" s="7" t="s">
        <v>102</v>
      </c>
      <c r="EN162" s="8" t="s">
        <v>102</v>
      </c>
      <c r="EO162" s="8" t="s">
        <v>102</v>
      </c>
      <c r="EP162" s="8" t="s">
        <v>102</v>
      </c>
    </row>
    <row r="163" spans="1:146" s="11" customFormat="1" x14ac:dyDescent="0.25">
      <c r="A163" s="7" t="s">
        <v>1175</v>
      </c>
      <c r="B163" s="19" t="s">
        <v>363</v>
      </c>
      <c r="C163" s="19" t="s">
        <v>601</v>
      </c>
      <c r="D163" s="8"/>
      <c r="E163" s="8"/>
      <c r="F163" s="18" t="s">
        <v>619</v>
      </c>
      <c r="G163" s="18"/>
      <c r="H163" s="8">
        <v>9.06</v>
      </c>
      <c r="I163" s="8">
        <v>0.12</v>
      </c>
      <c r="J163" s="7"/>
      <c r="K163" s="8"/>
      <c r="L163" s="8"/>
      <c r="M163" s="7" t="s">
        <v>482</v>
      </c>
      <c r="N163" s="26" t="s">
        <v>101</v>
      </c>
      <c r="O163" s="24">
        <v>54.54</v>
      </c>
      <c r="P163" s="24">
        <v>0.95</v>
      </c>
      <c r="Q163" s="24">
        <v>20.05</v>
      </c>
      <c r="R163" s="10"/>
      <c r="S163" s="24">
        <v>6.07</v>
      </c>
      <c r="T163" s="24">
        <v>0.22</v>
      </c>
      <c r="U163" s="24">
        <v>1.19</v>
      </c>
      <c r="V163" s="24">
        <v>3.88</v>
      </c>
      <c r="W163" s="24">
        <v>6.52</v>
      </c>
      <c r="X163" s="24">
        <v>4.3499999999999996</v>
      </c>
      <c r="Y163" s="24">
        <v>0.25</v>
      </c>
      <c r="Z163" s="8"/>
      <c r="AA163" s="8"/>
      <c r="AB163" s="8"/>
      <c r="AC163" s="8"/>
      <c r="AD163" s="8"/>
      <c r="AE163" s="8"/>
      <c r="AF163" s="8"/>
      <c r="AG163" s="8"/>
      <c r="AH163" s="18">
        <v>0.49</v>
      </c>
      <c r="AI163" s="8"/>
      <c r="AJ163" s="8" t="s">
        <v>311</v>
      </c>
      <c r="AK163" s="18">
        <v>6.34</v>
      </c>
      <c r="AL163" s="18">
        <v>7.32</v>
      </c>
      <c r="AM163" s="7" t="s">
        <v>482</v>
      </c>
      <c r="AN163" s="8" t="s">
        <v>101</v>
      </c>
      <c r="AO163" s="8"/>
      <c r="AP163" s="8"/>
      <c r="AQ163" s="8"/>
      <c r="AR163" s="18">
        <v>932</v>
      </c>
      <c r="AS163" s="8"/>
      <c r="AT163" s="18">
        <v>172</v>
      </c>
      <c r="AU163" s="8"/>
      <c r="AV163" s="18">
        <v>12</v>
      </c>
      <c r="AW163" s="18">
        <v>0.88</v>
      </c>
      <c r="AX163" s="18" t="s">
        <v>103</v>
      </c>
      <c r="AY163" s="8"/>
      <c r="AZ163" s="8"/>
      <c r="BA163" s="18">
        <v>2.5299999999999998</v>
      </c>
      <c r="BB163" s="18">
        <v>23</v>
      </c>
      <c r="BC163" s="8"/>
      <c r="BD163" s="18">
        <v>11.5</v>
      </c>
      <c r="BE163" s="8"/>
      <c r="BF163" s="18">
        <v>95.2</v>
      </c>
      <c r="BG163" s="8"/>
      <c r="BH163" s="18">
        <v>0.56000000000000005</v>
      </c>
      <c r="BI163" s="8"/>
      <c r="BJ163" s="18">
        <v>167</v>
      </c>
      <c r="BK163" s="18">
        <v>56.8</v>
      </c>
      <c r="BL163" s="18" t="s">
        <v>103</v>
      </c>
      <c r="BM163" s="18">
        <v>6</v>
      </c>
      <c r="BN163" s="8"/>
      <c r="BO163" s="18">
        <v>110</v>
      </c>
      <c r="BP163" s="8"/>
      <c r="BQ163" s="18">
        <v>0.12</v>
      </c>
      <c r="BR163" s="18">
        <v>1.06</v>
      </c>
      <c r="BS163" s="18">
        <v>9</v>
      </c>
      <c r="BT163" s="8"/>
      <c r="BU163" s="18">
        <v>827</v>
      </c>
      <c r="BV163" s="18">
        <v>10.7</v>
      </c>
      <c r="BW163" s="18">
        <v>1.05</v>
      </c>
      <c r="BX163" s="18">
        <v>12</v>
      </c>
      <c r="BY163" s="8"/>
      <c r="BZ163" s="8"/>
      <c r="CA163" s="8"/>
      <c r="CB163" s="18">
        <v>1.4</v>
      </c>
      <c r="CC163" s="18">
        <v>16</v>
      </c>
      <c r="CD163" s="8"/>
      <c r="CE163" s="18">
        <v>35</v>
      </c>
      <c r="CF163" s="18">
        <v>3.41</v>
      </c>
      <c r="CG163" s="18">
        <v>105</v>
      </c>
      <c r="CH163" s="18">
        <v>559</v>
      </c>
      <c r="CI163" s="7"/>
      <c r="CJ163" s="8" t="s">
        <v>311</v>
      </c>
      <c r="CK163" s="8"/>
      <c r="CL163" s="8"/>
      <c r="CM163" s="18">
        <v>354</v>
      </c>
      <c r="CN163" s="8"/>
      <c r="CO163" s="8"/>
      <c r="CP163" s="8"/>
      <c r="CQ163" s="8"/>
      <c r="CR163" s="18" t="s">
        <v>103</v>
      </c>
      <c r="CS163" s="8"/>
      <c r="CT163" s="8"/>
      <c r="CU163" s="8"/>
      <c r="CV163" s="8"/>
      <c r="CW163" s="8"/>
      <c r="CX163" s="8"/>
      <c r="CY163" s="8"/>
      <c r="CZ163" s="8"/>
      <c r="DA163" s="8"/>
      <c r="DB163" s="8"/>
      <c r="DC163" s="8"/>
      <c r="DD163" s="8"/>
      <c r="DE163" s="8"/>
      <c r="DF163" s="8"/>
      <c r="DG163" s="8"/>
      <c r="DH163" s="8"/>
      <c r="DI163" s="8"/>
      <c r="DJ163" s="8"/>
      <c r="DK163" s="8"/>
      <c r="DL163" s="18">
        <v>111</v>
      </c>
      <c r="DM163" s="8"/>
      <c r="DN163" s="8"/>
      <c r="DO163" s="8"/>
      <c r="DP163" s="8"/>
      <c r="DQ163" s="8"/>
      <c r="DR163" s="8"/>
      <c r="DS163" s="8"/>
      <c r="DT163" s="8"/>
      <c r="DU163" s="18">
        <v>16.3</v>
      </c>
      <c r="DV163" s="8"/>
      <c r="DW163" s="8"/>
      <c r="DX163" s="8"/>
      <c r="DY163" s="8"/>
      <c r="DZ163" s="8"/>
      <c r="EA163" s="8"/>
      <c r="EB163" s="8"/>
      <c r="EC163" s="8"/>
      <c r="ED163" s="8"/>
      <c r="EE163" s="8"/>
      <c r="EF163" s="7" t="s">
        <v>102</v>
      </c>
      <c r="EG163" s="8" t="s">
        <v>102</v>
      </c>
      <c r="EH163" s="8" t="s">
        <v>102</v>
      </c>
      <c r="EI163" s="14" t="s">
        <v>102</v>
      </c>
      <c r="EJ163" s="8" t="s">
        <v>102</v>
      </c>
      <c r="EK163" s="8" t="s">
        <v>102</v>
      </c>
      <c r="EL163" s="8" t="s">
        <v>102</v>
      </c>
      <c r="EM163" s="7" t="s">
        <v>102</v>
      </c>
      <c r="EN163" s="8" t="s">
        <v>102</v>
      </c>
      <c r="EO163" s="8" t="s">
        <v>102</v>
      </c>
      <c r="EP163" s="8" t="s">
        <v>102</v>
      </c>
    </row>
    <row r="164" spans="1:146" s="11" customFormat="1" x14ac:dyDescent="0.25">
      <c r="A164" s="7" t="s">
        <v>1175</v>
      </c>
      <c r="B164" s="19" t="s">
        <v>363</v>
      </c>
      <c r="C164" s="19" t="s">
        <v>601</v>
      </c>
      <c r="D164" s="8"/>
      <c r="E164" s="8"/>
      <c r="F164" s="18" t="s">
        <v>620</v>
      </c>
      <c r="G164" s="18"/>
      <c r="H164" s="8"/>
      <c r="I164" s="8"/>
      <c r="J164" s="7"/>
      <c r="K164" s="8"/>
      <c r="L164" s="8"/>
      <c r="M164" s="7" t="s">
        <v>482</v>
      </c>
      <c r="N164" s="26" t="s">
        <v>101</v>
      </c>
      <c r="O164" s="24">
        <v>55.98</v>
      </c>
      <c r="P164" s="24">
        <v>0.93</v>
      </c>
      <c r="Q164" s="24">
        <v>18.8</v>
      </c>
      <c r="R164" s="10"/>
      <c r="S164" s="24">
        <v>5.93</v>
      </c>
      <c r="T164" s="24">
        <v>0.2</v>
      </c>
      <c r="U164" s="24">
        <v>1.08</v>
      </c>
      <c r="V164" s="24">
        <v>3.27</v>
      </c>
      <c r="W164" s="24">
        <v>6.77</v>
      </c>
      <c r="X164" s="24">
        <v>4.1500000000000004</v>
      </c>
      <c r="Y164" s="24">
        <v>0.31</v>
      </c>
      <c r="Z164" s="8"/>
      <c r="AA164" s="8"/>
      <c r="AB164" s="8"/>
      <c r="AC164" s="8"/>
      <c r="AD164" s="8"/>
      <c r="AE164" s="8"/>
      <c r="AF164" s="8"/>
      <c r="AG164" s="8"/>
      <c r="AH164" s="18">
        <v>2.5299999999999998</v>
      </c>
      <c r="AI164" s="8"/>
      <c r="AJ164" s="8" t="s">
        <v>311</v>
      </c>
      <c r="AK164" s="18">
        <v>5.93</v>
      </c>
      <c r="AL164" s="18">
        <v>6.58</v>
      </c>
      <c r="AM164" s="7" t="s">
        <v>482</v>
      </c>
      <c r="AN164" s="8" t="s">
        <v>101</v>
      </c>
      <c r="AO164" s="8"/>
      <c r="AP164" s="8"/>
      <c r="AQ164" s="8"/>
      <c r="AR164" s="18">
        <v>1039</v>
      </c>
      <c r="AS164" s="8"/>
      <c r="AT164" s="18">
        <v>173</v>
      </c>
      <c r="AU164" s="8"/>
      <c r="AV164" s="18">
        <v>13</v>
      </c>
      <c r="AW164" s="18">
        <v>1.36</v>
      </c>
      <c r="AX164" s="18" t="s">
        <v>103</v>
      </c>
      <c r="AY164" s="8"/>
      <c r="AZ164" s="8"/>
      <c r="BA164" s="18">
        <v>2.41</v>
      </c>
      <c r="BB164" s="18">
        <v>20</v>
      </c>
      <c r="BC164" s="8"/>
      <c r="BD164" s="18">
        <v>13.4</v>
      </c>
      <c r="BE164" s="8"/>
      <c r="BF164" s="18">
        <v>90.1</v>
      </c>
      <c r="BG164" s="8"/>
      <c r="BH164" s="18">
        <v>0.53</v>
      </c>
      <c r="BI164" s="8"/>
      <c r="BJ164" s="18">
        <v>171</v>
      </c>
      <c r="BK164" s="18">
        <v>54.3</v>
      </c>
      <c r="BL164" s="18" t="s">
        <v>103</v>
      </c>
      <c r="BM164" s="18">
        <v>9</v>
      </c>
      <c r="BN164" s="8"/>
      <c r="BO164" s="18">
        <v>113</v>
      </c>
      <c r="BP164" s="8"/>
      <c r="BQ164" s="18">
        <v>0.25</v>
      </c>
      <c r="BR164" s="18">
        <v>1.26</v>
      </c>
      <c r="BS164" s="18">
        <v>7.97</v>
      </c>
      <c r="BT164" s="8"/>
      <c r="BU164" s="18">
        <v>740</v>
      </c>
      <c r="BV164" s="18">
        <v>9.33</v>
      </c>
      <c r="BW164" s="18">
        <v>0.87</v>
      </c>
      <c r="BX164" s="18">
        <v>18</v>
      </c>
      <c r="BY164" s="8"/>
      <c r="BZ164" s="8"/>
      <c r="CA164" s="8"/>
      <c r="CB164" s="18">
        <v>5.34</v>
      </c>
      <c r="CC164" s="18">
        <v>7</v>
      </c>
      <c r="CD164" s="8"/>
      <c r="CE164" s="18">
        <v>31</v>
      </c>
      <c r="CF164" s="18">
        <v>3.08</v>
      </c>
      <c r="CG164" s="18">
        <v>87</v>
      </c>
      <c r="CH164" s="18">
        <v>687</v>
      </c>
      <c r="CI164" s="7"/>
      <c r="CJ164" s="8" t="s">
        <v>311</v>
      </c>
      <c r="CK164" s="8"/>
      <c r="CL164" s="8"/>
      <c r="CM164" s="18">
        <v>1071</v>
      </c>
      <c r="CN164" s="8"/>
      <c r="CO164" s="8"/>
      <c r="CP164" s="8"/>
      <c r="CQ164" s="8"/>
      <c r="CR164" s="18" t="s">
        <v>103</v>
      </c>
      <c r="CS164" s="8"/>
      <c r="CT164" s="8"/>
      <c r="CU164" s="8"/>
      <c r="CV164" s="8"/>
      <c r="CW164" s="8"/>
      <c r="CX164" s="8"/>
      <c r="CY164" s="8"/>
      <c r="CZ164" s="8"/>
      <c r="DA164" s="8"/>
      <c r="DB164" s="8"/>
      <c r="DC164" s="8"/>
      <c r="DD164" s="8"/>
      <c r="DE164" s="8"/>
      <c r="DF164" s="8"/>
      <c r="DG164" s="8"/>
      <c r="DH164" s="8"/>
      <c r="DI164" s="8"/>
      <c r="DJ164" s="8"/>
      <c r="DK164" s="8"/>
      <c r="DL164" s="18">
        <v>109</v>
      </c>
      <c r="DM164" s="8"/>
      <c r="DN164" s="8"/>
      <c r="DO164" s="8"/>
      <c r="DP164" s="8"/>
      <c r="DQ164" s="8"/>
      <c r="DR164" s="8"/>
      <c r="DS164" s="8"/>
      <c r="DT164" s="8"/>
      <c r="DU164" s="18">
        <v>18</v>
      </c>
      <c r="DV164" s="8"/>
      <c r="DW164" s="8"/>
      <c r="DX164" s="8"/>
      <c r="DY164" s="8"/>
      <c r="DZ164" s="8"/>
      <c r="EA164" s="8"/>
      <c r="EB164" s="8"/>
      <c r="EC164" s="8"/>
      <c r="ED164" s="8"/>
      <c r="EE164" s="8"/>
      <c r="EF164" s="7" t="s">
        <v>102</v>
      </c>
      <c r="EG164" s="8" t="s">
        <v>102</v>
      </c>
      <c r="EH164" s="8" t="s">
        <v>102</v>
      </c>
      <c r="EI164" s="14" t="s">
        <v>102</v>
      </c>
      <c r="EJ164" s="8" t="s">
        <v>102</v>
      </c>
      <c r="EK164" s="8" t="s">
        <v>102</v>
      </c>
      <c r="EL164" s="8" t="s">
        <v>102</v>
      </c>
      <c r="EM164" s="7" t="s">
        <v>102</v>
      </c>
      <c r="EN164" s="8" t="s">
        <v>102</v>
      </c>
      <c r="EO164" s="8" t="s">
        <v>102</v>
      </c>
      <c r="EP164" s="8" t="s">
        <v>102</v>
      </c>
    </row>
    <row r="165" spans="1:146" s="11" customFormat="1" x14ac:dyDescent="0.25">
      <c r="A165" s="7" t="s">
        <v>1175</v>
      </c>
      <c r="B165" s="19" t="s">
        <v>363</v>
      </c>
      <c r="C165" s="19" t="s">
        <v>601</v>
      </c>
      <c r="D165" s="8"/>
      <c r="E165" s="8"/>
      <c r="F165" s="18" t="s">
        <v>621</v>
      </c>
      <c r="G165" s="18"/>
      <c r="H165" s="8"/>
      <c r="I165" s="8"/>
      <c r="J165" s="7"/>
      <c r="K165" s="8"/>
      <c r="L165" s="8"/>
      <c r="M165" s="7" t="s">
        <v>482</v>
      </c>
      <c r="N165" s="26" t="s">
        <v>101</v>
      </c>
      <c r="O165" s="24">
        <v>57.83</v>
      </c>
      <c r="P165" s="24">
        <v>0.46</v>
      </c>
      <c r="Q165" s="24">
        <v>18.600000000000001</v>
      </c>
      <c r="R165" s="10"/>
      <c r="S165" s="24">
        <v>5.27</v>
      </c>
      <c r="T165" s="24">
        <v>0.2</v>
      </c>
      <c r="U165" s="24">
        <v>0.44</v>
      </c>
      <c r="V165" s="24">
        <v>2.02</v>
      </c>
      <c r="W165" s="24">
        <v>7.26</v>
      </c>
      <c r="X165" s="24">
        <v>4.8499999999999996</v>
      </c>
      <c r="Y165" s="24">
        <v>0.17</v>
      </c>
      <c r="Z165" s="8"/>
      <c r="AA165" s="8"/>
      <c r="AB165" s="8"/>
      <c r="AC165" s="8"/>
      <c r="AD165" s="8"/>
      <c r="AE165" s="8"/>
      <c r="AF165" s="8"/>
      <c r="AG165" s="8"/>
      <c r="AH165" s="18">
        <v>1.57</v>
      </c>
      <c r="AI165" s="8"/>
      <c r="AJ165" s="8" t="s">
        <v>311</v>
      </c>
      <c r="AK165" s="18">
        <v>5.37</v>
      </c>
      <c r="AL165" s="18">
        <v>7.24</v>
      </c>
      <c r="AM165" s="7" t="s">
        <v>482</v>
      </c>
      <c r="AN165" s="8" t="s">
        <v>101</v>
      </c>
      <c r="AO165" s="8"/>
      <c r="AP165" s="8"/>
      <c r="AQ165" s="8"/>
      <c r="AR165" s="18">
        <v>1141</v>
      </c>
      <c r="AS165" s="8"/>
      <c r="AT165" s="18">
        <v>160</v>
      </c>
      <c r="AU165" s="8"/>
      <c r="AV165" s="18" t="s">
        <v>103</v>
      </c>
      <c r="AW165" s="18">
        <v>0.97</v>
      </c>
      <c r="AX165" s="18">
        <v>35</v>
      </c>
      <c r="AY165" s="8"/>
      <c r="AZ165" s="8"/>
      <c r="BA165" s="18">
        <v>1.83</v>
      </c>
      <c r="BB165" s="18">
        <v>21</v>
      </c>
      <c r="BC165" s="8"/>
      <c r="BD165" s="18">
        <v>13.8</v>
      </c>
      <c r="BE165" s="8"/>
      <c r="BF165" s="18">
        <v>92.4</v>
      </c>
      <c r="BG165" s="8"/>
      <c r="BH165" s="18">
        <v>0.48</v>
      </c>
      <c r="BI165" s="8"/>
      <c r="BJ165" s="18">
        <v>148</v>
      </c>
      <c r="BK165" s="18">
        <v>45.8</v>
      </c>
      <c r="BL165" s="18" t="s">
        <v>103</v>
      </c>
      <c r="BM165" s="18">
        <v>11</v>
      </c>
      <c r="BN165" s="8"/>
      <c r="BO165" s="18">
        <v>130</v>
      </c>
      <c r="BP165" s="8"/>
      <c r="BQ165" s="18">
        <v>0.21</v>
      </c>
      <c r="BR165" s="18">
        <v>0.48</v>
      </c>
      <c r="BS165" s="18">
        <v>6.3</v>
      </c>
      <c r="BT165" s="8"/>
      <c r="BU165" s="18">
        <v>445</v>
      </c>
      <c r="BV165" s="18">
        <v>9.93</v>
      </c>
      <c r="BW165" s="18">
        <v>0.74</v>
      </c>
      <c r="BX165" s="18">
        <v>19</v>
      </c>
      <c r="BY165" s="8"/>
      <c r="BZ165" s="8"/>
      <c r="CA165" s="8"/>
      <c r="CB165" s="18">
        <v>2.86</v>
      </c>
      <c r="CC165" s="18">
        <v>3</v>
      </c>
      <c r="CD165" s="8"/>
      <c r="CE165" s="18">
        <v>25</v>
      </c>
      <c r="CF165" s="18">
        <v>2.74</v>
      </c>
      <c r="CG165" s="18">
        <v>79</v>
      </c>
      <c r="CH165" s="18">
        <v>731</v>
      </c>
      <c r="CI165" s="7"/>
      <c r="CJ165" s="8" t="s">
        <v>311</v>
      </c>
      <c r="CK165" s="8"/>
      <c r="CL165" s="8"/>
      <c r="CM165" s="18">
        <v>1160</v>
      </c>
      <c r="CN165" s="8"/>
      <c r="CO165" s="8"/>
      <c r="CP165" s="8"/>
      <c r="CQ165" s="8"/>
      <c r="CR165" s="18" t="s">
        <v>103</v>
      </c>
      <c r="CS165" s="8"/>
      <c r="CT165" s="8"/>
      <c r="CU165" s="8"/>
      <c r="CV165" s="8"/>
      <c r="CW165" s="8"/>
      <c r="CX165" s="8"/>
      <c r="CY165" s="8"/>
      <c r="CZ165" s="8"/>
      <c r="DA165" s="8"/>
      <c r="DB165" s="8"/>
      <c r="DC165" s="8"/>
      <c r="DD165" s="8"/>
      <c r="DE165" s="8"/>
      <c r="DF165" s="8"/>
      <c r="DG165" s="8"/>
      <c r="DH165" s="8"/>
      <c r="DI165" s="8"/>
      <c r="DJ165" s="8"/>
      <c r="DK165" s="8"/>
      <c r="DL165" s="18">
        <v>126</v>
      </c>
      <c r="DM165" s="8"/>
      <c r="DN165" s="8"/>
      <c r="DO165" s="8"/>
      <c r="DP165" s="8"/>
      <c r="DQ165" s="8"/>
      <c r="DR165" s="8"/>
      <c r="DS165" s="8"/>
      <c r="DT165" s="8"/>
      <c r="DU165" s="18">
        <v>18.3</v>
      </c>
      <c r="DV165" s="8"/>
      <c r="DW165" s="8"/>
      <c r="DX165" s="8"/>
      <c r="DY165" s="8"/>
      <c r="DZ165" s="8"/>
      <c r="EA165" s="8"/>
      <c r="EB165" s="8"/>
      <c r="EC165" s="8"/>
      <c r="ED165" s="8"/>
      <c r="EE165" s="8"/>
      <c r="EF165" s="7" t="s">
        <v>102</v>
      </c>
      <c r="EG165" s="8" t="s">
        <v>102</v>
      </c>
      <c r="EH165" s="8" t="s">
        <v>102</v>
      </c>
      <c r="EI165" s="14" t="s">
        <v>102</v>
      </c>
      <c r="EJ165" s="8" t="s">
        <v>102</v>
      </c>
      <c r="EK165" s="8" t="s">
        <v>102</v>
      </c>
      <c r="EL165" s="8" t="s">
        <v>102</v>
      </c>
      <c r="EM165" s="7" t="s">
        <v>102</v>
      </c>
      <c r="EN165" s="8" t="s">
        <v>102</v>
      </c>
      <c r="EO165" s="8" t="s">
        <v>102</v>
      </c>
      <c r="EP165" s="8" t="s">
        <v>102</v>
      </c>
    </row>
    <row r="166" spans="1:146" s="11" customFormat="1" x14ac:dyDescent="0.25">
      <c r="A166" s="7" t="s">
        <v>1175</v>
      </c>
      <c r="B166" s="19" t="s">
        <v>363</v>
      </c>
      <c r="C166" s="19" t="s">
        <v>601</v>
      </c>
      <c r="D166" s="8"/>
      <c r="E166" s="8"/>
      <c r="F166" s="18" t="s">
        <v>622</v>
      </c>
      <c r="G166" s="18"/>
      <c r="H166" s="8">
        <v>10.9</v>
      </c>
      <c r="I166" s="10">
        <v>0.2</v>
      </c>
      <c r="J166" s="7"/>
      <c r="K166" s="8"/>
      <c r="L166" s="8"/>
      <c r="M166" s="7" t="s">
        <v>482</v>
      </c>
      <c r="N166" s="26" t="s">
        <v>101</v>
      </c>
      <c r="O166" s="24">
        <v>58.18</v>
      </c>
      <c r="P166" s="24">
        <v>0.54</v>
      </c>
      <c r="Q166" s="24">
        <v>18.489999999999998</v>
      </c>
      <c r="R166" s="10"/>
      <c r="S166" s="24">
        <v>5.24</v>
      </c>
      <c r="T166" s="24">
        <v>0.24</v>
      </c>
      <c r="U166" s="24">
        <v>0.83</v>
      </c>
      <c r="V166" s="24">
        <v>1.93</v>
      </c>
      <c r="W166" s="24">
        <v>6.44</v>
      </c>
      <c r="X166" s="24">
        <v>5.45</v>
      </c>
      <c r="Y166" s="24">
        <v>0.13</v>
      </c>
      <c r="Z166" s="8"/>
      <c r="AA166" s="8"/>
      <c r="AB166" s="8"/>
      <c r="AC166" s="8"/>
      <c r="AD166" s="8"/>
      <c r="AE166" s="8"/>
      <c r="AF166" s="8"/>
      <c r="AG166" s="8"/>
      <c r="AH166" s="18">
        <v>2.2400000000000002</v>
      </c>
      <c r="AI166" s="8"/>
      <c r="AJ166" s="8"/>
      <c r="AK166" s="18"/>
      <c r="AL166" s="18"/>
      <c r="AM166" s="7" t="s">
        <v>482</v>
      </c>
      <c r="AN166" s="8" t="s">
        <v>101</v>
      </c>
      <c r="AO166" s="8"/>
      <c r="AP166" s="8"/>
      <c r="AQ166" s="8"/>
      <c r="AR166" s="18">
        <v>1579</v>
      </c>
      <c r="AS166" s="8"/>
      <c r="AT166" s="18"/>
      <c r="AU166" s="8"/>
      <c r="AV166" s="18" t="s">
        <v>103</v>
      </c>
      <c r="AW166" s="18"/>
      <c r="AX166" s="18" t="s">
        <v>103</v>
      </c>
      <c r="AY166" s="8"/>
      <c r="AZ166" s="8"/>
      <c r="BA166" s="18"/>
      <c r="BB166" s="18">
        <v>28</v>
      </c>
      <c r="BC166" s="8"/>
      <c r="BD166" s="18"/>
      <c r="BE166" s="8"/>
      <c r="BF166" s="18"/>
      <c r="BG166" s="8"/>
      <c r="BH166" s="18"/>
      <c r="BI166" s="8"/>
      <c r="BJ166" s="18">
        <v>173</v>
      </c>
      <c r="BK166" s="18"/>
      <c r="BL166" s="18">
        <v>5</v>
      </c>
      <c r="BM166" s="18">
        <v>9</v>
      </c>
      <c r="BN166" s="8"/>
      <c r="BO166" s="18">
        <v>119</v>
      </c>
      <c r="BP166" s="8"/>
      <c r="BQ166" s="18"/>
      <c r="BR166" s="18"/>
      <c r="BS166" s="18"/>
      <c r="BT166" s="8"/>
      <c r="BU166" s="18">
        <v>303</v>
      </c>
      <c r="BV166" s="18"/>
      <c r="BW166" s="18"/>
      <c r="BX166" s="18">
        <v>17</v>
      </c>
      <c r="BY166" s="8"/>
      <c r="BZ166" s="8"/>
      <c r="CA166" s="8"/>
      <c r="CB166" s="18"/>
      <c r="CC166" s="18">
        <v>6</v>
      </c>
      <c r="CD166" s="8"/>
      <c r="CE166" s="18">
        <v>42</v>
      </c>
      <c r="CF166" s="18"/>
      <c r="CG166" s="18">
        <v>112</v>
      </c>
      <c r="CH166" s="18">
        <v>511</v>
      </c>
      <c r="CI166" s="7"/>
      <c r="CJ166" s="8"/>
      <c r="CK166" s="8"/>
      <c r="CL166" s="8"/>
      <c r="CM166" s="18"/>
      <c r="CN166" s="8"/>
      <c r="CO166" s="8"/>
      <c r="CP166" s="8"/>
      <c r="CQ166" s="8"/>
      <c r="CR166" s="18" t="s">
        <v>471</v>
      </c>
      <c r="CS166" s="8"/>
      <c r="CT166" s="8"/>
      <c r="CU166" s="8"/>
      <c r="CV166" s="8"/>
      <c r="CW166" s="8"/>
      <c r="CX166" s="8"/>
      <c r="CY166" s="8"/>
      <c r="CZ166" s="8"/>
      <c r="DA166" s="8"/>
      <c r="DB166" s="8"/>
      <c r="DC166" s="8"/>
      <c r="DD166" s="8"/>
      <c r="DE166" s="8"/>
      <c r="DF166" s="8"/>
      <c r="DG166" s="8"/>
      <c r="DH166" s="8"/>
      <c r="DI166" s="8"/>
      <c r="DJ166" s="8"/>
      <c r="DK166" s="8"/>
      <c r="DL166" s="18"/>
      <c r="DM166" s="8"/>
      <c r="DN166" s="8"/>
      <c r="DO166" s="8"/>
      <c r="DP166" s="8"/>
      <c r="DQ166" s="8"/>
      <c r="DR166" s="8"/>
      <c r="DS166" s="8"/>
      <c r="DT166" s="8"/>
      <c r="DU166" s="18"/>
      <c r="DV166" s="8"/>
      <c r="DW166" s="8"/>
      <c r="DX166" s="8"/>
      <c r="DY166" s="8"/>
      <c r="DZ166" s="8"/>
      <c r="EA166" s="8"/>
      <c r="EB166" s="8"/>
      <c r="EC166" s="8"/>
      <c r="ED166" s="8"/>
      <c r="EE166" s="8"/>
      <c r="EF166" s="7" t="s">
        <v>102</v>
      </c>
      <c r="EG166" s="8" t="s">
        <v>102</v>
      </c>
      <c r="EH166" s="8" t="s">
        <v>102</v>
      </c>
      <c r="EI166" s="14" t="s">
        <v>102</v>
      </c>
      <c r="EJ166" s="8" t="s">
        <v>102</v>
      </c>
      <c r="EK166" s="8" t="s">
        <v>102</v>
      </c>
      <c r="EL166" s="8" t="s">
        <v>102</v>
      </c>
      <c r="EM166" s="7" t="s">
        <v>102</v>
      </c>
      <c r="EN166" s="8" t="s">
        <v>102</v>
      </c>
      <c r="EO166" s="8" t="s">
        <v>102</v>
      </c>
      <c r="EP166" s="8" t="s">
        <v>102</v>
      </c>
    </row>
    <row r="167" spans="1:146" s="11" customFormat="1" x14ac:dyDescent="0.25">
      <c r="A167" s="7" t="s">
        <v>1175</v>
      </c>
      <c r="B167" s="19" t="s">
        <v>363</v>
      </c>
      <c r="C167" s="19" t="s">
        <v>601</v>
      </c>
      <c r="D167" s="8"/>
      <c r="E167" s="8"/>
      <c r="F167" s="18" t="s">
        <v>623</v>
      </c>
      <c r="G167" s="18"/>
      <c r="H167" s="8"/>
      <c r="I167" s="8"/>
      <c r="J167" s="7"/>
      <c r="K167" s="8"/>
      <c r="L167" s="8"/>
      <c r="M167" s="7" t="s">
        <v>482</v>
      </c>
      <c r="N167" s="26" t="s">
        <v>101</v>
      </c>
      <c r="O167" s="24">
        <v>58.84</v>
      </c>
      <c r="P167" s="24">
        <v>0.28000000000000003</v>
      </c>
      <c r="Q167" s="24">
        <v>18.62</v>
      </c>
      <c r="R167" s="10"/>
      <c r="S167" s="24">
        <v>4.7300000000000004</v>
      </c>
      <c r="T167" s="24">
        <v>0.23</v>
      </c>
      <c r="U167" s="24">
        <v>0.42</v>
      </c>
      <c r="V167" s="24">
        <v>1.03</v>
      </c>
      <c r="W167" s="24">
        <v>6.86</v>
      </c>
      <c r="X167" s="24">
        <v>5.8</v>
      </c>
      <c r="Y167" s="24">
        <v>0.06</v>
      </c>
      <c r="Z167" s="8"/>
      <c r="AA167" s="8"/>
      <c r="AB167" s="8"/>
      <c r="AC167" s="8"/>
      <c r="AD167" s="8"/>
      <c r="AE167" s="8"/>
      <c r="AF167" s="8"/>
      <c r="AG167" s="8"/>
      <c r="AH167" s="18">
        <v>2.21</v>
      </c>
      <c r="AI167" s="8"/>
      <c r="AJ167" s="8"/>
      <c r="AK167" s="18"/>
      <c r="AL167" s="18"/>
      <c r="AM167" s="7" t="s">
        <v>482</v>
      </c>
      <c r="AN167" s="8" t="s">
        <v>101</v>
      </c>
      <c r="AO167" s="8"/>
      <c r="AP167" s="8"/>
      <c r="AQ167" s="8"/>
      <c r="AR167" s="18">
        <v>70</v>
      </c>
      <c r="AS167" s="8"/>
      <c r="AT167" s="18"/>
      <c r="AU167" s="8"/>
      <c r="AV167" s="18" t="s">
        <v>103</v>
      </c>
      <c r="AW167" s="18"/>
      <c r="AX167" s="18" t="s">
        <v>103</v>
      </c>
      <c r="AY167" s="8"/>
      <c r="AZ167" s="8"/>
      <c r="BA167" s="18"/>
      <c r="BB167" s="18">
        <v>28</v>
      </c>
      <c r="BC167" s="8"/>
      <c r="BD167" s="18"/>
      <c r="BE167" s="8"/>
      <c r="BF167" s="18"/>
      <c r="BG167" s="8"/>
      <c r="BH167" s="18"/>
      <c r="BI167" s="8"/>
      <c r="BJ167" s="18">
        <v>283</v>
      </c>
      <c r="BK167" s="18"/>
      <c r="BL167" s="18" t="s">
        <v>103</v>
      </c>
      <c r="BM167" s="18">
        <v>14</v>
      </c>
      <c r="BN167" s="8"/>
      <c r="BO167" s="18">
        <v>131</v>
      </c>
      <c r="BP167" s="8"/>
      <c r="BQ167" s="18"/>
      <c r="BR167" s="18"/>
      <c r="BS167" s="18"/>
      <c r="BT167" s="8"/>
      <c r="BU167" s="18">
        <v>60</v>
      </c>
      <c r="BV167" s="18"/>
      <c r="BW167" s="18"/>
      <c r="BX167" s="18">
        <v>23</v>
      </c>
      <c r="BY167" s="8"/>
      <c r="BZ167" s="8"/>
      <c r="CA167" s="8"/>
      <c r="CB167" s="18"/>
      <c r="CC167" s="18" t="s">
        <v>103</v>
      </c>
      <c r="CD167" s="8"/>
      <c r="CE167" s="18">
        <v>52</v>
      </c>
      <c r="CF167" s="18"/>
      <c r="CG167" s="18">
        <v>141</v>
      </c>
      <c r="CH167" s="18">
        <v>860</v>
      </c>
      <c r="CI167" s="7"/>
      <c r="CJ167" s="8"/>
      <c r="CK167" s="8"/>
      <c r="CL167" s="8"/>
      <c r="CM167" s="18"/>
      <c r="CN167" s="8"/>
      <c r="CO167" s="8"/>
      <c r="CP167" s="8"/>
      <c r="CQ167" s="8"/>
      <c r="CR167" s="18"/>
      <c r="CS167" s="8"/>
      <c r="CT167" s="8"/>
      <c r="CU167" s="8"/>
      <c r="CV167" s="8"/>
      <c r="CW167" s="8"/>
      <c r="CX167" s="8"/>
      <c r="CY167" s="8"/>
      <c r="CZ167" s="8"/>
      <c r="DA167" s="8"/>
      <c r="DB167" s="8"/>
      <c r="DC167" s="8"/>
      <c r="DD167" s="8"/>
      <c r="DE167" s="8"/>
      <c r="DF167" s="8"/>
      <c r="DG167" s="8"/>
      <c r="DH167" s="8"/>
      <c r="DI167" s="8"/>
      <c r="DJ167" s="8"/>
      <c r="DK167" s="8"/>
      <c r="DL167" s="18"/>
      <c r="DM167" s="8"/>
      <c r="DN167" s="8"/>
      <c r="DO167" s="8"/>
      <c r="DP167" s="8"/>
      <c r="DQ167" s="8"/>
      <c r="DR167" s="8"/>
      <c r="DS167" s="8"/>
      <c r="DT167" s="8"/>
      <c r="DU167" s="18"/>
      <c r="DV167" s="8"/>
      <c r="DW167" s="8"/>
      <c r="DX167" s="8"/>
      <c r="DY167" s="8"/>
      <c r="DZ167" s="8"/>
      <c r="EA167" s="8"/>
      <c r="EB167" s="8"/>
      <c r="EC167" s="8"/>
      <c r="ED167" s="8"/>
      <c r="EE167" s="8"/>
      <c r="EF167" s="7" t="s">
        <v>102</v>
      </c>
      <c r="EG167" s="8" t="s">
        <v>102</v>
      </c>
      <c r="EH167" s="8" t="s">
        <v>102</v>
      </c>
      <c r="EI167" s="14" t="s">
        <v>102</v>
      </c>
      <c r="EJ167" s="8" t="s">
        <v>102</v>
      </c>
      <c r="EK167" s="8" t="s">
        <v>102</v>
      </c>
      <c r="EL167" s="8" t="s">
        <v>102</v>
      </c>
      <c r="EM167" s="7" t="s">
        <v>102</v>
      </c>
      <c r="EN167" s="8" t="s">
        <v>102</v>
      </c>
      <c r="EO167" s="8" t="s">
        <v>102</v>
      </c>
      <c r="EP167" s="8" t="s">
        <v>102</v>
      </c>
    </row>
    <row r="168" spans="1:146" s="11" customFormat="1" x14ac:dyDescent="0.25">
      <c r="A168" s="7" t="s">
        <v>1175</v>
      </c>
      <c r="B168" s="19" t="s">
        <v>363</v>
      </c>
      <c r="C168" s="19" t="s">
        <v>624</v>
      </c>
      <c r="D168" s="8"/>
      <c r="E168" s="8"/>
      <c r="F168" s="18" t="s">
        <v>625</v>
      </c>
      <c r="G168" s="18"/>
      <c r="H168" s="8">
        <v>7.26</v>
      </c>
      <c r="I168" s="8">
        <v>0.22</v>
      </c>
      <c r="J168" s="7"/>
      <c r="K168" s="8"/>
      <c r="L168" s="8"/>
      <c r="M168" s="7" t="s">
        <v>482</v>
      </c>
      <c r="N168" s="26" t="s">
        <v>101</v>
      </c>
      <c r="O168" s="24">
        <v>44.84</v>
      </c>
      <c r="P168" s="24">
        <v>3.31</v>
      </c>
      <c r="Q168" s="24">
        <v>15.89</v>
      </c>
      <c r="R168" s="10"/>
      <c r="S168" s="24">
        <v>10.69</v>
      </c>
      <c r="T168" s="24">
        <v>0.19</v>
      </c>
      <c r="U168" s="24">
        <v>6.85</v>
      </c>
      <c r="V168" s="24">
        <v>10.7</v>
      </c>
      <c r="W168" s="24">
        <v>3.98</v>
      </c>
      <c r="X168" s="24">
        <v>1.67</v>
      </c>
      <c r="Y168" s="24">
        <v>0.87</v>
      </c>
      <c r="Z168" s="8"/>
      <c r="AA168" s="8"/>
      <c r="AB168" s="8"/>
      <c r="AC168" s="8"/>
      <c r="AD168" s="8"/>
      <c r="AE168" s="8"/>
      <c r="AF168" s="8"/>
      <c r="AG168" s="8"/>
      <c r="AH168" s="18">
        <v>-0.11</v>
      </c>
      <c r="AI168" s="8"/>
      <c r="AJ168" s="8" t="s">
        <v>311</v>
      </c>
      <c r="AK168" s="18">
        <v>10.83</v>
      </c>
      <c r="AL168" s="18">
        <v>4.0599999999999996</v>
      </c>
      <c r="AM168" s="7" t="s">
        <v>482</v>
      </c>
      <c r="AN168" s="8" t="s">
        <v>101</v>
      </c>
      <c r="AO168" s="8"/>
      <c r="AP168" s="8"/>
      <c r="AQ168" s="8"/>
      <c r="AR168" s="18">
        <v>526</v>
      </c>
      <c r="AS168" s="8"/>
      <c r="AT168" s="18">
        <v>132</v>
      </c>
      <c r="AU168" s="8"/>
      <c r="AV168" s="18">
        <v>205</v>
      </c>
      <c r="AW168" s="18">
        <v>0.64</v>
      </c>
      <c r="AX168" s="18">
        <v>47</v>
      </c>
      <c r="AY168" s="8"/>
      <c r="AZ168" s="8"/>
      <c r="BA168" s="18">
        <v>3.06</v>
      </c>
      <c r="BB168" s="18">
        <v>22</v>
      </c>
      <c r="BC168" s="8"/>
      <c r="BD168" s="18">
        <v>7.4119999999999999</v>
      </c>
      <c r="BE168" s="8"/>
      <c r="BF168" s="18">
        <v>65.5</v>
      </c>
      <c r="BG168" s="8"/>
      <c r="BH168" s="18">
        <v>0.38</v>
      </c>
      <c r="BI168" s="8"/>
      <c r="BJ168" s="18">
        <v>91</v>
      </c>
      <c r="BK168" s="18">
        <v>59.4</v>
      </c>
      <c r="BL168" s="18">
        <v>84</v>
      </c>
      <c r="BM168" s="18">
        <v>5</v>
      </c>
      <c r="BN168" s="8"/>
      <c r="BO168" s="18">
        <v>45</v>
      </c>
      <c r="BP168" s="8"/>
      <c r="BQ168" s="18">
        <v>7.0000000000000007E-2</v>
      </c>
      <c r="BR168" s="18">
        <v>22.9</v>
      </c>
      <c r="BS168" s="18">
        <v>10.1</v>
      </c>
      <c r="BT168" s="8"/>
      <c r="BU168" s="18">
        <v>903</v>
      </c>
      <c r="BV168" s="18">
        <v>5.62</v>
      </c>
      <c r="BW168" s="18">
        <v>1.21</v>
      </c>
      <c r="BX168" s="18">
        <v>7</v>
      </c>
      <c r="BY168" s="8"/>
      <c r="BZ168" s="8"/>
      <c r="CA168" s="8"/>
      <c r="CB168" s="18">
        <v>1.8</v>
      </c>
      <c r="CC168" s="18">
        <v>286</v>
      </c>
      <c r="CD168" s="8"/>
      <c r="CE168" s="18">
        <v>33</v>
      </c>
      <c r="CF168" s="18">
        <v>2.4</v>
      </c>
      <c r="CG168" s="18">
        <v>98</v>
      </c>
      <c r="CH168" s="18">
        <v>323</v>
      </c>
      <c r="CI168" s="7"/>
      <c r="CJ168" s="8" t="s">
        <v>311</v>
      </c>
      <c r="CK168" s="8"/>
      <c r="CL168" s="8"/>
      <c r="CM168" s="18">
        <v>511</v>
      </c>
      <c r="CN168" s="8"/>
      <c r="CO168" s="8"/>
      <c r="CP168" s="8"/>
      <c r="CQ168" s="8"/>
      <c r="CR168" s="18">
        <v>190</v>
      </c>
      <c r="CS168" s="8"/>
      <c r="CT168" s="8"/>
      <c r="CU168" s="8"/>
      <c r="CV168" s="8"/>
      <c r="CW168" s="8"/>
      <c r="CX168" s="8"/>
      <c r="CY168" s="8"/>
      <c r="CZ168" s="8"/>
      <c r="DA168" s="8"/>
      <c r="DB168" s="8"/>
      <c r="DC168" s="8"/>
      <c r="DD168" s="8"/>
      <c r="DE168" s="8"/>
      <c r="DF168" s="8"/>
      <c r="DG168" s="8"/>
      <c r="DH168" s="8"/>
      <c r="DI168" s="8"/>
      <c r="DJ168" s="8"/>
      <c r="DK168" s="8"/>
      <c r="DL168" s="18">
        <v>49</v>
      </c>
      <c r="DM168" s="8"/>
      <c r="DN168" s="8"/>
      <c r="DO168" s="8"/>
      <c r="DP168" s="8"/>
      <c r="DQ168" s="8"/>
      <c r="DR168" s="8"/>
      <c r="DS168" s="8"/>
      <c r="DT168" s="8"/>
      <c r="DU168" s="18">
        <v>6.76</v>
      </c>
      <c r="DV168" s="8"/>
      <c r="DW168" s="8"/>
      <c r="DX168" s="8"/>
      <c r="DY168" s="8"/>
      <c r="DZ168" s="8"/>
      <c r="EA168" s="8"/>
      <c r="EB168" s="8"/>
      <c r="EC168" s="8"/>
      <c r="ED168" s="8"/>
      <c r="EE168" s="8"/>
      <c r="EF168" s="7" t="s">
        <v>102</v>
      </c>
      <c r="EG168" s="8" t="s">
        <v>102</v>
      </c>
      <c r="EH168" s="8" t="s">
        <v>102</v>
      </c>
      <c r="EI168" s="14" t="s">
        <v>102</v>
      </c>
      <c r="EJ168" s="8" t="s">
        <v>102</v>
      </c>
      <c r="EK168" s="8" t="s">
        <v>102</v>
      </c>
      <c r="EL168" s="8" t="s">
        <v>102</v>
      </c>
      <c r="EM168" s="7" t="s">
        <v>102</v>
      </c>
      <c r="EN168" s="8" t="s">
        <v>102</v>
      </c>
      <c r="EO168" s="8" t="s">
        <v>102</v>
      </c>
      <c r="EP168" s="8" t="s">
        <v>102</v>
      </c>
    </row>
    <row r="169" spans="1:146" s="11" customFormat="1" x14ac:dyDescent="0.25">
      <c r="A169" s="7" t="s">
        <v>1175</v>
      </c>
      <c r="B169" s="19" t="s">
        <v>363</v>
      </c>
      <c r="C169" s="19" t="s">
        <v>624</v>
      </c>
      <c r="D169" s="8"/>
      <c r="E169" s="8"/>
      <c r="F169" s="18" t="s">
        <v>626</v>
      </c>
      <c r="G169" s="18"/>
      <c r="H169" s="8"/>
      <c r="I169" s="8"/>
      <c r="J169" s="7"/>
      <c r="K169" s="8"/>
      <c r="L169" s="8"/>
      <c r="M169" s="7" t="s">
        <v>482</v>
      </c>
      <c r="N169" s="26" t="s">
        <v>101</v>
      </c>
      <c r="O169" s="24">
        <v>46.07</v>
      </c>
      <c r="P169" s="24">
        <v>3.1</v>
      </c>
      <c r="Q169" s="24">
        <v>17.649999999999999</v>
      </c>
      <c r="R169" s="10"/>
      <c r="S169" s="24">
        <v>11.04</v>
      </c>
      <c r="T169" s="24">
        <v>0.22</v>
      </c>
      <c r="U169" s="24">
        <v>4.2</v>
      </c>
      <c r="V169" s="24">
        <v>9.0299999999999994</v>
      </c>
      <c r="W169" s="24">
        <v>4.8899999999999997</v>
      </c>
      <c r="X169" s="24">
        <v>1.94</v>
      </c>
      <c r="Y169" s="24">
        <v>0.95</v>
      </c>
      <c r="Z169" s="8"/>
      <c r="AA169" s="8"/>
      <c r="AB169" s="8"/>
      <c r="AC169" s="8"/>
      <c r="AD169" s="8"/>
      <c r="AE169" s="8"/>
      <c r="AF169" s="8"/>
      <c r="AG169" s="8"/>
      <c r="AH169" s="18">
        <v>0.13</v>
      </c>
      <c r="AI169" s="8"/>
      <c r="AJ169" s="8" t="s">
        <v>311</v>
      </c>
      <c r="AK169" s="18">
        <v>11.13</v>
      </c>
      <c r="AL169" s="18">
        <v>4.8600000000000003</v>
      </c>
      <c r="AM169" s="7" t="s">
        <v>482</v>
      </c>
      <c r="AN169" s="8" t="s">
        <v>101</v>
      </c>
      <c r="AO169" s="8"/>
      <c r="AP169" s="8"/>
      <c r="AQ169" s="8"/>
      <c r="AR169" s="18">
        <v>679</v>
      </c>
      <c r="AS169" s="8"/>
      <c r="AT169" s="18">
        <v>150</v>
      </c>
      <c r="AU169" s="8"/>
      <c r="AV169" s="18">
        <v>16</v>
      </c>
      <c r="AW169" s="18">
        <v>0.26</v>
      </c>
      <c r="AX169" s="18">
        <v>24</v>
      </c>
      <c r="AY169" s="8"/>
      <c r="AZ169" s="8"/>
      <c r="BA169" s="18">
        <v>3.51</v>
      </c>
      <c r="BB169" s="18">
        <v>20</v>
      </c>
      <c r="BC169" s="8"/>
      <c r="BD169" s="18">
        <v>8.7200000000000006</v>
      </c>
      <c r="BE169" s="8"/>
      <c r="BF169" s="18">
        <v>74.599999999999994</v>
      </c>
      <c r="BG169" s="8"/>
      <c r="BH169" s="18">
        <v>0.49</v>
      </c>
      <c r="BI169" s="8"/>
      <c r="BJ169" s="18">
        <v>117</v>
      </c>
      <c r="BK169" s="18">
        <v>69.599999999999994</v>
      </c>
      <c r="BL169" s="18">
        <v>14</v>
      </c>
      <c r="BM169" s="18">
        <v>5</v>
      </c>
      <c r="BN169" s="8"/>
      <c r="BO169" s="18">
        <v>57</v>
      </c>
      <c r="BP169" s="8"/>
      <c r="BQ169" s="18" t="s">
        <v>103</v>
      </c>
      <c r="BR169" s="18">
        <v>12.3</v>
      </c>
      <c r="BS169" s="18">
        <v>11.8</v>
      </c>
      <c r="BT169" s="8"/>
      <c r="BU169" s="18">
        <v>1191</v>
      </c>
      <c r="BV169" s="18">
        <v>7.32</v>
      </c>
      <c r="BW169" s="18">
        <v>1.32</v>
      </c>
      <c r="BX169" s="18">
        <v>6</v>
      </c>
      <c r="BY169" s="8"/>
      <c r="BZ169" s="8"/>
      <c r="CA169" s="8"/>
      <c r="CB169" s="18">
        <v>2.5099999999999998</v>
      </c>
      <c r="CC169" s="18">
        <v>186</v>
      </c>
      <c r="CD169" s="8"/>
      <c r="CE169" s="18">
        <v>37</v>
      </c>
      <c r="CF169" s="18">
        <v>3.08</v>
      </c>
      <c r="CG169" s="18">
        <v>92</v>
      </c>
      <c r="CH169" s="18">
        <v>388</v>
      </c>
      <c r="CI169" s="7"/>
      <c r="CJ169" s="8" t="s">
        <v>311</v>
      </c>
      <c r="CK169" s="8"/>
      <c r="CL169" s="8"/>
      <c r="CM169" s="18">
        <v>630</v>
      </c>
      <c r="CN169" s="8"/>
      <c r="CO169" s="8"/>
      <c r="CP169" s="8"/>
      <c r="CQ169" s="8"/>
      <c r="CR169" s="18">
        <v>6.6</v>
      </c>
      <c r="CS169" s="8"/>
      <c r="CT169" s="8"/>
      <c r="CU169" s="8"/>
      <c r="CV169" s="8"/>
      <c r="CW169" s="8"/>
      <c r="CX169" s="8"/>
      <c r="CY169" s="8"/>
      <c r="CZ169" s="8"/>
      <c r="DA169" s="8"/>
      <c r="DB169" s="8"/>
      <c r="DC169" s="8"/>
      <c r="DD169" s="8"/>
      <c r="DE169" s="8"/>
      <c r="DF169" s="8"/>
      <c r="DG169" s="8"/>
      <c r="DH169" s="8"/>
      <c r="DI169" s="8"/>
      <c r="DJ169" s="8"/>
      <c r="DK169" s="8"/>
      <c r="DL169" s="18">
        <v>56</v>
      </c>
      <c r="DM169" s="8"/>
      <c r="DN169" s="8"/>
      <c r="DO169" s="8"/>
      <c r="DP169" s="8"/>
      <c r="DQ169" s="8"/>
      <c r="DR169" s="8"/>
      <c r="DS169" s="8"/>
      <c r="DT169" s="8"/>
      <c r="DU169" s="18">
        <v>8.51</v>
      </c>
      <c r="DV169" s="8"/>
      <c r="DW169" s="8"/>
      <c r="DX169" s="8"/>
      <c r="DY169" s="8"/>
      <c r="DZ169" s="8"/>
      <c r="EA169" s="8"/>
      <c r="EB169" s="8"/>
      <c r="EC169" s="8"/>
      <c r="ED169" s="8"/>
      <c r="EE169" s="8"/>
      <c r="EF169" s="7" t="s">
        <v>102</v>
      </c>
      <c r="EG169" s="8" t="s">
        <v>102</v>
      </c>
      <c r="EH169" s="8" t="s">
        <v>102</v>
      </c>
      <c r="EI169" s="14" t="s">
        <v>102</v>
      </c>
      <c r="EJ169" s="8" t="s">
        <v>102</v>
      </c>
      <c r="EK169" s="8" t="s">
        <v>102</v>
      </c>
      <c r="EL169" s="8" t="s">
        <v>102</v>
      </c>
      <c r="EM169" s="7" t="s">
        <v>102</v>
      </c>
      <c r="EN169" s="8" t="s">
        <v>102</v>
      </c>
      <c r="EO169" s="8" t="s">
        <v>102</v>
      </c>
      <c r="EP169" s="8" t="s">
        <v>102</v>
      </c>
    </row>
    <row r="170" spans="1:146" s="11" customFormat="1" x14ac:dyDescent="0.25">
      <c r="A170" s="7" t="s">
        <v>1175</v>
      </c>
      <c r="B170" s="19" t="s">
        <v>363</v>
      </c>
      <c r="C170" s="19" t="s">
        <v>624</v>
      </c>
      <c r="D170" s="8"/>
      <c r="E170" s="8"/>
      <c r="F170" s="18" t="s">
        <v>627</v>
      </c>
      <c r="G170" s="18"/>
      <c r="H170" s="8"/>
      <c r="I170" s="8"/>
      <c r="J170" s="7"/>
      <c r="K170" s="8"/>
      <c r="L170" s="8"/>
      <c r="M170" s="7" t="s">
        <v>482</v>
      </c>
      <c r="N170" s="26" t="s">
        <v>101</v>
      </c>
      <c r="O170" s="24">
        <v>49.86</v>
      </c>
      <c r="P170" s="24">
        <v>2.68</v>
      </c>
      <c r="Q170" s="24">
        <v>17.63</v>
      </c>
      <c r="R170" s="10"/>
      <c r="S170" s="24">
        <v>9.14</v>
      </c>
      <c r="T170" s="24">
        <v>0.25</v>
      </c>
      <c r="U170" s="24">
        <v>3.85</v>
      </c>
      <c r="V170" s="24">
        <v>7.72</v>
      </c>
      <c r="W170" s="24">
        <v>5.9</v>
      </c>
      <c r="X170" s="24">
        <v>2.37</v>
      </c>
      <c r="Y170" s="24">
        <v>1.2</v>
      </c>
      <c r="Z170" s="8"/>
      <c r="AA170" s="8"/>
      <c r="AB170" s="8"/>
      <c r="AC170" s="8"/>
      <c r="AD170" s="8"/>
      <c r="AE170" s="8"/>
      <c r="AF170" s="8"/>
      <c r="AG170" s="8"/>
      <c r="AH170" s="18">
        <v>0</v>
      </c>
      <c r="AI170" s="8"/>
      <c r="AJ170" s="8"/>
      <c r="AK170" s="18"/>
      <c r="AL170" s="18"/>
      <c r="AM170" s="7" t="s">
        <v>482</v>
      </c>
      <c r="AN170" s="8" t="s">
        <v>101</v>
      </c>
      <c r="AO170" s="8"/>
      <c r="AP170" s="8"/>
      <c r="AQ170" s="8"/>
      <c r="AR170" s="18">
        <v>818</v>
      </c>
      <c r="AS170" s="8"/>
      <c r="AT170" s="18"/>
      <c r="AU170" s="8"/>
      <c r="AV170" s="18" t="s">
        <v>103</v>
      </c>
      <c r="AW170" s="18"/>
      <c r="AX170" s="18" t="s">
        <v>103</v>
      </c>
      <c r="AY170" s="8"/>
      <c r="AZ170" s="8"/>
      <c r="BA170" s="18"/>
      <c r="BB170" s="18">
        <v>27</v>
      </c>
      <c r="BC170" s="8"/>
      <c r="BD170" s="18"/>
      <c r="BE170" s="8"/>
      <c r="BF170" s="18"/>
      <c r="BG170" s="8"/>
      <c r="BH170" s="18"/>
      <c r="BI170" s="8"/>
      <c r="BJ170" s="18">
        <v>133</v>
      </c>
      <c r="BK170" s="18"/>
      <c r="BL170" s="18">
        <v>8</v>
      </c>
      <c r="BM170" s="18">
        <v>6</v>
      </c>
      <c r="BN170" s="8"/>
      <c r="BO170" s="18">
        <v>59</v>
      </c>
      <c r="BP170" s="8"/>
      <c r="BQ170" s="18"/>
      <c r="BR170" s="18"/>
      <c r="BS170" s="18"/>
      <c r="BT170" s="8"/>
      <c r="BU170" s="18">
        <v>1868</v>
      </c>
      <c r="BV170" s="18"/>
      <c r="BW170" s="18"/>
      <c r="BX170" s="18">
        <v>7</v>
      </c>
      <c r="BY170" s="8"/>
      <c r="BZ170" s="8"/>
      <c r="CA170" s="8"/>
      <c r="CB170" s="18"/>
      <c r="CC170" s="18">
        <v>91</v>
      </c>
      <c r="CD170" s="8"/>
      <c r="CE170" s="18">
        <v>41</v>
      </c>
      <c r="CF170" s="18"/>
      <c r="CG170" s="18">
        <v>84</v>
      </c>
      <c r="CH170" s="18">
        <v>454</v>
      </c>
      <c r="CI170" s="7"/>
      <c r="CJ170" s="8"/>
      <c r="CK170" s="8"/>
      <c r="CL170" s="8"/>
      <c r="CM170" s="18"/>
      <c r="CN170" s="8"/>
      <c r="CO170" s="8"/>
      <c r="CP170" s="8"/>
      <c r="CQ170" s="8"/>
      <c r="CR170" s="18"/>
      <c r="CS170" s="8"/>
      <c r="CT170" s="8"/>
      <c r="CU170" s="8"/>
      <c r="CV170" s="8"/>
      <c r="CW170" s="8"/>
      <c r="CX170" s="8"/>
      <c r="CY170" s="8"/>
      <c r="CZ170" s="8"/>
      <c r="DA170" s="8"/>
      <c r="DB170" s="8"/>
      <c r="DC170" s="8"/>
      <c r="DD170" s="8"/>
      <c r="DE170" s="8"/>
      <c r="DF170" s="8"/>
      <c r="DG170" s="8"/>
      <c r="DH170" s="8"/>
      <c r="DI170" s="8"/>
      <c r="DJ170" s="8"/>
      <c r="DK170" s="8"/>
      <c r="DL170" s="18"/>
      <c r="DM170" s="8"/>
      <c r="DN170" s="8"/>
      <c r="DO170" s="8"/>
      <c r="DP170" s="8"/>
      <c r="DQ170" s="8"/>
      <c r="DR170" s="8"/>
      <c r="DS170" s="8"/>
      <c r="DT170" s="8"/>
      <c r="DU170" s="18"/>
      <c r="DV170" s="8"/>
      <c r="DW170" s="8"/>
      <c r="DX170" s="8"/>
      <c r="DY170" s="8"/>
      <c r="DZ170" s="8"/>
      <c r="EA170" s="8"/>
      <c r="EB170" s="8"/>
      <c r="EC170" s="8"/>
      <c r="ED170" s="8"/>
      <c r="EE170" s="8"/>
      <c r="EF170" s="7" t="s">
        <v>102</v>
      </c>
      <c r="EG170" s="8" t="s">
        <v>102</v>
      </c>
      <c r="EH170" s="8" t="s">
        <v>102</v>
      </c>
      <c r="EI170" s="14" t="s">
        <v>102</v>
      </c>
      <c r="EJ170" s="8" t="s">
        <v>102</v>
      </c>
      <c r="EK170" s="8" t="s">
        <v>102</v>
      </c>
      <c r="EL170" s="8" t="s">
        <v>102</v>
      </c>
      <c r="EM170" s="7" t="s">
        <v>102</v>
      </c>
      <c r="EN170" s="8" t="s">
        <v>102</v>
      </c>
      <c r="EO170" s="8" t="s">
        <v>102</v>
      </c>
      <c r="EP170" s="8" t="s">
        <v>102</v>
      </c>
    </row>
    <row r="171" spans="1:146" s="11" customFormat="1" x14ac:dyDescent="0.25">
      <c r="A171" s="7" t="s">
        <v>1175</v>
      </c>
      <c r="B171" s="19" t="s">
        <v>363</v>
      </c>
      <c r="C171" s="19" t="s">
        <v>624</v>
      </c>
      <c r="D171" s="8"/>
      <c r="E171" s="8"/>
      <c r="F171" s="18" t="s">
        <v>628</v>
      </c>
      <c r="G171" s="18"/>
      <c r="H171" s="8"/>
      <c r="I171" s="8"/>
      <c r="J171" s="7"/>
      <c r="K171" s="8"/>
      <c r="L171" s="8"/>
      <c r="M171" s="7" t="s">
        <v>482</v>
      </c>
      <c r="N171" s="26" t="s">
        <v>101</v>
      </c>
      <c r="O171" s="24">
        <v>52.36</v>
      </c>
      <c r="P171" s="24">
        <v>1.58</v>
      </c>
      <c r="Q171" s="24">
        <v>18.760000000000002</v>
      </c>
      <c r="R171" s="10"/>
      <c r="S171" s="24">
        <v>7.81</v>
      </c>
      <c r="T171" s="24">
        <v>0.22</v>
      </c>
      <c r="U171" s="24">
        <v>2.41</v>
      </c>
      <c r="V171" s="24">
        <v>5.33</v>
      </c>
      <c r="W171" s="24">
        <v>6.74</v>
      </c>
      <c r="X171" s="24">
        <v>3.79</v>
      </c>
      <c r="Y171" s="24">
        <v>0.56000000000000005</v>
      </c>
      <c r="Z171" s="8"/>
      <c r="AA171" s="8"/>
      <c r="AB171" s="8"/>
      <c r="AC171" s="8"/>
      <c r="AD171" s="8"/>
      <c r="AE171" s="8"/>
      <c r="AF171" s="8"/>
      <c r="AG171" s="8"/>
      <c r="AH171" s="18">
        <v>0.28999999999999998</v>
      </c>
      <c r="AI171" s="8"/>
      <c r="AJ171" s="8" t="s">
        <v>311</v>
      </c>
      <c r="AK171" s="18">
        <v>7.96</v>
      </c>
      <c r="AL171" s="18">
        <v>6.49</v>
      </c>
      <c r="AM171" s="7" t="s">
        <v>482</v>
      </c>
      <c r="AN171" s="8" t="s">
        <v>101</v>
      </c>
      <c r="AO171" s="8"/>
      <c r="AP171" s="8"/>
      <c r="AQ171" s="8"/>
      <c r="AR171" s="18">
        <v>1118</v>
      </c>
      <c r="AS171" s="8"/>
      <c r="AT171" s="18">
        <v>154</v>
      </c>
      <c r="AU171" s="8"/>
      <c r="AV171" s="18">
        <v>35</v>
      </c>
      <c r="AW171" s="18">
        <v>0.89</v>
      </c>
      <c r="AX171" s="18" t="s">
        <v>103</v>
      </c>
      <c r="AY171" s="8"/>
      <c r="AZ171" s="8"/>
      <c r="BA171" s="18">
        <v>3</v>
      </c>
      <c r="BB171" s="18">
        <v>21</v>
      </c>
      <c r="BC171" s="8"/>
      <c r="BD171" s="18">
        <v>9.68</v>
      </c>
      <c r="BE171" s="8"/>
      <c r="BF171" s="18">
        <v>79.8</v>
      </c>
      <c r="BG171" s="8"/>
      <c r="BH171" s="18">
        <v>0.5</v>
      </c>
      <c r="BI171" s="8"/>
      <c r="BJ171" s="18">
        <v>141</v>
      </c>
      <c r="BK171" s="18">
        <v>53.4</v>
      </c>
      <c r="BL171" s="18">
        <v>11</v>
      </c>
      <c r="BM171" s="18">
        <v>5</v>
      </c>
      <c r="BN171" s="8"/>
      <c r="BO171" s="18">
        <v>84</v>
      </c>
      <c r="BP171" s="8"/>
      <c r="BQ171" s="18">
        <v>0.1</v>
      </c>
      <c r="BR171" s="18">
        <v>4.59</v>
      </c>
      <c r="BS171" s="18">
        <v>9.5299999999999994</v>
      </c>
      <c r="BT171" s="8"/>
      <c r="BU171" s="18">
        <v>899</v>
      </c>
      <c r="BV171" s="18">
        <v>8.6300000000000008</v>
      </c>
      <c r="BW171" s="18">
        <v>1.1399999999999999</v>
      </c>
      <c r="BX171" s="18">
        <v>8</v>
      </c>
      <c r="BY171" s="8"/>
      <c r="BZ171" s="8"/>
      <c r="CA171" s="8"/>
      <c r="CB171" s="18">
        <v>3.74</v>
      </c>
      <c r="CC171" s="18">
        <v>64</v>
      </c>
      <c r="CD171" s="8"/>
      <c r="CE171" s="18">
        <v>35</v>
      </c>
      <c r="CF171" s="18">
        <v>3.18</v>
      </c>
      <c r="CG171" s="18">
        <v>109</v>
      </c>
      <c r="CH171" s="18">
        <v>492</v>
      </c>
      <c r="CI171" s="7"/>
      <c r="CJ171" s="8" t="s">
        <v>311</v>
      </c>
      <c r="CK171" s="8"/>
      <c r="CL171" s="8"/>
      <c r="CM171" s="18">
        <v>1109</v>
      </c>
      <c r="CN171" s="8"/>
      <c r="CO171" s="8"/>
      <c r="CP171" s="8"/>
      <c r="CQ171" s="8"/>
      <c r="CR171" s="18">
        <v>12.7</v>
      </c>
      <c r="CS171" s="8"/>
      <c r="CT171" s="8"/>
      <c r="CU171" s="8"/>
      <c r="CV171" s="8"/>
      <c r="CW171" s="8"/>
      <c r="CX171" s="8"/>
      <c r="CY171" s="8"/>
      <c r="CZ171" s="8"/>
      <c r="DA171" s="8"/>
      <c r="DB171" s="8"/>
      <c r="DC171" s="8"/>
      <c r="DD171" s="8"/>
      <c r="DE171" s="8"/>
      <c r="DF171" s="8"/>
      <c r="DG171" s="8"/>
      <c r="DH171" s="8"/>
      <c r="DI171" s="8"/>
      <c r="DJ171" s="8"/>
      <c r="DK171" s="8"/>
      <c r="DL171" s="18">
        <v>86</v>
      </c>
      <c r="DM171" s="8"/>
      <c r="DN171" s="8"/>
      <c r="DO171" s="8"/>
      <c r="DP171" s="8"/>
      <c r="DQ171" s="8"/>
      <c r="DR171" s="8"/>
      <c r="DS171" s="8"/>
      <c r="DT171" s="8"/>
      <c r="DU171" s="18">
        <v>11.4</v>
      </c>
      <c r="DV171" s="8"/>
      <c r="DW171" s="8"/>
      <c r="DX171" s="8"/>
      <c r="DY171" s="8"/>
      <c r="DZ171" s="8"/>
      <c r="EA171" s="8"/>
      <c r="EB171" s="8"/>
      <c r="EC171" s="8"/>
      <c r="ED171" s="8"/>
      <c r="EE171" s="8"/>
      <c r="EF171" s="7" t="s">
        <v>102</v>
      </c>
      <c r="EG171" s="8" t="s">
        <v>102</v>
      </c>
      <c r="EH171" s="8" t="s">
        <v>102</v>
      </c>
      <c r="EI171" s="14" t="s">
        <v>102</v>
      </c>
      <c r="EJ171" s="8" t="s">
        <v>102</v>
      </c>
      <c r="EK171" s="8" t="s">
        <v>102</v>
      </c>
      <c r="EL171" s="8" t="s">
        <v>102</v>
      </c>
      <c r="EM171" s="7" t="s">
        <v>102</v>
      </c>
      <c r="EN171" s="8" t="s">
        <v>102</v>
      </c>
      <c r="EO171" s="8" t="s">
        <v>102</v>
      </c>
      <c r="EP171" s="8" t="s">
        <v>102</v>
      </c>
    </row>
    <row r="172" spans="1:146" s="11" customFormat="1" x14ac:dyDescent="0.25">
      <c r="A172" s="7" t="s">
        <v>1175</v>
      </c>
      <c r="B172" s="19" t="s">
        <v>363</v>
      </c>
      <c r="C172" s="19" t="s">
        <v>624</v>
      </c>
      <c r="D172" s="8"/>
      <c r="E172" s="8"/>
      <c r="F172" s="18" t="s">
        <v>629</v>
      </c>
      <c r="G172" s="18"/>
      <c r="H172" s="8"/>
      <c r="I172" s="8"/>
      <c r="J172" s="7"/>
      <c r="K172" s="8"/>
      <c r="L172" s="8"/>
      <c r="M172" s="7" t="s">
        <v>482</v>
      </c>
      <c r="N172" s="26" t="s">
        <v>101</v>
      </c>
      <c r="O172" s="24">
        <v>52.77</v>
      </c>
      <c r="P172" s="24">
        <v>1.27</v>
      </c>
      <c r="Q172" s="24">
        <v>19.09</v>
      </c>
      <c r="R172" s="10"/>
      <c r="S172" s="24">
        <v>7.1</v>
      </c>
      <c r="T172" s="24">
        <v>0.21</v>
      </c>
      <c r="U172" s="24">
        <v>2.02</v>
      </c>
      <c r="V172" s="24">
        <v>4.07</v>
      </c>
      <c r="W172" s="24">
        <v>7.41</v>
      </c>
      <c r="X172" s="24">
        <v>4.1900000000000004</v>
      </c>
      <c r="Y172" s="24">
        <v>0.37</v>
      </c>
      <c r="Z172" s="8"/>
      <c r="AA172" s="8"/>
      <c r="AB172" s="8"/>
      <c r="AC172" s="8"/>
      <c r="AD172" s="8"/>
      <c r="AE172" s="8"/>
      <c r="AF172" s="8"/>
      <c r="AG172" s="8"/>
      <c r="AH172" s="18">
        <v>0.18</v>
      </c>
      <c r="AI172" s="8"/>
      <c r="AJ172" s="8" t="s">
        <v>311</v>
      </c>
      <c r="AK172" s="18">
        <v>7.14</v>
      </c>
      <c r="AL172" s="18">
        <v>7.16</v>
      </c>
      <c r="AM172" s="7" t="s">
        <v>482</v>
      </c>
      <c r="AN172" s="8" t="s">
        <v>101</v>
      </c>
      <c r="AO172" s="8"/>
      <c r="AP172" s="8"/>
      <c r="AQ172" s="8"/>
      <c r="AR172" s="18">
        <v>559</v>
      </c>
      <c r="AS172" s="8"/>
      <c r="AT172" s="18">
        <v>141</v>
      </c>
      <c r="AU172" s="8"/>
      <c r="AV172" s="18">
        <v>20</v>
      </c>
      <c r="AW172" s="18">
        <v>1.19</v>
      </c>
      <c r="AX172" s="18">
        <v>15</v>
      </c>
      <c r="AY172" s="8"/>
      <c r="AZ172" s="8"/>
      <c r="BA172" s="18">
        <v>2</v>
      </c>
      <c r="BB172" s="18">
        <v>24</v>
      </c>
      <c r="BC172" s="8"/>
      <c r="BD172" s="18">
        <v>10.4</v>
      </c>
      <c r="BE172" s="8"/>
      <c r="BF172" s="18">
        <v>78.099999999999994</v>
      </c>
      <c r="BG172" s="8"/>
      <c r="BH172" s="18">
        <v>0.49</v>
      </c>
      <c r="BI172" s="8"/>
      <c r="BJ172" s="18">
        <v>117</v>
      </c>
      <c r="BK172" s="18">
        <v>46.8</v>
      </c>
      <c r="BL172" s="18">
        <v>13</v>
      </c>
      <c r="BM172" s="18">
        <v>10</v>
      </c>
      <c r="BN172" s="8"/>
      <c r="BO172" s="18">
        <v>118</v>
      </c>
      <c r="BP172" s="8"/>
      <c r="BQ172" s="18">
        <v>0.21</v>
      </c>
      <c r="BR172" s="18">
        <v>6.11</v>
      </c>
      <c r="BS172" s="18">
        <v>30.3</v>
      </c>
      <c r="BT172" s="8"/>
      <c r="BU172" s="18">
        <v>499</v>
      </c>
      <c r="BV172" s="18">
        <v>8.48</v>
      </c>
      <c r="BW172" s="18">
        <v>0.94</v>
      </c>
      <c r="BX172" s="18">
        <v>14</v>
      </c>
      <c r="BY172" s="8"/>
      <c r="BZ172" s="8"/>
      <c r="CA172" s="8"/>
      <c r="CB172" s="18">
        <v>4.76</v>
      </c>
      <c r="CC172" s="18">
        <v>79</v>
      </c>
      <c r="CD172" s="8"/>
      <c r="CE172" s="18">
        <v>32</v>
      </c>
      <c r="CF172" s="18">
        <v>3.04</v>
      </c>
      <c r="CG172" s="18">
        <v>95</v>
      </c>
      <c r="CH172" s="18">
        <v>538</v>
      </c>
      <c r="CI172" s="7"/>
      <c r="CJ172" s="8" t="s">
        <v>311</v>
      </c>
      <c r="CK172" s="8"/>
      <c r="CL172" s="8"/>
      <c r="CM172" s="18">
        <v>553</v>
      </c>
      <c r="CN172" s="8"/>
      <c r="CO172" s="8"/>
      <c r="CP172" s="8"/>
      <c r="CQ172" s="8"/>
      <c r="CR172" s="18">
        <v>15.5</v>
      </c>
      <c r="CS172" s="8"/>
      <c r="CT172" s="8"/>
      <c r="CU172" s="8"/>
      <c r="CV172" s="8"/>
      <c r="CW172" s="8"/>
      <c r="CX172" s="8"/>
      <c r="CY172" s="8"/>
      <c r="CZ172" s="8"/>
      <c r="DA172" s="8"/>
      <c r="DB172" s="8"/>
      <c r="DC172" s="8"/>
      <c r="DD172" s="8"/>
      <c r="DE172" s="8"/>
      <c r="DF172" s="8"/>
      <c r="DG172" s="8"/>
      <c r="DH172" s="8"/>
      <c r="DI172" s="8"/>
      <c r="DJ172" s="8"/>
      <c r="DK172" s="8"/>
      <c r="DL172" s="18">
        <v>110</v>
      </c>
      <c r="DM172" s="8"/>
      <c r="DN172" s="8"/>
      <c r="DO172" s="8"/>
      <c r="DP172" s="8"/>
      <c r="DQ172" s="8"/>
      <c r="DR172" s="8"/>
      <c r="DS172" s="8"/>
      <c r="DT172" s="8"/>
      <c r="DU172" s="18">
        <v>14.6</v>
      </c>
      <c r="DV172" s="8"/>
      <c r="DW172" s="8"/>
      <c r="DX172" s="8"/>
      <c r="DY172" s="8"/>
      <c r="DZ172" s="8"/>
      <c r="EA172" s="8"/>
      <c r="EB172" s="8"/>
      <c r="EC172" s="8"/>
      <c r="ED172" s="8"/>
      <c r="EE172" s="8"/>
      <c r="EF172" s="7" t="s">
        <v>102</v>
      </c>
      <c r="EG172" s="8" t="s">
        <v>102</v>
      </c>
      <c r="EH172" s="8" t="s">
        <v>102</v>
      </c>
      <c r="EI172" s="14" t="s">
        <v>102</v>
      </c>
      <c r="EJ172" s="8" t="s">
        <v>102</v>
      </c>
      <c r="EK172" s="8" t="s">
        <v>102</v>
      </c>
      <c r="EL172" s="8" t="s">
        <v>102</v>
      </c>
      <c r="EM172" s="7" t="s">
        <v>102</v>
      </c>
      <c r="EN172" s="8" t="s">
        <v>102</v>
      </c>
      <c r="EO172" s="8" t="s">
        <v>102</v>
      </c>
      <c r="EP172" s="8" t="s">
        <v>102</v>
      </c>
    </row>
    <row r="173" spans="1:146" s="11" customFormat="1" x14ac:dyDescent="0.25">
      <c r="A173" s="7" t="s">
        <v>1175</v>
      </c>
      <c r="B173" s="19" t="s">
        <v>363</v>
      </c>
      <c r="C173" s="19" t="s">
        <v>624</v>
      </c>
      <c r="D173" s="8"/>
      <c r="E173" s="8"/>
      <c r="F173" s="18" t="s">
        <v>630</v>
      </c>
      <c r="G173" s="18"/>
      <c r="H173" s="8">
        <v>8.25</v>
      </c>
      <c r="I173" s="8">
        <v>0.18</v>
      </c>
      <c r="J173" s="7"/>
      <c r="K173" s="8"/>
      <c r="L173" s="8"/>
      <c r="M173" s="7" t="s">
        <v>482</v>
      </c>
      <c r="N173" s="26" t="s">
        <v>101</v>
      </c>
      <c r="O173" s="24">
        <v>54.15</v>
      </c>
      <c r="P173" s="24">
        <v>1.0900000000000001</v>
      </c>
      <c r="Q173" s="24">
        <v>19.399999999999999</v>
      </c>
      <c r="R173" s="10"/>
      <c r="S173" s="24">
        <v>6.51</v>
      </c>
      <c r="T173" s="24">
        <v>0.23</v>
      </c>
      <c r="U173" s="24">
        <v>1.59</v>
      </c>
      <c r="V173" s="24">
        <v>3.84</v>
      </c>
      <c r="W173" s="24">
        <v>8.01</v>
      </c>
      <c r="X173" s="24">
        <v>4.34</v>
      </c>
      <c r="Y173" s="24">
        <v>0.33</v>
      </c>
      <c r="Z173" s="8"/>
      <c r="AA173" s="8"/>
      <c r="AB173" s="8"/>
      <c r="AC173" s="8"/>
      <c r="AD173" s="8"/>
      <c r="AE173" s="8"/>
      <c r="AF173" s="8"/>
      <c r="AG173" s="8"/>
      <c r="AH173" s="18">
        <v>0.16</v>
      </c>
      <c r="AI173" s="8"/>
      <c r="AJ173" s="8" t="s">
        <v>311</v>
      </c>
      <c r="AK173" s="18">
        <v>6.55</v>
      </c>
      <c r="AL173" s="18">
        <v>8.11</v>
      </c>
      <c r="AM173" s="7" t="s">
        <v>482</v>
      </c>
      <c r="AN173" s="8" t="s">
        <v>101</v>
      </c>
      <c r="AO173" s="8"/>
      <c r="AP173" s="8"/>
      <c r="AQ173" s="8"/>
      <c r="AR173" s="18">
        <v>449</v>
      </c>
      <c r="AS173" s="8"/>
      <c r="AT173" s="18">
        <v>168</v>
      </c>
      <c r="AU173" s="8"/>
      <c r="AV173" s="18">
        <v>11</v>
      </c>
      <c r="AW173" s="18">
        <v>1.34</v>
      </c>
      <c r="AX173" s="18" t="s">
        <v>103</v>
      </c>
      <c r="AY173" s="8"/>
      <c r="AZ173" s="8"/>
      <c r="BA173" s="18">
        <v>1.98</v>
      </c>
      <c r="BB173" s="18">
        <v>25</v>
      </c>
      <c r="BC173" s="8"/>
      <c r="BD173" s="18">
        <v>12.3</v>
      </c>
      <c r="BE173" s="8"/>
      <c r="BF173" s="18">
        <v>93.8</v>
      </c>
      <c r="BG173" s="8"/>
      <c r="BH173" s="18">
        <v>0.6</v>
      </c>
      <c r="BI173" s="8"/>
      <c r="BJ173" s="18">
        <v>129</v>
      </c>
      <c r="BK173" s="18">
        <v>51.1</v>
      </c>
      <c r="BL173" s="18">
        <v>6</v>
      </c>
      <c r="BM173" s="18">
        <v>10</v>
      </c>
      <c r="BN173" s="8"/>
      <c r="BO173" s="18">
        <v>121</v>
      </c>
      <c r="BP173" s="8"/>
      <c r="BQ173" s="18">
        <v>0.25</v>
      </c>
      <c r="BR173" s="18">
        <v>2.98</v>
      </c>
      <c r="BS173" s="18">
        <v>8.16</v>
      </c>
      <c r="BT173" s="8"/>
      <c r="BU173" s="18">
        <v>453</v>
      </c>
      <c r="BV173" s="18">
        <v>9.74</v>
      </c>
      <c r="BW173" s="18">
        <v>1.01</v>
      </c>
      <c r="BX173" s="18">
        <v>18</v>
      </c>
      <c r="BY173" s="8"/>
      <c r="BZ173" s="8"/>
      <c r="CA173" s="8"/>
      <c r="CB173" s="18">
        <v>5.34</v>
      </c>
      <c r="CC173" s="18">
        <v>58</v>
      </c>
      <c r="CD173" s="8"/>
      <c r="CE173" s="18">
        <v>38</v>
      </c>
      <c r="CF173" s="18">
        <v>3.62</v>
      </c>
      <c r="CG173" s="18">
        <v>113</v>
      </c>
      <c r="CH173" s="18">
        <v>653</v>
      </c>
      <c r="CI173" s="7"/>
      <c r="CJ173" s="8" t="s">
        <v>311</v>
      </c>
      <c r="CK173" s="8"/>
      <c r="CL173" s="8"/>
      <c r="CM173" s="18">
        <v>459</v>
      </c>
      <c r="CN173" s="8"/>
      <c r="CO173" s="8"/>
      <c r="CP173" s="8"/>
      <c r="CQ173" s="8"/>
      <c r="CR173" s="18" t="s">
        <v>103</v>
      </c>
      <c r="CS173" s="8"/>
      <c r="CT173" s="8"/>
      <c r="CU173" s="8"/>
      <c r="CV173" s="8"/>
      <c r="CW173" s="8"/>
      <c r="CX173" s="8"/>
      <c r="CY173" s="8"/>
      <c r="CZ173" s="8"/>
      <c r="DA173" s="8"/>
      <c r="DB173" s="8"/>
      <c r="DC173" s="8"/>
      <c r="DD173" s="8"/>
      <c r="DE173" s="8"/>
      <c r="DF173" s="8"/>
      <c r="DG173" s="8"/>
      <c r="DH173" s="8"/>
      <c r="DI173" s="8"/>
      <c r="DJ173" s="8"/>
      <c r="DK173" s="8"/>
      <c r="DL173" s="18">
        <v>115</v>
      </c>
      <c r="DM173" s="8"/>
      <c r="DN173" s="8"/>
      <c r="DO173" s="8"/>
      <c r="DP173" s="8"/>
      <c r="DQ173" s="8"/>
      <c r="DR173" s="8"/>
      <c r="DS173" s="8"/>
      <c r="DT173" s="8"/>
      <c r="DU173" s="18">
        <v>18.2</v>
      </c>
      <c r="DV173" s="8"/>
      <c r="DW173" s="8"/>
      <c r="DX173" s="8"/>
      <c r="DY173" s="8"/>
      <c r="DZ173" s="8"/>
      <c r="EA173" s="8"/>
      <c r="EB173" s="8"/>
      <c r="EC173" s="8"/>
      <c r="ED173" s="8"/>
      <c r="EE173" s="8"/>
      <c r="EF173" s="7" t="s">
        <v>102</v>
      </c>
      <c r="EG173" s="8" t="s">
        <v>102</v>
      </c>
      <c r="EH173" s="8" t="s">
        <v>102</v>
      </c>
      <c r="EI173" s="14" t="s">
        <v>102</v>
      </c>
      <c r="EJ173" s="8" t="s">
        <v>102</v>
      </c>
      <c r="EK173" s="8" t="s">
        <v>102</v>
      </c>
      <c r="EL173" s="8" t="s">
        <v>102</v>
      </c>
      <c r="EM173" s="7" t="s">
        <v>102</v>
      </c>
      <c r="EN173" s="8" t="s">
        <v>102</v>
      </c>
      <c r="EO173" s="8" t="s">
        <v>102</v>
      </c>
      <c r="EP173" s="8" t="s">
        <v>102</v>
      </c>
    </row>
    <row r="174" spans="1:146" s="11" customFormat="1" x14ac:dyDescent="0.25">
      <c r="A174" s="7" t="s">
        <v>1175</v>
      </c>
      <c r="B174" s="19" t="s">
        <v>363</v>
      </c>
      <c r="C174" s="19" t="s">
        <v>624</v>
      </c>
      <c r="D174" s="8"/>
      <c r="E174" s="8"/>
      <c r="F174" s="18" t="s">
        <v>631</v>
      </c>
      <c r="G174" s="18"/>
      <c r="H174" s="8"/>
      <c r="I174" s="8"/>
      <c r="J174" s="7"/>
      <c r="K174" s="8"/>
      <c r="L174" s="8"/>
      <c r="M174" s="7" t="s">
        <v>482</v>
      </c>
      <c r="N174" s="26" t="s">
        <v>101</v>
      </c>
      <c r="O174" s="24">
        <v>54.6</v>
      </c>
      <c r="P174" s="24">
        <v>0.86</v>
      </c>
      <c r="Q174" s="24">
        <v>20.059999999999999</v>
      </c>
      <c r="R174" s="10"/>
      <c r="S174" s="24">
        <v>5.98</v>
      </c>
      <c r="T174" s="24">
        <v>0.21</v>
      </c>
      <c r="U174" s="24">
        <v>0.98</v>
      </c>
      <c r="V174" s="24">
        <v>3.41</v>
      </c>
      <c r="W174" s="24">
        <v>8.31</v>
      </c>
      <c r="X174" s="24">
        <v>4.0199999999999996</v>
      </c>
      <c r="Y174" s="24">
        <v>0.26</v>
      </c>
      <c r="Z174" s="8"/>
      <c r="AA174" s="8"/>
      <c r="AB174" s="8"/>
      <c r="AC174" s="8"/>
      <c r="AD174" s="8"/>
      <c r="AE174" s="8"/>
      <c r="AF174" s="8"/>
      <c r="AG174" s="8"/>
      <c r="AH174" s="18">
        <v>0.1</v>
      </c>
      <c r="AI174" s="8"/>
      <c r="AJ174" s="8"/>
      <c r="AK174" s="18"/>
      <c r="AL174" s="18"/>
      <c r="AM174" s="7" t="s">
        <v>482</v>
      </c>
      <c r="AN174" s="8" t="s">
        <v>101</v>
      </c>
      <c r="AO174" s="8"/>
      <c r="AP174" s="8"/>
      <c r="AQ174" s="8"/>
      <c r="AR174" s="18">
        <v>815</v>
      </c>
      <c r="AS174" s="8"/>
      <c r="AT174" s="18"/>
      <c r="AU174" s="8"/>
      <c r="AV174" s="18">
        <v>16</v>
      </c>
      <c r="AW174" s="18"/>
      <c r="AX174" s="18">
        <v>15</v>
      </c>
      <c r="AY174" s="8"/>
      <c r="AZ174" s="8"/>
      <c r="BA174" s="18"/>
      <c r="BB174" s="18">
        <v>26</v>
      </c>
      <c r="BC174" s="8"/>
      <c r="BD174" s="18"/>
      <c r="BE174" s="8"/>
      <c r="BF174" s="18"/>
      <c r="BG174" s="8"/>
      <c r="BH174" s="18"/>
      <c r="BI174" s="8"/>
      <c r="BJ174" s="18">
        <v>169</v>
      </c>
      <c r="BK174" s="18"/>
      <c r="BL174" s="18">
        <v>5</v>
      </c>
      <c r="BM174" s="18">
        <v>11</v>
      </c>
      <c r="BN174" s="8"/>
      <c r="BO174" s="18">
        <v>106</v>
      </c>
      <c r="BP174" s="8"/>
      <c r="BQ174" s="18"/>
      <c r="BR174" s="18"/>
      <c r="BS174" s="18"/>
      <c r="BT174" s="8"/>
      <c r="BU174" s="18">
        <v>880</v>
      </c>
      <c r="BV174" s="18"/>
      <c r="BW174" s="18"/>
      <c r="BX174" s="18">
        <v>21</v>
      </c>
      <c r="BY174" s="8"/>
      <c r="BZ174" s="8"/>
      <c r="CA174" s="8"/>
      <c r="CB174" s="18"/>
      <c r="CC174" s="18">
        <v>9</v>
      </c>
      <c r="CD174" s="8"/>
      <c r="CE174" s="18">
        <v>27</v>
      </c>
      <c r="CF174" s="18"/>
      <c r="CG174" s="18">
        <v>104</v>
      </c>
      <c r="CH174" s="18">
        <v>659</v>
      </c>
      <c r="CI174" s="7"/>
      <c r="CJ174" s="8"/>
      <c r="CK174" s="8"/>
      <c r="CL174" s="8"/>
      <c r="CM174" s="18"/>
      <c r="CN174" s="8"/>
      <c r="CO174" s="8"/>
      <c r="CP174" s="8"/>
      <c r="CQ174" s="8"/>
      <c r="CR174" s="18"/>
      <c r="CS174" s="8"/>
      <c r="CT174" s="8"/>
      <c r="CU174" s="8"/>
      <c r="CV174" s="8"/>
      <c r="CW174" s="8"/>
      <c r="CX174" s="8"/>
      <c r="CY174" s="8"/>
      <c r="CZ174" s="8"/>
      <c r="DA174" s="8"/>
      <c r="DB174" s="8"/>
      <c r="DC174" s="8"/>
      <c r="DD174" s="8"/>
      <c r="DE174" s="8"/>
      <c r="DF174" s="8"/>
      <c r="DG174" s="8"/>
      <c r="DH174" s="8"/>
      <c r="DI174" s="8"/>
      <c r="DJ174" s="8"/>
      <c r="DK174" s="8"/>
      <c r="DL174" s="18"/>
      <c r="DM174" s="8"/>
      <c r="DN174" s="8"/>
      <c r="DO174" s="8"/>
      <c r="DP174" s="8"/>
      <c r="DQ174" s="8"/>
      <c r="DR174" s="8"/>
      <c r="DS174" s="8"/>
      <c r="DT174" s="8"/>
      <c r="DU174" s="18"/>
      <c r="DV174" s="8"/>
      <c r="DW174" s="8"/>
      <c r="DX174" s="8"/>
      <c r="DY174" s="8"/>
      <c r="DZ174" s="8"/>
      <c r="EA174" s="8"/>
      <c r="EB174" s="8"/>
      <c r="EC174" s="8"/>
      <c r="ED174" s="8"/>
      <c r="EE174" s="8"/>
      <c r="EF174" s="7" t="s">
        <v>102</v>
      </c>
      <c r="EG174" s="8" t="s">
        <v>102</v>
      </c>
      <c r="EH174" s="8" t="s">
        <v>102</v>
      </c>
      <c r="EI174" s="14" t="s">
        <v>102</v>
      </c>
      <c r="EJ174" s="8" t="s">
        <v>102</v>
      </c>
      <c r="EK174" s="8" t="s">
        <v>102</v>
      </c>
      <c r="EL174" s="8" t="s">
        <v>102</v>
      </c>
      <c r="EM174" s="7" t="s">
        <v>102</v>
      </c>
      <c r="EN174" s="8" t="s">
        <v>102</v>
      </c>
      <c r="EO174" s="8" t="s">
        <v>102</v>
      </c>
      <c r="EP174" s="8" t="s">
        <v>102</v>
      </c>
    </row>
    <row r="175" spans="1:146" s="11" customFormat="1" x14ac:dyDescent="0.25">
      <c r="A175" s="7" t="s">
        <v>1175</v>
      </c>
      <c r="B175" s="19" t="s">
        <v>363</v>
      </c>
      <c r="C175" s="19" t="s">
        <v>624</v>
      </c>
      <c r="D175" s="8"/>
      <c r="E175" s="8"/>
      <c r="F175" s="18" t="s">
        <v>632</v>
      </c>
      <c r="G175" s="18"/>
      <c r="H175" s="8">
        <v>8.34</v>
      </c>
      <c r="I175" s="10">
        <v>0.1</v>
      </c>
      <c r="J175" s="7"/>
      <c r="K175" s="8"/>
      <c r="L175" s="8"/>
      <c r="M175" s="7" t="s">
        <v>482</v>
      </c>
      <c r="N175" s="26" t="s">
        <v>101</v>
      </c>
      <c r="O175" s="24">
        <v>57.03</v>
      </c>
      <c r="P175" s="24">
        <v>0.5</v>
      </c>
      <c r="Q175" s="24">
        <v>20.3</v>
      </c>
      <c r="R175" s="10"/>
      <c r="S175" s="24">
        <v>5.03</v>
      </c>
      <c r="T175" s="24">
        <v>0.2</v>
      </c>
      <c r="U175" s="24">
        <v>0.71</v>
      </c>
      <c r="V175" s="24">
        <v>2.19</v>
      </c>
      <c r="W175" s="24">
        <v>9.36</v>
      </c>
      <c r="X175" s="24">
        <v>4.53</v>
      </c>
      <c r="Y175" s="24">
        <v>0.12</v>
      </c>
      <c r="Z175" s="8"/>
      <c r="AA175" s="8"/>
      <c r="AB175" s="8"/>
      <c r="AC175" s="8"/>
      <c r="AD175" s="8"/>
      <c r="AE175" s="8"/>
      <c r="AF175" s="8"/>
      <c r="AG175" s="8"/>
      <c r="AH175" s="18">
        <v>0.42</v>
      </c>
      <c r="AI175" s="8"/>
      <c r="AJ175" s="8" t="s">
        <v>311</v>
      </c>
      <c r="AK175" s="18">
        <v>5.07</v>
      </c>
      <c r="AL175" s="18">
        <v>9.14</v>
      </c>
      <c r="AM175" s="7" t="s">
        <v>482</v>
      </c>
      <c r="AN175" s="8" t="s">
        <v>101</v>
      </c>
      <c r="AO175" s="8"/>
      <c r="AP175" s="8"/>
      <c r="AQ175" s="8"/>
      <c r="AR175" s="18">
        <v>1166</v>
      </c>
      <c r="AS175" s="8"/>
      <c r="AT175" s="18">
        <v>160</v>
      </c>
      <c r="AU175" s="8"/>
      <c r="AV175" s="18">
        <v>20</v>
      </c>
      <c r="AW175" s="18">
        <v>1.9</v>
      </c>
      <c r="AX175" s="18">
        <v>21</v>
      </c>
      <c r="AY175" s="8"/>
      <c r="AZ175" s="8"/>
      <c r="BA175" s="18">
        <v>1.85</v>
      </c>
      <c r="BB175" s="18">
        <v>23</v>
      </c>
      <c r="BC175" s="8"/>
      <c r="BD175" s="18">
        <v>12.3</v>
      </c>
      <c r="BE175" s="8"/>
      <c r="BF175" s="18">
        <v>94.3</v>
      </c>
      <c r="BG175" s="8"/>
      <c r="BH175" s="18">
        <v>0.54</v>
      </c>
      <c r="BI175" s="8"/>
      <c r="BJ175" s="18">
        <v>167</v>
      </c>
      <c r="BK175" s="18">
        <v>43</v>
      </c>
      <c r="BL175" s="18">
        <v>5</v>
      </c>
      <c r="BM175" s="18">
        <v>12</v>
      </c>
      <c r="BN175" s="8"/>
      <c r="BO175" s="18">
        <v>150</v>
      </c>
      <c r="BP175" s="8"/>
      <c r="BQ175" s="18">
        <v>0.23</v>
      </c>
      <c r="BR175" s="18">
        <v>0.32</v>
      </c>
      <c r="BS175" s="18">
        <v>5.94</v>
      </c>
      <c r="BT175" s="8"/>
      <c r="BU175" s="18">
        <v>548</v>
      </c>
      <c r="BV175" s="18">
        <v>11.5</v>
      </c>
      <c r="BW175" s="18">
        <v>0.74</v>
      </c>
      <c r="BX175" s="18">
        <v>23</v>
      </c>
      <c r="BY175" s="8"/>
      <c r="BZ175" s="8"/>
      <c r="CA175" s="8"/>
      <c r="CB175" s="18">
        <v>6.9</v>
      </c>
      <c r="CC175" s="18">
        <v>5</v>
      </c>
      <c r="CD175" s="8"/>
      <c r="CE175" s="18">
        <v>31</v>
      </c>
      <c r="CF175" s="18">
        <v>3.2</v>
      </c>
      <c r="CG175" s="18">
        <v>105</v>
      </c>
      <c r="CH175" s="18">
        <v>685</v>
      </c>
      <c r="CI175" s="7"/>
      <c r="CJ175" s="8" t="s">
        <v>311</v>
      </c>
      <c r="CK175" s="8"/>
      <c r="CL175" s="8"/>
      <c r="CM175" s="18">
        <v>1129</v>
      </c>
      <c r="CN175" s="8"/>
      <c r="CO175" s="8"/>
      <c r="CP175" s="8"/>
      <c r="CQ175" s="8"/>
      <c r="CR175" s="18" t="s">
        <v>103</v>
      </c>
      <c r="CS175" s="8"/>
      <c r="CT175" s="8"/>
      <c r="CU175" s="8"/>
      <c r="CV175" s="8"/>
      <c r="CW175" s="8"/>
      <c r="CX175" s="8"/>
      <c r="CY175" s="8"/>
      <c r="CZ175" s="8"/>
      <c r="DA175" s="8"/>
      <c r="DB175" s="8"/>
      <c r="DC175" s="8"/>
      <c r="DD175" s="8"/>
      <c r="DE175" s="8"/>
      <c r="DF175" s="8"/>
      <c r="DG175" s="8"/>
      <c r="DH175" s="8"/>
      <c r="DI175" s="8"/>
      <c r="DJ175" s="8"/>
      <c r="DK175" s="8"/>
      <c r="DL175" s="18">
        <v>141</v>
      </c>
      <c r="DM175" s="8"/>
      <c r="DN175" s="8"/>
      <c r="DO175" s="8"/>
      <c r="DP175" s="8"/>
      <c r="DQ175" s="8"/>
      <c r="DR175" s="8"/>
      <c r="DS175" s="8"/>
      <c r="DT175" s="8"/>
      <c r="DU175" s="18">
        <v>22.3</v>
      </c>
      <c r="DV175" s="8"/>
      <c r="DW175" s="8"/>
      <c r="DX175" s="8"/>
      <c r="DY175" s="8"/>
      <c r="DZ175" s="8"/>
      <c r="EA175" s="8"/>
      <c r="EB175" s="8"/>
      <c r="EC175" s="8"/>
      <c r="ED175" s="8"/>
      <c r="EE175" s="8"/>
      <c r="EF175" s="7" t="s">
        <v>102</v>
      </c>
      <c r="EG175" s="8" t="s">
        <v>102</v>
      </c>
      <c r="EH175" s="8" t="s">
        <v>102</v>
      </c>
      <c r="EI175" s="14" t="s">
        <v>102</v>
      </c>
      <c r="EJ175" s="8" t="s">
        <v>102</v>
      </c>
      <c r="EK175" s="8" t="s">
        <v>102</v>
      </c>
      <c r="EL175" s="8" t="s">
        <v>102</v>
      </c>
      <c r="EM175" s="7" t="s">
        <v>102</v>
      </c>
      <c r="EN175" s="8" t="s">
        <v>102</v>
      </c>
      <c r="EO175" s="8" t="s">
        <v>102</v>
      </c>
      <c r="EP175" s="8" t="s">
        <v>102</v>
      </c>
    </row>
    <row r="176" spans="1:146" s="11" customFormat="1" x14ac:dyDescent="0.25">
      <c r="A176" s="7" t="s">
        <v>1175</v>
      </c>
      <c r="B176" s="19" t="s">
        <v>363</v>
      </c>
      <c r="C176" s="19" t="s">
        <v>624</v>
      </c>
      <c r="D176" s="8"/>
      <c r="E176" s="8"/>
      <c r="F176" s="18" t="s">
        <v>633</v>
      </c>
      <c r="G176" s="18"/>
      <c r="H176" s="8"/>
      <c r="I176" s="8"/>
      <c r="J176" s="7"/>
      <c r="K176" s="8"/>
      <c r="L176" s="8"/>
      <c r="M176" s="7" t="s">
        <v>482</v>
      </c>
      <c r="N176" s="26" t="s">
        <v>101</v>
      </c>
      <c r="O176" s="24">
        <v>57.03</v>
      </c>
      <c r="P176" s="24">
        <v>0.41</v>
      </c>
      <c r="Q176" s="24">
        <v>20.43</v>
      </c>
      <c r="R176" s="10"/>
      <c r="S176" s="24">
        <v>4.6900000000000004</v>
      </c>
      <c r="T176" s="24">
        <v>0.18</v>
      </c>
      <c r="U176" s="24">
        <v>0.38</v>
      </c>
      <c r="V176" s="24">
        <v>2.08</v>
      </c>
      <c r="W176" s="24">
        <v>8.61</v>
      </c>
      <c r="X176" s="24">
        <v>5.58</v>
      </c>
      <c r="Y176" s="24">
        <v>0.11</v>
      </c>
      <c r="Z176" s="8"/>
      <c r="AA176" s="8"/>
      <c r="AB176" s="8"/>
      <c r="AC176" s="8"/>
      <c r="AD176" s="8"/>
      <c r="AE176" s="8"/>
      <c r="AF176" s="8"/>
      <c r="AG176" s="8"/>
      <c r="AH176" s="18">
        <v>0.17</v>
      </c>
      <c r="AI176" s="8"/>
      <c r="AJ176" s="8" t="s">
        <v>311</v>
      </c>
      <c r="AK176" s="18">
        <v>4.62</v>
      </c>
      <c r="AL176" s="18">
        <v>8.39</v>
      </c>
      <c r="AM176" s="7" t="s">
        <v>482</v>
      </c>
      <c r="AN176" s="8" t="s">
        <v>101</v>
      </c>
      <c r="AO176" s="8"/>
      <c r="AP176" s="8"/>
      <c r="AQ176" s="8"/>
      <c r="AR176" s="18">
        <v>761</v>
      </c>
      <c r="AS176" s="8"/>
      <c r="AT176" s="18">
        <v>148</v>
      </c>
      <c r="AU176" s="8"/>
      <c r="AV176" s="18">
        <v>17</v>
      </c>
      <c r="AW176" s="18">
        <v>1.1000000000000001</v>
      </c>
      <c r="AX176" s="18">
        <v>19</v>
      </c>
      <c r="AY176" s="8"/>
      <c r="AZ176" s="8"/>
      <c r="BA176" s="18">
        <v>1.66</v>
      </c>
      <c r="BB176" s="18">
        <v>25</v>
      </c>
      <c r="BC176" s="8"/>
      <c r="BD176" s="18">
        <v>12.6</v>
      </c>
      <c r="BE176" s="8"/>
      <c r="BF176" s="18">
        <v>90.5</v>
      </c>
      <c r="BG176" s="8"/>
      <c r="BH176" s="18">
        <v>0.53</v>
      </c>
      <c r="BI176" s="8"/>
      <c r="BJ176" s="18">
        <v>150</v>
      </c>
      <c r="BK176" s="18">
        <v>44</v>
      </c>
      <c r="BL176" s="18" t="s">
        <v>103</v>
      </c>
      <c r="BM176" s="18">
        <v>11</v>
      </c>
      <c r="BN176" s="8"/>
      <c r="BO176" s="18">
        <v>146</v>
      </c>
      <c r="BP176" s="8"/>
      <c r="BQ176" s="18">
        <v>0.21</v>
      </c>
      <c r="BR176" s="18">
        <v>0.45</v>
      </c>
      <c r="BS176" s="18">
        <v>6.34</v>
      </c>
      <c r="BT176" s="8"/>
      <c r="BU176" s="18">
        <v>348</v>
      </c>
      <c r="BV176" s="18">
        <v>10.3</v>
      </c>
      <c r="BW176" s="18">
        <v>0.79</v>
      </c>
      <c r="BX176" s="18">
        <v>16</v>
      </c>
      <c r="BY176" s="8"/>
      <c r="BZ176" s="8"/>
      <c r="CA176" s="8"/>
      <c r="CB176" s="18">
        <v>3.95</v>
      </c>
      <c r="CC176" s="18">
        <v>5</v>
      </c>
      <c r="CD176" s="8"/>
      <c r="CE176" s="18">
        <v>32</v>
      </c>
      <c r="CF176" s="18">
        <v>3.13</v>
      </c>
      <c r="CG176" s="18">
        <v>106</v>
      </c>
      <c r="CH176" s="18">
        <v>670</v>
      </c>
      <c r="CI176" s="7"/>
      <c r="CJ176" s="8" t="s">
        <v>311</v>
      </c>
      <c r="CK176" s="8"/>
      <c r="CL176" s="8"/>
      <c r="CM176" s="18">
        <v>798</v>
      </c>
      <c r="CN176" s="8"/>
      <c r="CO176" s="8"/>
      <c r="CP176" s="8"/>
      <c r="CQ176" s="8"/>
      <c r="CR176" s="18" t="s">
        <v>103</v>
      </c>
      <c r="CS176" s="8"/>
      <c r="CT176" s="8"/>
      <c r="CU176" s="8"/>
      <c r="CV176" s="8"/>
      <c r="CW176" s="8"/>
      <c r="CX176" s="8"/>
      <c r="CY176" s="8"/>
      <c r="CZ176" s="8"/>
      <c r="DA176" s="8"/>
      <c r="DB176" s="8"/>
      <c r="DC176" s="8"/>
      <c r="DD176" s="8"/>
      <c r="DE176" s="8"/>
      <c r="DF176" s="8"/>
      <c r="DG176" s="8"/>
      <c r="DH176" s="8"/>
      <c r="DI176" s="8"/>
      <c r="DJ176" s="8"/>
      <c r="DK176" s="8"/>
      <c r="DL176" s="18">
        <v>140</v>
      </c>
      <c r="DM176" s="8"/>
      <c r="DN176" s="8"/>
      <c r="DO176" s="8"/>
      <c r="DP176" s="8"/>
      <c r="DQ176" s="8"/>
      <c r="DR176" s="8"/>
      <c r="DS176" s="8"/>
      <c r="DT176" s="8"/>
      <c r="DU176" s="18">
        <v>16.2</v>
      </c>
      <c r="DV176" s="8"/>
      <c r="DW176" s="8"/>
      <c r="DX176" s="8"/>
      <c r="DY176" s="8"/>
      <c r="DZ176" s="8"/>
      <c r="EA176" s="8"/>
      <c r="EB176" s="8"/>
      <c r="EC176" s="8"/>
      <c r="ED176" s="8"/>
      <c r="EE176" s="8"/>
      <c r="EF176" s="7" t="s">
        <v>102</v>
      </c>
      <c r="EG176" s="8" t="s">
        <v>102</v>
      </c>
      <c r="EH176" s="8" t="s">
        <v>102</v>
      </c>
      <c r="EI176" s="14" t="s">
        <v>102</v>
      </c>
      <c r="EJ176" s="8" t="s">
        <v>102</v>
      </c>
      <c r="EK176" s="8" t="s">
        <v>102</v>
      </c>
      <c r="EL176" s="8" t="s">
        <v>102</v>
      </c>
      <c r="EM176" s="7" t="s">
        <v>102</v>
      </c>
      <c r="EN176" s="8" t="s">
        <v>102</v>
      </c>
      <c r="EO176" s="8" t="s">
        <v>102</v>
      </c>
      <c r="EP176" s="8" t="s">
        <v>102</v>
      </c>
    </row>
    <row r="177" spans="1:147" s="11" customFormat="1" x14ac:dyDescent="0.25">
      <c r="A177" s="7" t="s">
        <v>1175</v>
      </c>
      <c r="B177" s="19" t="s">
        <v>363</v>
      </c>
      <c r="C177" s="19" t="s">
        <v>624</v>
      </c>
      <c r="D177" s="8"/>
      <c r="E177" s="8"/>
      <c r="F177" s="18" t="s">
        <v>629</v>
      </c>
      <c r="G177" s="18"/>
      <c r="H177" s="8"/>
      <c r="I177" s="8"/>
      <c r="J177" s="7"/>
      <c r="K177" s="8"/>
      <c r="L177" s="8"/>
      <c r="M177" s="7" t="s">
        <v>482</v>
      </c>
      <c r="N177" s="26" t="s">
        <v>101</v>
      </c>
      <c r="O177" s="24">
        <v>57.52</v>
      </c>
      <c r="P177" s="24">
        <v>0.13</v>
      </c>
      <c r="Q177" s="24">
        <v>20.36</v>
      </c>
      <c r="R177" s="10"/>
      <c r="S177" s="24">
        <v>4.46</v>
      </c>
      <c r="T177" s="24">
        <v>0.22</v>
      </c>
      <c r="U177" s="24">
        <v>0.22</v>
      </c>
      <c r="V177" s="24">
        <v>1.49</v>
      </c>
      <c r="W177" s="24">
        <v>8.98</v>
      </c>
      <c r="X177" s="24">
        <v>5.51</v>
      </c>
      <c r="Y177" s="24">
        <v>0.06</v>
      </c>
      <c r="Z177" s="8"/>
      <c r="AA177" s="8"/>
      <c r="AB177" s="8"/>
      <c r="AC177" s="8"/>
      <c r="AD177" s="8"/>
      <c r="AE177" s="8"/>
      <c r="AF177" s="8"/>
      <c r="AG177" s="8"/>
      <c r="AH177" s="18">
        <v>0.59</v>
      </c>
      <c r="AI177" s="8"/>
      <c r="AJ177" s="8" t="s">
        <v>311</v>
      </c>
      <c r="AK177" s="18">
        <v>4.5</v>
      </c>
      <c r="AL177" s="18">
        <v>8.93</v>
      </c>
      <c r="AM177" s="7" t="s">
        <v>482</v>
      </c>
      <c r="AN177" s="8" t="s">
        <v>101</v>
      </c>
      <c r="AO177" s="8"/>
      <c r="AP177" s="8"/>
      <c r="AQ177" s="8"/>
      <c r="AR177" s="18">
        <v>254</v>
      </c>
      <c r="AS177" s="8"/>
      <c r="AT177" s="18">
        <v>192</v>
      </c>
      <c r="AU177" s="8"/>
      <c r="AV177" s="18">
        <v>10</v>
      </c>
      <c r="AW177" s="18">
        <v>1.45</v>
      </c>
      <c r="AX177" s="18" t="s">
        <v>103</v>
      </c>
      <c r="AY177" s="8"/>
      <c r="AZ177" s="8"/>
      <c r="BA177" s="18">
        <v>1.25</v>
      </c>
      <c r="BB177" s="18">
        <v>27</v>
      </c>
      <c r="BC177" s="8"/>
      <c r="BD177" s="18">
        <v>15.5</v>
      </c>
      <c r="BE177" s="8"/>
      <c r="BF177" s="18">
        <v>120</v>
      </c>
      <c r="BG177" s="8"/>
      <c r="BH177" s="18">
        <v>0.71</v>
      </c>
      <c r="BI177" s="8"/>
      <c r="BJ177" s="18">
        <v>180</v>
      </c>
      <c r="BK177" s="18">
        <v>56.6</v>
      </c>
      <c r="BL177" s="18" t="s">
        <v>103</v>
      </c>
      <c r="BM177" s="18">
        <v>14</v>
      </c>
      <c r="BN177" s="8"/>
      <c r="BO177" s="18">
        <v>171</v>
      </c>
      <c r="BP177" s="8"/>
      <c r="BQ177" s="18">
        <v>0.39</v>
      </c>
      <c r="BR177" s="18">
        <v>0.19</v>
      </c>
      <c r="BS177" s="18">
        <v>7.96</v>
      </c>
      <c r="BT177" s="8"/>
      <c r="BU177" s="18">
        <v>95</v>
      </c>
      <c r="BV177" s="18">
        <v>12.7</v>
      </c>
      <c r="BW177" s="18">
        <v>1.02</v>
      </c>
      <c r="BX177" s="18">
        <v>27</v>
      </c>
      <c r="BY177" s="8"/>
      <c r="BZ177" s="8"/>
      <c r="CA177" s="8"/>
      <c r="CB177" s="18">
        <v>6.42</v>
      </c>
      <c r="CC177" s="18">
        <v>3</v>
      </c>
      <c r="CD177" s="8"/>
      <c r="CE177" s="18">
        <v>43</v>
      </c>
      <c r="CF177" s="18">
        <v>4.3600000000000003</v>
      </c>
      <c r="CG177" s="18">
        <v>131</v>
      </c>
      <c r="CH177" s="18">
        <v>844</v>
      </c>
      <c r="CI177" s="7"/>
      <c r="CJ177" s="8" t="s">
        <v>311</v>
      </c>
      <c r="CK177" s="8"/>
      <c r="CL177" s="8"/>
      <c r="CM177" s="18">
        <v>287</v>
      </c>
      <c r="CN177" s="8"/>
      <c r="CO177" s="8"/>
      <c r="CP177" s="8"/>
      <c r="CQ177" s="8"/>
      <c r="CR177" s="18" t="s">
        <v>103</v>
      </c>
      <c r="CS177" s="8"/>
      <c r="CT177" s="8"/>
      <c r="CU177" s="8"/>
      <c r="CV177" s="8"/>
      <c r="CW177" s="8"/>
      <c r="CX177" s="8"/>
      <c r="CY177" s="8"/>
      <c r="CZ177" s="8"/>
      <c r="DA177" s="8"/>
      <c r="DB177" s="8"/>
      <c r="DC177" s="8"/>
      <c r="DD177" s="8"/>
      <c r="DE177" s="8"/>
      <c r="DF177" s="8"/>
      <c r="DG177" s="8"/>
      <c r="DH177" s="8"/>
      <c r="DI177" s="8"/>
      <c r="DJ177" s="8"/>
      <c r="DK177" s="8"/>
      <c r="DL177" s="18">
        <v>166</v>
      </c>
      <c r="DM177" s="8"/>
      <c r="DN177" s="8"/>
      <c r="DO177" s="8"/>
      <c r="DP177" s="8"/>
      <c r="DQ177" s="8"/>
      <c r="DR177" s="8"/>
      <c r="DS177" s="8"/>
      <c r="DT177" s="8"/>
      <c r="DU177" s="18">
        <v>24</v>
      </c>
      <c r="DV177" s="8"/>
      <c r="DW177" s="8"/>
      <c r="DX177" s="8"/>
      <c r="DY177" s="8"/>
      <c r="DZ177" s="8"/>
      <c r="EA177" s="8"/>
      <c r="EB177" s="8"/>
      <c r="EC177" s="8"/>
      <c r="ED177" s="8"/>
      <c r="EE177" s="8"/>
      <c r="EF177" s="7" t="s">
        <v>102</v>
      </c>
      <c r="EG177" s="8" t="s">
        <v>102</v>
      </c>
      <c r="EH177" s="8" t="s">
        <v>102</v>
      </c>
      <c r="EI177" s="14" t="s">
        <v>102</v>
      </c>
      <c r="EJ177" s="8" t="s">
        <v>102</v>
      </c>
      <c r="EK177" s="8" t="s">
        <v>102</v>
      </c>
      <c r="EL177" s="8" t="s">
        <v>102</v>
      </c>
      <c r="EM177" s="7" t="s">
        <v>102</v>
      </c>
      <c r="EN177" s="8" t="s">
        <v>102</v>
      </c>
      <c r="EO177" s="8" t="s">
        <v>102</v>
      </c>
      <c r="EP177" s="8" t="s">
        <v>102</v>
      </c>
    </row>
    <row r="178" spans="1:147" s="11" customFormat="1" x14ac:dyDescent="0.25">
      <c r="A178" s="7" t="s">
        <v>1175</v>
      </c>
      <c r="B178" s="19" t="s">
        <v>363</v>
      </c>
      <c r="C178" s="19" t="s">
        <v>435</v>
      </c>
      <c r="D178" s="18"/>
      <c r="E178" s="18"/>
      <c r="F178" s="18" t="s">
        <v>436</v>
      </c>
      <c r="G178" s="18"/>
      <c r="H178" s="18"/>
      <c r="I178" s="8"/>
      <c r="J178" s="7"/>
      <c r="M178" s="19" t="s">
        <v>432</v>
      </c>
      <c r="N178" s="8" t="s">
        <v>101</v>
      </c>
      <c r="O178" s="24">
        <v>50.67</v>
      </c>
      <c r="P178" s="24">
        <v>2.09</v>
      </c>
      <c r="Q178" s="24">
        <v>18.46</v>
      </c>
      <c r="R178" s="10"/>
      <c r="S178" s="24">
        <v>9.23</v>
      </c>
      <c r="T178" s="24">
        <v>0.22</v>
      </c>
      <c r="U178" s="24">
        <v>3.06</v>
      </c>
      <c r="V178" s="24">
        <v>6.88</v>
      </c>
      <c r="W178" s="24">
        <v>6.1</v>
      </c>
      <c r="X178" s="24">
        <v>2.72</v>
      </c>
      <c r="Y178" s="24">
        <v>0.56000000000000005</v>
      </c>
      <c r="Z178" s="8"/>
      <c r="AA178" s="8"/>
      <c r="AB178" s="8"/>
      <c r="AC178" s="8"/>
      <c r="AD178" s="8"/>
      <c r="AE178" s="8"/>
      <c r="AF178" s="8"/>
      <c r="AG178" s="8"/>
      <c r="AH178" s="8"/>
      <c r="AI178" s="8"/>
      <c r="AJ178" s="8"/>
      <c r="AK178" s="8"/>
      <c r="AL178" s="8"/>
      <c r="AM178" s="19" t="s">
        <v>432</v>
      </c>
      <c r="AN178" s="8" t="s">
        <v>101</v>
      </c>
      <c r="AO178" s="8"/>
      <c r="AP178" s="8"/>
      <c r="AQ178" s="8"/>
      <c r="AR178" s="18">
        <v>698</v>
      </c>
      <c r="AS178" s="8"/>
      <c r="AT178" s="18">
        <v>139.51</v>
      </c>
      <c r="AU178" s="8"/>
      <c r="AV178" s="8"/>
      <c r="AW178" s="18">
        <v>0.24</v>
      </c>
      <c r="AX178" s="8"/>
      <c r="AY178" s="18">
        <v>6.42</v>
      </c>
      <c r="AZ178" s="18">
        <v>3.16</v>
      </c>
      <c r="BA178" s="18">
        <v>2.96</v>
      </c>
      <c r="BB178" s="18">
        <v>8.4600000000000009</v>
      </c>
      <c r="BC178" s="18">
        <v>7.86</v>
      </c>
      <c r="BD178" s="8"/>
      <c r="BE178" s="18">
        <v>1.24</v>
      </c>
      <c r="BF178" s="18">
        <v>76.02</v>
      </c>
      <c r="BG178" s="8"/>
      <c r="BH178" s="18">
        <v>0.43</v>
      </c>
      <c r="BI178" s="8"/>
      <c r="BJ178" s="18">
        <v>114.78</v>
      </c>
      <c r="BK178" s="18">
        <v>54.36</v>
      </c>
      <c r="BL178" s="8"/>
      <c r="BM178" s="18">
        <v>4.53</v>
      </c>
      <c r="BN178" s="18">
        <v>15.3</v>
      </c>
      <c r="BO178" s="18">
        <v>41.1</v>
      </c>
      <c r="BP178" s="8"/>
      <c r="BQ178" s="8"/>
      <c r="BR178" s="18">
        <v>9.8000000000000007</v>
      </c>
      <c r="BS178" s="18">
        <v>9.61</v>
      </c>
      <c r="BT178" s="8"/>
      <c r="BU178" s="18">
        <v>742</v>
      </c>
      <c r="BV178" s="18">
        <v>7.16</v>
      </c>
      <c r="BW178" s="18">
        <v>1.1399999999999999</v>
      </c>
      <c r="BX178" s="18">
        <v>10.85</v>
      </c>
      <c r="BY178" s="8"/>
      <c r="BZ178" s="8"/>
      <c r="CA178" s="18">
        <v>0.45</v>
      </c>
      <c r="CB178" s="18">
        <v>3.58</v>
      </c>
      <c r="CC178" s="8"/>
      <c r="CD178" s="18">
        <v>122</v>
      </c>
      <c r="CE178" s="18">
        <v>31.06</v>
      </c>
      <c r="CF178" s="18">
        <v>2.74</v>
      </c>
      <c r="CG178" s="8"/>
      <c r="CH178" s="18">
        <v>413</v>
      </c>
      <c r="CI178" s="7"/>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7" t="s">
        <v>102</v>
      </c>
      <c r="EG178" s="8" t="s">
        <v>102</v>
      </c>
      <c r="EH178" s="8" t="s">
        <v>102</v>
      </c>
      <c r="EI178" s="14" t="s">
        <v>102</v>
      </c>
      <c r="EJ178" s="8" t="s">
        <v>102</v>
      </c>
      <c r="EK178" s="8" t="s">
        <v>102</v>
      </c>
      <c r="EL178" s="8" t="s">
        <v>102</v>
      </c>
      <c r="EM178" s="7" t="s">
        <v>102</v>
      </c>
      <c r="EN178" s="8" t="s">
        <v>102</v>
      </c>
      <c r="EO178" s="8" t="s">
        <v>102</v>
      </c>
      <c r="EP178" s="8" t="s">
        <v>102</v>
      </c>
    </row>
    <row r="179" spans="1:147" s="11" customFormat="1" x14ac:dyDescent="0.25">
      <c r="A179" s="7" t="s">
        <v>1175</v>
      </c>
      <c r="B179" s="19" t="s">
        <v>363</v>
      </c>
      <c r="C179" s="19" t="s">
        <v>437</v>
      </c>
      <c r="D179" s="18"/>
      <c r="E179" s="18"/>
      <c r="F179" s="18" t="s">
        <v>438</v>
      </c>
      <c r="G179" s="18"/>
      <c r="H179" s="18"/>
      <c r="I179" s="8"/>
      <c r="J179" s="7"/>
      <c r="M179" s="19" t="s">
        <v>432</v>
      </c>
      <c r="N179" s="8" t="s">
        <v>101</v>
      </c>
      <c r="O179" s="24">
        <v>59.55</v>
      </c>
      <c r="P179" s="24">
        <v>0.3</v>
      </c>
      <c r="Q179" s="24">
        <v>21.96</v>
      </c>
      <c r="R179" s="10"/>
      <c r="S179" s="24">
        <v>4.08</v>
      </c>
      <c r="T179" s="24">
        <v>0.18</v>
      </c>
      <c r="U179" s="24">
        <v>0.27</v>
      </c>
      <c r="V179" s="24">
        <v>1.77</v>
      </c>
      <c r="W179" s="24">
        <v>8.6199999999999992</v>
      </c>
      <c r="X179" s="24">
        <v>3.2</v>
      </c>
      <c r="Y179" s="24">
        <v>7.0000000000000007E-2</v>
      </c>
      <c r="Z179" s="8"/>
      <c r="AA179" s="8"/>
      <c r="AB179" s="8"/>
      <c r="AC179" s="8"/>
      <c r="AD179" s="8"/>
      <c r="AE179" s="8"/>
      <c r="AF179" s="8"/>
      <c r="AG179" s="8"/>
      <c r="AH179" s="8"/>
      <c r="AI179" s="8"/>
      <c r="AJ179" s="8"/>
      <c r="AK179" s="8"/>
      <c r="AL179" s="8"/>
      <c r="AM179" s="19" t="s">
        <v>432</v>
      </c>
      <c r="AN179" s="8" t="s">
        <v>101</v>
      </c>
      <c r="AO179" s="8"/>
      <c r="AP179" s="8"/>
      <c r="AQ179" s="8"/>
      <c r="AR179" s="18">
        <v>244</v>
      </c>
      <c r="AS179" s="8"/>
      <c r="AT179" s="18">
        <v>165.83</v>
      </c>
      <c r="AU179" s="8"/>
      <c r="AV179" s="8"/>
      <c r="AW179" s="18">
        <v>0.08</v>
      </c>
      <c r="AX179" s="8"/>
      <c r="AY179" s="18">
        <v>5.04</v>
      </c>
      <c r="AZ179" s="18">
        <v>3.12</v>
      </c>
      <c r="BA179" s="18">
        <v>1.48</v>
      </c>
      <c r="BB179" s="18">
        <v>14.33</v>
      </c>
      <c r="BC179" s="18">
        <v>4.97</v>
      </c>
      <c r="BD179" s="8"/>
      <c r="BE179" s="18">
        <v>1.07</v>
      </c>
      <c r="BF179" s="18">
        <v>106.99</v>
      </c>
      <c r="BG179" s="8"/>
      <c r="BH179" s="18">
        <v>0.54</v>
      </c>
      <c r="BI179" s="8"/>
      <c r="BJ179" s="18">
        <v>142.38999999999999</v>
      </c>
      <c r="BK179" s="18">
        <v>43.36</v>
      </c>
      <c r="BL179" s="8"/>
      <c r="BM179" s="18">
        <v>20.45</v>
      </c>
      <c r="BN179" s="18">
        <v>15.08</v>
      </c>
      <c r="BO179" s="18">
        <v>46.8</v>
      </c>
      <c r="BP179" s="8"/>
      <c r="BQ179" s="8"/>
      <c r="BR179" s="18">
        <v>1.2</v>
      </c>
      <c r="BS179" s="18">
        <v>6.29</v>
      </c>
      <c r="BT179" s="8"/>
      <c r="BU179" s="18">
        <v>438</v>
      </c>
      <c r="BV179" s="18">
        <v>11.22</v>
      </c>
      <c r="BW179" s="18">
        <v>0.8</v>
      </c>
      <c r="BX179" s="18">
        <v>25.3</v>
      </c>
      <c r="BY179" s="8"/>
      <c r="BZ179" s="8"/>
      <c r="CA179" s="18">
        <v>0.51</v>
      </c>
      <c r="CB179" s="18">
        <v>7.28</v>
      </c>
      <c r="CC179" s="8"/>
      <c r="CD179" s="18">
        <v>169</v>
      </c>
      <c r="CE179" s="18">
        <v>29.07</v>
      </c>
      <c r="CF179" s="18">
        <v>3.39</v>
      </c>
      <c r="CG179" s="8"/>
      <c r="CH179" s="18">
        <v>803</v>
      </c>
      <c r="CI179" s="7"/>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7" t="s">
        <v>102</v>
      </c>
      <c r="EG179" s="8" t="s">
        <v>102</v>
      </c>
      <c r="EH179" s="8" t="s">
        <v>102</v>
      </c>
      <c r="EI179" s="14" t="s">
        <v>102</v>
      </c>
      <c r="EJ179" s="8" t="s">
        <v>102</v>
      </c>
      <c r="EK179" s="8" t="s">
        <v>102</v>
      </c>
      <c r="EL179" s="8" t="s">
        <v>102</v>
      </c>
      <c r="EM179" s="7" t="s">
        <v>102</v>
      </c>
      <c r="EN179" s="8" t="s">
        <v>102</v>
      </c>
      <c r="EO179" s="8" t="s">
        <v>102</v>
      </c>
      <c r="EP179" s="8" t="s">
        <v>102</v>
      </c>
    </row>
    <row r="180" spans="1:147" s="11" customFormat="1" x14ac:dyDescent="0.25">
      <c r="A180" s="7" t="s">
        <v>1175</v>
      </c>
      <c r="B180" s="19" t="s">
        <v>363</v>
      </c>
      <c r="C180" s="19" t="s">
        <v>439</v>
      </c>
      <c r="D180" s="18"/>
      <c r="E180" s="18"/>
      <c r="F180" s="18" t="s">
        <v>440</v>
      </c>
      <c r="G180" s="18"/>
      <c r="H180" s="18"/>
      <c r="I180" s="8"/>
      <c r="J180" s="7"/>
      <c r="M180" s="19" t="s">
        <v>432</v>
      </c>
      <c r="N180" s="8" t="s">
        <v>101</v>
      </c>
      <c r="O180" s="24">
        <v>56.02</v>
      </c>
      <c r="P180" s="24">
        <v>1.04</v>
      </c>
      <c r="Q180" s="24">
        <v>18.98</v>
      </c>
      <c r="R180" s="10"/>
      <c r="S180" s="24">
        <v>7.33</v>
      </c>
      <c r="T180" s="24">
        <v>0.28000000000000003</v>
      </c>
      <c r="U180" s="24">
        <v>1.02</v>
      </c>
      <c r="V180" s="24">
        <v>3.47</v>
      </c>
      <c r="W180" s="24">
        <v>7.14</v>
      </c>
      <c r="X180" s="24">
        <v>4.43</v>
      </c>
      <c r="Y180" s="24">
        <v>0.28000000000000003</v>
      </c>
      <c r="Z180" s="8"/>
      <c r="AA180" s="8"/>
      <c r="AB180" s="8"/>
      <c r="AC180" s="8"/>
      <c r="AD180" s="8"/>
      <c r="AE180" s="8"/>
      <c r="AF180" s="8"/>
      <c r="AG180" s="8"/>
      <c r="AH180" s="8"/>
      <c r="AI180" s="8"/>
      <c r="AJ180" s="8"/>
      <c r="AK180" s="8"/>
      <c r="AL180" s="8"/>
      <c r="AM180" s="19" t="s">
        <v>432</v>
      </c>
      <c r="AN180" s="8" t="s">
        <v>101</v>
      </c>
      <c r="AO180" s="8"/>
      <c r="AP180" s="8"/>
      <c r="AQ180" s="8"/>
      <c r="AR180" s="18">
        <v>5431</v>
      </c>
      <c r="AS180" s="8"/>
      <c r="AT180" s="18">
        <v>180.19</v>
      </c>
      <c r="AU180" s="8"/>
      <c r="AV180" s="8"/>
      <c r="AW180" s="18">
        <v>0.59</v>
      </c>
      <c r="AX180" s="8"/>
      <c r="AY180" s="18">
        <v>6.82</v>
      </c>
      <c r="AZ180" s="18">
        <v>3.31</v>
      </c>
      <c r="BA180" s="18">
        <v>4.54</v>
      </c>
      <c r="BB180" s="18">
        <v>8.07</v>
      </c>
      <c r="BC180" s="18">
        <v>8.2899999999999991</v>
      </c>
      <c r="BD180" s="8"/>
      <c r="BE180" s="18">
        <v>1.3</v>
      </c>
      <c r="BF180" s="18">
        <v>97.06</v>
      </c>
      <c r="BG180" s="8"/>
      <c r="BH180" s="18">
        <v>0.48</v>
      </c>
      <c r="BI180" s="8"/>
      <c r="BJ180" s="18">
        <v>199.17</v>
      </c>
      <c r="BK180" s="18">
        <v>67.53</v>
      </c>
      <c r="BL180" s="8"/>
      <c r="BM180" s="18">
        <v>5.16</v>
      </c>
      <c r="BN180" s="18">
        <v>19.899999999999999</v>
      </c>
      <c r="BO180" s="18">
        <v>66.2</v>
      </c>
      <c r="BP180" s="8"/>
      <c r="BQ180" s="8"/>
      <c r="BR180" s="18">
        <v>1.8</v>
      </c>
      <c r="BS180" s="18">
        <v>10.88</v>
      </c>
      <c r="BT180" s="8"/>
      <c r="BU180" s="18">
        <v>914</v>
      </c>
      <c r="BV180" s="18">
        <v>11.86</v>
      </c>
      <c r="BW180" s="18">
        <v>1.2</v>
      </c>
      <c r="BX180" s="18">
        <v>8.11</v>
      </c>
      <c r="BY180" s="8"/>
      <c r="BZ180" s="8"/>
      <c r="CA180" s="18">
        <v>0.47</v>
      </c>
      <c r="CB180" s="18">
        <v>2.4700000000000002</v>
      </c>
      <c r="CC180" s="8"/>
      <c r="CD180" s="18">
        <v>402</v>
      </c>
      <c r="CE180" s="18">
        <v>31.78</v>
      </c>
      <c r="CF180" s="18">
        <v>2.97</v>
      </c>
      <c r="CG180" s="8"/>
      <c r="CH180" s="18">
        <v>375</v>
      </c>
      <c r="CI180" s="7"/>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7" t="s">
        <v>102</v>
      </c>
      <c r="EG180" s="8" t="s">
        <v>102</v>
      </c>
      <c r="EH180" s="8" t="s">
        <v>102</v>
      </c>
      <c r="EI180" s="14" t="s">
        <v>102</v>
      </c>
      <c r="EJ180" s="8" t="s">
        <v>102</v>
      </c>
      <c r="EK180" s="8" t="s">
        <v>102</v>
      </c>
      <c r="EL180" s="8" t="s">
        <v>102</v>
      </c>
      <c r="EM180" s="7" t="s">
        <v>102</v>
      </c>
      <c r="EN180" s="8" t="s">
        <v>102</v>
      </c>
      <c r="EO180" s="8" t="s">
        <v>102</v>
      </c>
      <c r="EP180" s="8" t="s">
        <v>102</v>
      </c>
    </row>
    <row r="181" spans="1:147" s="11" customFormat="1" x14ac:dyDescent="0.25">
      <c r="A181" s="7" t="s">
        <v>1175</v>
      </c>
      <c r="B181" s="19" t="s">
        <v>363</v>
      </c>
      <c r="C181" s="19"/>
      <c r="D181" s="8"/>
      <c r="E181" s="18" t="s">
        <v>168</v>
      </c>
      <c r="F181" s="18">
        <v>27</v>
      </c>
      <c r="G181" s="8"/>
      <c r="H181" s="8"/>
      <c r="I181" s="8"/>
      <c r="J181" s="7"/>
      <c r="K181" s="8"/>
      <c r="L181" s="8"/>
      <c r="M181" s="7" t="s">
        <v>352</v>
      </c>
      <c r="N181" s="8" t="s">
        <v>353</v>
      </c>
      <c r="O181" s="24">
        <v>57.3</v>
      </c>
      <c r="P181" s="24">
        <v>0.26</v>
      </c>
      <c r="Q181" s="24">
        <v>21.6</v>
      </c>
      <c r="R181" s="24">
        <v>1.7</v>
      </c>
      <c r="S181" s="24">
        <v>0.8</v>
      </c>
      <c r="T181" s="24">
        <v>0.17</v>
      </c>
      <c r="U181" s="24">
        <v>0.28999999999999998</v>
      </c>
      <c r="V181" s="24">
        <v>1.26</v>
      </c>
      <c r="W181" s="24">
        <v>10</v>
      </c>
      <c r="X181" s="24">
        <v>5</v>
      </c>
      <c r="Y181" s="24">
        <v>0.03</v>
      </c>
      <c r="Z181" s="18">
        <v>7.0000000000000007E-2</v>
      </c>
      <c r="AA181" s="18">
        <v>0.03</v>
      </c>
      <c r="AB181" s="8"/>
      <c r="AC181" s="18">
        <v>0.05</v>
      </c>
      <c r="AD181" s="18"/>
      <c r="AE181" s="18"/>
      <c r="AF181" s="18">
        <v>0.65</v>
      </c>
      <c r="AG181" s="18">
        <v>0.15</v>
      </c>
      <c r="AH181" s="8"/>
      <c r="AI181" s="8"/>
      <c r="AJ181" s="8"/>
      <c r="AK181" s="8"/>
      <c r="AL181" s="8"/>
      <c r="AM181" s="7" t="s">
        <v>352</v>
      </c>
      <c r="AN181" s="8" t="s">
        <v>353</v>
      </c>
      <c r="AO181" s="18" t="s">
        <v>103</v>
      </c>
      <c r="AP181" s="8"/>
      <c r="AQ181" s="8"/>
      <c r="AR181" s="18">
        <v>580</v>
      </c>
      <c r="AS181" s="18">
        <v>9.4</v>
      </c>
      <c r="AT181" s="18">
        <v>200</v>
      </c>
      <c r="AU181" s="18" t="s">
        <v>103</v>
      </c>
      <c r="AV181" s="18" t="s">
        <v>103</v>
      </c>
      <c r="AW181" s="8"/>
      <c r="AX181" s="18">
        <v>19</v>
      </c>
      <c r="AY181" s="8"/>
      <c r="AZ181" s="8"/>
      <c r="BA181" s="8"/>
      <c r="BB181" s="8"/>
      <c r="BC181" s="8"/>
      <c r="BD181" s="8"/>
      <c r="BE181" s="8"/>
      <c r="BF181" s="18">
        <v>120</v>
      </c>
      <c r="BG181" s="8"/>
      <c r="BH181" s="8"/>
      <c r="BI181" s="8"/>
      <c r="BJ181" s="8"/>
      <c r="BK181" s="8"/>
      <c r="BL181" s="18" t="s">
        <v>103</v>
      </c>
      <c r="BM181" s="18">
        <v>16</v>
      </c>
      <c r="BN181" s="8"/>
      <c r="BO181" s="18">
        <v>173</v>
      </c>
      <c r="BP181" s="8"/>
      <c r="BQ181" s="8"/>
      <c r="BR181" s="8"/>
      <c r="BS181" s="8"/>
      <c r="BT181" s="18">
        <v>3</v>
      </c>
      <c r="BU181" s="18">
        <v>420</v>
      </c>
      <c r="BV181" s="8"/>
      <c r="BW181" s="8"/>
      <c r="BX181" s="8"/>
      <c r="BY181" s="8"/>
      <c r="BZ181" s="8"/>
      <c r="CA181" s="8"/>
      <c r="CB181" s="8"/>
      <c r="CC181" s="18" t="s">
        <v>103</v>
      </c>
      <c r="CD181" s="8"/>
      <c r="CE181" s="18">
        <v>39</v>
      </c>
      <c r="CF181" s="18">
        <v>3</v>
      </c>
      <c r="CG181" s="18">
        <v>98</v>
      </c>
      <c r="CH181" s="18">
        <v>510</v>
      </c>
      <c r="CI181" s="7" t="s">
        <v>354</v>
      </c>
      <c r="CJ181" s="7" t="s">
        <v>355</v>
      </c>
      <c r="CK181" s="8"/>
      <c r="CL181" s="8"/>
      <c r="CM181" s="8"/>
      <c r="CN181" s="8"/>
      <c r="CO181" s="8"/>
      <c r="CP181" s="8"/>
      <c r="CQ181" s="8"/>
      <c r="CR181" s="8"/>
      <c r="CS181" s="8"/>
      <c r="CT181" s="8"/>
      <c r="CU181" s="8"/>
      <c r="CV181" s="8"/>
      <c r="CW181" s="8"/>
      <c r="CX181" s="18">
        <v>0.05</v>
      </c>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7" t="s">
        <v>102</v>
      </c>
      <c r="EG181" s="18" t="s">
        <v>102</v>
      </c>
      <c r="EH181" s="8" t="s">
        <v>102</v>
      </c>
      <c r="EI181" s="43" t="s">
        <v>102</v>
      </c>
      <c r="EJ181" s="18" t="s">
        <v>102</v>
      </c>
      <c r="EK181" s="18" t="s">
        <v>102</v>
      </c>
      <c r="EL181" s="8" t="s">
        <v>102</v>
      </c>
      <c r="EM181" s="7" t="s">
        <v>360</v>
      </c>
      <c r="EN181" s="8" t="s">
        <v>102</v>
      </c>
      <c r="EO181" s="8" t="s">
        <v>102</v>
      </c>
      <c r="EP181" s="18">
        <v>0.70299999999999996</v>
      </c>
    </row>
    <row r="182" spans="1:147" s="11" customFormat="1" x14ac:dyDescent="0.25">
      <c r="A182" s="7" t="s">
        <v>1175</v>
      </c>
      <c r="B182" s="19" t="s">
        <v>362</v>
      </c>
      <c r="C182" s="19" t="s">
        <v>634</v>
      </c>
      <c r="D182" s="8"/>
      <c r="E182" s="8"/>
      <c r="F182" s="18" t="s">
        <v>635</v>
      </c>
      <c r="G182" s="18"/>
      <c r="H182" s="8"/>
      <c r="I182" s="8"/>
      <c r="J182" s="7"/>
      <c r="K182" s="8"/>
      <c r="L182" s="8"/>
      <c r="M182" s="7" t="s">
        <v>482</v>
      </c>
      <c r="N182" s="26" t="s">
        <v>101</v>
      </c>
      <c r="O182" s="24">
        <v>49.72</v>
      </c>
      <c r="P182" s="24">
        <v>2.4</v>
      </c>
      <c r="Q182" s="24">
        <v>17.579999999999998</v>
      </c>
      <c r="R182" s="10"/>
      <c r="S182" s="24">
        <v>8.49</v>
      </c>
      <c r="T182" s="24">
        <v>0.25</v>
      </c>
      <c r="U182" s="24">
        <v>3.23</v>
      </c>
      <c r="V182" s="24">
        <v>6.48</v>
      </c>
      <c r="W182" s="24">
        <v>6.48</v>
      </c>
      <c r="X182" s="24">
        <v>2.4500000000000002</v>
      </c>
      <c r="Y182" s="24">
        <v>1.18</v>
      </c>
      <c r="Z182" s="8"/>
      <c r="AA182" s="8"/>
      <c r="AB182" s="8"/>
      <c r="AC182" s="8"/>
      <c r="AD182" s="8"/>
      <c r="AE182" s="8"/>
      <c r="AF182" s="8"/>
      <c r="AG182" s="8"/>
      <c r="AH182" s="24">
        <v>0.17</v>
      </c>
      <c r="AI182" s="8"/>
      <c r="AJ182" s="8" t="s">
        <v>311</v>
      </c>
      <c r="AK182" s="24">
        <v>8.65</v>
      </c>
      <c r="AL182" s="24">
        <v>6.51</v>
      </c>
      <c r="AM182" s="7" t="s">
        <v>482</v>
      </c>
      <c r="AN182" s="8" t="s">
        <v>101</v>
      </c>
      <c r="AO182" s="8"/>
      <c r="AP182" s="8"/>
      <c r="AQ182" s="8"/>
      <c r="AR182" s="18">
        <v>1642</v>
      </c>
      <c r="AS182" s="8"/>
      <c r="AT182" s="18">
        <v>222</v>
      </c>
      <c r="AU182" s="8"/>
      <c r="AV182" s="18" t="s">
        <v>103</v>
      </c>
      <c r="AW182" s="18">
        <v>0.7</v>
      </c>
      <c r="AX182" s="24">
        <v>29</v>
      </c>
      <c r="AY182" s="8"/>
      <c r="AZ182" s="8"/>
      <c r="BA182" s="18">
        <v>15.1</v>
      </c>
      <c r="BB182" s="18">
        <v>18</v>
      </c>
      <c r="BC182" s="8"/>
      <c r="BD182" s="18">
        <v>8.92</v>
      </c>
      <c r="BE182" s="8"/>
      <c r="BF182" s="18">
        <v>105</v>
      </c>
      <c r="BG182" s="8"/>
      <c r="BH182" s="18">
        <v>0.51</v>
      </c>
      <c r="BI182" s="8"/>
      <c r="BJ182" s="18">
        <v>155</v>
      </c>
      <c r="BK182" s="18">
        <v>92.7</v>
      </c>
      <c r="BL182" s="18" t="s">
        <v>103</v>
      </c>
      <c r="BM182" s="18">
        <v>5</v>
      </c>
      <c r="BN182" s="8"/>
      <c r="BO182" s="18">
        <v>44</v>
      </c>
      <c r="BP182" s="8"/>
      <c r="BQ182" s="18">
        <v>0.13</v>
      </c>
      <c r="BR182" s="24">
        <v>5.49</v>
      </c>
      <c r="BS182" s="18">
        <v>15.3</v>
      </c>
      <c r="BT182" s="8"/>
      <c r="BU182" s="18">
        <v>1867</v>
      </c>
      <c r="BV182" s="18">
        <v>8.1</v>
      </c>
      <c r="BW182" s="18">
        <v>1.62</v>
      </c>
      <c r="BX182" s="18">
        <v>8</v>
      </c>
      <c r="BY182" s="8"/>
      <c r="BZ182" s="8"/>
      <c r="CA182" s="8"/>
      <c r="CB182" s="18">
        <v>2.57</v>
      </c>
      <c r="CC182" s="24">
        <v>89</v>
      </c>
      <c r="CD182" s="8"/>
      <c r="CE182" s="18">
        <v>43</v>
      </c>
      <c r="CF182" s="18">
        <v>3.43</v>
      </c>
      <c r="CG182" s="18">
        <v>107</v>
      </c>
      <c r="CH182" s="18">
        <v>440</v>
      </c>
      <c r="CI182" s="7"/>
      <c r="CJ182" s="8" t="s">
        <v>311</v>
      </c>
      <c r="CK182" s="8"/>
      <c r="CL182" s="8"/>
      <c r="CM182" s="18">
        <v>1666</v>
      </c>
      <c r="CN182" s="8"/>
      <c r="CO182" s="8"/>
      <c r="CP182" s="8"/>
      <c r="CQ182" s="8"/>
      <c r="CR182" s="24">
        <v>2</v>
      </c>
      <c r="CS182" s="8"/>
      <c r="CT182" s="8"/>
      <c r="CU182" s="8"/>
      <c r="CV182" s="8"/>
      <c r="CW182" s="8"/>
      <c r="CX182" s="8"/>
      <c r="CY182" s="8"/>
      <c r="CZ182" s="8"/>
      <c r="DA182" s="8"/>
      <c r="DB182" s="8"/>
      <c r="DC182" s="8"/>
      <c r="DD182" s="8"/>
      <c r="DE182" s="8"/>
      <c r="DF182" s="8"/>
      <c r="DG182" s="8"/>
      <c r="DH182" s="8"/>
      <c r="DI182" s="8"/>
      <c r="DJ182" s="8"/>
      <c r="DK182" s="8"/>
      <c r="DL182" s="18">
        <v>42</v>
      </c>
      <c r="DM182" s="8"/>
      <c r="DN182" s="8"/>
      <c r="DO182" s="8"/>
      <c r="DP182" s="8"/>
      <c r="DQ182" s="8"/>
      <c r="DR182" s="8"/>
      <c r="DS182" s="8"/>
      <c r="DT182" s="8"/>
      <c r="DU182" s="18">
        <v>11.7</v>
      </c>
      <c r="DV182" s="8"/>
      <c r="DW182" s="8"/>
      <c r="DX182" s="8"/>
      <c r="DY182" s="8"/>
      <c r="DZ182" s="8"/>
      <c r="EA182" s="8"/>
      <c r="EB182" s="8"/>
      <c r="EC182" s="8"/>
      <c r="ED182" s="8"/>
      <c r="EE182" s="8"/>
      <c r="EF182" s="7" t="s">
        <v>102</v>
      </c>
      <c r="EG182" s="8" t="s">
        <v>102</v>
      </c>
      <c r="EH182" s="8" t="s">
        <v>102</v>
      </c>
      <c r="EI182" s="14" t="s">
        <v>102</v>
      </c>
      <c r="EJ182" s="8" t="s">
        <v>102</v>
      </c>
      <c r="EK182" s="8" t="s">
        <v>102</v>
      </c>
      <c r="EL182" s="8" t="s">
        <v>102</v>
      </c>
      <c r="EM182" s="7" t="s">
        <v>102</v>
      </c>
      <c r="EN182" s="8" t="s">
        <v>102</v>
      </c>
      <c r="EO182" s="8" t="s">
        <v>102</v>
      </c>
      <c r="EP182" s="8" t="s">
        <v>102</v>
      </c>
    </row>
    <row r="183" spans="1:147" s="11" customFormat="1" x14ac:dyDescent="0.25">
      <c r="A183" s="7" t="s">
        <v>1175</v>
      </c>
      <c r="B183" s="19" t="s">
        <v>362</v>
      </c>
      <c r="C183" s="19" t="s">
        <v>634</v>
      </c>
      <c r="D183" s="8"/>
      <c r="E183" s="8"/>
      <c r="F183" s="18" t="s">
        <v>636</v>
      </c>
      <c r="G183" s="18"/>
      <c r="H183" s="8"/>
      <c r="I183" s="8"/>
      <c r="J183" s="7"/>
      <c r="K183" s="8"/>
      <c r="L183" s="8"/>
      <c r="M183" s="7" t="s">
        <v>482</v>
      </c>
      <c r="N183" s="26" t="s">
        <v>101</v>
      </c>
      <c r="O183" s="24">
        <v>51.46</v>
      </c>
      <c r="P183" s="24">
        <v>1.83</v>
      </c>
      <c r="Q183" s="24">
        <v>18.920000000000002</v>
      </c>
      <c r="R183" s="10"/>
      <c r="S183" s="24">
        <v>7.26</v>
      </c>
      <c r="T183" s="24">
        <v>0.23</v>
      </c>
      <c r="U183" s="24">
        <v>2.25</v>
      </c>
      <c r="V183" s="24">
        <v>4.83</v>
      </c>
      <c r="W183" s="24">
        <v>7.07</v>
      </c>
      <c r="X183" s="24">
        <v>3.68</v>
      </c>
      <c r="Y183" s="24">
        <v>0.92</v>
      </c>
      <c r="Z183" s="8"/>
      <c r="AA183" s="8"/>
      <c r="AB183" s="8"/>
      <c r="AC183" s="8"/>
      <c r="AD183" s="8"/>
      <c r="AE183" s="8"/>
      <c r="AF183" s="8"/>
      <c r="AG183" s="8"/>
      <c r="AH183" s="24">
        <v>0.1</v>
      </c>
      <c r="AI183" s="8"/>
      <c r="AJ183" s="8" t="s">
        <v>311</v>
      </c>
      <c r="AK183" s="24">
        <v>6.93</v>
      </c>
      <c r="AL183" s="24">
        <v>7.01</v>
      </c>
      <c r="AM183" s="7" t="s">
        <v>482</v>
      </c>
      <c r="AN183" s="8" t="s">
        <v>101</v>
      </c>
      <c r="AO183" s="8"/>
      <c r="AP183" s="8"/>
      <c r="AQ183" s="8"/>
      <c r="AR183" s="24">
        <v>1063</v>
      </c>
      <c r="AS183" s="8"/>
      <c r="AT183" s="24">
        <v>210</v>
      </c>
      <c r="AU183" s="8"/>
      <c r="AV183" s="18" t="s">
        <v>103</v>
      </c>
      <c r="AW183" s="24">
        <v>0.83</v>
      </c>
      <c r="AX183" s="24">
        <v>19</v>
      </c>
      <c r="AY183" s="8"/>
      <c r="AZ183" s="8"/>
      <c r="BA183" s="24">
        <v>4.58</v>
      </c>
      <c r="BB183" s="24">
        <v>24</v>
      </c>
      <c r="BC183" s="8"/>
      <c r="BD183" s="24">
        <v>12.5</v>
      </c>
      <c r="BE183" s="8"/>
      <c r="BF183" s="24">
        <v>100</v>
      </c>
      <c r="BG183" s="8"/>
      <c r="BH183" s="24">
        <v>0.53</v>
      </c>
      <c r="BI183" s="8"/>
      <c r="BJ183" s="24">
        <v>197</v>
      </c>
      <c r="BK183" s="24">
        <v>90.4</v>
      </c>
      <c r="BL183" s="24">
        <v>5</v>
      </c>
      <c r="BM183" s="24">
        <v>6</v>
      </c>
      <c r="BN183" s="8"/>
      <c r="BO183" s="24">
        <v>76</v>
      </c>
      <c r="BP183" s="8"/>
      <c r="BQ183" s="24">
        <v>0.21</v>
      </c>
      <c r="BR183" s="24">
        <v>3.61</v>
      </c>
      <c r="BS183" s="24">
        <v>14.1</v>
      </c>
      <c r="BT183" s="8"/>
      <c r="BU183" s="24">
        <v>1614</v>
      </c>
      <c r="BV183" s="24">
        <v>11.2</v>
      </c>
      <c r="BW183" s="24">
        <v>1.6</v>
      </c>
      <c r="BX183" s="24">
        <v>12</v>
      </c>
      <c r="BY183" s="8"/>
      <c r="BZ183" s="8"/>
      <c r="CA183" s="8"/>
      <c r="CB183" s="24">
        <v>4.3</v>
      </c>
      <c r="CC183" s="24">
        <v>41</v>
      </c>
      <c r="CD183" s="8"/>
      <c r="CE183" s="24">
        <v>43</v>
      </c>
      <c r="CF183" s="24">
        <v>3.62</v>
      </c>
      <c r="CG183" s="24">
        <v>89</v>
      </c>
      <c r="CH183" s="24">
        <v>641</v>
      </c>
      <c r="CI183" s="7"/>
      <c r="CJ183" s="8" t="s">
        <v>311</v>
      </c>
      <c r="CK183" s="8"/>
      <c r="CL183" s="8"/>
      <c r="CM183" s="24">
        <v>972</v>
      </c>
      <c r="CN183" s="8"/>
      <c r="CO183" s="8"/>
      <c r="CP183" s="8"/>
      <c r="CQ183" s="8"/>
      <c r="CR183" s="24">
        <v>1.1000000000000001</v>
      </c>
      <c r="CS183" s="8"/>
      <c r="CT183" s="8"/>
      <c r="CU183" s="8"/>
      <c r="CV183" s="8"/>
      <c r="CW183" s="8"/>
      <c r="CX183" s="8"/>
      <c r="CY183" s="8"/>
      <c r="CZ183" s="8"/>
      <c r="DA183" s="8"/>
      <c r="DB183" s="8"/>
      <c r="DC183" s="8"/>
      <c r="DD183" s="8"/>
      <c r="DE183" s="8"/>
      <c r="DF183" s="8"/>
      <c r="DG183" s="8"/>
      <c r="DH183" s="8"/>
      <c r="DI183" s="8"/>
      <c r="DJ183" s="8"/>
      <c r="DK183" s="8"/>
      <c r="DL183" s="24">
        <v>75</v>
      </c>
      <c r="DM183" s="8"/>
      <c r="DN183" s="8"/>
      <c r="DO183" s="8"/>
      <c r="DP183" s="8"/>
      <c r="DQ183" s="8"/>
      <c r="DR183" s="8"/>
      <c r="DS183" s="8"/>
      <c r="DT183" s="8"/>
      <c r="DU183" s="24">
        <v>13.6</v>
      </c>
      <c r="DV183" s="8"/>
      <c r="DW183" s="8"/>
      <c r="DX183" s="8"/>
      <c r="DY183" s="8"/>
      <c r="DZ183" s="8"/>
      <c r="EA183" s="8"/>
      <c r="EB183" s="8"/>
      <c r="EC183" s="8"/>
      <c r="ED183" s="8"/>
      <c r="EE183" s="8"/>
      <c r="EF183" s="7" t="s">
        <v>102</v>
      </c>
      <c r="EG183" s="8" t="s">
        <v>102</v>
      </c>
      <c r="EH183" s="8" t="s">
        <v>102</v>
      </c>
      <c r="EI183" s="14" t="s">
        <v>102</v>
      </c>
      <c r="EJ183" s="8" t="s">
        <v>102</v>
      </c>
      <c r="EK183" s="8" t="s">
        <v>102</v>
      </c>
      <c r="EL183" s="8" t="s">
        <v>102</v>
      </c>
      <c r="EM183" s="7" t="s">
        <v>102</v>
      </c>
      <c r="EN183" s="8" t="s">
        <v>102</v>
      </c>
      <c r="EO183" s="8" t="s">
        <v>102</v>
      </c>
      <c r="EP183" s="8" t="s">
        <v>102</v>
      </c>
    </row>
    <row r="184" spans="1:147" s="11" customFormat="1" x14ac:dyDescent="0.25">
      <c r="A184" s="7" t="s">
        <v>1175</v>
      </c>
      <c r="B184" s="19" t="s">
        <v>362</v>
      </c>
      <c r="C184" s="19" t="s">
        <v>634</v>
      </c>
      <c r="D184" s="8"/>
      <c r="E184" s="8"/>
      <c r="F184" s="18" t="s">
        <v>637</v>
      </c>
      <c r="G184" s="18"/>
      <c r="H184" s="8">
        <v>5.27</v>
      </c>
      <c r="I184" s="10">
        <v>0.1</v>
      </c>
      <c r="J184" s="7"/>
      <c r="K184" s="8"/>
      <c r="L184" s="8"/>
      <c r="M184" s="7" t="s">
        <v>482</v>
      </c>
      <c r="N184" s="26" t="s">
        <v>101</v>
      </c>
      <c r="O184" s="24">
        <v>51.92</v>
      </c>
      <c r="P184" s="24">
        <v>1.83</v>
      </c>
      <c r="Q184" s="24">
        <v>19.25</v>
      </c>
      <c r="R184" s="10"/>
      <c r="S184" s="24">
        <v>7.19</v>
      </c>
      <c r="T184" s="24">
        <v>0.23</v>
      </c>
      <c r="U184" s="24">
        <v>2.19</v>
      </c>
      <c r="V184" s="24">
        <v>4.92</v>
      </c>
      <c r="W184" s="24">
        <v>7.24</v>
      </c>
      <c r="X184" s="24">
        <v>3.55</v>
      </c>
      <c r="Y184" s="24">
        <v>0.93</v>
      </c>
      <c r="Z184" s="8"/>
      <c r="AA184" s="8"/>
      <c r="AB184" s="8"/>
      <c r="AC184" s="8"/>
      <c r="AD184" s="8"/>
      <c r="AE184" s="8"/>
      <c r="AF184" s="8"/>
      <c r="AG184" s="8"/>
      <c r="AH184" s="24">
        <v>-0.22</v>
      </c>
      <c r="AI184" s="8"/>
      <c r="AJ184" s="8"/>
      <c r="AK184" s="24"/>
      <c r="AL184" s="24"/>
      <c r="AM184" s="7" t="s">
        <v>482</v>
      </c>
      <c r="AN184" s="8" t="s">
        <v>101</v>
      </c>
      <c r="AO184" s="8"/>
      <c r="AP184" s="8"/>
      <c r="AQ184" s="8"/>
      <c r="AR184" s="18">
        <v>1067</v>
      </c>
      <c r="AS184" s="8"/>
      <c r="AT184" s="18"/>
      <c r="AU184" s="8"/>
      <c r="AV184" s="24">
        <v>21</v>
      </c>
      <c r="AW184" s="18"/>
      <c r="AX184" s="18" t="s">
        <v>103</v>
      </c>
      <c r="AY184" s="8"/>
      <c r="AZ184" s="8"/>
      <c r="BA184" s="18"/>
      <c r="BB184" s="18">
        <v>89</v>
      </c>
      <c r="BC184" s="8"/>
      <c r="BD184" s="18"/>
      <c r="BE184" s="8"/>
      <c r="BF184" s="18"/>
      <c r="BG184" s="8"/>
      <c r="BH184" s="18"/>
      <c r="BI184" s="8"/>
      <c r="BJ184" s="18">
        <v>196</v>
      </c>
      <c r="BK184" s="18"/>
      <c r="BL184" s="18">
        <v>7</v>
      </c>
      <c r="BM184" s="18">
        <v>4</v>
      </c>
      <c r="BN184" s="8"/>
      <c r="BO184" s="18">
        <v>82</v>
      </c>
      <c r="BP184" s="8"/>
      <c r="BQ184" s="18"/>
      <c r="BR184" s="18"/>
      <c r="BS184" s="18"/>
      <c r="BT184" s="8"/>
      <c r="BU184" s="18">
        <v>1689</v>
      </c>
      <c r="BV184" s="18"/>
      <c r="BW184" s="18"/>
      <c r="BX184" s="18">
        <v>4</v>
      </c>
      <c r="BY184" s="8"/>
      <c r="BZ184" s="8"/>
      <c r="CA184" s="8"/>
      <c r="CB184" s="18"/>
      <c r="CC184" s="24">
        <v>32</v>
      </c>
      <c r="CD184" s="8"/>
      <c r="CE184" s="18">
        <v>45</v>
      </c>
      <c r="CF184" s="18"/>
      <c r="CG184" s="18">
        <v>89</v>
      </c>
      <c r="CH184" s="18">
        <v>649</v>
      </c>
      <c r="CI184" s="7"/>
      <c r="CJ184" s="8"/>
      <c r="CK184" s="8"/>
      <c r="CL184" s="8"/>
      <c r="CM184"/>
      <c r="CN184" s="8"/>
      <c r="CO184" s="8"/>
      <c r="CP184" s="8"/>
      <c r="CQ184" s="8"/>
      <c r="CR184"/>
      <c r="CS184" s="8"/>
      <c r="CT184" s="8"/>
      <c r="CU184" s="8"/>
      <c r="CV184" s="8"/>
      <c r="CW184" s="8"/>
      <c r="CX184" s="8"/>
      <c r="CY184" s="8"/>
      <c r="CZ184" s="8"/>
      <c r="DA184" s="8"/>
      <c r="DB184" s="8"/>
      <c r="DC184" s="8"/>
      <c r="DD184" s="8"/>
      <c r="DE184" s="8"/>
      <c r="DF184" s="8"/>
      <c r="DG184" s="8"/>
      <c r="DH184" s="8"/>
      <c r="DI184" s="8"/>
      <c r="DJ184" s="8"/>
      <c r="DK184" s="8"/>
      <c r="DL184"/>
      <c r="DM184" s="8"/>
      <c r="DN184" s="8"/>
      <c r="DO184" s="8"/>
      <c r="DP184" s="8"/>
      <c r="DQ184" s="8"/>
      <c r="DR184" s="8"/>
      <c r="DS184" s="8"/>
      <c r="DT184" s="8"/>
      <c r="DU184"/>
      <c r="DV184" s="8"/>
      <c r="DW184" s="8"/>
      <c r="DX184" s="8"/>
      <c r="DY184" s="8"/>
      <c r="DZ184" s="8"/>
      <c r="EA184" s="8"/>
      <c r="EB184" s="8"/>
      <c r="EC184" s="8"/>
      <c r="ED184" s="8"/>
      <c r="EE184" s="8"/>
      <c r="EF184" s="7" t="s">
        <v>102</v>
      </c>
      <c r="EG184" s="8" t="s">
        <v>102</v>
      </c>
      <c r="EH184" s="8" t="s">
        <v>102</v>
      </c>
      <c r="EI184" s="14" t="s">
        <v>102</v>
      </c>
      <c r="EJ184" s="8" t="s">
        <v>102</v>
      </c>
      <c r="EK184" s="8" t="s">
        <v>102</v>
      </c>
      <c r="EL184" s="8" t="s">
        <v>102</v>
      </c>
      <c r="EM184" s="7" t="s">
        <v>102</v>
      </c>
      <c r="EN184" s="8" t="s">
        <v>102</v>
      </c>
      <c r="EO184" s="8" t="s">
        <v>102</v>
      </c>
      <c r="EP184" s="8" t="s">
        <v>102</v>
      </c>
    </row>
    <row r="185" spans="1:147" s="8" customFormat="1" x14ac:dyDescent="0.25">
      <c r="A185" s="7" t="s">
        <v>1175</v>
      </c>
      <c r="B185" s="19" t="s">
        <v>362</v>
      </c>
      <c r="C185" s="19" t="s">
        <v>634</v>
      </c>
      <c r="F185" s="18" t="s">
        <v>638</v>
      </c>
      <c r="G185" s="18"/>
      <c r="J185" s="7"/>
      <c r="M185" s="7" t="s">
        <v>482</v>
      </c>
      <c r="N185" s="26" t="s">
        <v>101</v>
      </c>
      <c r="O185" s="24">
        <v>52.46</v>
      </c>
      <c r="P185" s="24">
        <v>1.63</v>
      </c>
      <c r="Q185" s="24">
        <v>19.41</v>
      </c>
      <c r="R185" s="10"/>
      <c r="S185" s="24">
        <v>6.77</v>
      </c>
      <c r="T185" s="24">
        <v>0.22</v>
      </c>
      <c r="U185" s="24">
        <v>1.91</v>
      </c>
      <c r="V185" s="24">
        <v>4.55</v>
      </c>
      <c r="W185" s="24">
        <v>7.18</v>
      </c>
      <c r="X185" s="24">
        <v>3.72</v>
      </c>
      <c r="Y185" s="24">
        <v>0.8</v>
      </c>
      <c r="AH185" s="24">
        <v>0.01</v>
      </c>
      <c r="AJ185" s="8" t="s">
        <v>311</v>
      </c>
      <c r="AK185" s="24">
        <v>6.8</v>
      </c>
      <c r="AL185" s="24">
        <v>7.04</v>
      </c>
      <c r="AM185" s="7" t="s">
        <v>482</v>
      </c>
      <c r="AN185" s="8" t="s">
        <v>101</v>
      </c>
      <c r="AR185" s="24">
        <v>1107</v>
      </c>
      <c r="AT185" s="24">
        <v>215</v>
      </c>
      <c r="AV185" s="24">
        <v>15</v>
      </c>
      <c r="AW185" s="24">
        <v>0.78</v>
      </c>
      <c r="AX185" s="24">
        <v>24</v>
      </c>
      <c r="BA185" s="24">
        <v>4.78</v>
      </c>
      <c r="BB185" s="24">
        <v>22</v>
      </c>
      <c r="BD185" s="24">
        <v>12.8</v>
      </c>
      <c r="BF185" s="24">
        <v>105</v>
      </c>
      <c r="BH185" s="24">
        <v>0.55000000000000004</v>
      </c>
      <c r="BJ185" s="24">
        <v>200</v>
      </c>
      <c r="BK185" s="24">
        <v>83.5</v>
      </c>
      <c r="BL185" s="18" t="s">
        <v>103</v>
      </c>
      <c r="BM185" s="24">
        <v>6</v>
      </c>
      <c r="BO185" s="24">
        <v>81</v>
      </c>
      <c r="BQ185" s="24">
        <v>0.2</v>
      </c>
      <c r="BR185" s="24">
        <v>3.19</v>
      </c>
      <c r="BS185" s="24">
        <v>14.6</v>
      </c>
      <c r="BU185" s="24">
        <v>1681</v>
      </c>
      <c r="BV185" s="24">
        <v>11.6</v>
      </c>
      <c r="BW185" s="24">
        <v>1.63</v>
      </c>
      <c r="BX185" s="24">
        <v>11</v>
      </c>
      <c r="CB185" s="24">
        <v>4</v>
      </c>
      <c r="CC185" s="24">
        <v>23</v>
      </c>
      <c r="CE185" s="24">
        <v>45</v>
      </c>
      <c r="CF185" s="24">
        <v>3.65</v>
      </c>
      <c r="CG185" s="24">
        <v>91</v>
      </c>
      <c r="CH185" s="24">
        <v>649</v>
      </c>
      <c r="CI185" s="7"/>
      <c r="CJ185" s="8" t="s">
        <v>311</v>
      </c>
      <c r="CM185" s="24">
        <v>1184</v>
      </c>
      <c r="CR185" t="s">
        <v>103</v>
      </c>
      <c r="DL185" s="24">
        <v>76</v>
      </c>
      <c r="DU185" s="24">
        <v>14.3</v>
      </c>
      <c r="EF185" s="7" t="s">
        <v>102</v>
      </c>
      <c r="EG185" s="8" t="s">
        <v>102</v>
      </c>
      <c r="EH185" s="8" t="s">
        <v>102</v>
      </c>
      <c r="EI185" s="14" t="s">
        <v>102</v>
      </c>
      <c r="EJ185" s="8" t="s">
        <v>102</v>
      </c>
      <c r="EK185" s="8" t="s">
        <v>102</v>
      </c>
      <c r="EL185" s="8" t="s">
        <v>102</v>
      </c>
      <c r="EM185" s="7" t="s">
        <v>102</v>
      </c>
      <c r="EN185" s="8" t="s">
        <v>102</v>
      </c>
      <c r="EO185" s="8" t="s">
        <v>102</v>
      </c>
      <c r="EP185" s="8" t="s">
        <v>102</v>
      </c>
      <c r="EQ185" s="11"/>
    </row>
    <row r="186" spans="1:147" s="11" customFormat="1" x14ac:dyDescent="0.25">
      <c r="A186" s="7" t="s">
        <v>1175</v>
      </c>
      <c r="B186" s="19" t="s">
        <v>362</v>
      </c>
      <c r="C186" s="19" t="s">
        <v>634</v>
      </c>
      <c r="D186" s="8"/>
      <c r="E186" s="8"/>
      <c r="F186" s="18" t="s">
        <v>639</v>
      </c>
      <c r="G186" s="18"/>
      <c r="H186" s="8">
        <v>5.46</v>
      </c>
      <c r="I186" s="8">
        <v>0.16</v>
      </c>
      <c r="J186" s="7"/>
      <c r="K186" s="8"/>
      <c r="L186" s="8"/>
      <c r="M186" s="7" t="s">
        <v>482</v>
      </c>
      <c r="N186" s="26" t="s">
        <v>101</v>
      </c>
      <c r="O186" s="24">
        <v>52.78</v>
      </c>
      <c r="P186" s="24">
        <v>1.61</v>
      </c>
      <c r="Q186" s="24">
        <v>19.71</v>
      </c>
      <c r="R186" s="10"/>
      <c r="S186" s="24">
        <v>6.53</v>
      </c>
      <c r="T186" s="24">
        <v>0.21</v>
      </c>
      <c r="U186" s="24">
        <v>1.75</v>
      </c>
      <c r="V186" s="24">
        <v>4.66</v>
      </c>
      <c r="W186" s="24">
        <v>7.36</v>
      </c>
      <c r="X186" s="24">
        <v>3.61</v>
      </c>
      <c r="Y186" s="24">
        <v>0.77</v>
      </c>
      <c r="Z186" s="8"/>
      <c r="AA186" s="8"/>
      <c r="AB186" s="8"/>
      <c r="AC186" s="8"/>
      <c r="AD186" s="8"/>
      <c r="AE186" s="8"/>
      <c r="AF186" s="8"/>
      <c r="AG186" s="8"/>
      <c r="AH186" s="24">
        <v>0.3</v>
      </c>
      <c r="AI186" s="8"/>
      <c r="AJ186" s="8"/>
      <c r="AK186" s="24"/>
      <c r="AL186" s="24"/>
      <c r="AM186" s="7" t="s">
        <v>482</v>
      </c>
      <c r="AN186" s="8" t="s">
        <v>101</v>
      </c>
      <c r="AO186" s="8"/>
      <c r="AP186" s="8"/>
      <c r="AQ186" s="8"/>
      <c r="AR186" s="18">
        <v>1148</v>
      </c>
      <c r="AS186" s="8"/>
      <c r="AT186" s="18"/>
      <c r="AU186" s="8"/>
      <c r="AV186" s="24">
        <v>23</v>
      </c>
      <c r="AW186" s="18"/>
      <c r="AX186" s="18" t="s">
        <v>103</v>
      </c>
      <c r="AY186" s="8"/>
      <c r="AZ186" s="8"/>
      <c r="BA186" s="18"/>
      <c r="BB186" s="18">
        <v>24</v>
      </c>
      <c r="BC186" s="8"/>
      <c r="BD186" s="18"/>
      <c r="BE186" s="8"/>
      <c r="BF186" s="18"/>
      <c r="BG186" s="8"/>
      <c r="BH186" s="18"/>
      <c r="BI186" s="8"/>
      <c r="BJ186" s="18">
        <v>196</v>
      </c>
      <c r="BK186" s="18"/>
      <c r="BL186" s="18">
        <v>5</v>
      </c>
      <c r="BM186" s="18">
        <v>3</v>
      </c>
      <c r="BN186" s="8"/>
      <c r="BO186" s="18">
        <v>81</v>
      </c>
      <c r="BP186" s="8"/>
      <c r="BQ186" s="18"/>
      <c r="BR186" s="18"/>
      <c r="BS186" s="18"/>
      <c r="BT186" s="8"/>
      <c r="BU186" s="18">
        <v>1769</v>
      </c>
      <c r="BV186" s="18"/>
      <c r="BW186" s="18"/>
      <c r="BX186" s="18">
        <v>10</v>
      </c>
      <c r="BY186" s="8"/>
      <c r="BZ186" s="8"/>
      <c r="CA186" s="8"/>
      <c r="CB186" s="18"/>
      <c r="CC186" s="24">
        <v>22</v>
      </c>
      <c r="CD186" s="8"/>
      <c r="CE186" s="18">
        <v>43</v>
      </c>
      <c r="CF186" s="18"/>
      <c r="CG186" s="18">
        <v>92</v>
      </c>
      <c r="CH186" s="18">
        <v>644</v>
      </c>
      <c r="CI186" s="7"/>
      <c r="CJ186" s="8"/>
      <c r="CK186" s="8"/>
      <c r="CL186" s="8"/>
      <c r="CM186"/>
      <c r="CN186" s="8"/>
      <c r="CO186" s="8"/>
      <c r="CP186" s="8"/>
      <c r="CQ186" s="8"/>
      <c r="CR186"/>
      <c r="CS186" s="8"/>
      <c r="CT186" s="8"/>
      <c r="CU186" s="8"/>
      <c r="CV186" s="8"/>
      <c r="CW186" s="8"/>
      <c r="CX186" s="8"/>
      <c r="CY186" s="8"/>
      <c r="CZ186" s="8"/>
      <c r="DA186" s="8"/>
      <c r="DB186" s="8"/>
      <c r="DC186" s="8"/>
      <c r="DD186" s="8"/>
      <c r="DE186" s="8"/>
      <c r="DF186" s="8"/>
      <c r="DG186" s="8"/>
      <c r="DH186" s="8"/>
      <c r="DI186" s="8"/>
      <c r="DJ186" s="8"/>
      <c r="DK186" s="8"/>
      <c r="DL186"/>
      <c r="DM186" s="8"/>
      <c r="DN186" s="8"/>
      <c r="DO186" s="8"/>
      <c r="DP186" s="8"/>
      <c r="DQ186" s="8"/>
      <c r="DR186" s="8"/>
      <c r="DS186" s="8"/>
      <c r="DT186" s="8"/>
      <c r="DU186"/>
      <c r="DV186" s="8"/>
      <c r="DW186" s="8"/>
      <c r="DX186" s="8"/>
      <c r="DY186" s="8"/>
      <c r="DZ186" s="8"/>
      <c r="EA186" s="8"/>
      <c r="EB186" s="8"/>
      <c r="EC186" s="8"/>
      <c r="ED186" s="8"/>
      <c r="EE186" s="8"/>
      <c r="EF186" s="7" t="s">
        <v>102</v>
      </c>
      <c r="EG186" s="8" t="s">
        <v>102</v>
      </c>
      <c r="EH186" s="8" t="s">
        <v>102</v>
      </c>
      <c r="EI186" s="14" t="s">
        <v>102</v>
      </c>
      <c r="EJ186" s="8" t="s">
        <v>102</v>
      </c>
      <c r="EK186" s="8" t="s">
        <v>102</v>
      </c>
      <c r="EL186" s="8" t="s">
        <v>102</v>
      </c>
      <c r="EM186" s="7" t="s">
        <v>102</v>
      </c>
      <c r="EN186" s="8" t="s">
        <v>102</v>
      </c>
      <c r="EO186" s="8" t="s">
        <v>102</v>
      </c>
      <c r="EP186" s="8" t="s">
        <v>102</v>
      </c>
    </row>
    <row r="187" spans="1:147" s="11" customFormat="1" x14ac:dyDescent="0.25">
      <c r="A187" s="7" t="s">
        <v>1175</v>
      </c>
      <c r="B187" s="19" t="s">
        <v>362</v>
      </c>
      <c r="C187" s="19" t="s">
        <v>634</v>
      </c>
      <c r="D187" s="8"/>
      <c r="E187" s="8"/>
      <c r="F187" s="18" t="s">
        <v>640</v>
      </c>
      <c r="G187" s="18"/>
      <c r="H187" s="8"/>
      <c r="I187" s="8"/>
      <c r="J187" s="7"/>
      <c r="K187" s="8"/>
      <c r="L187" s="8"/>
      <c r="M187" s="7" t="s">
        <v>482</v>
      </c>
      <c r="N187" s="26" t="s">
        <v>101</v>
      </c>
      <c r="O187" s="24">
        <v>54.06</v>
      </c>
      <c r="P187" s="24">
        <v>1.35</v>
      </c>
      <c r="Q187" s="24">
        <v>20.23</v>
      </c>
      <c r="R187" s="10"/>
      <c r="S187" s="24">
        <v>5.69</v>
      </c>
      <c r="T187" s="24">
        <v>0.21</v>
      </c>
      <c r="U187" s="24">
        <v>1.44</v>
      </c>
      <c r="V187" s="24">
        <v>4.38</v>
      </c>
      <c r="W187" s="24">
        <v>7.3</v>
      </c>
      <c r="X187" s="24">
        <v>3.83</v>
      </c>
      <c r="Y187" s="24">
        <v>0.55000000000000004</v>
      </c>
      <c r="Z187" s="8"/>
      <c r="AA187" s="8"/>
      <c r="AB187" s="8"/>
      <c r="AC187" s="8"/>
      <c r="AD187" s="8"/>
      <c r="AE187" s="8"/>
      <c r="AF187" s="8"/>
      <c r="AG187" s="8"/>
      <c r="AH187" s="24">
        <v>0</v>
      </c>
      <c r="AI187" s="8"/>
      <c r="AJ187" s="8"/>
      <c r="AK187" s="24"/>
      <c r="AL187" s="24"/>
      <c r="AM187" s="7" t="s">
        <v>482</v>
      </c>
      <c r="AN187" s="8" t="s">
        <v>101</v>
      </c>
      <c r="AO187" s="8"/>
      <c r="AP187" s="8"/>
      <c r="AQ187" s="8"/>
      <c r="AR187" s="24">
        <v>1364</v>
      </c>
      <c r="AS187" s="8"/>
      <c r="AT187" s="18"/>
      <c r="AU187" s="8"/>
      <c r="AV187" s="24">
        <v>24</v>
      </c>
      <c r="AW187" s="18"/>
      <c r="AX187" s="24">
        <v>43</v>
      </c>
      <c r="AY187" s="8"/>
      <c r="AZ187" s="8"/>
      <c r="BA187" s="18"/>
      <c r="BB187" s="24">
        <v>23</v>
      </c>
      <c r="BC187" s="8"/>
      <c r="BD187" s="18"/>
      <c r="BE187" s="8"/>
      <c r="BF187" s="18"/>
      <c r="BG187" s="8"/>
      <c r="BH187" s="18"/>
      <c r="BI187" s="8"/>
      <c r="BJ187" s="24">
        <v>194</v>
      </c>
      <c r="BK187" s="18"/>
      <c r="BL187" s="18" t="s">
        <v>103</v>
      </c>
      <c r="BM187" s="18">
        <v>4</v>
      </c>
      <c r="BN187" s="8"/>
      <c r="BO187" s="24">
        <v>79</v>
      </c>
      <c r="BP187" s="8"/>
      <c r="BQ187" s="18"/>
      <c r="BR187" s="18"/>
      <c r="BS187" s="18"/>
      <c r="BT187" s="8"/>
      <c r="BU187" s="24">
        <v>1661</v>
      </c>
      <c r="BV187" s="18"/>
      <c r="BW187" s="18"/>
      <c r="BX187" s="18">
        <v>10</v>
      </c>
      <c r="BY187" s="8"/>
      <c r="BZ187" s="8"/>
      <c r="CA187" s="8"/>
      <c r="CB187" s="18"/>
      <c r="CC187" s="24">
        <v>20</v>
      </c>
      <c r="CD187" s="8"/>
      <c r="CE187" s="24">
        <v>42</v>
      </c>
      <c r="CF187" s="18"/>
      <c r="CG187" s="24">
        <v>91</v>
      </c>
      <c r="CH187" s="24">
        <v>614</v>
      </c>
      <c r="CI187" s="7"/>
      <c r="CJ187" s="8"/>
      <c r="CK187" s="8"/>
      <c r="CL187" s="8"/>
      <c r="CM187"/>
      <c r="CN187" s="8"/>
      <c r="CO187" s="8"/>
      <c r="CP187" s="8"/>
      <c r="CQ187" s="8"/>
      <c r="CR187"/>
      <c r="CS187" s="8"/>
      <c r="CT187" s="8"/>
      <c r="CU187" s="8"/>
      <c r="CV187" s="8"/>
      <c r="CW187" s="8"/>
      <c r="CX187" s="8"/>
      <c r="CY187" s="8"/>
      <c r="CZ187" s="8"/>
      <c r="DA187" s="8"/>
      <c r="DB187" s="8"/>
      <c r="DC187" s="8"/>
      <c r="DD187" s="8"/>
      <c r="DE187" s="8"/>
      <c r="DF187" s="8"/>
      <c r="DG187" s="8"/>
      <c r="DH187" s="8"/>
      <c r="DI187" s="8"/>
      <c r="DJ187" s="8"/>
      <c r="DK187" s="8"/>
      <c r="DL187"/>
      <c r="DM187" s="8"/>
      <c r="DN187" s="8"/>
      <c r="DO187" s="8"/>
      <c r="DP187" s="8"/>
      <c r="DQ187" s="8"/>
      <c r="DR187" s="8"/>
      <c r="DS187" s="8"/>
      <c r="DT187" s="8"/>
      <c r="DU187"/>
      <c r="DV187" s="8"/>
      <c r="DW187" s="8"/>
      <c r="DX187" s="8"/>
      <c r="DY187" s="8"/>
      <c r="DZ187" s="8"/>
      <c r="EA187" s="8"/>
      <c r="EB187" s="8"/>
      <c r="EC187" s="8"/>
      <c r="ED187" s="8"/>
      <c r="EE187" s="8"/>
      <c r="EF187" s="7" t="s">
        <v>102</v>
      </c>
      <c r="EG187" s="8" t="s">
        <v>102</v>
      </c>
      <c r="EH187" s="8" t="s">
        <v>102</v>
      </c>
      <c r="EI187" s="14" t="s">
        <v>102</v>
      </c>
      <c r="EJ187" s="8" t="s">
        <v>102</v>
      </c>
      <c r="EK187" s="8" t="s">
        <v>102</v>
      </c>
      <c r="EL187" s="8" t="s">
        <v>102</v>
      </c>
      <c r="EM187" s="7" t="s">
        <v>102</v>
      </c>
      <c r="EN187" s="8" t="s">
        <v>102</v>
      </c>
      <c r="EO187" s="8" t="s">
        <v>102</v>
      </c>
      <c r="EP187" s="8" t="s">
        <v>102</v>
      </c>
    </row>
    <row r="188" spans="1:147" s="11" customFormat="1" x14ac:dyDescent="0.25">
      <c r="A188" s="7" t="s">
        <v>1175</v>
      </c>
      <c r="B188" s="19" t="s">
        <v>362</v>
      </c>
      <c r="C188" s="19" t="s">
        <v>634</v>
      </c>
      <c r="D188" s="8"/>
      <c r="E188" s="8"/>
      <c r="F188" s="18" t="s">
        <v>641</v>
      </c>
      <c r="G188" s="18"/>
      <c r="H188" s="8"/>
      <c r="I188" s="8"/>
      <c r="J188" s="7"/>
      <c r="K188" s="8"/>
      <c r="L188" s="8"/>
      <c r="M188" s="7" t="s">
        <v>482</v>
      </c>
      <c r="N188" s="26" t="s">
        <v>101</v>
      </c>
      <c r="O188" s="24">
        <v>54.97</v>
      </c>
      <c r="P188" s="24">
        <v>1.31</v>
      </c>
      <c r="Q188" s="24">
        <v>18.649999999999999</v>
      </c>
      <c r="R188" s="10"/>
      <c r="S188" s="24">
        <v>6.38</v>
      </c>
      <c r="T188" s="24">
        <v>0.26</v>
      </c>
      <c r="U188" s="24">
        <v>1.81</v>
      </c>
      <c r="V188" s="24">
        <v>4.1399999999999997</v>
      </c>
      <c r="W188" s="24">
        <v>6.84</v>
      </c>
      <c r="X188" s="24">
        <v>3.58</v>
      </c>
      <c r="Y188" s="24">
        <v>0.46</v>
      </c>
      <c r="Z188" s="8"/>
      <c r="AA188" s="8"/>
      <c r="AB188" s="8"/>
      <c r="AC188" s="8"/>
      <c r="AD188" s="8"/>
      <c r="AE188" s="8"/>
      <c r="AF188" s="8"/>
      <c r="AG188" s="8"/>
      <c r="AH188" s="24">
        <v>1.2</v>
      </c>
      <c r="AI188" s="8"/>
      <c r="AJ188" s="8"/>
      <c r="AK188" s="24"/>
      <c r="AL188" s="24"/>
      <c r="AM188" s="7" t="s">
        <v>482</v>
      </c>
      <c r="AN188" s="8" t="s">
        <v>101</v>
      </c>
      <c r="AO188" s="8"/>
      <c r="AP188" s="8"/>
      <c r="AQ188" s="8"/>
      <c r="AR188" s="24">
        <v>1043</v>
      </c>
      <c r="AS188" s="8"/>
      <c r="AT188" s="18"/>
      <c r="AU188" s="8"/>
      <c r="AV188" s="24">
        <v>45</v>
      </c>
      <c r="AW188" s="18"/>
      <c r="AX188" s="18" t="s">
        <v>103</v>
      </c>
      <c r="AY188" s="8"/>
      <c r="AZ188" s="8"/>
      <c r="BA188" s="18"/>
      <c r="BB188" s="24">
        <v>23</v>
      </c>
      <c r="BC188" s="8"/>
      <c r="BD188" s="18"/>
      <c r="BE188" s="8"/>
      <c r="BF188" s="18"/>
      <c r="BG188" s="8"/>
      <c r="BH188" s="18"/>
      <c r="BI188" s="8"/>
      <c r="BJ188" s="24">
        <v>182</v>
      </c>
      <c r="BK188" s="18"/>
      <c r="BL188" s="18">
        <v>6</v>
      </c>
      <c r="BM188" s="18">
        <v>6</v>
      </c>
      <c r="BN188" s="8"/>
      <c r="BO188" s="24">
        <v>87</v>
      </c>
      <c r="BP188" s="8"/>
      <c r="BQ188" s="18"/>
      <c r="BR188" s="18"/>
      <c r="BS188" s="18"/>
      <c r="BT188" s="8"/>
      <c r="BU188" s="24">
        <v>1124</v>
      </c>
      <c r="BV188" s="18"/>
      <c r="BW188" s="18"/>
      <c r="BX188" s="18">
        <v>17</v>
      </c>
      <c r="BY188" s="8"/>
      <c r="BZ188" s="8"/>
      <c r="CA188" s="8"/>
      <c r="CB188" s="18"/>
      <c r="CC188" s="24">
        <v>37</v>
      </c>
      <c r="CD188" s="8"/>
      <c r="CE188" s="24">
        <v>37</v>
      </c>
      <c r="CF188" s="18"/>
      <c r="CG188" s="24">
        <v>111</v>
      </c>
      <c r="CH188" s="24">
        <v>669</v>
      </c>
      <c r="CI188" s="7"/>
      <c r="CJ188" s="8"/>
      <c r="CK188" s="8"/>
      <c r="CL188" s="8"/>
      <c r="CM188"/>
      <c r="CN188" s="8"/>
      <c r="CO188" s="8"/>
      <c r="CP188" s="8"/>
      <c r="CQ188" s="8"/>
      <c r="CR188"/>
      <c r="CS188" s="8"/>
      <c r="CT188" s="8"/>
      <c r="CU188" s="8"/>
      <c r="CV188" s="8"/>
      <c r="CW188" s="8"/>
      <c r="CX188" s="8"/>
      <c r="CY188" s="8"/>
      <c r="CZ188" s="8"/>
      <c r="DA188" s="8"/>
      <c r="DB188" s="8"/>
      <c r="DC188" s="8"/>
      <c r="DD188" s="8"/>
      <c r="DE188" s="8"/>
      <c r="DF188" s="8"/>
      <c r="DG188" s="8"/>
      <c r="DH188" s="8"/>
      <c r="DI188" s="8"/>
      <c r="DJ188" s="8"/>
      <c r="DK188" s="8"/>
      <c r="DL188"/>
      <c r="DM188" s="8"/>
      <c r="DN188" s="8"/>
      <c r="DO188" s="8"/>
      <c r="DP188" s="8"/>
      <c r="DQ188" s="8"/>
      <c r="DR188" s="8"/>
      <c r="DS188" s="8"/>
      <c r="DT188" s="8"/>
      <c r="DU188"/>
      <c r="DV188" s="8"/>
      <c r="DW188" s="8"/>
      <c r="DX188" s="8"/>
      <c r="DY188" s="8"/>
      <c r="DZ188" s="8"/>
      <c r="EA188" s="8"/>
      <c r="EB188" s="8"/>
      <c r="EC188" s="8"/>
      <c r="ED188" s="8"/>
      <c r="EE188" s="8"/>
      <c r="EF188" s="7" t="s">
        <v>102</v>
      </c>
      <c r="EG188" s="8" t="s">
        <v>102</v>
      </c>
      <c r="EH188" s="8" t="s">
        <v>102</v>
      </c>
      <c r="EI188" s="14" t="s">
        <v>102</v>
      </c>
      <c r="EJ188" s="8" t="s">
        <v>102</v>
      </c>
      <c r="EK188" s="8" t="s">
        <v>102</v>
      </c>
      <c r="EL188" s="8" t="s">
        <v>102</v>
      </c>
      <c r="EM188" s="7" t="s">
        <v>102</v>
      </c>
      <c r="EN188" s="8" t="s">
        <v>102</v>
      </c>
      <c r="EO188" s="8" t="s">
        <v>102</v>
      </c>
      <c r="EP188" s="8" t="s">
        <v>102</v>
      </c>
    </row>
    <row r="189" spans="1:147" s="11" customFormat="1" x14ac:dyDescent="0.25">
      <c r="A189" s="7" t="s">
        <v>1175</v>
      </c>
      <c r="B189" s="19" t="s">
        <v>362</v>
      </c>
      <c r="C189" s="19" t="s">
        <v>634</v>
      </c>
      <c r="D189" s="8"/>
      <c r="E189" s="8"/>
      <c r="F189" s="18" t="s">
        <v>642</v>
      </c>
      <c r="G189" s="18"/>
      <c r="H189" s="8"/>
      <c r="I189" s="8"/>
      <c r="J189" s="7"/>
      <c r="K189" s="8"/>
      <c r="L189" s="8"/>
      <c r="M189" s="7" t="s">
        <v>482</v>
      </c>
      <c r="N189" s="26" t="s">
        <v>101</v>
      </c>
      <c r="O189" s="24">
        <v>55.4</v>
      </c>
      <c r="P189" s="24">
        <v>1.1299999999999999</v>
      </c>
      <c r="Q189" s="24">
        <v>18.579999999999998</v>
      </c>
      <c r="R189" s="10"/>
      <c r="S189" s="24">
        <v>6.28</v>
      </c>
      <c r="T189" s="24">
        <v>0.26</v>
      </c>
      <c r="U189" s="24">
        <v>1.21</v>
      </c>
      <c r="V189" s="24">
        <v>3.76</v>
      </c>
      <c r="W189" s="24">
        <v>7.27</v>
      </c>
      <c r="X189" s="24">
        <v>3.59</v>
      </c>
      <c r="Y189" s="24">
        <v>0.39</v>
      </c>
      <c r="Z189" s="8"/>
      <c r="AA189" s="8"/>
      <c r="AB189" s="8"/>
      <c r="AC189" s="8"/>
      <c r="AD189" s="8"/>
      <c r="AE189" s="8"/>
      <c r="AF189" s="8"/>
      <c r="AG189" s="8"/>
      <c r="AH189" s="24">
        <v>0.1</v>
      </c>
      <c r="AI189" s="8"/>
      <c r="AJ189" s="8" t="s">
        <v>311</v>
      </c>
      <c r="AK189" s="24">
        <v>6.29</v>
      </c>
      <c r="AL189" s="24">
        <v>7.16</v>
      </c>
      <c r="AM189" s="7" t="s">
        <v>482</v>
      </c>
      <c r="AN189" s="8" t="s">
        <v>101</v>
      </c>
      <c r="AO189" s="8"/>
      <c r="AP189" s="8"/>
      <c r="AQ189" s="8"/>
      <c r="AR189" s="24">
        <v>1354</v>
      </c>
      <c r="AS189" s="8"/>
      <c r="AT189" s="24">
        <v>238</v>
      </c>
      <c r="AU189" s="8"/>
      <c r="AV189" s="18" t="s">
        <v>103</v>
      </c>
      <c r="AW189" s="24">
        <v>0.92</v>
      </c>
      <c r="AX189" s="24" t="s">
        <v>103</v>
      </c>
      <c r="AY189" s="8"/>
      <c r="AZ189" s="8"/>
      <c r="BA189" s="24">
        <v>3.63</v>
      </c>
      <c r="BB189" s="24">
        <v>24</v>
      </c>
      <c r="BC189" s="8"/>
      <c r="BD189" s="24">
        <v>13.9</v>
      </c>
      <c r="BE189" s="8"/>
      <c r="BF189" s="24">
        <v>120</v>
      </c>
      <c r="BG189" s="8"/>
      <c r="BH189" s="24">
        <v>0.53</v>
      </c>
      <c r="BI189" s="8"/>
      <c r="BJ189" s="24">
        <v>179</v>
      </c>
      <c r="BK189" s="24">
        <v>84.3</v>
      </c>
      <c r="BL189" s="18" t="s">
        <v>103</v>
      </c>
      <c r="BM189" s="24">
        <v>8</v>
      </c>
      <c r="BN189" s="8"/>
      <c r="BO189" s="24">
        <v>88</v>
      </c>
      <c r="BP189" s="8"/>
      <c r="BQ189" s="24">
        <v>0.28000000000000003</v>
      </c>
      <c r="BR189" s="24">
        <v>1.39</v>
      </c>
      <c r="BS189" s="24">
        <v>11.8</v>
      </c>
      <c r="BT189" s="8"/>
      <c r="BU189" s="24">
        <v>1268</v>
      </c>
      <c r="BV189" s="24">
        <v>11.3</v>
      </c>
      <c r="BW189" s="24">
        <v>1.26</v>
      </c>
      <c r="BX189" s="24">
        <v>15</v>
      </c>
      <c r="BY189" s="8"/>
      <c r="BZ189" s="8"/>
      <c r="CA189" s="8"/>
      <c r="CB189" s="24">
        <v>5.3</v>
      </c>
      <c r="CC189" s="24">
        <v>18</v>
      </c>
      <c r="CD189" s="8"/>
      <c r="CE189" s="24">
        <v>36</v>
      </c>
      <c r="CF189" s="24">
        <v>3.38</v>
      </c>
      <c r="CG189" s="24">
        <v>96</v>
      </c>
      <c r="CH189" s="24">
        <v>682</v>
      </c>
      <c r="CI189" s="7"/>
      <c r="CJ189" s="8" t="s">
        <v>311</v>
      </c>
      <c r="CK189" s="8"/>
      <c r="CL189" s="8"/>
      <c r="CM189" s="24">
        <v>1331</v>
      </c>
      <c r="CN189" s="8"/>
      <c r="CO189" s="8"/>
      <c r="CP189" s="8"/>
      <c r="CQ189" s="8"/>
      <c r="CR189" t="s">
        <v>103</v>
      </c>
      <c r="CS189" s="8"/>
      <c r="CT189" s="8"/>
      <c r="CU189" s="8"/>
      <c r="CV189" s="8"/>
      <c r="CW189" s="8"/>
      <c r="CX189" s="8"/>
      <c r="CY189" s="8"/>
      <c r="CZ189" s="8"/>
      <c r="DA189" s="8"/>
      <c r="DB189" s="8"/>
      <c r="DC189" s="8"/>
      <c r="DD189" s="8"/>
      <c r="DE189" s="8"/>
      <c r="DF189" s="8"/>
      <c r="DG189" s="8"/>
      <c r="DH189" s="8"/>
      <c r="DI189" s="8"/>
      <c r="DJ189" s="8"/>
      <c r="DK189" s="8"/>
      <c r="DL189" s="24">
        <v>83</v>
      </c>
      <c r="DM189" s="8"/>
      <c r="DN189" s="8"/>
      <c r="DO189" s="8"/>
      <c r="DP189" s="8"/>
      <c r="DQ189" s="8"/>
      <c r="DR189" s="8"/>
      <c r="DS189" s="8"/>
      <c r="DT189" s="8"/>
      <c r="DU189" s="24">
        <v>16.2</v>
      </c>
      <c r="DV189" s="8"/>
      <c r="DW189" s="8"/>
      <c r="DX189" s="8"/>
      <c r="DY189" s="8"/>
      <c r="DZ189" s="8"/>
      <c r="EA189" s="8"/>
      <c r="EB189" s="8"/>
      <c r="EC189" s="8"/>
      <c r="ED189" s="8"/>
      <c r="EE189" s="8"/>
      <c r="EF189" s="7" t="s">
        <v>102</v>
      </c>
      <c r="EG189" s="8" t="s">
        <v>102</v>
      </c>
      <c r="EH189" s="8" t="s">
        <v>102</v>
      </c>
      <c r="EI189" s="14" t="s">
        <v>102</v>
      </c>
      <c r="EJ189" s="8" t="s">
        <v>102</v>
      </c>
      <c r="EK189" s="8" t="s">
        <v>102</v>
      </c>
      <c r="EL189" s="8" t="s">
        <v>102</v>
      </c>
      <c r="EM189" s="7" t="s">
        <v>102</v>
      </c>
      <c r="EN189" s="8" t="s">
        <v>102</v>
      </c>
      <c r="EO189" s="8" t="s">
        <v>102</v>
      </c>
      <c r="EP189" s="8" t="s">
        <v>102</v>
      </c>
    </row>
    <row r="190" spans="1:147" s="11" customFormat="1" x14ac:dyDescent="0.25">
      <c r="A190" s="7" t="s">
        <v>1175</v>
      </c>
      <c r="B190" s="19" t="s">
        <v>362</v>
      </c>
      <c r="C190" s="19" t="s">
        <v>634</v>
      </c>
      <c r="D190" s="8"/>
      <c r="E190" s="8"/>
      <c r="F190" s="18" t="s">
        <v>643</v>
      </c>
      <c r="G190" s="18"/>
      <c r="H190" s="8"/>
      <c r="I190" s="8"/>
      <c r="J190" s="7"/>
      <c r="K190" s="8"/>
      <c r="L190" s="8"/>
      <c r="M190" s="7" t="s">
        <v>482</v>
      </c>
      <c r="N190" s="26" t="s">
        <v>101</v>
      </c>
      <c r="O190" s="24">
        <v>56.08</v>
      </c>
      <c r="P190" s="24">
        <v>1.18</v>
      </c>
      <c r="Q190" s="24">
        <v>18.72</v>
      </c>
      <c r="R190" s="10"/>
      <c r="S190" s="24">
        <v>6.44</v>
      </c>
      <c r="T190" s="24">
        <v>0.26</v>
      </c>
      <c r="U190" s="24">
        <v>1.71</v>
      </c>
      <c r="V190" s="24">
        <v>3.91</v>
      </c>
      <c r="W190" s="24">
        <v>7.21</v>
      </c>
      <c r="X190" s="24">
        <v>3.56</v>
      </c>
      <c r="Y190" s="24">
        <v>0.41</v>
      </c>
      <c r="Z190" s="8"/>
      <c r="AA190" s="8"/>
      <c r="AB190" s="8"/>
      <c r="AC190" s="8"/>
      <c r="AD190" s="8"/>
      <c r="AE190" s="8"/>
      <c r="AF190" s="8"/>
      <c r="AG190" s="8"/>
      <c r="AH190" s="24">
        <v>-0.08</v>
      </c>
      <c r="AI190" s="8"/>
      <c r="AJ190" s="8" t="s">
        <v>311</v>
      </c>
      <c r="AK190" s="24">
        <v>6.44</v>
      </c>
      <c r="AL190" s="24">
        <v>7.19</v>
      </c>
      <c r="AM190" s="7" t="s">
        <v>482</v>
      </c>
      <c r="AN190" s="8" t="s">
        <v>101</v>
      </c>
      <c r="AO190" s="8"/>
      <c r="AP190" s="8"/>
      <c r="AQ190" s="8"/>
      <c r="AR190" s="24">
        <v>1362</v>
      </c>
      <c r="AS190" s="8"/>
      <c r="AT190" s="24">
        <v>235</v>
      </c>
      <c r="AU190" s="8"/>
      <c r="AV190" s="18" t="s">
        <v>103</v>
      </c>
      <c r="AW190" s="24">
        <v>0.87</v>
      </c>
      <c r="AX190" s="18" t="s">
        <v>103</v>
      </c>
      <c r="AY190" s="8"/>
      <c r="AZ190" s="8"/>
      <c r="BA190" s="24">
        <v>3.7</v>
      </c>
      <c r="BB190" s="24">
        <v>23</v>
      </c>
      <c r="BC190" s="8"/>
      <c r="BD190" s="24">
        <v>13.7</v>
      </c>
      <c r="BE190" s="8"/>
      <c r="BF190" s="24">
        <v>123</v>
      </c>
      <c r="BG190" s="8"/>
      <c r="BH190" s="24">
        <v>0.54</v>
      </c>
      <c r="BI190" s="8"/>
      <c r="BJ190" s="24">
        <v>191</v>
      </c>
      <c r="BK190" s="24">
        <v>89</v>
      </c>
      <c r="BL190" s="18" t="s">
        <v>103</v>
      </c>
      <c r="BM190" s="24">
        <v>4</v>
      </c>
      <c r="BN190" s="8"/>
      <c r="BO190" s="24">
        <v>88</v>
      </c>
      <c r="BP190" s="8"/>
      <c r="BQ190" s="24">
        <v>0.28999999999999998</v>
      </c>
      <c r="BR190" s="24">
        <v>1.7</v>
      </c>
      <c r="BS190" s="24">
        <v>11.9</v>
      </c>
      <c r="BT190" s="8"/>
      <c r="BU190" s="24">
        <v>1271</v>
      </c>
      <c r="BV190" s="24">
        <v>11.4</v>
      </c>
      <c r="BW190" s="24">
        <v>1.31</v>
      </c>
      <c r="BX190" s="24">
        <v>15</v>
      </c>
      <c r="BY190" s="8"/>
      <c r="BZ190" s="8"/>
      <c r="CA190" s="8"/>
      <c r="CB190" s="24">
        <v>4.8</v>
      </c>
      <c r="CC190" s="24">
        <v>12</v>
      </c>
      <c r="CD190" s="8"/>
      <c r="CE190" s="24">
        <v>37</v>
      </c>
      <c r="CF190" s="24">
        <v>3.26</v>
      </c>
      <c r="CG190" s="24">
        <v>124</v>
      </c>
      <c r="CH190" s="24">
        <v>694</v>
      </c>
      <c r="CI190" s="7"/>
      <c r="CJ190" s="8" t="s">
        <v>311</v>
      </c>
      <c r="CK190" s="8"/>
      <c r="CL190" s="8"/>
      <c r="CM190" s="24">
        <v>1310</v>
      </c>
      <c r="CN190" s="8"/>
      <c r="CO190" s="8"/>
      <c r="CP190" s="8"/>
      <c r="CQ190" s="8"/>
      <c r="CR190" t="s">
        <v>103</v>
      </c>
      <c r="CS190" s="8"/>
      <c r="CT190" s="8"/>
      <c r="CU190" s="8"/>
      <c r="CV190" s="8"/>
      <c r="CW190" s="8"/>
      <c r="CX190" s="8"/>
      <c r="CY190" s="8"/>
      <c r="CZ190" s="8"/>
      <c r="DA190" s="8"/>
      <c r="DB190" s="8"/>
      <c r="DC190" s="8"/>
      <c r="DD190" s="8"/>
      <c r="DE190" s="8"/>
      <c r="DF190" s="8"/>
      <c r="DG190" s="8"/>
      <c r="DH190" s="8"/>
      <c r="DI190" s="8"/>
      <c r="DJ190" s="8"/>
      <c r="DK190" s="8"/>
      <c r="DL190" s="24">
        <v>85</v>
      </c>
      <c r="DM190" s="8"/>
      <c r="DN190" s="8"/>
      <c r="DO190" s="8"/>
      <c r="DP190" s="8"/>
      <c r="DQ190" s="8"/>
      <c r="DR190" s="8"/>
      <c r="DS190" s="8"/>
      <c r="DT190" s="8"/>
      <c r="DU190" s="24">
        <v>15.9</v>
      </c>
      <c r="DV190" s="8"/>
      <c r="DW190" s="8"/>
      <c r="DX190" s="8"/>
      <c r="DY190" s="8"/>
      <c r="DZ190" s="8"/>
      <c r="EA190" s="8"/>
      <c r="EB190" s="8"/>
      <c r="EC190" s="8"/>
      <c r="ED190" s="8"/>
      <c r="EE190" s="8"/>
      <c r="EF190" s="7" t="s">
        <v>102</v>
      </c>
      <c r="EG190" s="8" t="s">
        <v>102</v>
      </c>
      <c r="EH190" s="8" t="s">
        <v>102</v>
      </c>
      <c r="EI190" s="14" t="s">
        <v>102</v>
      </c>
      <c r="EJ190" s="8" t="s">
        <v>102</v>
      </c>
      <c r="EK190" s="8" t="s">
        <v>102</v>
      </c>
      <c r="EL190" s="8" t="s">
        <v>102</v>
      </c>
      <c r="EM190" s="7" t="s">
        <v>102</v>
      </c>
      <c r="EN190" s="8" t="s">
        <v>102</v>
      </c>
      <c r="EO190" s="8" t="s">
        <v>102</v>
      </c>
      <c r="EP190" s="8" t="s">
        <v>102</v>
      </c>
    </row>
    <row r="191" spans="1:147" s="8" customFormat="1" x14ac:dyDescent="0.25">
      <c r="A191" s="7" t="s">
        <v>1175</v>
      </c>
      <c r="B191" s="19" t="s">
        <v>362</v>
      </c>
      <c r="C191" s="19" t="s">
        <v>634</v>
      </c>
      <c r="F191" s="18" t="s">
        <v>644</v>
      </c>
      <c r="G191" s="18"/>
      <c r="J191" s="7"/>
      <c r="M191" s="7" t="s">
        <v>482</v>
      </c>
      <c r="N191" s="26" t="s">
        <v>101</v>
      </c>
      <c r="O191" s="24">
        <v>56.12</v>
      </c>
      <c r="P191" s="24">
        <v>1.0900000000000001</v>
      </c>
      <c r="Q191" s="24">
        <v>18.73</v>
      </c>
      <c r="R191" s="10"/>
      <c r="S191" s="24">
        <v>6.29</v>
      </c>
      <c r="T191" s="24">
        <v>0.26</v>
      </c>
      <c r="U191" s="24">
        <v>1.26</v>
      </c>
      <c r="V191" s="24">
        <v>3.62</v>
      </c>
      <c r="W191" s="24">
        <v>7.18</v>
      </c>
      <c r="X191" s="24">
        <v>3.68</v>
      </c>
      <c r="Y191" s="24">
        <v>0.38</v>
      </c>
      <c r="AH191" s="24">
        <v>0.3</v>
      </c>
      <c r="AJ191" s="8" t="s">
        <v>311</v>
      </c>
      <c r="AK191" s="24">
        <v>6.26</v>
      </c>
      <c r="AL191" s="24">
        <v>6.96</v>
      </c>
      <c r="AM191" s="7" t="s">
        <v>482</v>
      </c>
      <c r="AN191" s="8" t="s">
        <v>101</v>
      </c>
      <c r="AR191" s="24">
        <v>1340</v>
      </c>
      <c r="AT191" s="24">
        <v>235</v>
      </c>
      <c r="AV191" s="18" t="s">
        <v>103</v>
      </c>
      <c r="AW191" s="24">
        <v>0.76</v>
      </c>
      <c r="AX191" s="18" t="s">
        <v>103</v>
      </c>
      <c r="BA191" s="24">
        <v>3.6</v>
      </c>
      <c r="BB191" s="24">
        <v>26</v>
      </c>
      <c r="BD191" s="24">
        <v>14.1</v>
      </c>
      <c r="BF191" s="24">
        <v>123</v>
      </c>
      <c r="BH191" s="24">
        <v>0.51</v>
      </c>
      <c r="BJ191" s="24">
        <v>191</v>
      </c>
      <c r="BK191" s="24">
        <v>82.2</v>
      </c>
      <c r="BL191" s="18" t="s">
        <v>103</v>
      </c>
      <c r="BM191" s="24">
        <v>7</v>
      </c>
      <c r="BO191" s="24">
        <v>89</v>
      </c>
      <c r="BQ191" s="24">
        <v>0.23</v>
      </c>
      <c r="BR191" s="24">
        <v>1.3</v>
      </c>
      <c r="BS191" s="24">
        <v>11.7</v>
      </c>
      <c r="BU191" s="24">
        <v>1238</v>
      </c>
      <c r="BV191" s="24">
        <v>11.4</v>
      </c>
      <c r="BW191" s="24">
        <v>1.27</v>
      </c>
      <c r="BX191" s="24">
        <v>14</v>
      </c>
      <c r="CB191" s="24">
        <v>4.0999999999999996</v>
      </c>
      <c r="CC191" s="24">
        <v>14</v>
      </c>
      <c r="CE191" s="24">
        <v>36</v>
      </c>
      <c r="CF191" s="24">
        <v>3.17</v>
      </c>
      <c r="CG191" s="24">
        <v>114</v>
      </c>
      <c r="CH191" s="24">
        <v>707</v>
      </c>
      <c r="CI191" s="7"/>
      <c r="CJ191" s="8" t="s">
        <v>311</v>
      </c>
      <c r="CM191" s="24">
        <v>1343</v>
      </c>
      <c r="CR191" t="s">
        <v>103</v>
      </c>
      <c r="DL191" s="24">
        <v>88</v>
      </c>
      <c r="DU191" s="24">
        <v>15.8</v>
      </c>
      <c r="EF191" s="7" t="s">
        <v>102</v>
      </c>
      <c r="EG191" s="8" t="s">
        <v>102</v>
      </c>
      <c r="EH191" s="8" t="s">
        <v>102</v>
      </c>
      <c r="EI191" s="14" t="s">
        <v>102</v>
      </c>
      <c r="EJ191" s="8" t="s">
        <v>102</v>
      </c>
      <c r="EK191" s="8" t="s">
        <v>102</v>
      </c>
      <c r="EL191" s="8" t="s">
        <v>102</v>
      </c>
      <c r="EM191" s="7" t="s">
        <v>102</v>
      </c>
      <c r="EN191" s="8" t="s">
        <v>102</v>
      </c>
      <c r="EO191" s="8" t="s">
        <v>102</v>
      </c>
      <c r="EP191" s="8" t="s">
        <v>102</v>
      </c>
      <c r="EQ191" s="11"/>
    </row>
    <row r="192" spans="1:147" s="11" customFormat="1" x14ac:dyDescent="0.25">
      <c r="A192" s="7" t="s">
        <v>1175</v>
      </c>
      <c r="B192" s="19" t="s">
        <v>362</v>
      </c>
      <c r="C192" s="19" t="s">
        <v>634</v>
      </c>
      <c r="D192" s="8"/>
      <c r="E192" s="8"/>
      <c r="F192" s="18" t="s">
        <v>645</v>
      </c>
      <c r="G192" s="18"/>
      <c r="H192" s="8"/>
      <c r="I192" s="8"/>
      <c r="J192" s="7"/>
      <c r="K192" s="8"/>
      <c r="L192" s="8"/>
      <c r="M192" s="7" t="s">
        <v>482</v>
      </c>
      <c r="N192" s="26" t="s">
        <v>101</v>
      </c>
      <c r="O192" s="24">
        <v>56.25</v>
      </c>
      <c r="P192" s="24">
        <v>0.61</v>
      </c>
      <c r="Q192" s="24">
        <v>19</v>
      </c>
      <c r="R192" s="10"/>
      <c r="S192" s="24">
        <v>4.42</v>
      </c>
      <c r="T192" s="24">
        <v>0.23</v>
      </c>
      <c r="U192" s="24">
        <v>1.08</v>
      </c>
      <c r="V192" s="24">
        <v>1.9</v>
      </c>
      <c r="W192" s="24">
        <v>7.37</v>
      </c>
      <c r="X192" s="24">
        <v>4.84</v>
      </c>
      <c r="Y192" s="24">
        <v>0.21</v>
      </c>
      <c r="Z192" s="8"/>
      <c r="AA192" s="8"/>
      <c r="AB192" s="8"/>
      <c r="AC192" s="8"/>
      <c r="AD192" s="8"/>
      <c r="AE192" s="8"/>
      <c r="AF192" s="8"/>
      <c r="AG192" s="8"/>
      <c r="AH192" s="24">
        <v>4.01</v>
      </c>
      <c r="AI192" s="8"/>
      <c r="AJ192" s="8" t="s">
        <v>311</v>
      </c>
      <c r="AK192" s="24">
        <v>6.95</v>
      </c>
      <c r="AL192" s="24">
        <v>7.54</v>
      </c>
      <c r="AM192" s="7" t="s">
        <v>482</v>
      </c>
      <c r="AN192" s="8" t="s">
        <v>101</v>
      </c>
      <c r="AO192" s="8"/>
      <c r="AP192" s="8"/>
      <c r="AQ192" s="8"/>
      <c r="AR192" s="24">
        <v>363</v>
      </c>
      <c r="AS192" s="8"/>
      <c r="AT192" s="24">
        <v>212</v>
      </c>
      <c r="AU192" s="8"/>
      <c r="AV192" s="18" t="s">
        <v>103</v>
      </c>
      <c r="AW192" s="24">
        <v>1.84</v>
      </c>
      <c r="AX192" s="18">
        <v>34</v>
      </c>
      <c r="AY192" s="8"/>
      <c r="AZ192" s="8"/>
      <c r="BA192" s="24">
        <v>1.52</v>
      </c>
      <c r="BB192" s="24">
        <v>25</v>
      </c>
      <c r="BC192" s="8"/>
      <c r="BD192" s="24">
        <v>22.3</v>
      </c>
      <c r="BE192" s="8"/>
      <c r="BF192" s="24">
        <v>119</v>
      </c>
      <c r="BG192" s="8"/>
      <c r="BH192" s="24">
        <v>0.62</v>
      </c>
      <c r="BI192" s="8"/>
      <c r="BJ192" s="24">
        <v>255</v>
      </c>
      <c r="BK192" s="24">
        <v>58.5</v>
      </c>
      <c r="BL192" s="18">
        <v>5</v>
      </c>
      <c r="BM192" s="24">
        <v>16</v>
      </c>
      <c r="BN192" s="8"/>
      <c r="BO192" s="24">
        <v>150</v>
      </c>
      <c r="BP192" s="8"/>
      <c r="BQ192" s="24">
        <v>0.48</v>
      </c>
      <c r="BR192" s="24">
        <v>4.5</v>
      </c>
      <c r="BS192" s="24">
        <v>5.6</v>
      </c>
      <c r="BT192" s="8"/>
      <c r="BU192" s="24">
        <v>323</v>
      </c>
      <c r="BV192" s="24">
        <v>16.399999999999999</v>
      </c>
      <c r="BW192" s="24">
        <v>1.0900000000000001</v>
      </c>
      <c r="BX192" s="24">
        <v>33</v>
      </c>
      <c r="BY192" s="8"/>
      <c r="BZ192" s="8"/>
      <c r="CA192" s="8"/>
      <c r="CB192" s="24">
        <v>8.9</v>
      </c>
      <c r="CC192" s="24">
        <v>9</v>
      </c>
      <c r="CD192" s="8"/>
      <c r="CE192" s="24">
        <v>38</v>
      </c>
      <c r="CF192" s="24">
        <v>3.87</v>
      </c>
      <c r="CG192" s="24">
        <v>112</v>
      </c>
      <c r="CH192" s="24">
        <v>1158</v>
      </c>
      <c r="CI192" s="7"/>
      <c r="CJ192" s="8" t="s">
        <v>311</v>
      </c>
      <c r="CK192" s="8"/>
      <c r="CL192" s="8"/>
      <c r="CM192" s="24">
        <v>491</v>
      </c>
      <c r="CN192" s="8"/>
      <c r="CO192" s="8"/>
      <c r="CP192" s="8"/>
      <c r="CQ192" s="8"/>
      <c r="CR192" t="s">
        <v>103</v>
      </c>
      <c r="CS192" s="8"/>
      <c r="CT192" s="8"/>
      <c r="CU192" s="8"/>
      <c r="CV192" s="8"/>
      <c r="CW192" s="8"/>
      <c r="CX192" s="8"/>
      <c r="CY192" s="8"/>
      <c r="CZ192" s="8"/>
      <c r="DA192" s="8"/>
      <c r="DB192" s="8"/>
      <c r="DC192" s="8"/>
      <c r="DD192" s="8"/>
      <c r="DE192" s="8"/>
      <c r="DF192" s="8"/>
      <c r="DG192" s="8"/>
      <c r="DH192" s="8"/>
      <c r="DI192" s="8"/>
      <c r="DJ192" s="8"/>
      <c r="DK192" s="8"/>
      <c r="DL192" s="24">
        <v>144</v>
      </c>
      <c r="DM192" s="8"/>
      <c r="DN192" s="8"/>
      <c r="DO192" s="8"/>
      <c r="DP192" s="8"/>
      <c r="DQ192" s="8"/>
      <c r="DR192" s="8"/>
      <c r="DS192" s="8"/>
      <c r="DT192" s="8"/>
      <c r="DU192" s="24">
        <v>29.1</v>
      </c>
      <c r="DV192" s="8"/>
      <c r="DW192" s="8"/>
      <c r="DX192" s="8"/>
      <c r="DY192" s="8"/>
      <c r="DZ192" s="8"/>
      <c r="EA192" s="8"/>
      <c r="EB192" s="8"/>
      <c r="EC192" s="8"/>
      <c r="ED192" s="8"/>
      <c r="EE192" s="8"/>
      <c r="EF192" s="7" t="s">
        <v>102</v>
      </c>
      <c r="EG192" s="8" t="s">
        <v>102</v>
      </c>
      <c r="EH192" s="8" t="s">
        <v>102</v>
      </c>
      <c r="EI192" s="14" t="s">
        <v>102</v>
      </c>
      <c r="EJ192" s="8" t="s">
        <v>102</v>
      </c>
      <c r="EK192" s="8" t="s">
        <v>102</v>
      </c>
      <c r="EL192" s="8" t="s">
        <v>102</v>
      </c>
      <c r="EM192" s="7" t="s">
        <v>102</v>
      </c>
      <c r="EN192" s="8" t="s">
        <v>102</v>
      </c>
      <c r="EO192" s="8" t="s">
        <v>102</v>
      </c>
      <c r="EP192" s="8" t="s">
        <v>102</v>
      </c>
    </row>
    <row r="193" spans="1:146" s="11" customFormat="1" x14ac:dyDescent="0.25">
      <c r="A193" s="7" t="s">
        <v>1175</v>
      </c>
      <c r="B193" s="19" t="s">
        <v>362</v>
      </c>
      <c r="C193" s="19" t="s">
        <v>634</v>
      </c>
      <c r="D193" s="8"/>
      <c r="E193" s="8"/>
      <c r="F193" s="18" t="s">
        <v>646</v>
      </c>
      <c r="G193" s="18"/>
      <c r="H193" s="8"/>
      <c r="I193" s="8"/>
      <c r="J193" s="7"/>
      <c r="K193" s="8"/>
      <c r="L193" s="8"/>
      <c r="M193" s="7" t="s">
        <v>482</v>
      </c>
      <c r="N193" s="26" t="s">
        <v>101</v>
      </c>
      <c r="O193" s="24">
        <v>57.43</v>
      </c>
      <c r="P193" s="24">
        <v>0.7</v>
      </c>
      <c r="Q193" s="24">
        <v>19.440000000000001</v>
      </c>
      <c r="R193" s="10"/>
      <c r="S193" s="24">
        <v>5.3</v>
      </c>
      <c r="T193" s="24">
        <v>0.23</v>
      </c>
      <c r="U193" s="24">
        <v>0.8</v>
      </c>
      <c r="V193" s="24">
        <v>2.33</v>
      </c>
      <c r="W193" s="24">
        <v>8.3000000000000007</v>
      </c>
      <c r="X193" s="24">
        <v>4.6500000000000004</v>
      </c>
      <c r="Y193" s="24">
        <v>0.24</v>
      </c>
      <c r="Z193" s="8"/>
      <c r="AA193" s="8"/>
      <c r="AB193" s="8"/>
      <c r="AC193" s="8"/>
      <c r="AD193" s="8"/>
      <c r="AE193" s="8"/>
      <c r="AF193" s="8"/>
      <c r="AG193" s="8"/>
      <c r="AH193" s="24">
        <v>0.46</v>
      </c>
      <c r="AI193" s="8"/>
      <c r="AJ193" s="8"/>
      <c r="AK193" s="24"/>
      <c r="AL193" s="24"/>
      <c r="AM193" s="7" t="s">
        <v>482</v>
      </c>
      <c r="AN193" s="8" t="s">
        <v>101</v>
      </c>
      <c r="AO193" s="8"/>
      <c r="AP193" s="8"/>
      <c r="AQ193" s="8"/>
      <c r="AR193" s="24">
        <v>777</v>
      </c>
      <c r="AS193" s="8"/>
      <c r="AT193" s="18"/>
      <c r="AU193" s="8"/>
      <c r="AV193" s="24">
        <v>12</v>
      </c>
      <c r="AW193" s="18"/>
      <c r="AX193" s="18" t="s">
        <v>103</v>
      </c>
      <c r="AY193" s="8"/>
      <c r="AZ193" s="8"/>
      <c r="BA193" s="18"/>
      <c r="BB193" s="24">
        <v>25</v>
      </c>
      <c r="BC193" s="8"/>
      <c r="BD193" s="18"/>
      <c r="BE193" s="8"/>
      <c r="BF193" s="18"/>
      <c r="BG193" s="8"/>
      <c r="BH193" s="18"/>
      <c r="BI193" s="8"/>
      <c r="BJ193" s="24">
        <v>211</v>
      </c>
      <c r="BK193" s="18"/>
      <c r="BL193" s="18">
        <v>7</v>
      </c>
      <c r="BM193" s="24">
        <v>11</v>
      </c>
      <c r="BN193" s="8"/>
      <c r="BO193" s="24">
        <v>119</v>
      </c>
      <c r="BP193" s="8"/>
      <c r="BQ193" s="18"/>
      <c r="BR193" s="18"/>
      <c r="BS193" s="18"/>
      <c r="BT193" s="8"/>
      <c r="BU193" s="24">
        <v>608</v>
      </c>
      <c r="BV193" s="18"/>
      <c r="BW193" s="18"/>
      <c r="BX193" s="24">
        <v>22</v>
      </c>
      <c r="BY193" s="8"/>
      <c r="BZ193" s="8"/>
      <c r="CA193" s="8"/>
      <c r="CB193" s="18"/>
      <c r="CC193" s="24">
        <v>9</v>
      </c>
      <c r="CD193" s="8"/>
      <c r="CE193" s="24">
        <v>37</v>
      </c>
      <c r="CF193" s="18"/>
      <c r="CG193" s="24">
        <v>111</v>
      </c>
      <c r="CH193" s="24">
        <v>860</v>
      </c>
      <c r="CI193" s="7"/>
      <c r="CJ193" s="8"/>
      <c r="CK193" s="8"/>
      <c r="CL193" s="8"/>
      <c r="CM193"/>
      <c r="CN193" s="8"/>
      <c r="CO193" s="8"/>
      <c r="CP193" s="8"/>
      <c r="CQ193" s="8"/>
      <c r="CR193"/>
      <c r="CS193" s="8"/>
      <c r="CT193" s="8"/>
      <c r="CU193" s="8"/>
      <c r="CV193" s="8"/>
      <c r="CW193" s="8"/>
      <c r="CX193" s="8"/>
      <c r="CY193" s="8"/>
      <c r="CZ193" s="8"/>
      <c r="DA193" s="8"/>
      <c r="DB193" s="8"/>
      <c r="DC193" s="8"/>
      <c r="DD193" s="8"/>
      <c r="DE193" s="8"/>
      <c r="DF193" s="8"/>
      <c r="DG193" s="8"/>
      <c r="DH193" s="8"/>
      <c r="DI193" s="8"/>
      <c r="DJ193" s="8"/>
      <c r="DK193" s="8"/>
      <c r="DL193"/>
      <c r="DM193" s="8"/>
      <c r="DN193" s="8"/>
      <c r="DO193" s="8"/>
      <c r="DP193" s="8"/>
      <c r="DQ193" s="8"/>
      <c r="DR193" s="8"/>
      <c r="DS193" s="8"/>
      <c r="DT193" s="8"/>
      <c r="DU193"/>
      <c r="DV193" s="8"/>
      <c r="DW193" s="8"/>
      <c r="DX193" s="8"/>
      <c r="DY193" s="8"/>
      <c r="DZ193" s="8"/>
      <c r="EA193" s="8"/>
      <c r="EB193" s="8"/>
      <c r="EC193" s="8"/>
      <c r="ED193" s="8"/>
      <c r="EE193" s="8"/>
      <c r="EF193" s="7" t="s">
        <v>102</v>
      </c>
      <c r="EG193" s="8" t="s">
        <v>102</v>
      </c>
      <c r="EH193" s="8" t="s">
        <v>102</v>
      </c>
      <c r="EI193" s="14" t="s">
        <v>102</v>
      </c>
      <c r="EJ193" s="8" t="s">
        <v>102</v>
      </c>
      <c r="EK193" s="8" t="s">
        <v>102</v>
      </c>
      <c r="EL193" s="8" t="s">
        <v>102</v>
      </c>
      <c r="EM193" s="7" t="s">
        <v>102</v>
      </c>
      <c r="EN193" s="8" t="s">
        <v>102</v>
      </c>
      <c r="EO193" s="8" t="s">
        <v>102</v>
      </c>
      <c r="EP193" s="8" t="s">
        <v>102</v>
      </c>
    </row>
    <row r="194" spans="1:146" s="11" customFormat="1" x14ac:dyDescent="0.25">
      <c r="A194" s="7" t="s">
        <v>1175</v>
      </c>
      <c r="B194" s="19" t="s">
        <v>362</v>
      </c>
      <c r="C194" s="19" t="s">
        <v>634</v>
      </c>
      <c r="D194" s="8"/>
      <c r="E194" s="8"/>
      <c r="F194" s="18" t="s">
        <v>647</v>
      </c>
      <c r="G194" s="18"/>
      <c r="H194" s="8"/>
      <c r="I194" s="8"/>
      <c r="J194" s="7"/>
      <c r="K194" s="8"/>
      <c r="L194" s="8"/>
      <c r="M194" s="7" t="s">
        <v>482</v>
      </c>
      <c r="N194" s="26" t="s">
        <v>101</v>
      </c>
      <c r="O194" s="24">
        <v>57.81</v>
      </c>
      <c r="P194" s="24">
        <v>0.94</v>
      </c>
      <c r="Q194" s="24">
        <v>18.829999999999998</v>
      </c>
      <c r="R194" s="10"/>
      <c r="S194" s="24">
        <v>5.3</v>
      </c>
      <c r="T194" s="24">
        <v>0.23</v>
      </c>
      <c r="U194" s="24">
        <v>1.04</v>
      </c>
      <c r="V194" s="24">
        <v>2.42</v>
      </c>
      <c r="W194" s="24">
        <v>6.99</v>
      </c>
      <c r="X194" s="24">
        <v>4.5999999999999996</v>
      </c>
      <c r="Y194" s="24">
        <v>0.33</v>
      </c>
      <c r="Z194" s="8"/>
      <c r="AA194" s="8"/>
      <c r="AB194" s="8"/>
      <c r="AC194" s="8"/>
      <c r="AD194" s="8"/>
      <c r="AE194" s="8"/>
      <c r="AF194" s="8"/>
      <c r="AG194" s="8"/>
      <c r="AH194" s="24">
        <v>0.65</v>
      </c>
      <c r="AI194" s="8"/>
      <c r="AJ194" s="8" t="s">
        <v>311</v>
      </c>
      <c r="AK194" s="24">
        <v>5.22</v>
      </c>
      <c r="AL194" s="24">
        <v>6.61</v>
      </c>
      <c r="AM194" s="7" t="s">
        <v>482</v>
      </c>
      <c r="AN194" s="8" t="s">
        <v>101</v>
      </c>
      <c r="AO194" s="8"/>
      <c r="AP194" s="8"/>
      <c r="AQ194" s="8"/>
      <c r="AR194" s="24">
        <v>1078</v>
      </c>
      <c r="AS194" s="8"/>
      <c r="AT194" s="24">
        <v>197</v>
      </c>
      <c r="AU194" s="8"/>
      <c r="AV194" s="18" t="s">
        <v>103</v>
      </c>
      <c r="AW194" s="24">
        <v>1.06</v>
      </c>
      <c r="AX194" s="18" t="s">
        <v>103</v>
      </c>
      <c r="AY194" s="8"/>
      <c r="AZ194" s="8"/>
      <c r="BA194" s="24">
        <v>2.63</v>
      </c>
      <c r="BB194" s="24">
        <v>23</v>
      </c>
      <c r="BC194" s="8"/>
      <c r="BD194" s="24">
        <v>14.4</v>
      </c>
      <c r="BE194" s="8"/>
      <c r="BF194" s="24">
        <v>105</v>
      </c>
      <c r="BG194" s="8"/>
      <c r="BH194" s="24">
        <v>0.51</v>
      </c>
      <c r="BI194" s="8"/>
      <c r="BJ194" s="24">
        <v>186</v>
      </c>
      <c r="BK194" s="24">
        <v>68.2</v>
      </c>
      <c r="BL194" s="18" t="s">
        <v>103</v>
      </c>
      <c r="BM194" s="24">
        <v>11</v>
      </c>
      <c r="BN194" s="8"/>
      <c r="BO194" s="24">
        <v>103</v>
      </c>
      <c r="BP194" s="8"/>
      <c r="BQ194" s="24">
        <v>0.24</v>
      </c>
      <c r="BR194" s="24">
        <v>1.63</v>
      </c>
      <c r="BS194" s="24">
        <v>9.49</v>
      </c>
      <c r="BT194" s="8"/>
      <c r="BU194" s="24">
        <v>536</v>
      </c>
      <c r="BV194" s="24">
        <v>11.4</v>
      </c>
      <c r="BW194" s="24">
        <v>1.06</v>
      </c>
      <c r="BX194" s="24">
        <v>19</v>
      </c>
      <c r="BY194" s="8"/>
      <c r="BZ194" s="8"/>
      <c r="CA194" s="8"/>
      <c r="CB194" s="24">
        <v>4.4000000000000004</v>
      </c>
      <c r="CC194" s="24">
        <v>20</v>
      </c>
      <c r="CD194" s="8"/>
      <c r="CE194" s="24">
        <v>33</v>
      </c>
      <c r="CF194" s="24">
        <v>3.23</v>
      </c>
      <c r="CG194" s="24">
        <v>98</v>
      </c>
      <c r="CH194" s="24">
        <v>737</v>
      </c>
      <c r="CI194" s="7"/>
      <c r="CJ194" s="8" t="s">
        <v>311</v>
      </c>
      <c r="CK194" s="8"/>
      <c r="CL194" s="8"/>
      <c r="CM194" s="24">
        <v>1102</v>
      </c>
      <c r="CN194" s="8"/>
      <c r="CO194" s="8"/>
      <c r="CP194" s="8"/>
      <c r="CQ194" s="8"/>
      <c r="CR194" t="s">
        <v>103</v>
      </c>
      <c r="CS194" s="8"/>
      <c r="CT194" s="8"/>
      <c r="CU194" s="8"/>
      <c r="CV194" s="8"/>
      <c r="CW194" s="8"/>
      <c r="CX194" s="8"/>
      <c r="CY194" s="8"/>
      <c r="CZ194" s="8"/>
      <c r="DA194" s="8"/>
      <c r="DB194" s="8"/>
      <c r="DC194" s="8"/>
      <c r="DD194" s="8"/>
      <c r="DE194" s="8"/>
      <c r="DF194" s="8"/>
      <c r="DG194" s="8"/>
      <c r="DH194" s="8"/>
      <c r="DI194" s="8"/>
      <c r="DJ194" s="8"/>
      <c r="DK194" s="8"/>
      <c r="DL194" s="24">
        <v>102</v>
      </c>
      <c r="DM194" s="8"/>
      <c r="DN194" s="8"/>
      <c r="DO194" s="8"/>
      <c r="DP194" s="8"/>
      <c r="DQ194" s="8"/>
      <c r="DR194" s="8"/>
      <c r="DS194" s="8"/>
      <c r="DT194" s="8"/>
      <c r="DU194" s="24">
        <v>17.8</v>
      </c>
      <c r="DV194" s="8"/>
      <c r="DW194" s="8"/>
      <c r="DX194" s="8"/>
      <c r="DY194" s="8"/>
      <c r="DZ194" s="8"/>
      <c r="EA194" s="8"/>
      <c r="EB194" s="8"/>
      <c r="EC194" s="8"/>
      <c r="ED194" s="8"/>
      <c r="EE194" s="8"/>
      <c r="EF194" s="7" t="s">
        <v>102</v>
      </c>
      <c r="EG194" s="8" t="s">
        <v>102</v>
      </c>
      <c r="EH194" s="8" t="s">
        <v>102</v>
      </c>
      <c r="EI194" s="14" t="s">
        <v>102</v>
      </c>
      <c r="EJ194" s="8" t="s">
        <v>102</v>
      </c>
      <c r="EK194" s="8" t="s">
        <v>102</v>
      </c>
      <c r="EL194" s="8" t="s">
        <v>102</v>
      </c>
      <c r="EM194" s="7" t="s">
        <v>102</v>
      </c>
      <c r="EN194" s="8" t="s">
        <v>102</v>
      </c>
      <c r="EO194" s="8" t="s">
        <v>102</v>
      </c>
      <c r="EP194" s="8" t="s">
        <v>102</v>
      </c>
    </row>
    <row r="195" spans="1:146" s="11" customFormat="1" x14ac:dyDescent="0.25">
      <c r="A195" s="7" t="s">
        <v>1175</v>
      </c>
      <c r="B195" s="19" t="s">
        <v>362</v>
      </c>
      <c r="C195" s="19" t="s">
        <v>634</v>
      </c>
      <c r="D195" s="8"/>
      <c r="E195" s="8"/>
      <c r="F195" s="18" t="s">
        <v>648</v>
      </c>
      <c r="G195" s="18"/>
      <c r="H195" s="8"/>
      <c r="I195" s="8"/>
      <c r="J195" s="7"/>
      <c r="K195" s="8"/>
      <c r="L195" s="8"/>
      <c r="M195" s="7" t="s">
        <v>482</v>
      </c>
      <c r="N195" s="26" t="s">
        <v>101</v>
      </c>
      <c r="O195" s="24">
        <v>58.03</v>
      </c>
      <c r="P195" s="24">
        <v>0.45</v>
      </c>
      <c r="Q195" s="24">
        <v>20.38</v>
      </c>
      <c r="R195" s="10"/>
      <c r="S195" s="24">
        <v>3.52</v>
      </c>
      <c r="T195" s="24">
        <v>0.21</v>
      </c>
      <c r="U195" s="24">
        <v>0.68</v>
      </c>
      <c r="V195" s="24">
        <v>2.72</v>
      </c>
      <c r="W195" s="24">
        <v>9.14</v>
      </c>
      <c r="X195" s="24">
        <v>4.28</v>
      </c>
      <c r="Y195" s="24">
        <v>0.08</v>
      </c>
      <c r="Z195" s="8"/>
      <c r="AA195" s="8"/>
      <c r="AB195" s="8"/>
      <c r="AC195" s="8"/>
      <c r="AD195" s="8"/>
      <c r="AE195" s="8"/>
      <c r="AF195" s="8"/>
      <c r="AG195" s="8"/>
      <c r="AH195" s="24">
        <v>0.28999999999999998</v>
      </c>
      <c r="AI195" s="8"/>
      <c r="AJ195" s="8"/>
      <c r="AK195" s="24"/>
      <c r="AL195" s="24"/>
      <c r="AM195" s="7" t="s">
        <v>482</v>
      </c>
      <c r="AN195" s="8" t="s">
        <v>101</v>
      </c>
      <c r="AO195" s="8"/>
      <c r="AP195" s="8"/>
      <c r="AQ195" s="8"/>
      <c r="AR195" s="24">
        <v>1190</v>
      </c>
      <c r="AS195" s="8"/>
      <c r="AT195" s="18"/>
      <c r="AU195" s="8"/>
      <c r="AV195" s="24">
        <v>31</v>
      </c>
      <c r="AW195" s="18"/>
      <c r="AX195" s="18" t="s">
        <v>103</v>
      </c>
      <c r="AY195" s="8"/>
      <c r="AZ195" s="8"/>
      <c r="BA195" s="18"/>
      <c r="BB195" s="24">
        <v>28</v>
      </c>
      <c r="BC195" s="8"/>
      <c r="BD195" s="18"/>
      <c r="BE195" s="8"/>
      <c r="BF195" s="18"/>
      <c r="BG195" s="8"/>
      <c r="BH195" s="18"/>
      <c r="BI195" s="8"/>
      <c r="BJ195" s="24">
        <v>237</v>
      </c>
      <c r="BK195" s="18"/>
      <c r="BL195" s="18">
        <v>10</v>
      </c>
      <c r="BM195" s="24">
        <v>12</v>
      </c>
      <c r="BN195" s="8"/>
      <c r="BO195" s="24">
        <v>144</v>
      </c>
      <c r="BP195" s="8"/>
      <c r="BQ195" s="18"/>
      <c r="BR195" s="18"/>
      <c r="BS195" s="18"/>
      <c r="BT195" s="8"/>
      <c r="BU195" s="24">
        <v>1034</v>
      </c>
      <c r="BV195" s="18"/>
      <c r="BW195" s="18"/>
      <c r="BX195" s="24">
        <v>26</v>
      </c>
      <c r="BY195" s="8"/>
      <c r="BZ195" s="8"/>
      <c r="CA195" s="8"/>
      <c r="CB195" s="18"/>
      <c r="CC195" s="24">
        <v>15</v>
      </c>
      <c r="CD195" s="8"/>
      <c r="CE195" s="24">
        <v>42</v>
      </c>
      <c r="CF195" s="18"/>
      <c r="CG195" s="24">
        <v>120</v>
      </c>
      <c r="CH195" s="24">
        <v>970</v>
      </c>
      <c r="CI195" s="7"/>
      <c r="CJ195" s="8"/>
      <c r="CK195" s="8"/>
      <c r="CL195" s="8"/>
      <c r="CM195"/>
      <c r="CN195" s="8"/>
      <c r="CO195" s="8"/>
      <c r="CP195" s="8"/>
      <c r="CQ195" s="8"/>
      <c r="CR195"/>
      <c r="CS195" s="8"/>
      <c r="CT195" s="8"/>
      <c r="CU195" s="8"/>
      <c r="CV195" s="8"/>
      <c r="CW195" s="8"/>
      <c r="CX195" s="8"/>
      <c r="CY195" s="8"/>
      <c r="CZ195" s="8"/>
      <c r="DA195" s="8"/>
      <c r="DB195" s="8"/>
      <c r="DC195" s="8"/>
      <c r="DD195" s="8"/>
      <c r="DE195" s="8"/>
      <c r="DF195" s="8"/>
      <c r="DG195" s="8"/>
      <c r="DH195" s="8"/>
      <c r="DI195" s="8"/>
      <c r="DJ195" s="8"/>
      <c r="DK195" s="8"/>
      <c r="DL195"/>
      <c r="DM195" s="8"/>
      <c r="DN195" s="8"/>
      <c r="DO195" s="8"/>
      <c r="DP195" s="8"/>
      <c r="DQ195" s="8"/>
      <c r="DR195" s="8"/>
      <c r="DS195" s="8"/>
      <c r="DT195" s="8"/>
      <c r="DU195"/>
      <c r="DV195" s="8"/>
      <c r="DW195" s="8"/>
      <c r="DX195" s="8"/>
      <c r="DY195" s="8"/>
      <c r="DZ195" s="8"/>
      <c r="EA195" s="8"/>
      <c r="EB195" s="8"/>
      <c r="EC195" s="8"/>
      <c r="ED195" s="8"/>
      <c r="EE195" s="8"/>
      <c r="EF195" s="7" t="s">
        <v>102</v>
      </c>
      <c r="EG195" s="8" t="s">
        <v>102</v>
      </c>
      <c r="EH195" s="8" t="s">
        <v>102</v>
      </c>
      <c r="EI195" s="14" t="s">
        <v>102</v>
      </c>
      <c r="EJ195" s="8" t="s">
        <v>102</v>
      </c>
      <c r="EK195" s="8" t="s">
        <v>102</v>
      </c>
      <c r="EL195" s="8" t="s">
        <v>102</v>
      </c>
      <c r="EM195" s="7" t="s">
        <v>102</v>
      </c>
      <c r="EN195" s="8" t="s">
        <v>102</v>
      </c>
      <c r="EO195" s="8" t="s">
        <v>102</v>
      </c>
      <c r="EP195" s="8" t="s">
        <v>102</v>
      </c>
    </row>
    <row r="196" spans="1:146" s="11" customFormat="1" x14ac:dyDescent="0.25">
      <c r="A196" s="7" t="s">
        <v>1175</v>
      </c>
      <c r="B196" s="19" t="s">
        <v>362</v>
      </c>
      <c r="C196" s="19" t="s">
        <v>634</v>
      </c>
      <c r="D196" s="8"/>
      <c r="E196" s="8"/>
      <c r="F196" s="18" t="s">
        <v>649</v>
      </c>
      <c r="G196" s="18"/>
      <c r="H196" s="8"/>
      <c r="I196" s="8"/>
      <c r="J196" s="7"/>
      <c r="K196" s="8"/>
      <c r="L196" s="8"/>
      <c r="M196" s="7" t="s">
        <v>482</v>
      </c>
      <c r="N196" s="26" t="s">
        <v>101</v>
      </c>
      <c r="O196" s="24">
        <v>58.55</v>
      </c>
      <c r="P196" s="24">
        <v>0.34</v>
      </c>
      <c r="Q196" s="24">
        <v>19.600000000000001</v>
      </c>
      <c r="R196" s="10"/>
      <c r="S196" s="24">
        <v>4.37</v>
      </c>
      <c r="T196" s="24">
        <v>0.26</v>
      </c>
      <c r="U196" s="24">
        <v>0.46</v>
      </c>
      <c r="V196" s="24">
        <v>1.45</v>
      </c>
      <c r="W196" s="24">
        <v>9.2100000000000009</v>
      </c>
      <c r="X196" s="24">
        <v>4.92</v>
      </c>
      <c r="Y196" s="24">
        <v>0.09</v>
      </c>
      <c r="Z196" s="8"/>
      <c r="AA196" s="8"/>
      <c r="AB196" s="8"/>
      <c r="AC196" s="8"/>
      <c r="AD196" s="8"/>
      <c r="AE196" s="8"/>
      <c r="AF196" s="8"/>
      <c r="AG196" s="8"/>
      <c r="AH196" s="24">
        <v>0.22</v>
      </c>
      <c r="AI196" s="8"/>
      <c r="AJ196" s="8"/>
      <c r="AK196" s="24"/>
      <c r="AL196" s="24"/>
      <c r="AM196" s="7" t="s">
        <v>482</v>
      </c>
      <c r="AN196" s="8" t="s">
        <v>101</v>
      </c>
      <c r="AO196" s="8"/>
      <c r="AP196" s="8"/>
      <c r="AQ196" s="8"/>
      <c r="AR196" s="24">
        <v>697</v>
      </c>
      <c r="AS196" s="8"/>
      <c r="AT196" s="18"/>
      <c r="AU196" s="8"/>
      <c r="AV196" s="18">
        <v>67</v>
      </c>
      <c r="AW196" s="18"/>
      <c r="AX196" s="18" t="s">
        <v>103</v>
      </c>
      <c r="AY196" s="8"/>
      <c r="AZ196" s="8"/>
      <c r="BA196" s="18"/>
      <c r="BB196" s="24">
        <v>25</v>
      </c>
      <c r="BC196" s="8"/>
      <c r="BD196" s="18"/>
      <c r="BE196" s="8"/>
      <c r="BF196" s="18"/>
      <c r="BG196" s="8"/>
      <c r="BH196" s="18"/>
      <c r="BI196" s="8"/>
      <c r="BJ196" s="24">
        <v>241</v>
      </c>
      <c r="BK196" s="18"/>
      <c r="BL196" s="18">
        <v>7</v>
      </c>
      <c r="BM196" s="24">
        <v>15</v>
      </c>
      <c r="BN196" s="8"/>
      <c r="BO196" s="24">
        <v>154</v>
      </c>
      <c r="BP196" s="8"/>
      <c r="BQ196" s="18"/>
      <c r="BR196" s="18"/>
      <c r="BS196" s="18"/>
      <c r="BT196" s="8"/>
      <c r="BU196" s="24">
        <v>340</v>
      </c>
      <c r="BV196" s="18"/>
      <c r="BW196" s="18"/>
      <c r="BX196" s="24">
        <v>33</v>
      </c>
      <c r="BY196" s="8"/>
      <c r="BZ196" s="8"/>
      <c r="CA196" s="8"/>
      <c r="CB196" s="18"/>
      <c r="CC196" s="18" t="s">
        <v>103</v>
      </c>
      <c r="CD196" s="8"/>
      <c r="CE196" s="24">
        <v>40</v>
      </c>
      <c r="CF196" s="18"/>
      <c r="CG196" s="24">
        <v>128</v>
      </c>
      <c r="CH196" s="24">
        <v>1048</v>
      </c>
      <c r="CI196" s="7"/>
      <c r="CJ196" s="8"/>
      <c r="CK196" s="8"/>
      <c r="CL196" s="8"/>
      <c r="CM196"/>
      <c r="CN196" s="8"/>
      <c r="CO196" s="8"/>
      <c r="CP196" s="8"/>
      <c r="CQ196" s="8"/>
      <c r="CR196"/>
      <c r="CS196" s="8"/>
      <c r="CT196" s="8"/>
      <c r="CU196" s="8"/>
      <c r="CV196" s="8"/>
      <c r="CW196" s="8"/>
      <c r="CX196" s="8"/>
      <c r="CY196" s="8"/>
      <c r="CZ196" s="8"/>
      <c r="DA196" s="8"/>
      <c r="DB196" s="8"/>
      <c r="DC196" s="8"/>
      <c r="DD196" s="8"/>
      <c r="DE196" s="8"/>
      <c r="DF196" s="8"/>
      <c r="DG196" s="8"/>
      <c r="DH196" s="8"/>
      <c r="DI196" s="8"/>
      <c r="DJ196" s="8"/>
      <c r="DK196" s="8"/>
      <c r="DL196"/>
      <c r="DM196" s="8"/>
      <c r="DN196" s="8"/>
      <c r="DO196" s="8"/>
      <c r="DP196" s="8"/>
      <c r="DQ196" s="8"/>
      <c r="DR196" s="8"/>
      <c r="DS196" s="8"/>
      <c r="DT196" s="8"/>
      <c r="DU196"/>
      <c r="DV196" s="8"/>
      <c r="DW196" s="8"/>
      <c r="DX196" s="8"/>
      <c r="DY196" s="8"/>
      <c r="DZ196" s="8"/>
      <c r="EA196" s="8"/>
      <c r="EB196" s="8"/>
      <c r="EC196" s="8"/>
      <c r="ED196" s="8"/>
      <c r="EE196" s="8"/>
      <c r="EF196" s="7" t="s">
        <v>102</v>
      </c>
      <c r="EG196" s="8" t="s">
        <v>102</v>
      </c>
      <c r="EH196" s="8" t="s">
        <v>102</v>
      </c>
      <c r="EI196" s="14" t="s">
        <v>102</v>
      </c>
      <c r="EJ196" s="8" t="s">
        <v>102</v>
      </c>
      <c r="EK196" s="8" t="s">
        <v>102</v>
      </c>
      <c r="EL196" s="8" t="s">
        <v>102</v>
      </c>
      <c r="EM196" s="7" t="s">
        <v>102</v>
      </c>
      <c r="EN196" s="8" t="s">
        <v>102</v>
      </c>
      <c r="EO196" s="8" t="s">
        <v>102</v>
      </c>
      <c r="EP196" s="8" t="s">
        <v>102</v>
      </c>
    </row>
    <row r="197" spans="1:146" s="11" customFormat="1" x14ac:dyDescent="0.25">
      <c r="A197" s="7" t="s">
        <v>1175</v>
      </c>
      <c r="B197" s="19" t="s">
        <v>362</v>
      </c>
      <c r="C197" s="19" t="s">
        <v>634</v>
      </c>
      <c r="D197" s="8"/>
      <c r="E197" s="8"/>
      <c r="F197" s="18" t="s">
        <v>650</v>
      </c>
      <c r="G197" s="18"/>
      <c r="H197" s="8"/>
      <c r="I197" s="8"/>
      <c r="J197" s="7"/>
      <c r="K197" s="8"/>
      <c r="L197" s="8"/>
      <c r="M197" s="7" t="s">
        <v>482</v>
      </c>
      <c r="N197" s="26" t="s">
        <v>101</v>
      </c>
      <c r="O197" s="24">
        <v>58.63</v>
      </c>
      <c r="P197" s="24">
        <v>0.28000000000000003</v>
      </c>
      <c r="Q197" s="24">
        <v>18.43</v>
      </c>
      <c r="R197" s="10"/>
      <c r="S197" s="24">
        <v>4.54</v>
      </c>
      <c r="T197" s="24">
        <v>0.28000000000000003</v>
      </c>
      <c r="U197" s="24">
        <v>0.31</v>
      </c>
      <c r="V197" s="24">
        <v>0.87</v>
      </c>
      <c r="W197" s="24">
        <v>8.9700000000000006</v>
      </c>
      <c r="X197" s="24">
        <v>5.26</v>
      </c>
      <c r="Y197" s="24">
        <v>0.06</v>
      </c>
      <c r="Z197" s="8"/>
      <c r="AA197" s="8"/>
      <c r="AB197" s="8"/>
      <c r="AC197" s="8"/>
      <c r="AD197" s="8"/>
      <c r="AE197" s="8"/>
      <c r="AF197" s="8"/>
      <c r="AG197" s="8"/>
      <c r="AH197" s="24">
        <v>0.82</v>
      </c>
      <c r="AI197" s="8"/>
      <c r="AJ197" s="8" t="s">
        <v>311</v>
      </c>
      <c r="AK197" s="24">
        <v>4.55</v>
      </c>
      <c r="AL197" s="24">
        <v>8.3000000000000007</v>
      </c>
      <c r="AM197" s="7" t="s">
        <v>482</v>
      </c>
      <c r="AN197" s="8" t="s">
        <v>101</v>
      </c>
      <c r="AO197" s="8"/>
      <c r="AP197" s="8"/>
      <c r="AQ197" s="8"/>
      <c r="AR197" s="24">
        <v>37</v>
      </c>
      <c r="AS197" s="8"/>
      <c r="AT197" s="24">
        <v>297</v>
      </c>
      <c r="AU197" s="8"/>
      <c r="AV197" s="18" t="s">
        <v>103</v>
      </c>
      <c r="AW197" s="24">
        <v>1.57</v>
      </c>
      <c r="AX197" s="18" t="s">
        <v>103</v>
      </c>
      <c r="AY197" s="8"/>
      <c r="AZ197" s="8"/>
      <c r="BA197" s="24">
        <v>1.41</v>
      </c>
      <c r="BB197" s="24">
        <v>27</v>
      </c>
      <c r="BC197" s="8"/>
      <c r="BD197" s="24">
        <v>23.9</v>
      </c>
      <c r="BE197" s="8"/>
      <c r="BF197" s="24">
        <v>159</v>
      </c>
      <c r="BG197" s="8"/>
      <c r="BH197" s="24">
        <v>0.84</v>
      </c>
      <c r="BI197" s="8"/>
      <c r="BJ197" s="24">
        <v>318</v>
      </c>
      <c r="BK197" s="24">
        <v>99</v>
      </c>
      <c r="BL197" s="18" t="s">
        <v>103</v>
      </c>
      <c r="BM197" s="24">
        <v>18</v>
      </c>
      <c r="BN197" s="8"/>
      <c r="BO197" s="24">
        <v>149</v>
      </c>
      <c r="BP197" s="8"/>
      <c r="BQ197" s="24">
        <v>0.47</v>
      </c>
      <c r="BR197" s="24">
        <v>0.88</v>
      </c>
      <c r="BS197" s="24">
        <v>13.7</v>
      </c>
      <c r="BT197" s="8"/>
      <c r="BU197" s="24">
        <v>12</v>
      </c>
      <c r="BV197" s="24">
        <v>18.600000000000001</v>
      </c>
      <c r="BW197" s="24">
        <v>1.72</v>
      </c>
      <c r="BX197" s="24">
        <v>32</v>
      </c>
      <c r="BY197" s="8"/>
      <c r="BZ197" s="8"/>
      <c r="CA197" s="8"/>
      <c r="CB197" s="24">
        <v>7.4</v>
      </c>
      <c r="CC197" s="18" t="s">
        <v>103</v>
      </c>
      <c r="CD197" s="8"/>
      <c r="CE197" s="24">
        <v>58</v>
      </c>
      <c r="CF197" s="24">
        <v>5.45</v>
      </c>
      <c r="CG197" s="24">
        <v>145</v>
      </c>
      <c r="CH197" s="24">
        <v>1176</v>
      </c>
      <c r="CI197" s="7"/>
      <c r="CJ197" s="8" t="s">
        <v>311</v>
      </c>
      <c r="CK197" s="8"/>
      <c r="CL197" s="8"/>
      <c r="CM197" t="s">
        <v>103</v>
      </c>
      <c r="CN197" s="8"/>
      <c r="CO197" s="8"/>
      <c r="CP197" s="8"/>
      <c r="CQ197" s="8"/>
      <c r="CR197">
        <v>0.4</v>
      </c>
      <c r="CS197" s="8"/>
      <c r="CT197" s="8"/>
      <c r="CU197" s="8"/>
      <c r="CV197" s="8"/>
      <c r="CW197" s="8"/>
      <c r="CX197" s="8"/>
      <c r="CY197" s="8"/>
      <c r="CZ197" s="8"/>
      <c r="DA197" s="8"/>
      <c r="DB197" s="8"/>
      <c r="DC197" s="8"/>
      <c r="DD197" s="8"/>
      <c r="DE197" s="8"/>
      <c r="DF197" s="8"/>
      <c r="DG197" s="8"/>
      <c r="DH197" s="8"/>
      <c r="DI197" s="8"/>
      <c r="DJ197" s="8"/>
      <c r="DK197" s="8"/>
      <c r="DL197" s="24">
        <v>142</v>
      </c>
      <c r="DM197" s="8"/>
      <c r="DN197" s="8"/>
      <c r="DO197" s="8"/>
      <c r="DP197" s="8"/>
      <c r="DQ197" s="8"/>
      <c r="DR197" s="8"/>
      <c r="DS197" s="8"/>
      <c r="DT197" s="8"/>
      <c r="DU197" s="24">
        <v>26.6</v>
      </c>
      <c r="DV197" s="8"/>
      <c r="DW197" s="8"/>
      <c r="DX197" s="8"/>
      <c r="DY197" s="8"/>
      <c r="DZ197" s="8"/>
      <c r="EA197" s="8"/>
      <c r="EB197" s="8"/>
      <c r="EC197" s="8"/>
      <c r="ED197" s="8"/>
      <c r="EE197" s="8"/>
      <c r="EF197" s="7" t="s">
        <v>102</v>
      </c>
      <c r="EG197" s="8" t="s">
        <v>102</v>
      </c>
      <c r="EH197" s="8" t="s">
        <v>102</v>
      </c>
      <c r="EI197" s="14" t="s">
        <v>102</v>
      </c>
      <c r="EJ197" s="8" t="s">
        <v>102</v>
      </c>
      <c r="EK197" s="8" t="s">
        <v>102</v>
      </c>
      <c r="EL197" s="8" t="s">
        <v>102</v>
      </c>
      <c r="EM197" s="7" t="s">
        <v>102</v>
      </c>
      <c r="EN197" s="8" t="s">
        <v>102</v>
      </c>
      <c r="EO197" s="8" t="s">
        <v>102</v>
      </c>
      <c r="EP197" s="8" t="s">
        <v>102</v>
      </c>
    </row>
    <row r="198" spans="1:146" s="11" customFormat="1" x14ac:dyDescent="0.25">
      <c r="A198" s="7" t="s">
        <v>1175</v>
      </c>
      <c r="B198" s="19" t="s">
        <v>362</v>
      </c>
      <c r="C198" s="19" t="s">
        <v>634</v>
      </c>
      <c r="D198" s="8"/>
      <c r="E198" s="8"/>
      <c r="F198" s="18" t="s">
        <v>651</v>
      </c>
      <c r="G198" s="18"/>
      <c r="H198" s="8"/>
      <c r="I198" s="8"/>
      <c r="J198" s="7"/>
      <c r="K198" s="8"/>
      <c r="L198" s="8"/>
      <c r="M198" s="7" t="s">
        <v>482</v>
      </c>
      <c r="N198" s="26" t="s">
        <v>101</v>
      </c>
      <c r="O198" s="24">
        <v>58.81</v>
      </c>
      <c r="P198" s="24">
        <v>0.44</v>
      </c>
      <c r="Q198" s="24">
        <v>19.47</v>
      </c>
      <c r="R198" s="10"/>
      <c r="S198" s="24">
        <v>4.4800000000000004</v>
      </c>
      <c r="T198" s="24">
        <v>0.24</v>
      </c>
      <c r="U198" s="24">
        <v>0.41</v>
      </c>
      <c r="V198" s="24">
        <v>1.96</v>
      </c>
      <c r="W198" s="24">
        <v>8.31</v>
      </c>
      <c r="X198" s="24">
        <v>4.5999999999999996</v>
      </c>
      <c r="Y198" s="24">
        <v>0.11</v>
      </c>
      <c r="Z198" s="8"/>
      <c r="AA198" s="8"/>
      <c r="AB198" s="8"/>
      <c r="AC198" s="8"/>
      <c r="AD198" s="8"/>
      <c r="AE198" s="8"/>
      <c r="AF198" s="8"/>
      <c r="AG198" s="8"/>
      <c r="AH198" s="24">
        <v>0.73</v>
      </c>
      <c r="AI198" s="8"/>
      <c r="AJ198" s="8"/>
      <c r="AK198" s="24"/>
      <c r="AL198" s="24"/>
      <c r="AM198" s="7" t="s">
        <v>482</v>
      </c>
      <c r="AN198" s="8" t="s">
        <v>101</v>
      </c>
      <c r="AO198" s="8"/>
      <c r="AP198" s="8"/>
      <c r="AQ198" s="8"/>
      <c r="AR198" s="24">
        <v>1319</v>
      </c>
      <c r="AS198" s="8"/>
      <c r="AT198" s="18"/>
      <c r="AU198" s="8"/>
      <c r="AV198" s="24">
        <v>17</v>
      </c>
      <c r="AW198" s="18"/>
      <c r="AX198" s="18" t="s">
        <v>103</v>
      </c>
      <c r="AY198" s="8"/>
      <c r="AZ198" s="8"/>
      <c r="BA198" s="18"/>
      <c r="BB198" s="24">
        <v>22</v>
      </c>
      <c r="BC198" s="8"/>
      <c r="BD198" s="18"/>
      <c r="BE198" s="8"/>
      <c r="BF198" s="18"/>
      <c r="BG198" s="8"/>
      <c r="BH198" s="18"/>
      <c r="BI198" s="8"/>
      <c r="BJ198" s="24">
        <v>198</v>
      </c>
      <c r="BK198" s="18"/>
      <c r="BL198" s="18">
        <v>6</v>
      </c>
      <c r="BM198" s="24">
        <v>9</v>
      </c>
      <c r="BN198" s="8"/>
      <c r="BO198" s="24">
        <v>125</v>
      </c>
      <c r="BP198" s="8"/>
      <c r="BQ198" s="18"/>
      <c r="BR198" s="18"/>
      <c r="BS198" s="18"/>
      <c r="BT198" s="8"/>
      <c r="BU198" s="24">
        <v>742</v>
      </c>
      <c r="BV198" s="18"/>
      <c r="BW198" s="18"/>
      <c r="BX198" s="24">
        <v>24</v>
      </c>
      <c r="BY198" s="8"/>
      <c r="BZ198" s="8"/>
      <c r="CA198" s="8"/>
      <c r="CB198" s="18"/>
      <c r="CC198" s="24">
        <v>7</v>
      </c>
      <c r="CD198" s="8"/>
      <c r="CE198" s="24">
        <v>34</v>
      </c>
      <c r="CF198" s="18"/>
      <c r="CG198" s="24">
        <v>99</v>
      </c>
      <c r="CH198" s="24">
        <v>769</v>
      </c>
      <c r="CI198" s="7"/>
      <c r="CJ198" s="8"/>
      <c r="CK198" s="8"/>
      <c r="CL198" s="8"/>
      <c r="CM198"/>
      <c r="CN198" s="8"/>
      <c r="CO198" s="8"/>
      <c r="CP198" s="8"/>
      <c r="CQ198" s="8"/>
      <c r="CR198"/>
      <c r="CS198" s="8"/>
      <c r="CT198" s="8"/>
      <c r="CU198" s="8"/>
      <c r="CV198" s="8"/>
      <c r="CW198" s="8"/>
      <c r="CX198" s="8"/>
      <c r="CY198" s="8"/>
      <c r="CZ198" s="8"/>
      <c r="DA198" s="8"/>
      <c r="DB198" s="8"/>
      <c r="DC198" s="8"/>
      <c r="DD198" s="8"/>
      <c r="DE198" s="8"/>
      <c r="DF198" s="8"/>
      <c r="DG198" s="8"/>
      <c r="DH198" s="8"/>
      <c r="DI198" s="8"/>
      <c r="DJ198" s="8"/>
      <c r="DK198" s="8"/>
      <c r="DL198"/>
      <c r="DM198" s="8"/>
      <c r="DN198" s="8"/>
      <c r="DO198" s="8"/>
      <c r="DP198" s="8"/>
      <c r="DQ198" s="8"/>
      <c r="DR198" s="8"/>
      <c r="DS198" s="8"/>
      <c r="DT198" s="8"/>
      <c r="DU198"/>
      <c r="DV198" s="8"/>
      <c r="DW198" s="8"/>
      <c r="DX198" s="8"/>
      <c r="DY198" s="8"/>
      <c r="DZ198" s="8"/>
      <c r="EA198" s="8"/>
      <c r="EB198" s="8"/>
      <c r="EC198" s="8"/>
      <c r="ED198" s="8"/>
      <c r="EE198" s="8"/>
      <c r="EF198" s="7" t="s">
        <v>102</v>
      </c>
      <c r="EG198" s="8" t="s">
        <v>102</v>
      </c>
      <c r="EH198" s="8" t="s">
        <v>102</v>
      </c>
      <c r="EI198" s="14" t="s">
        <v>102</v>
      </c>
      <c r="EJ198" s="8" t="s">
        <v>102</v>
      </c>
      <c r="EK198" s="8" t="s">
        <v>102</v>
      </c>
      <c r="EL198" s="8" t="s">
        <v>102</v>
      </c>
      <c r="EM198" s="7" t="s">
        <v>102</v>
      </c>
      <c r="EN198" s="8" t="s">
        <v>102</v>
      </c>
      <c r="EO198" s="8" t="s">
        <v>102</v>
      </c>
      <c r="EP198" s="8" t="s">
        <v>102</v>
      </c>
    </row>
    <row r="199" spans="1:146" s="11" customFormat="1" x14ac:dyDescent="0.25">
      <c r="A199" s="7" t="s">
        <v>1175</v>
      </c>
      <c r="B199" s="19" t="s">
        <v>362</v>
      </c>
      <c r="C199" s="19" t="s">
        <v>634</v>
      </c>
      <c r="D199" s="8"/>
      <c r="E199" s="8"/>
      <c r="F199" s="18" t="s">
        <v>652</v>
      </c>
      <c r="G199" s="18"/>
      <c r="H199" s="8"/>
      <c r="I199" s="8"/>
      <c r="J199" s="7"/>
      <c r="K199" s="8"/>
      <c r="L199" s="8"/>
      <c r="M199" s="7" t="s">
        <v>482</v>
      </c>
      <c r="N199" s="26" t="s">
        <v>101</v>
      </c>
      <c r="O199" s="24">
        <v>58.92</v>
      </c>
      <c r="P199" s="24">
        <v>0.28000000000000003</v>
      </c>
      <c r="Q199" s="24">
        <v>19.059999999999999</v>
      </c>
      <c r="R199" s="10"/>
      <c r="S199" s="24">
        <v>4.25</v>
      </c>
      <c r="T199" s="24">
        <v>0.26</v>
      </c>
      <c r="U199" s="24">
        <v>0.44</v>
      </c>
      <c r="V199" s="24">
        <v>0.87</v>
      </c>
      <c r="W199" s="24">
        <v>8.61</v>
      </c>
      <c r="X199" s="24">
        <v>5.46</v>
      </c>
      <c r="Y199" s="24">
        <v>7.0000000000000007E-2</v>
      </c>
      <c r="Z199" s="8"/>
      <c r="AA199" s="8"/>
      <c r="AB199" s="8"/>
      <c r="AC199" s="8"/>
      <c r="AD199" s="8"/>
      <c r="AE199" s="8"/>
      <c r="AF199" s="8"/>
      <c r="AG199" s="8"/>
      <c r="AH199" s="24">
        <v>0.84</v>
      </c>
      <c r="AI199" s="8"/>
      <c r="AJ199" s="8" t="s">
        <v>311</v>
      </c>
      <c r="AK199" s="24">
        <v>4.22</v>
      </c>
      <c r="AL199" s="24">
        <v>7.5</v>
      </c>
      <c r="AM199" s="7" t="s">
        <v>482</v>
      </c>
      <c r="AN199" s="8" t="s">
        <v>101</v>
      </c>
      <c r="AO199" s="8"/>
      <c r="AP199" s="8"/>
      <c r="AQ199" s="8"/>
      <c r="AR199" s="24">
        <v>112</v>
      </c>
      <c r="AS199" s="8"/>
      <c r="AT199" s="24">
        <v>260</v>
      </c>
      <c r="AU199" s="8"/>
      <c r="AV199" s="18" t="s">
        <v>103</v>
      </c>
      <c r="AW199" s="24">
        <v>1.9</v>
      </c>
      <c r="AX199" s="18" t="s">
        <v>103</v>
      </c>
      <c r="AY199" s="8"/>
      <c r="AZ199" s="8"/>
      <c r="BA199" s="24">
        <v>1.07</v>
      </c>
      <c r="BB199" s="24">
        <v>29</v>
      </c>
      <c r="BC199" s="8"/>
      <c r="BD199" s="24">
        <v>25.2</v>
      </c>
      <c r="BE199" s="8"/>
      <c r="BF199" s="24">
        <v>144</v>
      </c>
      <c r="BG199" s="8"/>
      <c r="BH199" s="24">
        <v>0.75</v>
      </c>
      <c r="BI199" s="8"/>
      <c r="BJ199" s="24">
        <v>309</v>
      </c>
      <c r="BK199" s="24">
        <v>75.900000000000006</v>
      </c>
      <c r="BL199" s="18">
        <v>5</v>
      </c>
      <c r="BM199" s="24">
        <v>16</v>
      </c>
      <c r="BN199" s="8"/>
      <c r="BO199" s="24">
        <v>164</v>
      </c>
      <c r="BP199" s="8"/>
      <c r="BQ199" s="24">
        <v>0.52</v>
      </c>
      <c r="BR199" s="24">
        <v>0.63</v>
      </c>
      <c r="BS199" s="24">
        <v>10.7</v>
      </c>
      <c r="BT199" s="8"/>
      <c r="BU199" s="24">
        <v>32</v>
      </c>
      <c r="BV199" s="24">
        <v>19</v>
      </c>
      <c r="BW199" s="24">
        <v>1.35</v>
      </c>
      <c r="BX199" s="24">
        <v>35</v>
      </c>
      <c r="BY199" s="8"/>
      <c r="BZ199" s="8"/>
      <c r="CA199" s="8"/>
      <c r="CB199" s="24">
        <v>9.1</v>
      </c>
      <c r="CC199" s="18" t="s">
        <v>103</v>
      </c>
      <c r="CD199" s="8"/>
      <c r="CE199" s="24">
        <v>51</v>
      </c>
      <c r="CF199" s="24">
        <v>4.7300000000000004</v>
      </c>
      <c r="CG199" s="24">
        <v>135</v>
      </c>
      <c r="CH199" s="24">
        <v>1282</v>
      </c>
      <c r="CI199" s="7"/>
      <c r="CJ199" s="8" t="s">
        <v>311</v>
      </c>
      <c r="CK199" s="8"/>
      <c r="CL199" s="8"/>
      <c r="CM199" t="s">
        <v>103</v>
      </c>
      <c r="CN199" s="8"/>
      <c r="CO199" s="8"/>
      <c r="CP199" s="8"/>
      <c r="CQ199" s="8"/>
      <c r="CR199" t="s">
        <v>103</v>
      </c>
      <c r="CS199" s="8"/>
      <c r="CT199" s="8"/>
      <c r="CU199" s="8"/>
      <c r="CV199" s="8"/>
      <c r="CW199" s="8"/>
      <c r="CX199" s="8"/>
      <c r="CY199" s="8"/>
      <c r="CZ199" s="8"/>
      <c r="DA199" s="8"/>
      <c r="DB199" s="8"/>
      <c r="DC199" s="8"/>
      <c r="DD199" s="8"/>
      <c r="DE199" s="8"/>
      <c r="DF199" s="8"/>
      <c r="DG199" s="8"/>
      <c r="DH199" s="8"/>
      <c r="DI199" s="8"/>
      <c r="DJ199" s="8"/>
      <c r="DK199" s="8"/>
      <c r="DL199" s="24">
        <v>157</v>
      </c>
      <c r="DM199" s="8"/>
      <c r="DN199" s="8"/>
      <c r="DO199" s="8"/>
      <c r="DP199" s="8"/>
      <c r="DQ199" s="8"/>
      <c r="DR199" s="8"/>
      <c r="DS199" s="8"/>
      <c r="DT199" s="8"/>
      <c r="DU199" s="24">
        <v>30.6</v>
      </c>
      <c r="DV199" s="8"/>
      <c r="DW199" s="8"/>
      <c r="DX199" s="8"/>
      <c r="DY199" s="8"/>
      <c r="DZ199" s="8"/>
      <c r="EA199" s="8"/>
      <c r="EB199" s="8"/>
      <c r="EC199" s="8"/>
      <c r="ED199" s="8"/>
      <c r="EE199" s="8"/>
      <c r="EF199" s="7" t="s">
        <v>102</v>
      </c>
      <c r="EG199" s="8" t="s">
        <v>102</v>
      </c>
      <c r="EH199" s="8" t="s">
        <v>102</v>
      </c>
      <c r="EI199" s="14" t="s">
        <v>102</v>
      </c>
      <c r="EJ199" s="8" t="s">
        <v>102</v>
      </c>
      <c r="EK199" s="8" t="s">
        <v>102</v>
      </c>
      <c r="EL199" s="8" t="s">
        <v>102</v>
      </c>
      <c r="EM199" s="7" t="s">
        <v>102</v>
      </c>
      <c r="EN199" s="8" t="s">
        <v>102</v>
      </c>
      <c r="EO199" s="8" t="s">
        <v>102</v>
      </c>
      <c r="EP199" s="8" t="s">
        <v>102</v>
      </c>
    </row>
    <row r="200" spans="1:146" s="11" customFormat="1" x14ac:dyDescent="0.25">
      <c r="A200" s="7" t="s">
        <v>1175</v>
      </c>
      <c r="B200" s="19" t="s">
        <v>362</v>
      </c>
      <c r="C200" s="19" t="s">
        <v>634</v>
      </c>
      <c r="D200" s="8"/>
      <c r="E200" s="8"/>
      <c r="F200" s="18" t="s">
        <v>653</v>
      </c>
      <c r="G200" s="18"/>
      <c r="H200" s="8">
        <v>5.35</v>
      </c>
      <c r="I200" s="8">
        <v>0.19</v>
      </c>
      <c r="J200" s="7"/>
      <c r="K200" s="8"/>
      <c r="L200" s="8"/>
      <c r="M200" s="7" t="s">
        <v>482</v>
      </c>
      <c r="N200" s="26" t="s">
        <v>101</v>
      </c>
      <c r="O200" s="24">
        <v>59</v>
      </c>
      <c r="P200" s="24">
        <v>0.53</v>
      </c>
      <c r="Q200" s="24">
        <v>18.97</v>
      </c>
      <c r="R200" s="10"/>
      <c r="S200" s="24">
        <v>5.0199999999999996</v>
      </c>
      <c r="T200" s="24">
        <v>0.28000000000000003</v>
      </c>
      <c r="U200" s="24">
        <v>0.63</v>
      </c>
      <c r="V200" s="24">
        <v>1.99</v>
      </c>
      <c r="W200" s="24">
        <v>8.2899999999999991</v>
      </c>
      <c r="X200" s="24">
        <v>4.3</v>
      </c>
      <c r="Y200" s="24">
        <v>0.14000000000000001</v>
      </c>
      <c r="Z200" s="8"/>
      <c r="AA200" s="8"/>
      <c r="AB200" s="8"/>
      <c r="AC200" s="8"/>
      <c r="AD200" s="8"/>
      <c r="AE200" s="8"/>
      <c r="AF200" s="8"/>
      <c r="AG200" s="8"/>
      <c r="AH200" s="24">
        <v>0.27</v>
      </c>
      <c r="AI200" s="8"/>
      <c r="AJ200" s="8"/>
      <c r="AK200" s="24"/>
      <c r="AL200" s="24"/>
      <c r="AM200" s="7" t="s">
        <v>482</v>
      </c>
      <c r="AN200" s="8" t="s">
        <v>101</v>
      </c>
      <c r="AO200" s="8"/>
      <c r="AP200" s="8"/>
      <c r="AQ200" s="8"/>
      <c r="AR200" s="24">
        <v>1400</v>
      </c>
      <c r="AS200" s="8"/>
      <c r="AT200" s="18"/>
      <c r="AU200" s="8"/>
      <c r="AV200" s="18" t="s">
        <v>103</v>
      </c>
      <c r="AW200" s="18"/>
      <c r="AX200" s="18" t="s">
        <v>103</v>
      </c>
      <c r="AY200" s="8"/>
      <c r="AZ200" s="8"/>
      <c r="BA200" s="18"/>
      <c r="BB200" s="24">
        <v>26</v>
      </c>
      <c r="BC200" s="8"/>
      <c r="BD200" s="18"/>
      <c r="BE200" s="8"/>
      <c r="BF200" s="18"/>
      <c r="BG200" s="8"/>
      <c r="BH200" s="18"/>
      <c r="BI200" s="8"/>
      <c r="BJ200" s="24">
        <v>210</v>
      </c>
      <c r="BK200" s="18"/>
      <c r="BL200" s="18">
        <v>7</v>
      </c>
      <c r="BM200" s="24">
        <v>8</v>
      </c>
      <c r="BN200" s="8"/>
      <c r="BO200" s="24">
        <v>114</v>
      </c>
      <c r="BP200" s="8"/>
      <c r="BQ200" s="18"/>
      <c r="BR200" s="18"/>
      <c r="BS200" s="18"/>
      <c r="BT200" s="8"/>
      <c r="BU200" s="24">
        <v>676</v>
      </c>
      <c r="BV200" s="18"/>
      <c r="BW200" s="18"/>
      <c r="BX200" s="24">
        <v>21</v>
      </c>
      <c r="BY200" s="8"/>
      <c r="BZ200" s="8"/>
      <c r="CA200" s="8"/>
      <c r="CB200" s="18"/>
      <c r="CC200" s="18" t="s">
        <v>103</v>
      </c>
      <c r="CD200" s="8"/>
      <c r="CE200" s="24">
        <v>35</v>
      </c>
      <c r="CF200" s="18"/>
      <c r="CG200" s="24">
        <v>107</v>
      </c>
      <c r="CH200" s="24">
        <v>807</v>
      </c>
      <c r="CI200" s="7"/>
      <c r="CJ200" s="8"/>
      <c r="CK200" s="8"/>
      <c r="CL200" s="8"/>
      <c r="CM200"/>
      <c r="CN200" s="8"/>
      <c r="CO200" s="8"/>
      <c r="CP200" s="8"/>
      <c r="CQ200" s="8"/>
      <c r="CR200"/>
      <c r="CS200" s="8"/>
      <c r="CT200" s="8"/>
      <c r="CU200" s="8"/>
      <c r="CV200" s="8"/>
      <c r="CW200" s="8"/>
      <c r="CX200" s="8"/>
      <c r="CY200" s="8"/>
      <c r="CZ200" s="8"/>
      <c r="DA200" s="8"/>
      <c r="DB200" s="8"/>
      <c r="DC200" s="8"/>
      <c r="DD200" s="8"/>
      <c r="DE200" s="8"/>
      <c r="DF200" s="8"/>
      <c r="DG200" s="8"/>
      <c r="DH200" s="8"/>
      <c r="DI200" s="8"/>
      <c r="DJ200" s="8"/>
      <c r="DK200" s="8"/>
      <c r="DL200"/>
      <c r="DM200" s="8"/>
      <c r="DN200" s="8"/>
      <c r="DO200" s="8"/>
      <c r="DP200" s="8"/>
      <c r="DQ200" s="8"/>
      <c r="DR200" s="8"/>
      <c r="DS200" s="8"/>
      <c r="DT200" s="8"/>
      <c r="DU200"/>
      <c r="DV200" s="8"/>
      <c r="DW200" s="8"/>
      <c r="DX200" s="8"/>
      <c r="DY200" s="8"/>
      <c r="DZ200" s="8"/>
      <c r="EA200" s="8"/>
      <c r="EB200" s="8"/>
      <c r="EC200" s="8"/>
      <c r="ED200" s="8"/>
      <c r="EE200" s="8"/>
      <c r="EF200" s="7" t="s">
        <v>102</v>
      </c>
      <c r="EG200" s="8" t="s">
        <v>102</v>
      </c>
      <c r="EH200" s="8" t="s">
        <v>102</v>
      </c>
      <c r="EI200" s="14" t="s">
        <v>102</v>
      </c>
      <c r="EJ200" s="8" t="s">
        <v>102</v>
      </c>
      <c r="EK200" s="8" t="s">
        <v>102</v>
      </c>
      <c r="EL200" s="8" t="s">
        <v>102</v>
      </c>
      <c r="EM200" s="7" t="s">
        <v>102</v>
      </c>
      <c r="EN200" s="8" t="s">
        <v>102</v>
      </c>
      <c r="EO200" s="8" t="s">
        <v>102</v>
      </c>
      <c r="EP200" s="8" t="s">
        <v>102</v>
      </c>
    </row>
    <row r="201" spans="1:146" s="11" customFormat="1" x14ac:dyDescent="0.25">
      <c r="A201" s="7" t="s">
        <v>1175</v>
      </c>
      <c r="B201" s="19" t="s">
        <v>362</v>
      </c>
      <c r="C201" s="19" t="s">
        <v>634</v>
      </c>
      <c r="D201" s="8"/>
      <c r="E201" s="8"/>
      <c r="F201" s="18" t="s">
        <v>654</v>
      </c>
      <c r="G201" s="18"/>
      <c r="H201" s="8"/>
      <c r="I201" s="8"/>
      <c r="J201" s="7"/>
      <c r="K201" s="8"/>
      <c r="L201" s="8"/>
      <c r="M201" s="7" t="s">
        <v>482</v>
      </c>
      <c r="N201" s="26" t="s">
        <v>101</v>
      </c>
      <c r="O201" s="24">
        <v>59.7</v>
      </c>
      <c r="P201" s="24">
        <v>0.32</v>
      </c>
      <c r="Q201" s="24">
        <v>18.07</v>
      </c>
      <c r="R201" s="10"/>
      <c r="S201" s="24">
        <v>4.49</v>
      </c>
      <c r="T201" s="24">
        <v>0.27</v>
      </c>
      <c r="U201" s="24">
        <v>0.25</v>
      </c>
      <c r="V201" s="24">
        <v>0.87</v>
      </c>
      <c r="W201" s="24">
        <v>8.5</v>
      </c>
      <c r="X201" s="24">
        <v>5.28</v>
      </c>
      <c r="Y201" s="24">
        <v>0.06</v>
      </c>
      <c r="Z201" s="8"/>
      <c r="AA201" s="8"/>
      <c r="AB201" s="8"/>
      <c r="AC201" s="8"/>
      <c r="AD201" s="8"/>
      <c r="AE201" s="8"/>
      <c r="AF201" s="8"/>
      <c r="AG201" s="8"/>
      <c r="AH201" s="24">
        <v>0.39</v>
      </c>
      <c r="AI201" s="8"/>
      <c r="AJ201" s="8" t="s">
        <v>311</v>
      </c>
      <c r="AK201" s="24">
        <v>4.5599999999999996</v>
      </c>
      <c r="AL201" s="24">
        <v>8.4600000000000009</v>
      </c>
      <c r="AM201" s="7" t="s">
        <v>482</v>
      </c>
      <c r="AN201" s="8" t="s">
        <v>101</v>
      </c>
      <c r="AO201" s="8"/>
      <c r="AP201" s="8"/>
      <c r="AQ201" s="8"/>
      <c r="AR201" s="24">
        <v>55</v>
      </c>
      <c r="AS201" s="8"/>
      <c r="AT201" s="24">
        <v>285</v>
      </c>
      <c r="AU201" s="8"/>
      <c r="AV201" s="18" t="s">
        <v>103</v>
      </c>
      <c r="AW201" s="24">
        <v>1.1599999999999999</v>
      </c>
      <c r="AX201" s="18" t="s">
        <v>103</v>
      </c>
      <c r="AY201" s="8"/>
      <c r="AZ201" s="8"/>
      <c r="BA201" s="24">
        <v>1.5</v>
      </c>
      <c r="BB201" s="24">
        <v>28</v>
      </c>
      <c r="BC201" s="8"/>
      <c r="BD201" s="24">
        <v>20.399999999999999</v>
      </c>
      <c r="BE201" s="8"/>
      <c r="BF201" s="24">
        <v>154</v>
      </c>
      <c r="BG201" s="8"/>
      <c r="BH201" s="24">
        <v>0.82</v>
      </c>
      <c r="BI201" s="8"/>
      <c r="BJ201" s="24">
        <v>273</v>
      </c>
      <c r="BK201" s="24">
        <v>104</v>
      </c>
      <c r="BL201" s="18">
        <v>6</v>
      </c>
      <c r="BM201" s="24">
        <v>14</v>
      </c>
      <c r="BN201" s="8"/>
      <c r="BO201" s="24">
        <v>121</v>
      </c>
      <c r="BP201" s="8"/>
      <c r="BQ201" s="24">
        <v>0.34</v>
      </c>
      <c r="BR201" s="24">
        <v>1.02</v>
      </c>
      <c r="BS201" s="24">
        <v>14.8</v>
      </c>
      <c r="BT201" s="8"/>
      <c r="BU201" s="24">
        <v>8</v>
      </c>
      <c r="BV201" s="24">
        <v>16.3</v>
      </c>
      <c r="BW201" s="24">
        <v>1.9</v>
      </c>
      <c r="BX201" s="24">
        <v>24</v>
      </c>
      <c r="BY201" s="8"/>
      <c r="BZ201" s="8"/>
      <c r="CA201" s="8"/>
      <c r="CB201" s="24">
        <v>6.7</v>
      </c>
      <c r="CC201" s="18" t="s">
        <v>103</v>
      </c>
      <c r="CD201" s="8"/>
      <c r="CE201" s="24">
        <v>56</v>
      </c>
      <c r="CF201" s="24">
        <v>5.14</v>
      </c>
      <c r="CG201" s="24">
        <v>137</v>
      </c>
      <c r="CH201" s="24">
        <v>976</v>
      </c>
      <c r="CI201" s="7"/>
      <c r="CJ201" s="8" t="s">
        <v>311</v>
      </c>
      <c r="CK201" s="8"/>
      <c r="CL201" s="8"/>
      <c r="CM201" t="s">
        <v>103</v>
      </c>
      <c r="CN201" s="8"/>
      <c r="CO201" s="8"/>
      <c r="CP201" s="8"/>
      <c r="CQ201" s="8"/>
      <c r="CR201" t="s">
        <v>103</v>
      </c>
      <c r="CS201" s="8"/>
      <c r="CT201" s="8"/>
      <c r="CU201" s="8"/>
      <c r="CV201" s="8"/>
      <c r="CW201" s="8"/>
      <c r="CX201" s="8"/>
      <c r="CY201" s="8"/>
      <c r="CZ201" s="8"/>
      <c r="DA201" s="8"/>
      <c r="DB201" s="8"/>
      <c r="DC201" s="8"/>
      <c r="DD201" s="8"/>
      <c r="DE201" s="8"/>
      <c r="DF201" s="8"/>
      <c r="DG201" s="8"/>
      <c r="DH201" s="8"/>
      <c r="DI201" s="8"/>
      <c r="DJ201" s="8"/>
      <c r="DK201" s="8"/>
      <c r="DL201" s="24">
        <v>115</v>
      </c>
      <c r="DM201" s="8"/>
      <c r="DN201" s="8"/>
      <c r="DO201" s="8"/>
      <c r="DP201" s="8"/>
      <c r="DQ201" s="8"/>
      <c r="DR201" s="8"/>
      <c r="DS201" s="8"/>
      <c r="DT201" s="8"/>
      <c r="DU201" s="24">
        <v>21.1</v>
      </c>
      <c r="DV201" s="8"/>
      <c r="DW201" s="8"/>
      <c r="DX201" s="8"/>
      <c r="DY201" s="8"/>
      <c r="DZ201" s="8"/>
      <c r="EA201" s="8"/>
      <c r="EB201" s="8"/>
      <c r="EC201" s="8"/>
      <c r="ED201" s="8"/>
      <c r="EE201" s="8"/>
      <c r="EF201" s="7" t="s">
        <v>102</v>
      </c>
      <c r="EG201" s="8" t="s">
        <v>102</v>
      </c>
      <c r="EH201" s="8" t="s">
        <v>102</v>
      </c>
      <c r="EI201" s="14" t="s">
        <v>102</v>
      </c>
      <c r="EJ201" s="8" t="s">
        <v>102</v>
      </c>
      <c r="EK201" s="8" t="s">
        <v>102</v>
      </c>
      <c r="EL201" s="8" t="s">
        <v>102</v>
      </c>
      <c r="EM201" s="7" t="s">
        <v>102</v>
      </c>
      <c r="EN201" s="8" t="s">
        <v>102</v>
      </c>
      <c r="EO201" s="8" t="s">
        <v>102</v>
      </c>
      <c r="EP201" s="8" t="s">
        <v>102</v>
      </c>
    </row>
    <row r="202" spans="1:146" s="11" customFormat="1" x14ac:dyDescent="0.25">
      <c r="A202" s="7" t="s">
        <v>1175</v>
      </c>
      <c r="B202" s="19" t="s">
        <v>362</v>
      </c>
      <c r="C202" s="19" t="s">
        <v>634</v>
      </c>
      <c r="D202" s="8"/>
      <c r="E202" s="8"/>
      <c r="F202" s="18" t="s">
        <v>655</v>
      </c>
      <c r="G202" s="18"/>
      <c r="H202" s="8"/>
      <c r="I202" s="8"/>
      <c r="J202" s="7"/>
      <c r="K202" s="8"/>
      <c r="L202" s="8"/>
      <c r="M202" s="7" t="s">
        <v>482</v>
      </c>
      <c r="N202" s="26" t="s">
        <v>101</v>
      </c>
      <c r="O202" s="24">
        <v>59.81</v>
      </c>
      <c r="P202" s="24">
        <v>0.24</v>
      </c>
      <c r="Q202" s="24">
        <v>18.989999999999998</v>
      </c>
      <c r="R202" s="10"/>
      <c r="S202" s="24">
        <v>4.41</v>
      </c>
      <c r="T202" s="24">
        <v>0.28000000000000003</v>
      </c>
      <c r="U202" s="24">
        <v>0.45</v>
      </c>
      <c r="V202" s="24">
        <v>0.97</v>
      </c>
      <c r="W202" s="24">
        <v>8.84</v>
      </c>
      <c r="X202" s="24">
        <v>5.39</v>
      </c>
      <c r="Y202" s="24">
        <v>0.05</v>
      </c>
      <c r="Z202" s="8"/>
      <c r="AA202" s="8"/>
      <c r="AB202" s="8"/>
      <c r="AC202" s="8"/>
      <c r="AD202" s="8"/>
      <c r="AE202" s="8"/>
      <c r="AF202" s="8"/>
      <c r="AG202" s="8"/>
      <c r="AH202" s="24">
        <v>0.41</v>
      </c>
      <c r="AI202" s="8"/>
      <c r="AJ202" s="8" t="s">
        <v>311</v>
      </c>
      <c r="AK202" s="24">
        <v>4.3600000000000003</v>
      </c>
      <c r="AL202" s="24">
        <v>8.7100000000000009</v>
      </c>
      <c r="AM202" s="7" t="s">
        <v>482</v>
      </c>
      <c r="AN202" s="8" t="s">
        <v>101</v>
      </c>
      <c r="AO202" s="8"/>
      <c r="AP202" s="8"/>
      <c r="AQ202" s="8"/>
      <c r="AR202" s="24">
        <v>72</v>
      </c>
      <c r="AS202" s="8"/>
      <c r="AT202" s="24">
        <v>262</v>
      </c>
      <c r="AU202" s="8"/>
      <c r="AV202" s="18" t="s">
        <v>103</v>
      </c>
      <c r="AW202" s="24">
        <v>1.7</v>
      </c>
      <c r="AX202" s="18" t="s">
        <v>103</v>
      </c>
      <c r="AY202" s="8"/>
      <c r="AZ202" s="8"/>
      <c r="BA202" s="24">
        <v>1.02</v>
      </c>
      <c r="BB202" s="24">
        <v>26</v>
      </c>
      <c r="BC202" s="8"/>
      <c r="BD202" s="24">
        <v>24.3</v>
      </c>
      <c r="BE202" s="8"/>
      <c r="BF202" s="24">
        <v>145</v>
      </c>
      <c r="BG202" s="8"/>
      <c r="BH202" s="24">
        <v>0.77</v>
      </c>
      <c r="BI202" s="8"/>
      <c r="BJ202" s="24">
        <v>283</v>
      </c>
      <c r="BK202" s="24">
        <v>72.599999999999994</v>
      </c>
      <c r="BL202" s="18" t="s">
        <v>103</v>
      </c>
      <c r="BM202" s="24">
        <v>18</v>
      </c>
      <c r="BN202" s="8"/>
      <c r="BO202" s="24">
        <v>155</v>
      </c>
      <c r="BP202" s="8"/>
      <c r="BQ202" s="18" t="s">
        <v>103</v>
      </c>
      <c r="BR202" s="24">
        <v>0.36</v>
      </c>
      <c r="BS202" s="24">
        <v>10.6</v>
      </c>
      <c r="BT202" s="8"/>
      <c r="BU202" s="24">
        <v>13</v>
      </c>
      <c r="BV202" s="24">
        <v>18.100000000000001</v>
      </c>
      <c r="BW202" s="24">
        <v>1.22</v>
      </c>
      <c r="BX202" s="24">
        <v>37</v>
      </c>
      <c r="BY202" s="8"/>
      <c r="BZ202" s="8"/>
      <c r="CA202" s="8"/>
      <c r="CB202" s="24">
        <v>8.1999999999999993</v>
      </c>
      <c r="CC202" s="18" t="s">
        <v>103</v>
      </c>
      <c r="CD202" s="8"/>
      <c r="CE202" s="24">
        <v>46</v>
      </c>
      <c r="CF202" s="24">
        <v>4.78</v>
      </c>
      <c r="CG202" s="24">
        <v>136</v>
      </c>
      <c r="CH202" s="24">
        <v>1225</v>
      </c>
      <c r="CI202" s="7"/>
      <c r="CJ202" s="8" t="s">
        <v>311</v>
      </c>
      <c r="CK202" s="8"/>
      <c r="CL202" s="8"/>
      <c r="CM202" s="24">
        <v>171</v>
      </c>
      <c r="CN202" s="8"/>
      <c r="CO202" s="8"/>
      <c r="CP202" s="8"/>
      <c r="CQ202" s="8"/>
      <c r="CR202">
        <v>0.9</v>
      </c>
      <c r="CS202" s="8"/>
      <c r="CT202" s="8"/>
      <c r="CU202" s="8"/>
      <c r="CV202" s="8"/>
      <c r="CW202" s="8"/>
      <c r="CX202" s="8"/>
      <c r="CY202" s="8"/>
      <c r="CZ202" s="8"/>
      <c r="DA202" s="8"/>
      <c r="DB202" s="8"/>
      <c r="DC202" s="8"/>
      <c r="DD202" s="8"/>
      <c r="DE202" s="8"/>
      <c r="DF202" s="8"/>
      <c r="DG202" s="8"/>
      <c r="DH202" s="8"/>
      <c r="DI202" s="8"/>
      <c r="DJ202" s="8"/>
      <c r="DK202" s="8"/>
      <c r="DL202" s="24">
        <v>150</v>
      </c>
      <c r="DM202" s="8"/>
      <c r="DN202" s="8"/>
      <c r="DO202" s="8"/>
      <c r="DP202" s="8"/>
      <c r="DQ202" s="8"/>
      <c r="DR202" s="8"/>
      <c r="DS202" s="8"/>
      <c r="DT202" s="8"/>
      <c r="DU202" s="24">
        <v>30.1</v>
      </c>
      <c r="DV202" s="8"/>
      <c r="DW202" s="8"/>
      <c r="DX202" s="8"/>
      <c r="DY202" s="8"/>
      <c r="DZ202" s="8"/>
      <c r="EA202" s="8"/>
      <c r="EB202" s="8"/>
      <c r="EC202" s="8"/>
      <c r="ED202" s="8"/>
      <c r="EE202" s="8"/>
      <c r="EF202" s="7" t="s">
        <v>102</v>
      </c>
      <c r="EG202" s="8" t="s">
        <v>102</v>
      </c>
      <c r="EH202" s="8" t="s">
        <v>102</v>
      </c>
      <c r="EI202" s="14" t="s">
        <v>102</v>
      </c>
      <c r="EJ202" s="8" t="s">
        <v>102</v>
      </c>
      <c r="EK202" s="8" t="s">
        <v>102</v>
      </c>
      <c r="EL202" s="8" t="s">
        <v>102</v>
      </c>
      <c r="EM202" s="7" t="s">
        <v>102</v>
      </c>
      <c r="EN202" s="8" t="s">
        <v>102</v>
      </c>
      <c r="EO202" s="8" t="s">
        <v>102</v>
      </c>
      <c r="EP202" s="8" t="s">
        <v>102</v>
      </c>
    </row>
    <row r="203" spans="1:146" s="11" customFormat="1" x14ac:dyDescent="0.25">
      <c r="A203" s="7" t="s">
        <v>1175</v>
      </c>
      <c r="B203" s="19" t="s">
        <v>362</v>
      </c>
      <c r="C203" s="19" t="s">
        <v>634</v>
      </c>
      <c r="D203" s="8"/>
      <c r="E203" s="8"/>
      <c r="F203" s="18" t="s">
        <v>656</v>
      </c>
      <c r="G203" s="18"/>
      <c r="H203" s="8">
        <v>5.34</v>
      </c>
      <c r="I203" s="8">
        <v>0.11</v>
      </c>
      <c r="J203" s="7"/>
      <c r="K203" s="8"/>
      <c r="L203" s="8"/>
      <c r="M203" s="7" t="s">
        <v>482</v>
      </c>
      <c r="N203" s="26" t="s">
        <v>101</v>
      </c>
      <c r="O203" s="24">
        <v>59.81</v>
      </c>
      <c r="P203" s="24">
        <v>0.54</v>
      </c>
      <c r="Q203" s="24">
        <v>18.920000000000002</v>
      </c>
      <c r="R203" s="10"/>
      <c r="S203" s="24">
        <v>4.3</v>
      </c>
      <c r="T203" s="24">
        <v>0.23</v>
      </c>
      <c r="U203" s="24">
        <v>0.93</v>
      </c>
      <c r="V203" s="24">
        <v>1.46</v>
      </c>
      <c r="W203" s="24">
        <v>8.2100000000000009</v>
      </c>
      <c r="X203" s="24">
        <v>5.08</v>
      </c>
      <c r="Y203" s="24">
        <v>0.15</v>
      </c>
      <c r="Z203" s="8"/>
      <c r="AA203" s="8"/>
      <c r="AB203" s="8"/>
      <c r="AC203" s="8"/>
      <c r="AD203" s="8"/>
      <c r="AE203" s="8"/>
      <c r="AF203" s="8"/>
      <c r="AG203" s="8"/>
      <c r="AH203" s="24">
        <v>0.09</v>
      </c>
      <c r="AI203" s="8"/>
      <c r="AJ203" s="8" t="s">
        <v>311</v>
      </c>
      <c r="AK203" s="24">
        <v>4.29</v>
      </c>
      <c r="AL203" s="24">
        <v>8.07</v>
      </c>
      <c r="AM203" s="7" t="s">
        <v>482</v>
      </c>
      <c r="AN203" s="8" t="s">
        <v>101</v>
      </c>
      <c r="AO203" s="8"/>
      <c r="AP203" s="8"/>
      <c r="AQ203" s="8"/>
      <c r="AR203" s="24">
        <v>935</v>
      </c>
      <c r="AS203" s="8"/>
      <c r="AT203" s="24">
        <v>184</v>
      </c>
      <c r="AU203" s="8"/>
      <c r="AV203" s="18" t="s">
        <v>103</v>
      </c>
      <c r="AW203" s="24">
        <v>1.05</v>
      </c>
      <c r="AX203" s="18" t="s">
        <v>103</v>
      </c>
      <c r="AY203" s="8"/>
      <c r="AZ203" s="8"/>
      <c r="BA203" s="24">
        <v>1.87</v>
      </c>
      <c r="BB203" s="24">
        <v>23</v>
      </c>
      <c r="BC203" s="8"/>
      <c r="BD203" s="24">
        <v>15.7</v>
      </c>
      <c r="BE203" s="8"/>
      <c r="BF203" s="24">
        <v>104</v>
      </c>
      <c r="BG203" s="8"/>
      <c r="BH203" s="24">
        <v>0.51</v>
      </c>
      <c r="BI203" s="8"/>
      <c r="BJ203" s="24">
        <v>193</v>
      </c>
      <c r="BK203" s="24">
        <v>50.9</v>
      </c>
      <c r="BL203" s="18">
        <v>5</v>
      </c>
      <c r="BM203" s="24">
        <v>13</v>
      </c>
      <c r="BN203" s="8"/>
      <c r="BO203" s="24">
        <v>114</v>
      </c>
      <c r="BP203" s="8"/>
      <c r="BQ203" s="24">
        <v>0.31</v>
      </c>
      <c r="BR203" s="24">
        <v>0.7</v>
      </c>
      <c r="BS203" s="24">
        <v>7.9</v>
      </c>
      <c r="BT203" s="8"/>
      <c r="BU203" s="24">
        <v>192</v>
      </c>
      <c r="BV203" s="24">
        <v>12.2</v>
      </c>
      <c r="BW203" s="24">
        <v>0.91</v>
      </c>
      <c r="BX203" s="24">
        <v>22</v>
      </c>
      <c r="BY203" s="8"/>
      <c r="BZ203" s="8"/>
      <c r="CA203" s="8"/>
      <c r="CB203" s="24">
        <v>4.5</v>
      </c>
      <c r="CC203" s="18" t="s">
        <v>103</v>
      </c>
      <c r="CD203" s="8"/>
      <c r="CE203" s="24">
        <v>32</v>
      </c>
      <c r="CF203" s="24">
        <v>3.04</v>
      </c>
      <c r="CG203" s="24">
        <v>94</v>
      </c>
      <c r="CH203" s="24">
        <v>771</v>
      </c>
      <c r="CI203" s="7"/>
      <c r="CJ203" s="8" t="s">
        <v>311</v>
      </c>
      <c r="CK203" s="8"/>
      <c r="CL203" s="8"/>
      <c r="CM203" s="24">
        <v>932</v>
      </c>
      <c r="CN203" s="8"/>
      <c r="CO203" s="8"/>
      <c r="CP203" s="8"/>
      <c r="CQ203" s="8"/>
      <c r="CR203">
        <v>0.8</v>
      </c>
      <c r="CS203" s="8"/>
      <c r="CT203" s="8"/>
      <c r="CU203" s="8"/>
      <c r="CV203" s="8"/>
      <c r="CW203" s="8"/>
      <c r="CX203" s="8"/>
      <c r="CY203" s="8"/>
      <c r="CZ203" s="8"/>
      <c r="DA203" s="8"/>
      <c r="DB203" s="8"/>
      <c r="DC203" s="8"/>
      <c r="DD203" s="8"/>
      <c r="DE203" s="8"/>
      <c r="DF203" s="8"/>
      <c r="DG203" s="8"/>
      <c r="DH203" s="8"/>
      <c r="DI203" s="8"/>
      <c r="DJ203" s="8"/>
      <c r="DK203" s="8"/>
      <c r="DL203" s="24">
        <v>110</v>
      </c>
      <c r="DM203" s="8"/>
      <c r="DN203" s="8"/>
      <c r="DO203" s="8"/>
      <c r="DP203" s="8"/>
      <c r="DQ203" s="8"/>
      <c r="DR203" s="8"/>
      <c r="DS203" s="8"/>
      <c r="DT203" s="8"/>
      <c r="DU203" s="24">
        <v>19.100000000000001</v>
      </c>
      <c r="DV203" s="8"/>
      <c r="DW203" s="8"/>
      <c r="DX203" s="8"/>
      <c r="DY203" s="8"/>
      <c r="DZ203" s="8"/>
      <c r="EA203" s="8"/>
      <c r="EB203" s="8"/>
      <c r="EC203" s="8"/>
      <c r="ED203" s="8"/>
      <c r="EE203" s="8"/>
      <c r="EF203" s="7" t="s">
        <v>102</v>
      </c>
      <c r="EG203" s="8" t="s">
        <v>102</v>
      </c>
      <c r="EH203" s="8" t="s">
        <v>102</v>
      </c>
      <c r="EI203" s="14" t="s">
        <v>102</v>
      </c>
      <c r="EJ203" s="8" t="s">
        <v>102</v>
      </c>
      <c r="EK203" s="8" t="s">
        <v>102</v>
      </c>
      <c r="EL203" s="8" t="s">
        <v>102</v>
      </c>
      <c r="EM203" s="7" t="s">
        <v>102</v>
      </c>
      <c r="EN203" s="8" t="s">
        <v>102</v>
      </c>
      <c r="EO203" s="8" t="s">
        <v>102</v>
      </c>
      <c r="EP203" s="8" t="s">
        <v>102</v>
      </c>
    </row>
    <row r="204" spans="1:146" s="11" customFormat="1" x14ac:dyDescent="0.25">
      <c r="A204" s="7" t="s">
        <v>1175</v>
      </c>
      <c r="B204" s="19" t="s">
        <v>362</v>
      </c>
      <c r="C204" s="19" t="s">
        <v>634</v>
      </c>
      <c r="D204" s="8"/>
      <c r="E204" s="8"/>
      <c r="F204" s="18" t="s">
        <v>657</v>
      </c>
      <c r="G204" s="18"/>
      <c r="H204" s="8"/>
      <c r="I204" s="8"/>
      <c r="J204" s="7"/>
      <c r="K204" s="8"/>
      <c r="L204" s="8"/>
      <c r="M204" s="7" t="s">
        <v>482</v>
      </c>
      <c r="N204" s="26" t="s">
        <v>101</v>
      </c>
      <c r="O204" s="24">
        <v>59.91</v>
      </c>
      <c r="P204" s="24">
        <v>0.16</v>
      </c>
      <c r="Q204" s="24">
        <v>18.54</v>
      </c>
      <c r="R204" s="10"/>
      <c r="S204" s="24">
        <v>4.18</v>
      </c>
      <c r="T204" s="24">
        <v>0.23</v>
      </c>
      <c r="U204" s="24">
        <v>0.34</v>
      </c>
      <c r="V204" s="24">
        <v>0.83</v>
      </c>
      <c r="W204" s="24">
        <v>8.7899999999999991</v>
      </c>
      <c r="X204" s="24">
        <v>5.29</v>
      </c>
      <c r="Y204" s="24">
        <v>0.04</v>
      </c>
      <c r="Z204" s="8"/>
      <c r="AA204" s="8"/>
      <c r="AB204" s="8"/>
      <c r="AC204" s="8"/>
      <c r="AD204" s="8"/>
      <c r="AE204" s="8"/>
      <c r="AF204" s="8"/>
      <c r="AG204" s="8"/>
      <c r="AH204" s="24">
        <v>0.38</v>
      </c>
      <c r="AI204" s="8"/>
      <c r="AJ204" s="8" t="s">
        <v>311</v>
      </c>
      <c r="AK204" s="24">
        <v>4.2300000000000004</v>
      </c>
      <c r="AL204" s="24">
        <v>9.0500000000000007</v>
      </c>
      <c r="AM204" s="7" t="s">
        <v>482</v>
      </c>
      <c r="AN204" s="8" t="s">
        <v>101</v>
      </c>
      <c r="AO204" s="8"/>
      <c r="AP204" s="8"/>
      <c r="AQ204" s="8"/>
      <c r="AR204" s="24">
        <v>38</v>
      </c>
      <c r="AS204" s="8"/>
      <c r="AT204" s="24">
        <v>300</v>
      </c>
      <c r="AU204" s="8"/>
      <c r="AV204" s="18" t="s">
        <v>103</v>
      </c>
      <c r="AW204" s="24">
        <v>1.29</v>
      </c>
      <c r="AX204" s="18" t="s">
        <v>103</v>
      </c>
      <c r="AY204" s="8"/>
      <c r="AZ204" s="8"/>
      <c r="BA204" s="24">
        <v>1.07</v>
      </c>
      <c r="BB204" s="24">
        <v>28</v>
      </c>
      <c r="BC204" s="8"/>
      <c r="BD204" s="24">
        <v>26.1</v>
      </c>
      <c r="BE204" s="8"/>
      <c r="BF204" s="24">
        <v>173</v>
      </c>
      <c r="BG204" s="8"/>
      <c r="BH204" s="24">
        <v>0.8</v>
      </c>
      <c r="BI204" s="8"/>
      <c r="BJ204" s="24">
        <v>286</v>
      </c>
      <c r="BK204" s="24">
        <v>76.2</v>
      </c>
      <c r="BL204" s="18">
        <v>6</v>
      </c>
      <c r="BM204" s="24">
        <v>13</v>
      </c>
      <c r="BN204" s="8"/>
      <c r="BO204" s="24">
        <v>156</v>
      </c>
      <c r="BP204" s="8"/>
      <c r="BQ204" s="24">
        <v>0.52</v>
      </c>
      <c r="BR204" s="24">
        <v>0.05</v>
      </c>
      <c r="BS204" s="24">
        <v>10.7</v>
      </c>
      <c r="BT204" s="8"/>
      <c r="BU204" s="24">
        <v>11</v>
      </c>
      <c r="BV204" s="24">
        <v>19.399999999999999</v>
      </c>
      <c r="BW204" s="24">
        <v>1.29</v>
      </c>
      <c r="BX204" s="24">
        <v>38</v>
      </c>
      <c r="BY204" s="8"/>
      <c r="BZ204" s="8"/>
      <c r="CA204" s="8"/>
      <c r="CB204" s="24">
        <v>8.6</v>
      </c>
      <c r="CC204" s="24">
        <v>15</v>
      </c>
      <c r="CD204" s="8"/>
      <c r="CE204" s="24">
        <v>52</v>
      </c>
      <c r="CF204" s="24">
        <v>4.97</v>
      </c>
      <c r="CG204" s="24">
        <v>160</v>
      </c>
      <c r="CH204" s="24">
        <v>1330</v>
      </c>
      <c r="CI204" s="7"/>
      <c r="CJ204" s="8" t="s">
        <v>311</v>
      </c>
      <c r="CK204" s="8"/>
      <c r="CL204" s="8"/>
      <c r="CM204" t="s">
        <v>103</v>
      </c>
      <c r="CN204" s="8"/>
      <c r="CO204" s="8"/>
      <c r="CP204" s="8"/>
      <c r="CQ204" s="8"/>
      <c r="CR204" t="s">
        <v>103</v>
      </c>
      <c r="CS204" s="8"/>
      <c r="CT204" s="8"/>
      <c r="CU204" s="8"/>
      <c r="CV204" s="8"/>
      <c r="CW204" s="8"/>
      <c r="CX204" s="8"/>
      <c r="CY204" s="8"/>
      <c r="CZ204" s="8"/>
      <c r="DA204" s="8"/>
      <c r="DB204" s="8"/>
      <c r="DC204" s="8"/>
      <c r="DD204" s="8"/>
      <c r="DE204" s="8"/>
      <c r="DF204" s="8"/>
      <c r="DG204" s="8"/>
      <c r="DH204" s="8"/>
      <c r="DI204" s="8"/>
      <c r="DJ204" s="8"/>
      <c r="DK204" s="8"/>
      <c r="DL204" s="24">
        <v>153</v>
      </c>
      <c r="DM204" s="8"/>
      <c r="DN204" s="8"/>
      <c r="DO204" s="8"/>
      <c r="DP204" s="8"/>
      <c r="DQ204" s="8"/>
      <c r="DR204" s="8"/>
      <c r="DS204" s="8"/>
      <c r="DT204" s="8"/>
      <c r="DU204" s="24">
        <v>31.4</v>
      </c>
      <c r="DV204" s="8"/>
      <c r="DW204" s="8"/>
      <c r="DX204" s="8"/>
      <c r="DY204" s="8"/>
      <c r="DZ204" s="8"/>
      <c r="EA204" s="8"/>
      <c r="EB204" s="8"/>
      <c r="EC204" s="8"/>
      <c r="ED204" s="8"/>
      <c r="EE204" s="8"/>
      <c r="EF204" s="7" t="s">
        <v>102</v>
      </c>
      <c r="EG204" s="8" t="s">
        <v>102</v>
      </c>
      <c r="EH204" s="8" t="s">
        <v>102</v>
      </c>
      <c r="EI204" s="14" t="s">
        <v>102</v>
      </c>
      <c r="EJ204" s="8" t="s">
        <v>102</v>
      </c>
      <c r="EK204" s="8" t="s">
        <v>102</v>
      </c>
      <c r="EL204" s="8" t="s">
        <v>102</v>
      </c>
      <c r="EM204" s="7" t="s">
        <v>102</v>
      </c>
      <c r="EN204" s="8" t="s">
        <v>102</v>
      </c>
      <c r="EO204" s="8" t="s">
        <v>102</v>
      </c>
      <c r="EP204" s="8" t="s">
        <v>102</v>
      </c>
    </row>
    <row r="205" spans="1:146" s="11" customFormat="1" x14ac:dyDescent="0.25">
      <c r="A205" s="7" t="s">
        <v>1175</v>
      </c>
      <c r="B205" s="19" t="s">
        <v>362</v>
      </c>
      <c r="C205" s="19" t="s">
        <v>634</v>
      </c>
      <c r="D205" s="8"/>
      <c r="E205" s="8"/>
      <c r="F205" s="18" t="s">
        <v>658</v>
      </c>
      <c r="G205" s="18"/>
      <c r="H205" s="8"/>
      <c r="I205" s="8"/>
      <c r="J205" s="7"/>
      <c r="K205" s="8"/>
      <c r="L205" s="8"/>
      <c r="M205" s="7" t="s">
        <v>482</v>
      </c>
      <c r="N205" s="26" t="s">
        <v>101</v>
      </c>
      <c r="O205" s="24">
        <v>60.52</v>
      </c>
      <c r="P205" s="24">
        <v>0.32</v>
      </c>
      <c r="Q205" s="24">
        <v>18.96</v>
      </c>
      <c r="R205" s="10"/>
      <c r="S205" s="24">
        <v>4.51</v>
      </c>
      <c r="T205" s="24">
        <v>0.27</v>
      </c>
      <c r="U205" s="24">
        <v>0.44</v>
      </c>
      <c r="V205" s="24">
        <v>1.34</v>
      </c>
      <c r="W205" s="24">
        <v>8.43</v>
      </c>
      <c r="X205" s="24">
        <v>5.21</v>
      </c>
      <c r="Y205" s="24">
        <v>7.0000000000000007E-2</v>
      </c>
      <c r="Z205" s="8"/>
      <c r="AA205" s="8"/>
      <c r="AB205" s="8"/>
      <c r="AC205" s="8"/>
      <c r="AD205" s="8"/>
      <c r="AE205" s="8"/>
      <c r="AF205" s="8"/>
      <c r="AG205" s="8"/>
      <c r="AH205" s="24">
        <v>0.57999999999999996</v>
      </c>
      <c r="AI205" s="8"/>
      <c r="AJ205" s="8"/>
      <c r="AK205" s="24"/>
      <c r="AL205" s="24"/>
      <c r="AM205" s="7" t="s">
        <v>482</v>
      </c>
      <c r="AN205" s="8" t="s">
        <v>101</v>
      </c>
      <c r="AO205" s="8"/>
      <c r="AP205" s="8"/>
      <c r="AQ205" s="8"/>
      <c r="AR205" s="24">
        <v>835</v>
      </c>
      <c r="AS205" s="8"/>
      <c r="AT205" s="18"/>
      <c r="AU205" s="8"/>
      <c r="AV205" s="18" t="s">
        <v>103</v>
      </c>
      <c r="AW205" s="18"/>
      <c r="AX205" s="18" t="s">
        <v>103</v>
      </c>
      <c r="AY205" s="8"/>
      <c r="AZ205" s="8"/>
      <c r="BA205" s="18"/>
      <c r="BB205" s="24">
        <v>23</v>
      </c>
      <c r="BC205" s="8"/>
      <c r="BD205" s="18"/>
      <c r="BE205" s="8"/>
      <c r="BF205" s="18"/>
      <c r="BG205" s="8"/>
      <c r="BH205" s="18"/>
      <c r="BI205" s="8"/>
      <c r="BJ205" s="24">
        <v>228</v>
      </c>
      <c r="BK205" s="18"/>
      <c r="BL205" s="18" t="s">
        <v>103</v>
      </c>
      <c r="BM205" s="24">
        <v>10</v>
      </c>
      <c r="BN205" s="8"/>
      <c r="BO205" s="24">
        <v>116</v>
      </c>
      <c r="BP205" s="8"/>
      <c r="BQ205" s="18"/>
      <c r="BR205" s="18"/>
      <c r="BS205" s="18"/>
      <c r="BT205" s="8"/>
      <c r="BU205" s="24">
        <v>92</v>
      </c>
      <c r="BV205" s="18"/>
      <c r="BW205" s="18"/>
      <c r="BX205" s="24">
        <v>23</v>
      </c>
      <c r="BY205" s="8"/>
      <c r="BZ205" s="8"/>
      <c r="CA205" s="8"/>
      <c r="CB205" s="18"/>
      <c r="CC205" s="18" t="s">
        <v>103</v>
      </c>
      <c r="CD205" s="8"/>
      <c r="CE205" s="24">
        <v>40</v>
      </c>
      <c r="CF205" s="18"/>
      <c r="CG205" s="24">
        <v>119</v>
      </c>
      <c r="CH205" s="24">
        <v>893</v>
      </c>
      <c r="CI205" s="7"/>
      <c r="CJ205" s="8"/>
      <c r="CK205" s="8"/>
      <c r="CL205" s="8"/>
      <c r="CM205"/>
      <c r="CN205" s="8"/>
      <c r="CO205" s="8"/>
      <c r="CP205" s="8"/>
      <c r="CQ205" s="8"/>
      <c r="CR205"/>
      <c r="CS205" s="8"/>
      <c r="CT205" s="8"/>
      <c r="CU205" s="8"/>
      <c r="CV205" s="8"/>
      <c r="CW205" s="8"/>
      <c r="CX205" s="8"/>
      <c r="CY205" s="8"/>
      <c r="CZ205" s="8"/>
      <c r="DA205" s="8"/>
      <c r="DB205" s="8"/>
      <c r="DC205" s="8"/>
      <c r="DD205" s="8"/>
      <c r="DE205" s="8"/>
      <c r="DF205" s="8"/>
      <c r="DG205" s="8"/>
      <c r="DH205" s="8"/>
      <c r="DI205" s="8"/>
      <c r="DJ205" s="8"/>
      <c r="DK205" s="8"/>
      <c r="DL205"/>
      <c r="DM205" s="8"/>
      <c r="DN205" s="8"/>
      <c r="DO205" s="8"/>
      <c r="DP205" s="8"/>
      <c r="DQ205" s="8"/>
      <c r="DR205" s="8"/>
      <c r="DS205" s="8"/>
      <c r="DT205" s="8"/>
      <c r="DU205"/>
      <c r="DV205" s="8"/>
      <c r="DW205" s="8"/>
      <c r="DX205" s="8"/>
      <c r="DY205" s="8"/>
      <c r="DZ205" s="8"/>
      <c r="EA205" s="8"/>
      <c r="EB205" s="8"/>
      <c r="EC205" s="8"/>
      <c r="ED205" s="8"/>
      <c r="EE205" s="8"/>
      <c r="EF205" s="7" t="s">
        <v>102</v>
      </c>
      <c r="EG205" s="8" t="s">
        <v>102</v>
      </c>
      <c r="EH205" s="8" t="s">
        <v>102</v>
      </c>
      <c r="EI205" s="14" t="s">
        <v>102</v>
      </c>
      <c r="EJ205" s="8" t="s">
        <v>102</v>
      </c>
      <c r="EK205" s="8" t="s">
        <v>102</v>
      </c>
      <c r="EL205" s="8" t="s">
        <v>102</v>
      </c>
      <c r="EM205" s="7" t="s">
        <v>102</v>
      </c>
      <c r="EN205" s="8" t="s">
        <v>102</v>
      </c>
      <c r="EO205" s="8" t="s">
        <v>102</v>
      </c>
      <c r="EP205" s="8" t="s">
        <v>102</v>
      </c>
    </row>
    <row r="206" spans="1:146" s="11" customFormat="1" x14ac:dyDescent="0.25">
      <c r="A206" s="7" t="s">
        <v>1175</v>
      </c>
      <c r="B206" s="19" t="s">
        <v>362</v>
      </c>
      <c r="C206" s="19" t="s">
        <v>634</v>
      </c>
      <c r="D206" s="8"/>
      <c r="E206" s="8"/>
      <c r="F206" s="18" t="s">
        <v>659</v>
      </c>
      <c r="G206" s="18"/>
      <c r="H206" s="8"/>
      <c r="I206" s="8"/>
      <c r="J206" s="7"/>
      <c r="K206" s="8"/>
      <c r="L206" s="8"/>
      <c r="M206" s="7" t="s">
        <v>482</v>
      </c>
      <c r="N206" s="26" t="s">
        <v>101</v>
      </c>
      <c r="O206" s="24">
        <v>60.64</v>
      </c>
      <c r="P206" s="24">
        <v>0.31</v>
      </c>
      <c r="Q206" s="24">
        <v>19.309999999999999</v>
      </c>
      <c r="R206" s="10"/>
      <c r="S206" s="24">
        <v>3.25</v>
      </c>
      <c r="T206" s="24">
        <v>0.23</v>
      </c>
      <c r="U206" s="24">
        <v>0.21</v>
      </c>
      <c r="V206" s="24">
        <v>1</v>
      </c>
      <c r="W206" s="24">
        <v>9.18</v>
      </c>
      <c r="X206" s="24">
        <v>5.4</v>
      </c>
      <c r="Y206" s="24">
        <v>0.04</v>
      </c>
      <c r="Z206" s="8"/>
      <c r="AA206" s="8"/>
      <c r="AB206" s="8"/>
      <c r="AC206" s="8"/>
      <c r="AD206" s="8"/>
      <c r="AE206" s="8"/>
      <c r="AF206" s="8"/>
      <c r="AG206" s="8"/>
      <c r="AH206" s="24">
        <v>0.31</v>
      </c>
      <c r="AI206" s="8"/>
      <c r="AJ206" s="8"/>
      <c r="AK206" s="24"/>
      <c r="AL206" s="24"/>
      <c r="AM206" s="7" t="s">
        <v>482</v>
      </c>
      <c r="AN206" s="8" t="s">
        <v>101</v>
      </c>
      <c r="AO206" s="8"/>
      <c r="AP206" s="8"/>
      <c r="AQ206" s="8"/>
      <c r="AR206" s="24">
        <v>186</v>
      </c>
      <c r="AS206" s="8"/>
      <c r="AT206" s="18"/>
      <c r="AU206" s="8"/>
      <c r="AV206" s="18">
        <v>16</v>
      </c>
      <c r="AW206" s="18"/>
      <c r="AX206" s="18" t="s">
        <v>103</v>
      </c>
      <c r="AY206" s="8"/>
      <c r="AZ206" s="8"/>
      <c r="BA206" s="18"/>
      <c r="BB206" s="24">
        <v>24</v>
      </c>
      <c r="BC206" s="8"/>
      <c r="BD206" s="18"/>
      <c r="BE206" s="8"/>
      <c r="BF206" s="18"/>
      <c r="BG206" s="8"/>
      <c r="BH206" s="18"/>
      <c r="BI206" s="8"/>
      <c r="BJ206" s="24">
        <v>280</v>
      </c>
      <c r="BK206" s="18"/>
      <c r="BL206" s="18">
        <v>6</v>
      </c>
      <c r="BM206" s="24">
        <v>18</v>
      </c>
      <c r="BN206" s="8"/>
      <c r="BO206" s="24">
        <v>177</v>
      </c>
      <c r="BP206" s="8"/>
      <c r="BQ206" s="18"/>
      <c r="BR206" s="18"/>
      <c r="BS206" s="18"/>
      <c r="BT206" s="8"/>
      <c r="BU206" s="24">
        <v>40</v>
      </c>
      <c r="BV206" s="18"/>
      <c r="BW206" s="18"/>
      <c r="BX206" s="24">
        <v>39</v>
      </c>
      <c r="BY206" s="8"/>
      <c r="BZ206" s="8"/>
      <c r="CA206" s="8"/>
      <c r="CB206" s="18"/>
      <c r="CC206" s="18" t="s">
        <v>103</v>
      </c>
      <c r="CD206" s="8"/>
      <c r="CE206" s="24">
        <v>41</v>
      </c>
      <c r="CF206" s="18"/>
      <c r="CG206" s="24">
        <v>118</v>
      </c>
      <c r="CH206" s="24">
        <v>1314</v>
      </c>
      <c r="CI206" s="7"/>
      <c r="CJ206" s="8"/>
      <c r="CK206" s="8"/>
      <c r="CL206" s="8"/>
      <c r="CM206"/>
      <c r="CN206" s="8"/>
      <c r="CO206" s="8"/>
      <c r="CP206" s="8"/>
      <c r="CQ206" s="8"/>
      <c r="CR206"/>
      <c r="CS206" s="8"/>
      <c r="CT206" s="8"/>
      <c r="CU206" s="8"/>
      <c r="CV206" s="8"/>
      <c r="CW206" s="8"/>
      <c r="CX206" s="8"/>
      <c r="CY206" s="8"/>
      <c r="CZ206" s="8"/>
      <c r="DA206" s="8"/>
      <c r="DB206" s="8"/>
      <c r="DC206" s="8"/>
      <c r="DD206" s="8"/>
      <c r="DE206" s="8"/>
      <c r="DF206" s="8"/>
      <c r="DG206" s="8"/>
      <c r="DH206" s="8"/>
      <c r="DI206" s="8"/>
      <c r="DJ206" s="8"/>
      <c r="DK206" s="8"/>
      <c r="DL206"/>
      <c r="DM206" s="8"/>
      <c r="DN206" s="8"/>
      <c r="DO206" s="8"/>
      <c r="DP206" s="8"/>
      <c r="DQ206" s="8"/>
      <c r="DR206" s="8"/>
      <c r="DS206" s="8"/>
      <c r="DT206" s="8"/>
      <c r="DU206"/>
      <c r="DV206" s="8"/>
      <c r="DW206" s="8"/>
      <c r="DX206" s="8"/>
      <c r="DY206" s="8"/>
      <c r="DZ206" s="8"/>
      <c r="EA206" s="8"/>
      <c r="EB206" s="8"/>
      <c r="EC206" s="8"/>
      <c r="ED206" s="8"/>
      <c r="EE206" s="8"/>
      <c r="EF206" s="7" t="s">
        <v>102</v>
      </c>
      <c r="EG206" s="8" t="s">
        <v>102</v>
      </c>
      <c r="EH206" s="8" t="s">
        <v>102</v>
      </c>
      <c r="EI206" s="14" t="s">
        <v>102</v>
      </c>
      <c r="EJ206" s="8" t="s">
        <v>102</v>
      </c>
      <c r="EK206" s="8" t="s">
        <v>102</v>
      </c>
      <c r="EL206" s="8" t="s">
        <v>102</v>
      </c>
      <c r="EM206" s="7" t="s">
        <v>102</v>
      </c>
      <c r="EN206" s="8" t="s">
        <v>102</v>
      </c>
      <c r="EO206" s="8" t="s">
        <v>102</v>
      </c>
      <c r="EP206" s="8" t="s">
        <v>102</v>
      </c>
    </row>
    <row r="207" spans="1:146" s="11" customFormat="1" x14ac:dyDescent="0.25">
      <c r="A207" s="7" t="s">
        <v>1175</v>
      </c>
      <c r="B207" s="19" t="s">
        <v>362</v>
      </c>
      <c r="C207" s="19" t="s">
        <v>660</v>
      </c>
      <c r="D207" s="8"/>
      <c r="E207" s="8"/>
      <c r="F207" s="18" t="s">
        <v>661</v>
      </c>
      <c r="G207" s="18"/>
      <c r="H207" s="8"/>
      <c r="I207" s="8"/>
      <c r="J207" s="7"/>
      <c r="K207" s="8"/>
      <c r="L207" s="8"/>
      <c r="M207" s="7" t="s">
        <v>482</v>
      </c>
      <c r="N207" s="26" t="s">
        <v>101</v>
      </c>
      <c r="O207" s="24">
        <v>41.34</v>
      </c>
      <c r="P207" s="24">
        <v>4.8099999999999996</v>
      </c>
      <c r="Q207" s="24">
        <v>13.61</v>
      </c>
      <c r="R207" s="10"/>
      <c r="S207" s="24">
        <v>13.5</v>
      </c>
      <c r="T207" s="24">
        <v>0.19</v>
      </c>
      <c r="U207" s="24">
        <v>9.81</v>
      </c>
      <c r="V207" s="24">
        <v>11.36</v>
      </c>
      <c r="W207" s="24">
        <v>2.85</v>
      </c>
      <c r="X207" s="24">
        <v>1</v>
      </c>
      <c r="Y207" s="24">
        <v>0.62</v>
      </c>
      <c r="Z207" s="8"/>
      <c r="AA207" s="8"/>
      <c r="AB207" s="8"/>
      <c r="AC207" s="8"/>
      <c r="AD207" s="8"/>
      <c r="AE207" s="8"/>
      <c r="AF207" s="8"/>
      <c r="AG207" s="8"/>
      <c r="AH207" s="24">
        <v>-0.63</v>
      </c>
      <c r="AI207" s="8"/>
      <c r="AJ207" s="8"/>
      <c r="AK207" s="24"/>
      <c r="AL207" s="24"/>
      <c r="AM207" s="7" t="s">
        <v>482</v>
      </c>
      <c r="AN207" s="8" t="s">
        <v>101</v>
      </c>
      <c r="AO207" s="8"/>
      <c r="AP207" s="8"/>
      <c r="AQ207" s="8"/>
      <c r="AR207" s="24">
        <v>372</v>
      </c>
      <c r="AS207" s="8"/>
      <c r="AT207" s="18"/>
      <c r="AU207" s="8"/>
      <c r="AV207" s="24">
        <v>339</v>
      </c>
      <c r="AW207" s="18"/>
      <c r="AX207" s="18">
        <v>70</v>
      </c>
      <c r="AY207" s="8"/>
      <c r="AZ207" s="8"/>
      <c r="BA207" s="18"/>
      <c r="BB207" s="24">
        <v>23</v>
      </c>
      <c r="BC207" s="8"/>
      <c r="BD207" s="18"/>
      <c r="BE207" s="8"/>
      <c r="BF207" s="18"/>
      <c r="BG207" s="8"/>
      <c r="BH207" s="18"/>
      <c r="BI207" s="8"/>
      <c r="BJ207" s="24">
        <v>58</v>
      </c>
      <c r="BK207" s="18"/>
      <c r="BL207" s="18">
        <v>157</v>
      </c>
      <c r="BM207" s="24">
        <v>4</v>
      </c>
      <c r="BN207" s="8"/>
      <c r="BO207" s="24">
        <v>22</v>
      </c>
      <c r="BP207" s="8"/>
      <c r="BQ207" s="18"/>
      <c r="BR207" s="18"/>
      <c r="BS207" s="18"/>
      <c r="BT207" s="8"/>
      <c r="BU207" s="24">
        <v>1005</v>
      </c>
      <c r="BV207" s="18"/>
      <c r="BW207" s="18"/>
      <c r="BX207" s="18" t="s">
        <v>103</v>
      </c>
      <c r="BY207" s="8"/>
      <c r="BZ207" s="8"/>
      <c r="CA207" s="8"/>
      <c r="CB207" s="18"/>
      <c r="CC207" s="24">
        <v>412</v>
      </c>
      <c r="CD207" s="8"/>
      <c r="CE207" s="24">
        <v>27</v>
      </c>
      <c r="CF207" s="18"/>
      <c r="CG207" s="24">
        <v>84</v>
      </c>
      <c r="CH207" s="24">
        <v>212</v>
      </c>
      <c r="CI207" s="7"/>
      <c r="CJ207" s="8"/>
      <c r="CK207" s="8"/>
      <c r="CL207" s="8"/>
      <c r="CM207"/>
      <c r="CN207" s="8"/>
      <c r="CO207" s="8"/>
      <c r="CP207" s="8"/>
      <c r="CQ207" s="8"/>
      <c r="CR207"/>
      <c r="CS207" s="8"/>
      <c r="CT207" s="8"/>
      <c r="CU207" s="8"/>
      <c r="CV207" s="8"/>
      <c r="CW207" s="8"/>
      <c r="CX207" s="8"/>
      <c r="CY207" s="8"/>
      <c r="CZ207" s="8"/>
      <c r="DA207" s="8"/>
      <c r="DB207" s="8"/>
      <c r="DC207" s="8"/>
      <c r="DD207" s="8"/>
      <c r="DE207" s="8"/>
      <c r="DF207" s="8"/>
      <c r="DG207" s="8"/>
      <c r="DH207" s="8"/>
      <c r="DI207" s="8"/>
      <c r="DJ207" s="8"/>
      <c r="DK207" s="8"/>
      <c r="DL207"/>
      <c r="DM207" s="8"/>
      <c r="DN207" s="8"/>
      <c r="DO207" s="8"/>
      <c r="DP207" s="8"/>
      <c r="DQ207" s="8"/>
      <c r="DR207" s="8"/>
      <c r="DS207" s="8"/>
      <c r="DT207" s="8"/>
      <c r="DU207"/>
      <c r="DV207" s="8"/>
      <c r="DW207" s="8"/>
      <c r="DX207" s="8"/>
      <c r="DY207" s="8"/>
      <c r="DZ207" s="8"/>
      <c r="EA207" s="8"/>
      <c r="EB207" s="8"/>
      <c r="EC207" s="8"/>
      <c r="ED207" s="8"/>
      <c r="EE207" s="8"/>
      <c r="EF207" s="7" t="s">
        <v>102</v>
      </c>
      <c r="EG207" s="8" t="s">
        <v>102</v>
      </c>
      <c r="EH207" s="8" t="s">
        <v>102</v>
      </c>
      <c r="EI207" s="14" t="s">
        <v>102</v>
      </c>
      <c r="EJ207" s="8" t="s">
        <v>102</v>
      </c>
      <c r="EK207" s="8" t="s">
        <v>102</v>
      </c>
      <c r="EL207" s="8" t="s">
        <v>102</v>
      </c>
      <c r="EM207" s="7" t="s">
        <v>102</v>
      </c>
      <c r="EN207" s="8" t="s">
        <v>102</v>
      </c>
      <c r="EO207" s="8" t="s">
        <v>102</v>
      </c>
      <c r="EP207" s="8" t="s">
        <v>102</v>
      </c>
    </row>
    <row r="208" spans="1:146" s="11" customFormat="1" x14ac:dyDescent="0.25">
      <c r="A208" s="7" t="s">
        <v>1175</v>
      </c>
      <c r="B208" s="19" t="s">
        <v>362</v>
      </c>
      <c r="C208" s="19" t="s">
        <v>660</v>
      </c>
      <c r="D208" s="8"/>
      <c r="E208" s="8"/>
      <c r="F208" s="18" t="s">
        <v>662</v>
      </c>
      <c r="G208" s="18"/>
      <c r="H208" s="8"/>
      <c r="I208" s="8"/>
      <c r="J208" s="7"/>
      <c r="K208" s="8"/>
      <c r="L208" s="8"/>
      <c r="M208" s="7" t="s">
        <v>482</v>
      </c>
      <c r="N208" s="26" t="s">
        <v>101</v>
      </c>
      <c r="O208" s="24">
        <v>42.16</v>
      </c>
      <c r="P208" s="24">
        <v>4.53</v>
      </c>
      <c r="Q208" s="24">
        <v>14.67</v>
      </c>
      <c r="R208" s="10"/>
      <c r="S208" s="24">
        <v>12.85</v>
      </c>
      <c r="T208" s="24">
        <v>0.2</v>
      </c>
      <c r="U208" s="24">
        <v>8.0500000000000007</v>
      </c>
      <c r="V208" s="24">
        <v>11.5</v>
      </c>
      <c r="W208" s="24">
        <v>3.15</v>
      </c>
      <c r="X208" s="24">
        <v>1.23</v>
      </c>
      <c r="Y208" s="24">
        <v>0.98</v>
      </c>
      <c r="Z208" s="8"/>
      <c r="AA208" s="8"/>
      <c r="AB208" s="8"/>
      <c r="AC208" s="8"/>
      <c r="AD208" s="8"/>
      <c r="AE208" s="8"/>
      <c r="AF208" s="8"/>
      <c r="AG208" s="8"/>
      <c r="AH208" s="24">
        <v>-0.5</v>
      </c>
      <c r="AI208" s="8"/>
      <c r="AJ208" s="8" t="s">
        <v>311</v>
      </c>
      <c r="AK208" s="24">
        <v>13.01</v>
      </c>
      <c r="AL208" s="24">
        <v>3.08</v>
      </c>
      <c r="AM208" s="7" t="s">
        <v>482</v>
      </c>
      <c r="AN208" s="8" t="s">
        <v>101</v>
      </c>
      <c r="AO208" s="8"/>
      <c r="AP208" s="8"/>
      <c r="AQ208" s="8"/>
      <c r="AR208" s="24">
        <v>411</v>
      </c>
      <c r="AS208" s="8"/>
      <c r="AT208" s="24">
        <v>111</v>
      </c>
      <c r="AU208" s="8"/>
      <c r="AV208" s="24">
        <v>199</v>
      </c>
      <c r="AW208" s="24">
        <v>0.2</v>
      </c>
      <c r="AX208" s="24">
        <v>55</v>
      </c>
      <c r="AY208" s="8"/>
      <c r="AZ208" s="8"/>
      <c r="BA208" s="24">
        <v>3.3</v>
      </c>
      <c r="BB208" s="24">
        <v>18</v>
      </c>
      <c r="BC208" s="8"/>
      <c r="BD208" s="24">
        <v>6.1</v>
      </c>
      <c r="BE208" s="8"/>
      <c r="BF208" s="24">
        <v>50.8</v>
      </c>
      <c r="BG208" s="8"/>
      <c r="BH208" s="24">
        <v>0.32</v>
      </c>
      <c r="BI208" s="8"/>
      <c r="BJ208" s="24">
        <v>74</v>
      </c>
      <c r="BK208" s="24">
        <v>57.3</v>
      </c>
      <c r="BL208" s="24">
        <v>78</v>
      </c>
      <c r="BM208" s="24">
        <v>4</v>
      </c>
      <c r="BN208" s="8"/>
      <c r="BO208" s="24">
        <v>24</v>
      </c>
      <c r="BP208" s="8"/>
      <c r="BQ208" s="24">
        <v>0.11</v>
      </c>
      <c r="BR208" s="24">
        <v>25.4</v>
      </c>
      <c r="BS208" s="24">
        <v>10.7</v>
      </c>
      <c r="BT208" s="8"/>
      <c r="BU208" s="24">
        <v>1484</v>
      </c>
      <c r="BV208" s="24">
        <v>4.55</v>
      </c>
      <c r="BW208" s="24">
        <v>1.8</v>
      </c>
      <c r="BX208" s="24">
        <v>3</v>
      </c>
      <c r="BY208" s="8"/>
      <c r="BZ208" s="8"/>
      <c r="CA208" s="8"/>
      <c r="CB208" s="24">
        <v>0.89</v>
      </c>
      <c r="CC208" s="24">
        <v>333</v>
      </c>
      <c r="CD208" s="8"/>
      <c r="CE208" s="24">
        <v>30</v>
      </c>
      <c r="CF208" s="24">
        <v>2.0099999999999998</v>
      </c>
      <c r="CG208" s="24">
        <v>90</v>
      </c>
      <c r="CH208" s="24">
        <v>248</v>
      </c>
      <c r="CI208" s="7"/>
      <c r="CJ208" s="8" t="s">
        <v>311</v>
      </c>
      <c r="CK208" s="8"/>
      <c r="CL208" s="8"/>
      <c r="CM208" s="24">
        <v>424</v>
      </c>
      <c r="CN208" s="8"/>
      <c r="CO208" s="8"/>
      <c r="CP208" s="8"/>
      <c r="CQ208" s="8"/>
      <c r="CR208" s="24">
        <v>202</v>
      </c>
      <c r="CS208" s="8"/>
      <c r="CT208" s="8"/>
      <c r="CU208" s="8"/>
      <c r="CV208" s="8"/>
      <c r="CW208" s="8"/>
      <c r="CX208" s="8"/>
      <c r="CY208" s="8"/>
      <c r="CZ208" s="8"/>
      <c r="DA208" s="8"/>
      <c r="DB208" s="8"/>
      <c r="DC208" s="8"/>
      <c r="DD208" s="8"/>
      <c r="DE208" s="8"/>
      <c r="DF208" s="8"/>
      <c r="DG208" s="8"/>
      <c r="DH208" s="8"/>
      <c r="DI208" s="8"/>
      <c r="DJ208" s="8"/>
      <c r="DK208" s="8"/>
      <c r="DL208" s="24">
        <v>25</v>
      </c>
      <c r="DM208" s="8"/>
      <c r="DN208" s="8"/>
      <c r="DO208" s="8"/>
      <c r="DP208" s="8"/>
      <c r="DQ208" s="8"/>
      <c r="DR208" s="8"/>
      <c r="DS208" s="8"/>
      <c r="DT208" s="8"/>
      <c r="DU208" s="24">
        <v>4.6900000000000004</v>
      </c>
      <c r="DV208" s="8"/>
      <c r="DW208" s="8"/>
      <c r="DX208" s="8"/>
      <c r="DY208" s="8"/>
      <c r="DZ208" s="8"/>
      <c r="EA208" s="8"/>
      <c r="EB208" s="8"/>
      <c r="EC208" s="8"/>
      <c r="ED208" s="8"/>
      <c r="EE208" s="8"/>
      <c r="EF208" s="7" t="s">
        <v>102</v>
      </c>
      <c r="EG208" s="8" t="s">
        <v>102</v>
      </c>
      <c r="EH208" s="8" t="s">
        <v>102</v>
      </c>
      <c r="EI208" s="14" t="s">
        <v>102</v>
      </c>
      <c r="EJ208" s="8" t="s">
        <v>102</v>
      </c>
      <c r="EK208" s="8" t="s">
        <v>102</v>
      </c>
      <c r="EL208" s="8" t="s">
        <v>102</v>
      </c>
      <c r="EM208" s="7" t="s">
        <v>102</v>
      </c>
      <c r="EN208" s="8" t="s">
        <v>102</v>
      </c>
      <c r="EO208" s="8" t="s">
        <v>102</v>
      </c>
      <c r="EP208" s="8" t="s">
        <v>102</v>
      </c>
    </row>
    <row r="209" spans="1:147" s="11" customFormat="1" x14ac:dyDescent="0.25">
      <c r="A209" s="7" t="s">
        <v>1175</v>
      </c>
      <c r="B209" s="19" t="s">
        <v>362</v>
      </c>
      <c r="C209" s="19" t="s">
        <v>660</v>
      </c>
      <c r="D209" s="8"/>
      <c r="E209" s="8"/>
      <c r="F209" s="18" t="s">
        <v>663</v>
      </c>
      <c r="G209" s="18"/>
      <c r="H209" s="8"/>
      <c r="I209" s="8"/>
      <c r="J209" s="7"/>
      <c r="K209" s="8"/>
      <c r="L209" s="8"/>
      <c r="M209" s="7" t="s">
        <v>482</v>
      </c>
      <c r="N209" s="26" t="s">
        <v>101</v>
      </c>
      <c r="O209" s="24">
        <v>42.55</v>
      </c>
      <c r="P209" s="24">
        <v>3.98</v>
      </c>
      <c r="Q209" s="24">
        <v>14.15</v>
      </c>
      <c r="R209" s="10"/>
      <c r="S209" s="24">
        <v>12.58</v>
      </c>
      <c r="T209" s="24">
        <v>0.21</v>
      </c>
      <c r="U209" s="24">
        <v>7.93</v>
      </c>
      <c r="V209" s="24">
        <v>10.64</v>
      </c>
      <c r="W209" s="24">
        <v>4.09</v>
      </c>
      <c r="X209" s="24">
        <v>1.56</v>
      </c>
      <c r="Y209" s="24">
        <v>0.87</v>
      </c>
      <c r="Z209" s="8"/>
      <c r="AA209" s="8"/>
      <c r="AB209" s="8"/>
      <c r="AC209" s="8"/>
      <c r="AD209" s="8"/>
      <c r="AE209" s="8"/>
      <c r="AF209" s="8"/>
      <c r="AG209" s="8"/>
      <c r="AH209" s="24">
        <v>0.09</v>
      </c>
      <c r="AI209" s="8"/>
      <c r="AJ209" s="8" t="s">
        <v>311</v>
      </c>
      <c r="AK209" s="24">
        <v>12.85</v>
      </c>
      <c r="AL209" s="24">
        <v>3.61</v>
      </c>
      <c r="AM209" s="7" t="s">
        <v>482</v>
      </c>
      <c r="AN209" s="8" t="s">
        <v>101</v>
      </c>
      <c r="AO209" s="8"/>
      <c r="AP209" s="8"/>
      <c r="AQ209" s="8"/>
      <c r="AR209" s="24">
        <v>504</v>
      </c>
      <c r="AS209" s="8"/>
      <c r="AT209" s="24">
        <v>142</v>
      </c>
      <c r="AU209" s="8"/>
      <c r="AV209" s="24">
        <v>184</v>
      </c>
      <c r="AW209" s="24">
        <v>0.42</v>
      </c>
      <c r="AX209" s="24">
        <v>44</v>
      </c>
      <c r="AY209" s="8"/>
      <c r="AZ209" s="8"/>
      <c r="BA209" s="24">
        <v>3.63</v>
      </c>
      <c r="BB209" s="24">
        <v>22</v>
      </c>
      <c r="BC209" s="8"/>
      <c r="BD209" s="24">
        <v>9.4499999999999993</v>
      </c>
      <c r="BE209" s="8"/>
      <c r="BF209" s="24">
        <v>67</v>
      </c>
      <c r="BG209" s="8"/>
      <c r="BH209" s="24">
        <v>0.37</v>
      </c>
      <c r="BI209" s="8"/>
      <c r="BJ209" s="24">
        <v>101</v>
      </c>
      <c r="BK209" s="24">
        <v>72</v>
      </c>
      <c r="BL209" s="24">
        <v>85</v>
      </c>
      <c r="BM209" s="24">
        <v>3</v>
      </c>
      <c r="BN209" s="8"/>
      <c r="BO209" s="24">
        <v>41</v>
      </c>
      <c r="BP209" s="8"/>
      <c r="BQ209" s="24">
        <v>7.0000000000000007E-2</v>
      </c>
      <c r="BR209" s="24">
        <v>25.1</v>
      </c>
      <c r="BS209" s="24">
        <v>12.1</v>
      </c>
      <c r="BT209" s="8"/>
      <c r="BU209" s="24">
        <v>1011</v>
      </c>
      <c r="BV209" s="24">
        <v>6.36</v>
      </c>
      <c r="BW209" s="24">
        <v>1.37</v>
      </c>
      <c r="BX209" s="24">
        <v>7</v>
      </c>
      <c r="BY209" s="8"/>
      <c r="BZ209" s="8"/>
      <c r="CA209" s="8"/>
      <c r="CB209" s="24">
        <v>2.1</v>
      </c>
      <c r="CC209" s="24">
        <v>332</v>
      </c>
      <c r="CD209" s="8"/>
      <c r="CE209" s="24">
        <v>34</v>
      </c>
      <c r="CF209" s="24">
        <v>2.66</v>
      </c>
      <c r="CG209" s="24">
        <v>117</v>
      </c>
      <c r="CH209" s="24">
        <v>402</v>
      </c>
      <c r="CI209" s="7"/>
      <c r="CJ209" s="8" t="s">
        <v>311</v>
      </c>
      <c r="CK209" s="8"/>
      <c r="CL209" s="8"/>
      <c r="CM209" s="24">
        <v>527</v>
      </c>
      <c r="CN209" s="8"/>
      <c r="CO209" s="8"/>
      <c r="CP209" s="8"/>
      <c r="CQ209" s="8"/>
      <c r="CR209" s="24">
        <v>196</v>
      </c>
      <c r="CS209" s="8"/>
      <c r="CT209" s="8"/>
      <c r="CU209" s="8"/>
      <c r="CV209" s="8"/>
      <c r="CW209" s="8"/>
      <c r="CX209" s="8"/>
      <c r="CY209" s="8"/>
      <c r="CZ209" s="8"/>
      <c r="DA209" s="8"/>
      <c r="DB209" s="8"/>
      <c r="DC209" s="8"/>
      <c r="DD209" s="8"/>
      <c r="DE209" s="8"/>
      <c r="DF209" s="8"/>
      <c r="DG209" s="8"/>
      <c r="DH209" s="8"/>
      <c r="DI209" s="8"/>
      <c r="DJ209" s="8"/>
      <c r="DK209" s="8"/>
      <c r="DL209" s="24">
        <v>46</v>
      </c>
      <c r="DM209" s="8"/>
      <c r="DN209" s="8"/>
      <c r="DO209" s="8"/>
      <c r="DP209" s="8"/>
      <c r="DQ209" s="8"/>
      <c r="DR209" s="8"/>
      <c r="DS209" s="8"/>
      <c r="DT209" s="8"/>
      <c r="DU209" s="24">
        <v>7.63</v>
      </c>
      <c r="DV209" s="8"/>
      <c r="DW209" s="8"/>
      <c r="DX209" s="8"/>
      <c r="DY209" s="8"/>
      <c r="DZ209" s="8"/>
      <c r="EA209" s="8"/>
      <c r="EB209" s="8"/>
      <c r="EC209" s="8"/>
      <c r="ED209" s="8"/>
      <c r="EE209" s="8"/>
      <c r="EF209" s="7" t="s">
        <v>102</v>
      </c>
      <c r="EG209" s="8" t="s">
        <v>102</v>
      </c>
      <c r="EH209" s="8" t="s">
        <v>102</v>
      </c>
      <c r="EI209" s="14" t="s">
        <v>102</v>
      </c>
      <c r="EJ209" s="8" t="s">
        <v>102</v>
      </c>
      <c r="EK209" s="8" t="s">
        <v>102</v>
      </c>
      <c r="EL209" s="8" t="s">
        <v>102</v>
      </c>
      <c r="EM209" s="7" t="s">
        <v>102</v>
      </c>
      <c r="EN209" s="8" t="s">
        <v>102</v>
      </c>
      <c r="EO209" s="8" t="s">
        <v>102</v>
      </c>
      <c r="EP209" s="8" t="s">
        <v>102</v>
      </c>
    </row>
    <row r="210" spans="1:147" s="11" customFormat="1" x14ac:dyDescent="0.25">
      <c r="A210" s="7" t="s">
        <v>1175</v>
      </c>
      <c r="B210" s="19" t="s">
        <v>362</v>
      </c>
      <c r="C210" s="19" t="s">
        <v>660</v>
      </c>
      <c r="D210" s="8"/>
      <c r="E210" s="8"/>
      <c r="F210" s="18" t="s">
        <v>664</v>
      </c>
      <c r="G210" s="18"/>
      <c r="H210" s="8"/>
      <c r="I210" s="8"/>
      <c r="J210" s="7"/>
      <c r="K210" s="8"/>
      <c r="L210" s="8"/>
      <c r="M210" s="7" t="s">
        <v>482</v>
      </c>
      <c r="N210" s="26" t="s">
        <v>101</v>
      </c>
      <c r="O210" s="24">
        <v>42.82</v>
      </c>
      <c r="P210" s="24">
        <v>3.96</v>
      </c>
      <c r="Q210" s="24">
        <v>14.32</v>
      </c>
      <c r="R210" s="10"/>
      <c r="S210" s="24">
        <v>12.07</v>
      </c>
      <c r="T210" s="24">
        <v>0.21</v>
      </c>
      <c r="U210" s="24">
        <v>8.73</v>
      </c>
      <c r="V210" s="24">
        <v>11</v>
      </c>
      <c r="W210" s="24">
        <v>4.0999999999999996</v>
      </c>
      <c r="X210" s="24">
        <v>1.37</v>
      </c>
      <c r="Y210" s="24">
        <v>1</v>
      </c>
      <c r="Z210" s="8"/>
      <c r="AA210" s="8"/>
      <c r="AB210" s="8"/>
      <c r="AC210" s="8"/>
      <c r="AD210" s="8"/>
      <c r="AE210" s="8"/>
      <c r="AF210" s="8"/>
      <c r="AG210" s="8"/>
      <c r="AH210" s="24">
        <v>-0.48</v>
      </c>
      <c r="AI210" s="8"/>
      <c r="AJ210" s="8" t="s">
        <v>311</v>
      </c>
      <c r="AK210" s="24">
        <v>12.27</v>
      </c>
      <c r="AL210" s="24">
        <v>3.79</v>
      </c>
      <c r="AM210" s="7" t="s">
        <v>482</v>
      </c>
      <c r="AN210" s="8" t="s">
        <v>101</v>
      </c>
      <c r="AO210" s="8"/>
      <c r="AP210" s="8"/>
      <c r="AQ210" s="8"/>
      <c r="AR210" s="24">
        <v>509</v>
      </c>
      <c r="AS210" s="8"/>
      <c r="AT210" s="24">
        <v>146</v>
      </c>
      <c r="AU210" s="8"/>
      <c r="AV210" s="24">
        <v>210</v>
      </c>
      <c r="AW210" s="24">
        <v>0.25</v>
      </c>
      <c r="AX210" s="24">
        <v>72</v>
      </c>
      <c r="AY210" s="8"/>
      <c r="AZ210" s="8"/>
      <c r="BA210" s="24">
        <v>3.59</v>
      </c>
      <c r="BB210" s="24">
        <v>19</v>
      </c>
      <c r="BC210" s="8"/>
      <c r="BD210" s="24">
        <v>13.4</v>
      </c>
      <c r="BE210" s="8"/>
      <c r="BF210" s="24">
        <v>69.400000000000006</v>
      </c>
      <c r="BG210" s="8"/>
      <c r="BH210" s="24">
        <v>0.44</v>
      </c>
      <c r="BI210" s="8"/>
      <c r="BJ210" s="24">
        <v>103</v>
      </c>
      <c r="BK210" s="24">
        <v>73.400000000000006</v>
      </c>
      <c r="BL210" s="24">
        <v>104</v>
      </c>
      <c r="BM210" s="24">
        <v>6</v>
      </c>
      <c r="BN210" s="8"/>
      <c r="BO210" s="24">
        <v>38</v>
      </c>
      <c r="BP210" s="8"/>
      <c r="BQ210" s="24">
        <v>0.1</v>
      </c>
      <c r="BR210" s="24">
        <v>25.4</v>
      </c>
      <c r="BS210" s="24">
        <v>12.3</v>
      </c>
      <c r="BT210" s="8"/>
      <c r="BU210" s="24">
        <v>1129</v>
      </c>
      <c r="BV210" s="24">
        <v>6.21</v>
      </c>
      <c r="BW210" s="24">
        <v>1.37</v>
      </c>
      <c r="BX210" s="24">
        <v>8</v>
      </c>
      <c r="BY210" s="8"/>
      <c r="BZ210" s="8"/>
      <c r="CA210" s="8"/>
      <c r="CB210" s="24">
        <v>1.7</v>
      </c>
      <c r="CC210" s="24">
        <v>324</v>
      </c>
      <c r="CD210" s="8"/>
      <c r="CE210" s="24">
        <v>36</v>
      </c>
      <c r="CF210" s="24">
        <v>2.5099999999999998</v>
      </c>
      <c r="CG210" s="24">
        <v>97</v>
      </c>
      <c r="CH210" s="24">
        <v>366</v>
      </c>
      <c r="CI210" s="7"/>
      <c r="CJ210" s="8" t="s">
        <v>311</v>
      </c>
      <c r="CK210" s="8"/>
      <c r="CL210" s="8"/>
      <c r="CM210" s="24">
        <v>497</v>
      </c>
      <c r="CN210" s="8"/>
      <c r="CO210" s="8"/>
      <c r="CP210" s="8"/>
      <c r="CQ210" s="8"/>
      <c r="CR210" s="24">
        <v>211</v>
      </c>
      <c r="CS210" s="8"/>
      <c r="CT210" s="8"/>
      <c r="CU210" s="8"/>
      <c r="CV210" s="8"/>
      <c r="CW210" s="8"/>
      <c r="CX210" s="8"/>
      <c r="CY210" s="8"/>
      <c r="CZ210" s="8"/>
      <c r="DA210" s="8"/>
      <c r="DB210" s="8"/>
      <c r="DC210" s="8"/>
      <c r="DD210" s="8"/>
      <c r="DE210" s="8"/>
      <c r="DF210" s="8"/>
      <c r="DG210" s="8"/>
      <c r="DH210" s="8"/>
      <c r="DI210" s="8"/>
      <c r="DJ210" s="8"/>
      <c r="DK210" s="8"/>
      <c r="DL210" s="24">
        <v>36</v>
      </c>
      <c r="DM210" s="8"/>
      <c r="DN210" s="8"/>
      <c r="DO210" s="8"/>
      <c r="DP210" s="8"/>
      <c r="DQ210" s="8"/>
      <c r="DR210" s="8"/>
      <c r="DS210" s="8"/>
      <c r="DT210" s="8"/>
      <c r="DU210" s="24">
        <v>7.2</v>
      </c>
      <c r="DV210" s="8"/>
      <c r="DW210" s="8"/>
      <c r="DX210" s="8"/>
      <c r="DY210" s="8"/>
      <c r="DZ210" s="8"/>
      <c r="EA210" s="8"/>
      <c r="EB210" s="8"/>
      <c r="EC210" s="8"/>
      <c r="ED210" s="8"/>
      <c r="EE210" s="8"/>
      <c r="EF210" s="7" t="s">
        <v>102</v>
      </c>
      <c r="EG210" s="8" t="s">
        <v>102</v>
      </c>
      <c r="EH210" s="8" t="s">
        <v>102</v>
      </c>
      <c r="EI210" s="14" t="s">
        <v>102</v>
      </c>
      <c r="EJ210" s="8" t="s">
        <v>102</v>
      </c>
      <c r="EK210" s="8" t="s">
        <v>102</v>
      </c>
      <c r="EL210" s="8" t="s">
        <v>102</v>
      </c>
      <c r="EM210" s="7" t="s">
        <v>102</v>
      </c>
      <c r="EN210" s="8" t="s">
        <v>102</v>
      </c>
      <c r="EO210" s="8" t="s">
        <v>102</v>
      </c>
      <c r="EP210" s="8" t="s">
        <v>102</v>
      </c>
      <c r="EQ210" s="8"/>
    </row>
    <row r="211" spans="1:147" s="11" customFormat="1" x14ac:dyDescent="0.25">
      <c r="A211" s="7" t="s">
        <v>1175</v>
      </c>
      <c r="B211" s="19" t="s">
        <v>362</v>
      </c>
      <c r="C211" s="19" t="s">
        <v>660</v>
      </c>
      <c r="D211" s="8"/>
      <c r="E211" s="8"/>
      <c r="F211" s="18" t="s">
        <v>665</v>
      </c>
      <c r="G211" s="18"/>
      <c r="H211" s="8"/>
      <c r="I211" s="8"/>
      <c r="J211" s="7"/>
      <c r="K211" s="8"/>
      <c r="L211" s="8"/>
      <c r="M211" s="7" t="s">
        <v>482</v>
      </c>
      <c r="N211" s="26" t="s">
        <v>101</v>
      </c>
      <c r="O211" s="24">
        <v>42.93</v>
      </c>
      <c r="P211" s="24">
        <v>3.92</v>
      </c>
      <c r="Q211" s="24">
        <v>14.38</v>
      </c>
      <c r="R211" s="10"/>
      <c r="S211" s="24">
        <v>11.29</v>
      </c>
      <c r="T211" s="24">
        <v>0.19</v>
      </c>
      <c r="U211" s="24">
        <v>9.74</v>
      </c>
      <c r="V211" s="24">
        <v>11.05</v>
      </c>
      <c r="W211" s="24">
        <v>3.71</v>
      </c>
      <c r="X211" s="24">
        <v>1.36</v>
      </c>
      <c r="Y211" s="24">
        <v>0.78</v>
      </c>
      <c r="Z211" s="8"/>
      <c r="AA211" s="8"/>
      <c r="AB211" s="8"/>
      <c r="AC211" s="8"/>
      <c r="AD211" s="8"/>
      <c r="AE211" s="8"/>
      <c r="AF211" s="8"/>
      <c r="AG211" s="8"/>
      <c r="AH211" s="24">
        <v>-0.47</v>
      </c>
      <c r="AI211" s="8"/>
      <c r="AJ211" s="8" t="s">
        <v>311</v>
      </c>
      <c r="AK211" s="24">
        <v>11.44</v>
      </c>
      <c r="AL211" s="24">
        <v>3.29</v>
      </c>
      <c r="AM211" s="7" t="s">
        <v>482</v>
      </c>
      <c r="AN211" s="8" t="s">
        <v>101</v>
      </c>
      <c r="AO211" s="8"/>
      <c r="AP211" s="8"/>
      <c r="AQ211" s="8"/>
      <c r="AR211" s="24">
        <v>513</v>
      </c>
      <c r="AS211" s="8"/>
      <c r="AT211" s="24">
        <v>119</v>
      </c>
      <c r="AU211" s="8"/>
      <c r="AV211" s="24">
        <v>321</v>
      </c>
      <c r="AW211" s="24">
        <v>0.06</v>
      </c>
      <c r="AX211" s="24">
        <v>43</v>
      </c>
      <c r="AY211" s="8"/>
      <c r="AZ211" s="8"/>
      <c r="BA211" s="24">
        <v>3.23</v>
      </c>
      <c r="BB211" s="24">
        <v>20</v>
      </c>
      <c r="BC211" s="8"/>
      <c r="BD211" s="24">
        <v>7.13</v>
      </c>
      <c r="BE211" s="8"/>
      <c r="BF211" s="24">
        <v>55.1</v>
      </c>
      <c r="BG211" s="8"/>
      <c r="BH211" s="24">
        <v>0.32</v>
      </c>
      <c r="BI211" s="8"/>
      <c r="BJ211" s="24">
        <v>87</v>
      </c>
      <c r="BK211" s="24">
        <v>55.1</v>
      </c>
      <c r="BL211" s="24">
        <v>162</v>
      </c>
      <c r="BM211" s="24">
        <v>5</v>
      </c>
      <c r="BN211" s="8"/>
      <c r="BO211" s="24">
        <v>37</v>
      </c>
      <c r="BP211" s="8"/>
      <c r="BQ211" s="24">
        <v>7.0000000000000007E-2</v>
      </c>
      <c r="BR211" s="24">
        <v>28.1</v>
      </c>
      <c r="BS211" s="24">
        <v>10.4</v>
      </c>
      <c r="BT211" s="8"/>
      <c r="BU211" s="24">
        <v>1153</v>
      </c>
      <c r="BV211" s="24">
        <v>5.52</v>
      </c>
      <c r="BW211" s="24">
        <v>1.22</v>
      </c>
      <c r="BX211" s="24">
        <v>5</v>
      </c>
      <c r="BY211" s="8"/>
      <c r="BZ211" s="8"/>
      <c r="CA211" s="8"/>
      <c r="CB211" s="24">
        <v>2.1</v>
      </c>
      <c r="CC211" s="24">
        <v>317</v>
      </c>
      <c r="CD211" s="8"/>
      <c r="CE211" s="24">
        <v>30</v>
      </c>
      <c r="CF211" s="24">
        <v>2.19</v>
      </c>
      <c r="CG211" s="24">
        <v>84</v>
      </c>
      <c r="CH211" s="24">
        <v>311</v>
      </c>
      <c r="CI211" s="7"/>
      <c r="CJ211" s="8" t="s">
        <v>311</v>
      </c>
      <c r="CK211" s="8"/>
      <c r="CL211" s="8"/>
      <c r="CM211" s="24">
        <v>516</v>
      </c>
      <c r="CN211" s="8"/>
      <c r="CO211" s="8"/>
      <c r="CP211" s="8"/>
      <c r="CQ211" s="8"/>
      <c r="CR211" s="24">
        <v>355</v>
      </c>
      <c r="CS211" s="8"/>
      <c r="CT211" s="8"/>
      <c r="CU211" s="8"/>
      <c r="CV211" s="8"/>
      <c r="CW211" s="8"/>
      <c r="CX211" s="8"/>
      <c r="CY211" s="8"/>
      <c r="CZ211" s="8"/>
      <c r="DA211" s="8"/>
      <c r="DB211" s="8"/>
      <c r="DC211" s="8"/>
      <c r="DD211" s="8"/>
      <c r="DE211" s="8"/>
      <c r="DF211" s="8"/>
      <c r="DG211" s="8"/>
      <c r="DH211" s="8"/>
      <c r="DI211" s="8"/>
      <c r="DJ211" s="8"/>
      <c r="DK211" s="8"/>
      <c r="DL211" s="24">
        <v>36</v>
      </c>
      <c r="DM211" s="8"/>
      <c r="DN211" s="8"/>
      <c r="DO211" s="8"/>
      <c r="DP211" s="8"/>
      <c r="DQ211" s="8"/>
      <c r="DR211" s="8"/>
      <c r="DS211" s="8"/>
      <c r="DT211" s="8"/>
      <c r="DU211" s="24">
        <v>6.1</v>
      </c>
      <c r="DV211" s="8"/>
      <c r="DW211" s="8"/>
      <c r="DX211" s="8"/>
      <c r="DY211" s="8"/>
      <c r="DZ211" s="8"/>
      <c r="EA211" s="8"/>
      <c r="EB211" s="8"/>
      <c r="EC211" s="8"/>
      <c r="ED211" s="8"/>
      <c r="EE211" s="8"/>
      <c r="EF211" s="7" t="s">
        <v>102</v>
      </c>
      <c r="EG211" s="8" t="s">
        <v>102</v>
      </c>
      <c r="EH211" s="8" t="s">
        <v>102</v>
      </c>
      <c r="EI211" s="14" t="s">
        <v>102</v>
      </c>
      <c r="EJ211" s="8" t="s">
        <v>102</v>
      </c>
      <c r="EK211" s="8" t="s">
        <v>102</v>
      </c>
      <c r="EL211" s="8" t="s">
        <v>102</v>
      </c>
      <c r="EM211" s="7" t="s">
        <v>102</v>
      </c>
      <c r="EN211" s="8" t="s">
        <v>102</v>
      </c>
      <c r="EO211" s="8" t="s">
        <v>102</v>
      </c>
      <c r="EP211" s="8" t="s">
        <v>102</v>
      </c>
    </row>
    <row r="212" spans="1:147" s="11" customFormat="1" x14ac:dyDescent="0.25">
      <c r="A212" s="7" t="s">
        <v>1175</v>
      </c>
      <c r="B212" s="19" t="s">
        <v>362</v>
      </c>
      <c r="C212" s="19" t="s">
        <v>660</v>
      </c>
      <c r="D212" s="8"/>
      <c r="E212" s="8"/>
      <c r="F212" s="18" t="s">
        <v>666</v>
      </c>
      <c r="G212" s="18"/>
      <c r="H212" s="8"/>
      <c r="I212" s="8"/>
      <c r="J212" s="7"/>
      <c r="K212" s="8"/>
      <c r="L212" s="8"/>
      <c r="M212" s="7" t="s">
        <v>482</v>
      </c>
      <c r="N212" s="26" t="s">
        <v>101</v>
      </c>
      <c r="O212" s="24">
        <v>42.94</v>
      </c>
      <c r="P212" s="24">
        <v>3.96</v>
      </c>
      <c r="Q212" s="24">
        <v>14.28</v>
      </c>
      <c r="R212" s="10"/>
      <c r="S212" s="24">
        <v>12.65</v>
      </c>
      <c r="T212" s="24">
        <v>0.22</v>
      </c>
      <c r="U212" s="24">
        <v>7.81</v>
      </c>
      <c r="V212" s="24">
        <v>10.63</v>
      </c>
      <c r="W212" s="24">
        <v>4.18</v>
      </c>
      <c r="X212" s="24">
        <v>1.81</v>
      </c>
      <c r="Y212" s="24">
        <v>0.89</v>
      </c>
      <c r="Z212" s="8"/>
      <c r="AA212" s="8"/>
      <c r="AB212" s="8"/>
      <c r="AC212" s="8"/>
      <c r="AD212" s="8"/>
      <c r="AE212" s="8"/>
      <c r="AF212" s="8"/>
      <c r="AG212" s="8"/>
      <c r="AH212" s="24">
        <v>-0.6</v>
      </c>
      <c r="AI212" s="8"/>
      <c r="AJ212" s="8" t="s">
        <v>311</v>
      </c>
      <c r="AK212" s="24">
        <v>12.9</v>
      </c>
      <c r="AL212" s="24">
        <v>3.96</v>
      </c>
      <c r="AM212" s="7" t="s">
        <v>482</v>
      </c>
      <c r="AN212" s="8" t="s">
        <v>101</v>
      </c>
      <c r="AO212" s="8"/>
      <c r="AP212" s="8"/>
      <c r="AQ212" s="8"/>
      <c r="AR212" s="24">
        <v>517</v>
      </c>
      <c r="AS212" s="8"/>
      <c r="AT212" s="24">
        <v>144</v>
      </c>
      <c r="AU212" s="8"/>
      <c r="AV212" s="24">
        <v>181</v>
      </c>
      <c r="AW212" s="24">
        <v>0.38</v>
      </c>
      <c r="AX212" s="24">
        <v>79</v>
      </c>
      <c r="AY212" s="8"/>
      <c r="AZ212" s="8"/>
      <c r="BA212" s="24">
        <v>3.55</v>
      </c>
      <c r="BB212" s="24">
        <v>24</v>
      </c>
      <c r="BC212" s="8"/>
      <c r="BD212" s="24">
        <v>9.3699999999999992</v>
      </c>
      <c r="BE212" s="8"/>
      <c r="BF212" s="24">
        <v>68.400000000000006</v>
      </c>
      <c r="BG212" s="8"/>
      <c r="BH212" s="24">
        <v>0.36</v>
      </c>
      <c r="BI212" s="8"/>
      <c r="BJ212" s="24">
        <v>104</v>
      </c>
      <c r="BK212" s="24">
        <v>66.900000000000006</v>
      </c>
      <c r="BL212" s="24">
        <v>82</v>
      </c>
      <c r="BM212" s="24">
        <v>7</v>
      </c>
      <c r="BN212" s="8"/>
      <c r="BO212" s="24">
        <v>42</v>
      </c>
      <c r="BP212" s="8"/>
      <c r="BQ212" s="18" t="s">
        <v>103</v>
      </c>
      <c r="BR212" s="24">
        <v>24.9</v>
      </c>
      <c r="BS212" s="24">
        <v>12.4</v>
      </c>
      <c r="BT212" s="8"/>
      <c r="BU212" s="24">
        <v>1025</v>
      </c>
      <c r="BV212" s="24">
        <v>6.59</v>
      </c>
      <c r="BW212" s="24">
        <v>1.38</v>
      </c>
      <c r="BX212" s="24">
        <v>7</v>
      </c>
      <c r="BY212" s="8"/>
      <c r="BZ212" s="8"/>
      <c r="CA212" s="8"/>
      <c r="CB212" s="24">
        <v>1.8</v>
      </c>
      <c r="CC212" s="24">
        <v>316</v>
      </c>
      <c r="CD212" s="8"/>
      <c r="CE212" s="24">
        <v>36</v>
      </c>
      <c r="CF212" s="24">
        <v>2.61</v>
      </c>
      <c r="CG212" s="24">
        <v>108</v>
      </c>
      <c r="CH212" s="24">
        <v>409</v>
      </c>
      <c r="CI212" s="7"/>
      <c r="CJ212" s="8" t="s">
        <v>311</v>
      </c>
      <c r="CK212" s="8"/>
      <c r="CL212" s="8"/>
      <c r="CM212" s="24">
        <v>497</v>
      </c>
      <c r="CN212" s="8"/>
      <c r="CO212" s="8"/>
      <c r="CP212" s="8"/>
      <c r="CQ212" s="8"/>
      <c r="CR212" s="24">
        <v>186</v>
      </c>
      <c r="CS212" s="8"/>
      <c r="CT212" s="8"/>
      <c r="CU212" s="8"/>
      <c r="CV212" s="8"/>
      <c r="CW212" s="8"/>
      <c r="CX212" s="8"/>
      <c r="CY212" s="8"/>
      <c r="CZ212" s="8"/>
      <c r="DA212" s="8"/>
      <c r="DB212" s="8"/>
      <c r="DC212" s="8"/>
      <c r="DD212" s="8"/>
      <c r="DE212" s="8"/>
      <c r="DF212" s="8"/>
      <c r="DG212" s="8"/>
      <c r="DH212" s="8"/>
      <c r="DI212" s="8"/>
      <c r="DJ212" s="8"/>
      <c r="DK212" s="8"/>
      <c r="DL212" s="24">
        <v>38</v>
      </c>
      <c r="DM212" s="8"/>
      <c r="DN212" s="8"/>
      <c r="DO212" s="8"/>
      <c r="DP212" s="8"/>
      <c r="DQ212" s="8"/>
      <c r="DR212" s="8"/>
      <c r="DS212" s="8"/>
      <c r="DT212" s="8"/>
      <c r="DU212" s="24">
        <v>7.75</v>
      </c>
      <c r="DV212" s="8"/>
      <c r="DW212" s="8"/>
      <c r="DX212" s="8"/>
      <c r="DY212" s="8"/>
      <c r="DZ212" s="8"/>
      <c r="EA212" s="8"/>
      <c r="EB212" s="8"/>
      <c r="EC212" s="8"/>
      <c r="ED212" s="8"/>
      <c r="EE212" s="8"/>
      <c r="EF212" s="7" t="s">
        <v>102</v>
      </c>
      <c r="EG212" s="8" t="s">
        <v>102</v>
      </c>
      <c r="EH212" s="8" t="s">
        <v>102</v>
      </c>
      <c r="EI212" s="14" t="s">
        <v>102</v>
      </c>
      <c r="EJ212" s="8" t="s">
        <v>102</v>
      </c>
      <c r="EK212" s="8" t="s">
        <v>102</v>
      </c>
      <c r="EL212" s="8" t="s">
        <v>102</v>
      </c>
      <c r="EM212" s="7" t="s">
        <v>102</v>
      </c>
      <c r="EN212" s="8" t="s">
        <v>102</v>
      </c>
      <c r="EO212" s="8" t="s">
        <v>102</v>
      </c>
      <c r="EP212" s="8" t="s">
        <v>102</v>
      </c>
    </row>
    <row r="213" spans="1:147" s="11" customFormat="1" x14ac:dyDescent="0.25">
      <c r="A213" s="7" t="s">
        <v>1175</v>
      </c>
      <c r="B213" s="19" t="s">
        <v>362</v>
      </c>
      <c r="C213" s="19" t="s">
        <v>660</v>
      </c>
      <c r="D213" s="8"/>
      <c r="E213" s="8"/>
      <c r="F213" s="18" t="s">
        <v>667</v>
      </c>
      <c r="G213" s="18"/>
      <c r="H213" s="8"/>
      <c r="I213" s="8"/>
      <c r="J213" s="7"/>
      <c r="K213" s="8"/>
      <c r="L213" s="8"/>
      <c r="M213" s="7" t="s">
        <v>482</v>
      </c>
      <c r="N213" s="26" t="s">
        <v>101</v>
      </c>
      <c r="O213" s="24">
        <v>43.05</v>
      </c>
      <c r="P213" s="24">
        <v>3.94</v>
      </c>
      <c r="Q213" s="24">
        <v>14.3</v>
      </c>
      <c r="R213" s="10"/>
      <c r="S213" s="24">
        <v>12.26</v>
      </c>
      <c r="T213" s="24">
        <v>0.22</v>
      </c>
      <c r="U213" s="24">
        <v>7.7</v>
      </c>
      <c r="V213" s="24">
        <v>10.66</v>
      </c>
      <c r="W213" s="24">
        <v>4.2</v>
      </c>
      <c r="X213" s="24">
        <v>1.79</v>
      </c>
      <c r="Y213" s="24">
        <v>0.87</v>
      </c>
      <c r="Z213" s="8"/>
      <c r="AA213" s="8"/>
      <c r="AB213" s="8"/>
      <c r="AC213" s="8"/>
      <c r="AD213" s="8"/>
      <c r="AE213" s="8"/>
      <c r="AF213" s="8"/>
      <c r="AG213" s="8"/>
      <c r="AH213" s="24">
        <v>-0.6</v>
      </c>
      <c r="AI213" s="8"/>
      <c r="AJ213" s="8"/>
      <c r="AK213" s="24"/>
      <c r="AL213" s="24"/>
      <c r="AM213" s="7" t="s">
        <v>482</v>
      </c>
      <c r="AN213" s="8" t="s">
        <v>101</v>
      </c>
      <c r="AO213" s="8"/>
      <c r="AP213" s="8"/>
      <c r="AQ213" s="8"/>
      <c r="AR213" s="24">
        <v>511</v>
      </c>
      <c r="AS213" s="8"/>
      <c r="AT213" s="18"/>
      <c r="AU213" s="8"/>
      <c r="AV213" s="24">
        <v>187</v>
      </c>
      <c r="AW213" s="18"/>
      <c r="AX213" s="24">
        <v>45</v>
      </c>
      <c r="AY213" s="8"/>
      <c r="AZ213" s="8"/>
      <c r="BA213" s="18"/>
      <c r="BB213" s="24">
        <v>23</v>
      </c>
      <c r="BC213" s="8"/>
      <c r="BD213" s="18"/>
      <c r="BE213" s="8"/>
      <c r="BF213" s="18"/>
      <c r="BG213" s="8"/>
      <c r="BH213" s="18"/>
      <c r="BI213" s="8"/>
      <c r="BJ213" s="24">
        <v>103</v>
      </c>
      <c r="BK213" s="18"/>
      <c r="BL213" s="24">
        <v>90</v>
      </c>
      <c r="BM213" s="24">
        <v>6</v>
      </c>
      <c r="BN213" s="8"/>
      <c r="BO213" s="24">
        <v>42</v>
      </c>
      <c r="BP213" s="8"/>
      <c r="BQ213" s="18"/>
      <c r="BR213" s="18"/>
      <c r="BS213" s="18"/>
      <c r="BT213" s="8"/>
      <c r="BU213" s="24">
        <v>1031</v>
      </c>
      <c r="BV213" s="18"/>
      <c r="BW213" s="18"/>
      <c r="BX213" s="24">
        <v>7</v>
      </c>
      <c r="BY213" s="8"/>
      <c r="BZ213" s="8"/>
      <c r="CA213" s="8"/>
      <c r="CB213" s="18"/>
      <c r="CC213" s="24">
        <v>312</v>
      </c>
      <c r="CD213" s="8"/>
      <c r="CE213" s="24">
        <v>36</v>
      </c>
      <c r="CF213" s="18"/>
      <c r="CG213" s="24">
        <v>107</v>
      </c>
      <c r="CH213" s="24">
        <v>413</v>
      </c>
      <c r="CI213" s="7"/>
      <c r="CJ213" s="8"/>
      <c r="CK213" s="8"/>
      <c r="CL213" s="8"/>
      <c r="CM213"/>
      <c r="CN213" s="8"/>
      <c r="CO213" s="8"/>
      <c r="CP213" s="8"/>
      <c r="CQ213" s="8"/>
      <c r="CR213"/>
      <c r="CS213" s="8"/>
      <c r="CT213" s="8"/>
      <c r="CU213" s="8"/>
      <c r="CV213" s="8"/>
      <c r="CW213" s="8"/>
      <c r="CX213" s="8"/>
      <c r="CY213" s="8"/>
      <c r="CZ213" s="8"/>
      <c r="DA213" s="8"/>
      <c r="DB213" s="8"/>
      <c r="DC213" s="8"/>
      <c r="DD213" s="8"/>
      <c r="DE213" s="8"/>
      <c r="DF213" s="8"/>
      <c r="DG213" s="8"/>
      <c r="DH213" s="8"/>
      <c r="DI213" s="8"/>
      <c r="DJ213" s="8"/>
      <c r="DK213" s="8"/>
      <c r="DL213"/>
      <c r="DM213" s="8"/>
      <c r="DN213" s="8"/>
      <c r="DO213" s="8"/>
      <c r="DP213" s="8"/>
      <c r="DQ213" s="8"/>
      <c r="DR213" s="8"/>
      <c r="DS213" s="8"/>
      <c r="DT213" s="8"/>
      <c r="DU213"/>
      <c r="DV213" s="8"/>
      <c r="DW213" s="8"/>
      <c r="DX213" s="8"/>
      <c r="DY213" s="8"/>
      <c r="DZ213" s="8"/>
      <c r="EA213" s="8"/>
      <c r="EB213" s="8"/>
      <c r="EC213" s="8"/>
      <c r="ED213" s="8"/>
      <c r="EE213" s="8"/>
      <c r="EF213" s="7" t="s">
        <v>102</v>
      </c>
      <c r="EG213" s="8" t="s">
        <v>102</v>
      </c>
      <c r="EH213" s="8" t="s">
        <v>102</v>
      </c>
      <c r="EI213" s="14" t="s">
        <v>102</v>
      </c>
      <c r="EJ213" s="8" t="s">
        <v>102</v>
      </c>
      <c r="EK213" s="8" t="s">
        <v>102</v>
      </c>
      <c r="EL213" s="8" t="s">
        <v>102</v>
      </c>
      <c r="EM213" s="7" t="s">
        <v>102</v>
      </c>
      <c r="EN213" s="8" t="s">
        <v>102</v>
      </c>
      <c r="EO213" s="8" t="s">
        <v>102</v>
      </c>
      <c r="EP213" s="8" t="s">
        <v>102</v>
      </c>
    </row>
    <row r="214" spans="1:147" s="11" customFormat="1" x14ac:dyDescent="0.25">
      <c r="A214" s="7" t="s">
        <v>1175</v>
      </c>
      <c r="B214" s="19" t="s">
        <v>362</v>
      </c>
      <c r="C214" s="19" t="s">
        <v>660</v>
      </c>
      <c r="D214" s="8"/>
      <c r="E214" s="8"/>
      <c r="F214" s="18" t="s">
        <v>668</v>
      </c>
      <c r="G214" s="18"/>
      <c r="H214" s="8">
        <v>4.45</v>
      </c>
      <c r="I214" s="8">
        <v>0.26</v>
      </c>
      <c r="J214" s="7"/>
      <c r="K214" s="8"/>
      <c r="L214" s="8"/>
      <c r="M214" s="7" t="s">
        <v>482</v>
      </c>
      <c r="N214" s="26" t="s">
        <v>101</v>
      </c>
      <c r="O214" s="24">
        <v>43.75</v>
      </c>
      <c r="P214" s="24">
        <v>3.93</v>
      </c>
      <c r="Q214" s="24">
        <v>14.74</v>
      </c>
      <c r="R214" s="10"/>
      <c r="S214" s="24">
        <v>12.29</v>
      </c>
      <c r="T214" s="24">
        <v>0.2</v>
      </c>
      <c r="U214" s="24">
        <v>7.98</v>
      </c>
      <c r="V214" s="24">
        <v>9.99</v>
      </c>
      <c r="W214" s="24">
        <v>3.92</v>
      </c>
      <c r="X214" s="24">
        <v>1.57</v>
      </c>
      <c r="Y214" s="24">
        <v>1</v>
      </c>
      <c r="Z214" s="8"/>
      <c r="AA214" s="8"/>
      <c r="AB214" s="8"/>
      <c r="AC214" s="8"/>
      <c r="AD214" s="8"/>
      <c r="AE214" s="8"/>
      <c r="AF214" s="8"/>
      <c r="AG214" s="8"/>
      <c r="AH214" s="24">
        <v>-0.77</v>
      </c>
      <c r="AI214" s="8"/>
      <c r="AJ214" s="8"/>
      <c r="AK214" s="24"/>
      <c r="AL214" s="24"/>
      <c r="AM214" s="7" t="s">
        <v>482</v>
      </c>
      <c r="AN214" s="8" t="s">
        <v>101</v>
      </c>
      <c r="AO214" s="8"/>
      <c r="AP214" s="8"/>
      <c r="AQ214" s="8"/>
      <c r="AR214" s="24">
        <v>505</v>
      </c>
      <c r="AS214" s="8"/>
      <c r="AT214" s="18"/>
      <c r="AU214" s="8"/>
      <c r="AV214" s="24">
        <v>184</v>
      </c>
      <c r="AW214" s="18"/>
      <c r="AX214" s="24">
        <v>37</v>
      </c>
      <c r="AY214" s="8"/>
      <c r="AZ214" s="8"/>
      <c r="BA214" s="18"/>
      <c r="BB214" s="24">
        <v>16</v>
      </c>
      <c r="BC214" s="8"/>
      <c r="BD214" s="18"/>
      <c r="BE214" s="8"/>
      <c r="BF214" s="18"/>
      <c r="BG214" s="8"/>
      <c r="BH214" s="18"/>
      <c r="BI214" s="8"/>
      <c r="BJ214" s="24">
        <v>85</v>
      </c>
      <c r="BK214" s="18"/>
      <c r="BL214" s="24">
        <v>113</v>
      </c>
      <c r="BM214" s="24">
        <v>3</v>
      </c>
      <c r="BN214" s="8"/>
      <c r="BO214" s="24">
        <v>36</v>
      </c>
      <c r="BP214" s="8"/>
      <c r="BQ214" s="18"/>
      <c r="BR214" s="18"/>
      <c r="BS214" s="18"/>
      <c r="BT214" s="8"/>
      <c r="BU214" s="24">
        <v>1187</v>
      </c>
      <c r="BV214" s="18"/>
      <c r="BW214" s="18"/>
      <c r="BX214" s="18" t="s">
        <v>103</v>
      </c>
      <c r="BY214" s="8"/>
      <c r="BZ214" s="8"/>
      <c r="CA214" s="8"/>
      <c r="CB214" s="18"/>
      <c r="CC214" s="24">
        <v>292</v>
      </c>
      <c r="CD214" s="8"/>
      <c r="CE214" s="24">
        <v>33</v>
      </c>
      <c r="CF214" s="18"/>
      <c r="CG214" s="24">
        <v>87</v>
      </c>
      <c r="CH214" s="24">
        <v>312</v>
      </c>
      <c r="CI214" s="7"/>
      <c r="CJ214" s="8"/>
      <c r="CK214" s="8"/>
      <c r="CL214" s="8"/>
      <c r="CM214"/>
      <c r="CN214" s="8"/>
      <c r="CO214" s="8"/>
      <c r="CP214" s="8"/>
      <c r="CQ214" s="8"/>
      <c r="CR214"/>
      <c r="CS214" s="8"/>
      <c r="CT214" s="8"/>
      <c r="CU214" s="8"/>
      <c r="CV214" s="8"/>
      <c r="CW214" s="8"/>
      <c r="CX214" s="8"/>
      <c r="CY214" s="8"/>
      <c r="CZ214" s="8"/>
      <c r="DA214" s="8"/>
      <c r="DB214" s="8"/>
      <c r="DC214" s="8"/>
      <c r="DD214" s="8"/>
      <c r="DE214" s="8"/>
      <c r="DF214" s="8"/>
      <c r="DG214" s="8"/>
      <c r="DH214" s="8"/>
      <c r="DI214" s="8"/>
      <c r="DJ214" s="8"/>
      <c r="DK214" s="8"/>
      <c r="DL214"/>
      <c r="DM214" s="8"/>
      <c r="DN214" s="8"/>
      <c r="DO214" s="8"/>
      <c r="DP214" s="8"/>
      <c r="DQ214" s="8"/>
      <c r="DR214" s="8"/>
      <c r="DS214" s="8"/>
      <c r="DT214" s="8"/>
      <c r="DU214"/>
      <c r="DV214" s="8"/>
      <c r="DW214" s="8"/>
      <c r="DX214" s="8"/>
      <c r="DY214" s="8"/>
      <c r="DZ214" s="8"/>
      <c r="EA214" s="8"/>
      <c r="EB214" s="8"/>
      <c r="EC214" s="8"/>
      <c r="ED214" s="8"/>
      <c r="EE214" s="8"/>
      <c r="EF214" s="7" t="s">
        <v>102</v>
      </c>
      <c r="EG214" s="8" t="s">
        <v>102</v>
      </c>
      <c r="EH214" s="8" t="s">
        <v>102</v>
      </c>
      <c r="EI214" s="14" t="s">
        <v>102</v>
      </c>
      <c r="EJ214" s="8" t="s">
        <v>102</v>
      </c>
      <c r="EK214" s="8" t="s">
        <v>102</v>
      </c>
      <c r="EL214" s="8" t="s">
        <v>102</v>
      </c>
      <c r="EM214" s="7" t="s">
        <v>102</v>
      </c>
      <c r="EN214" s="8" t="s">
        <v>102</v>
      </c>
      <c r="EO214" s="8" t="s">
        <v>102</v>
      </c>
      <c r="EP214" s="8" t="s">
        <v>102</v>
      </c>
    </row>
    <row r="215" spans="1:147" s="11" customFormat="1" x14ac:dyDescent="0.25">
      <c r="A215" s="7" t="s">
        <v>1175</v>
      </c>
      <c r="B215" s="19" t="s">
        <v>362</v>
      </c>
      <c r="C215" s="19" t="s">
        <v>660</v>
      </c>
      <c r="D215" s="8"/>
      <c r="E215" s="8"/>
      <c r="F215" s="18" t="s">
        <v>669</v>
      </c>
      <c r="G215" s="18"/>
      <c r="H215" s="8"/>
      <c r="I215" s="8"/>
      <c r="J215" s="7"/>
      <c r="K215" s="8"/>
      <c r="L215" s="8"/>
      <c r="M215" s="7" t="s">
        <v>482</v>
      </c>
      <c r="N215" s="26" t="s">
        <v>101</v>
      </c>
      <c r="O215" s="24">
        <v>43.76</v>
      </c>
      <c r="P215" s="24">
        <v>3.74</v>
      </c>
      <c r="Q215" s="24">
        <v>14.62</v>
      </c>
      <c r="R215" s="10"/>
      <c r="S215" s="24">
        <v>12.01</v>
      </c>
      <c r="T215" s="24">
        <v>0.22</v>
      </c>
      <c r="U215" s="24">
        <v>7.56</v>
      </c>
      <c r="V215" s="24">
        <v>10.32</v>
      </c>
      <c r="W215" s="24">
        <v>4.53</v>
      </c>
      <c r="X215" s="24">
        <v>1.69</v>
      </c>
      <c r="Y215" s="24">
        <v>0.85</v>
      </c>
      <c r="Z215" s="8"/>
      <c r="AA215" s="8"/>
      <c r="AB215" s="8"/>
      <c r="AC215" s="8"/>
      <c r="AD215" s="8"/>
      <c r="AE215" s="8"/>
      <c r="AF215" s="8"/>
      <c r="AG215" s="8"/>
      <c r="AH215" s="24">
        <v>-0.51</v>
      </c>
      <c r="AI215" s="8"/>
      <c r="AJ215" s="8" t="s">
        <v>311</v>
      </c>
      <c r="AK215" s="24">
        <v>12.28</v>
      </c>
      <c r="AL215" s="24">
        <v>3.9</v>
      </c>
      <c r="AM215" s="7" t="s">
        <v>482</v>
      </c>
      <c r="AN215" s="8" t="s">
        <v>101</v>
      </c>
      <c r="AO215" s="8"/>
      <c r="AP215" s="8"/>
      <c r="AQ215" s="8"/>
      <c r="AR215" s="24">
        <v>525</v>
      </c>
      <c r="AS215" s="8"/>
      <c r="AT215" s="24">
        <v>150</v>
      </c>
      <c r="AU215" s="8"/>
      <c r="AV215" s="24">
        <v>168</v>
      </c>
      <c r="AW215" s="24">
        <v>0.39</v>
      </c>
      <c r="AX215" s="24">
        <v>44</v>
      </c>
      <c r="AY215" s="8"/>
      <c r="AZ215" s="8"/>
      <c r="BA215" s="24">
        <v>3.65</v>
      </c>
      <c r="BB215" s="24">
        <v>24</v>
      </c>
      <c r="BC215" s="8"/>
      <c r="BD215" s="24">
        <v>9.6</v>
      </c>
      <c r="BE215" s="8"/>
      <c r="BF215" s="24">
        <v>73.5</v>
      </c>
      <c r="BG215" s="8"/>
      <c r="BH215" s="24">
        <v>0.37</v>
      </c>
      <c r="BI215" s="8"/>
      <c r="BJ215" s="24">
        <v>113</v>
      </c>
      <c r="BK215" s="24">
        <v>73</v>
      </c>
      <c r="BL215" s="24">
        <v>80</v>
      </c>
      <c r="BM215" s="24">
        <v>5</v>
      </c>
      <c r="BN215" s="8"/>
      <c r="BO215" s="24">
        <v>42</v>
      </c>
      <c r="BP215" s="8"/>
      <c r="BQ215" s="24">
        <v>0.09</v>
      </c>
      <c r="BR215" s="24">
        <v>23.2</v>
      </c>
      <c r="BS215" s="24">
        <v>12.7</v>
      </c>
      <c r="BT215" s="8"/>
      <c r="BU215" s="24">
        <v>1053</v>
      </c>
      <c r="BV215" s="24">
        <v>7</v>
      </c>
      <c r="BW215" s="24">
        <v>1.45</v>
      </c>
      <c r="BX215" s="24">
        <v>9</v>
      </c>
      <c r="BY215" s="8"/>
      <c r="BZ215" s="8"/>
      <c r="CA215" s="8"/>
      <c r="CB215" s="24">
        <v>2.6</v>
      </c>
      <c r="CC215" s="24">
        <v>305</v>
      </c>
      <c r="CD215" s="8"/>
      <c r="CE215" s="24">
        <v>37</v>
      </c>
      <c r="CF215" s="24">
        <v>2.64</v>
      </c>
      <c r="CG215" s="24">
        <v>115</v>
      </c>
      <c r="CH215" s="24">
        <v>424</v>
      </c>
      <c r="CI215" s="7"/>
      <c r="CJ215" s="8" t="s">
        <v>311</v>
      </c>
      <c r="CK215" s="8"/>
      <c r="CL215" s="8"/>
      <c r="CM215" s="24">
        <v>510</v>
      </c>
      <c r="CN215" s="8"/>
      <c r="CO215" s="8"/>
      <c r="CP215" s="8"/>
      <c r="CQ215" s="8"/>
      <c r="CR215" s="24">
        <v>168</v>
      </c>
      <c r="CS215" s="8"/>
      <c r="CT215" s="8"/>
      <c r="CU215" s="8"/>
      <c r="CV215" s="8"/>
      <c r="CW215" s="8"/>
      <c r="CX215" s="8"/>
      <c r="CY215" s="8"/>
      <c r="CZ215" s="8"/>
      <c r="DA215" s="8"/>
      <c r="DB215" s="8"/>
      <c r="DC215" s="8"/>
      <c r="DD215" s="8"/>
      <c r="DE215" s="8"/>
      <c r="DF215" s="8"/>
      <c r="DG215" s="8"/>
      <c r="DH215" s="8"/>
      <c r="DI215" s="8"/>
      <c r="DJ215" s="8"/>
      <c r="DK215" s="8"/>
      <c r="DL215" s="24">
        <v>45</v>
      </c>
      <c r="DM215" s="8"/>
      <c r="DN215" s="8"/>
      <c r="DO215" s="8"/>
      <c r="DP215" s="8"/>
      <c r="DQ215" s="8"/>
      <c r="DR215" s="8"/>
      <c r="DS215" s="8"/>
      <c r="DT215" s="8"/>
      <c r="DU215" s="24">
        <v>8.24</v>
      </c>
      <c r="DV215" s="8"/>
      <c r="DW215" s="8"/>
      <c r="DX215" s="8"/>
      <c r="DY215" s="8"/>
      <c r="DZ215" s="8"/>
      <c r="EA215" s="8"/>
      <c r="EB215" s="8"/>
      <c r="EC215" s="8"/>
      <c r="ED215" s="8"/>
      <c r="EE215" s="8"/>
      <c r="EF215" s="7" t="s">
        <v>102</v>
      </c>
      <c r="EG215" s="8" t="s">
        <v>102</v>
      </c>
      <c r="EH215" s="8" t="s">
        <v>102</v>
      </c>
      <c r="EI215" s="14" t="s">
        <v>102</v>
      </c>
      <c r="EJ215" s="8" t="s">
        <v>102</v>
      </c>
      <c r="EK215" s="8" t="s">
        <v>102</v>
      </c>
      <c r="EL215" s="8" t="s">
        <v>102</v>
      </c>
      <c r="EM215" s="7" t="s">
        <v>102</v>
      </c>
      <c r="EN215" s="8" t="s">
        <v>102</v>
      </c>
      <c r="EO215" s="8" t="s">
        <v>102</v>
      </c>
      <c r="EP215" s="8" t="s">
        <v>102</v>
      </c>
    </row>
    <row r="216" spans="1:147" s="11" customFormat="1" x14ac:dyDescent="0.25">
      <c r="A216" s="7" t="s">
        <v>1175</v>
      </c>
      <c r="B216" s="19" t="s">
        <v>362</v>
      </c>
      <c r="C216" s="19" t="s">
        <v>660</v>
      </c>
      <c r="D216" s="8"/>
      <c r="E216" s="8"/>
      <c r="F216" s="18" t="s">
        <v>670</v>
      </c>
      <c r="G216" s="18"/>
      <c r="H216" s="8"/>
      <c r="I216" s="8"/>
      <c r="J216" s="7"/>
      <c r="K216" s="8"/>
      <c r="L216" s="8"/>
      <c r="M216" s="7" t="s">
        <v>482</v>
      </c>
      <c r="N216" s="26" t="s">
        <v>101</v>
      </c>
      <c r="O216" s="24">
        <v>43.82</v>
      </c>
      <c r="P216" s="24">
        <v>3.88</v>
      </c>
      <c r="Q216" s="24">
        <v>15.49</v>
      </c>
      <c r="R216" s="10"/>
      <c r="S216" s="24">
        <v>11.65</v>
      </c>
      <c r="T216" s="24">
        <v>0.21</v>
      </c>
      <c r="U216" s="24">
        <v>7.14</v>
      </c>
      <c r="V216" s="24">
        <v>10.28</v>
      </c>
      <c r="W216" s="24">
        <v>4.1100000000000003</v>
      </c>
      <c r="X216" s="24">
        <v>1.69</v>
      </c>
      <c r="Y216" s="24">
        <v>0.95</v>
      </c>
      <c r="Z216" s="8"/>
      <c r="AA216" s="8"/>
      <c r="AB216" s="8"/>
      <c r="AC216" s="8"/>
      <c r="AD216" s="8"/>
      <c r="AE216" s="8"/>
      <c r="AF216" s="8"/>
      <c r="AG216" s="8"/>
      <c r="AH216" s="24">
        <v>-0.68</v>
      </c>
      <c r="AI216" s="8"/>
      <c r="AJ216" s="8" t="s">
        <v>311</v>
      </c>
      <c r="AK216" s="24">
        <v>11.79</v>
      </c>
      <c r="AL216" s="24">
        <v>3.8</v>
      </c>
      <c r="AM216" s="7" t="s">
        <v>482</v>
      </c>
      <c r="AN216" s="8" t="s">
        <v>101</v>
      </c>
      <c r="AO216" s="8"/>
      <c r="AP216" s="8"/>
      <c r="AQ216" s="8"/>
      <c r="AR216" s="24">
        <v>587</v>
      </c>
      <c r="AS216" s="8"/>
      <c r="AT216" s="24">
        <v>127</v>
      </c>
      <c r="AU216" s="8"/>
      <c r="AV216" s="24">
        <v>151</v>
      </c>
      <c r="AW216" s="24">
        <v>0.35</v>
      </c>
      <c r="AX216" s="24">
        <v>39</v>
      </c>
      <c r="AY216" s="8"/>
      <c r="AZ216" s="8"/>
      <c r="BA216" s="24">
        <v>3.44</v>
      </c>
      <c r="BB216" s="24">
        <v>18</v>
      </c>
      <c r="BC216" s="8"/>
      <c r="BD216" s="24">
        <v>6.96</v>
      </c>
      <c r="BE216" s="8"/>
      <c r="BF216" s="24">
        <v>59.6</v>
      </c>
      <c r="BG216" s="8"/>
      <c r="BH216" s="24">
        <v>0.34</v>
      </c>
      <c r="BI216" s="8"/>
      <c r="BJ216" s="24">
        <v>92</v>
      </c>
      <c r="BK216" s="24">
        <v>63.9</v>
      </c>
      <c r="BL216" s="24">
        <v>75</v>
      </c>
      <c r="BM216" s="24">
        <v>5</v>
      </c>
      <c r="BN216" s="8"/>
      <c r="BO216" s="24">
        <v>36</v>
      </c>
      <c r="BP216" s="8"/>
      <c r="BQ216" s="24">
        <v>0.08</v>
      </c>
      <c r="BR216" s="24">
        <v>19.3</v>
      </c>
      <c r="BS216" s="24">
        <v>11</v>
      </c>
      <c r="BT216" s="8"/>
      <c r="BU216" s="24">
        <v>1452</v>
      </c>
      <c r="BV216" s="24">
        <v>5.53</v>
      </c>
      <c r="BW216" s="24">
        <v>1.21</v>
      </c>
      <c r="BX216" s="24">
        <v>4</v>
      </c>
      <c r="BY216" s="8"/>
      <c r="BZ216" s="8"/>
      <c r="CA216" s="8"/>
      <c r="CB216" s="24">
        <v>2.4</v>
      </c>
      <c r="CC216" s="24">
        <v>265</v>
      </c>
      <c r="CD216" s="8"/>
      <c r="CE216" s="24">
        <v>30</v>
      </c>
      <c r="CF216" s="24">
        <v>2.29</v>
      </c>
      <c r="CG216" s="24">
        <v>89</v>
      </c>
      <c r="CH216" s="24">
        <v>305</v>
      </c>
      <c r="CI216" s="7"/>
      <c r="CJ216" s="8" t="s">
        <v>311</v>
      </c>
      <c r="CK216" s="8"/>
      <c r="CL216" s="8"/>
      <c r="CM216" s="24">
        <v>583</v>
      </c>
      <c r="CN216" s="8"/>
      <c r="CO216" s="8"/>
      <c r="CP216" s="8"/>
      <c r="CQ216" s="8"/>
      <c r="CR216" s="24">
        <v>161</v>
      </c>
      <c r="CS216" s="8"/>
      <c r="CT216" s="8"/>
      <c r="CU216" s="8"/>
      <c r="CV216" s="8"/>
      <c r="CW216" s="8"/>
      <c r="CX216" s="8"/>
      <c r="CY216" s="8"/>
      <c r="CZ216" s="8"/>
      <c r="DA216" s="8"/>
      <c r="DB216" s="8"/>
      <c r="DC216" s="8"/>
      <c r="DD216" s="8"/>
      <c r="DE216" s="8"/>
      <c r="DF216" s="8"/>
      <c r="DG216" s="8"/>
      <c r="DH216" s="8"/>
      <c r="DI216" s="8"/>
      <c r="DJ216" s="8"/>
      <c r="DK216" s="8"/>
      <c r="DL216" s="24">
        <v>35</v>
      </c>
      <c r="DM216" s="8"/>
      <c r="DN216" s="8"/>
      <c r="DO216" s="8"/>
      <c r="DP216" s="8"/>
      <c r="DQ216" s="8"/>
      <c r="DR216" s="8"/>
      <c r="DS216" s="8"/>
      <c r="DT216" s="8"/>
      <c r="DU216" s="24">
        <v>5.99</v>
      </c>
      <c r="DV216" s="8"/>
      <c r="DW216" s="8"/>
      <c r="DX216" s="8"/>
      <c r="DY216" s="8"/>
      <c r="DZ216" s="8"/>
      <c r="EA216" s="8"/>
      <c r="EB216" s="8"/>
      <c r="EC216" s="8"/>
      <c r="ED216" s="8"/>
      <c r="EE216" s="8"/>
      <c r="EF216" s="7" t="s">
        <v>102</v>
      </c>
      <c r="EG216" s="8" t="s">
        <v>102</v>
      </c>
      <c r="EH216" s="8" t="s">
        <v>102</v>
      </c>
      <c r="EI216" s="14" t="s">
        <v>102</v>
      </c>
      <c r="EJ216" s="8" t="s">
        <v>102</v>
      </c>
      <c r="EK216" s="8" t="s">
        <v>102</v>
      </c>
      <c r="EL216" s="8" t="s">
        <v>102</v>
      </c>
      <c r="EM216" s="7" t="s">
        <v>102</v>
      </c>
      <c r="EN216" s="8" t="s">
        <v>102</v>
      </c>
      <c r="EO216" s="8" t="s">
        <v>102</v>
      </c>
      <c r="EP216" s="8" t="s">
        <v>102</v>
      </c>
      <c r="EQ216" s="8"/>
    </row>
    <row r="217" spans="1:147" s="11" customFormat="1" x14ac:dyDescent="0.25">
      <c r="A217" s="7" t="s">
        <v>1175</v>
      </c>
      <c r="B217" s="19" t="s">
        <v>362</v>
      </c>
      <c r="C217" s="19" t="s">
        <v>660</v>
      </c>
      <c r="D217" s="8"/>
      <c r="E217" s="8"/>
      <c r="F217" s="18" t="s">
        <v>671</v>
      </c>
      <c r="G217" s="18"/>
      <c r="H217" s="8"/>
      <c r="I217" s="8"/>
      <c r="J217" s="7"/>
      <c r="K217" s="8"/>
      <c r="L217" s="8"/>
      <c r="M217" s="7" t="s">
        <v>482</v>
      </c>
      <c r="N217" s="26" t="s">
        <v>101</v>
      </c>
      <c r="O217" s="24">
        <v>43.93</v>
      </c>
      <c r="P217" s="24">
        <v>3.87</v>
      </c>
      <c r="Q217" s="24">
        <v>14.8</v>
      </c>
      <c r="R217" s="10"/>
      <c r="S217" s="24">
        <v>12.1</v>
      </c>
      <c r="T217" s="24">
        <v>0.21</v>
      </c>
      <c r="U217" s="24">
        <v>8.44</v>
      </c>
      <c r="V217" s="24">
        <v>10.55</v>
      </c>
      <c r="W217" s="24">
        <v>3.22</v>
      </c>
      <c r="X217" s="24">
        <v>1.48</v>
      </c>
      <c r="Y217" s="24">
        <v>0.82</v>
      </c>
      <c r="Z217" s="8"/>
      <c r="AA217" s="8"/>
      <c r="AB217" s="8"/>
      <c r="AC217" s="8"/>
      <c r="AD217" s="8"/>
      <c r="AE217" s="8"/>
      <c r="AF217" s="8"/>
      <c r="AG217" s="8"/>
      <c r="AH217" s="24">
        <v>-0.18</v>
      </c>
      <c r="AI217" s="8"/>
      <c r="AJ217" s="8"/>
      <c r="AK217" s="24"/>
      <c r="AL217" s="24"/>
      <c r="AM217" s="7" t="s">
        <v>482</v>
      </c>
      <c r="AN217" s="8" t="s">
        <v>101</v>
      </c>
      <c r="AO217" s="8"/>
      <c r="AP217" s="8"/>
      <c r="AQ217" s="8"/>
      <c r="AR217" s="24">
        <v>427</v>
      </c>
      <c r="AS217" s="8"/>
      <c r="AT217" s="18"/>
      <c r="AU217" s="8"/>
      <c r="AV217" s="24">
        <v>283</v>
      </c>
      <c r="AW217" s="18"/>
      <c r="AX217" s="24">
        <v>33</v>
      </c>
      <c r="AY217" s="8"/>
      <c r="AZ217" s="8"/>
      <c r="BA217" s="18"/>
      <c r="BB217" s="24">
        <v>17</v>
      </c>
      <c r="BC217" s="8"/>
      <c r="BD217" s="18"/>
      <c r="BE217" s="8"/>
      <c r="BF217" s="18"/>
      <c r="BG217" s="8"/>
      <c r="BH217" s="18"/>
      <c r="BI217" s="8"/>
      <c r="BJ217" s="24">
        <v>80</v>
      </c>
      <c r="BK217" s="18"/>
      <c r="BL217" s="24">
        <v>101</v>
      </c>
      <c r="BM217" s="24">
        <v>4</v>
      </c>
      <c r="BN217" s="8"/>
      <c r="BO217" s="24">
        <v>34</v>
      </c>
      <c r="BP217" s="8"/>
      <c r="BQ217" s="18"/>
      <c r="BR217" s="18"/>
      <c r="BS217" s="18"/>
      <c r="BT217" s="8"/>
      <c r="BU217" s="24">
        <v>1126</v>
      </c>
      <c r="BV217" s="18"/>
      <c r="BW217" s="18"/>
      <c r="BX217" s="18" t="s">
        <v>103</v>
      </c>
      <c r="BY217" s="8"/>
      <c r="BZ217" s="8"/>
      <c r="CA217" s="8"/>
      <c r="CB217" s="18"/>
      <c r="CC217" s="24">
        <v>324</v>
      </c>
      <c r="CD217" s="8"/>
      <c r="CE217" s="24">
        <v>31</v>
      </c>
      <c r="CF217" s="18"/>
      <c r="CG217" s="24">
        <v>88</v>
      </c>
      <c r="CH217" s="24">
        <v>308</v>
      </c>
      <c r="CI217" s="7"/>
      <c r="CJ217" s="8"/>
      <c r="CK217" s="8"/>
      <c r="CL217" s="8"/>
      <c r="CM217"/>
      <c r="CN217" s="8"/>
      <c r="CO217" s="8"/>
      <c r="CP217" s="8"/>
      <c r="CQ217" s="8"/>
      <c r="CR217"/>
      <c r="CS217" s="8"/>
      <c r="CT217" s="8"/>
      <c r="CU217" s="8"/>
      <c r="CV217" s="8"/>
      <c r="CW217" s="8"/>
      <c r="CX217" s="8"/>
      <c r="CY217" s="8"/>
      <c r="CZ217" s="8"/>
      <c r="DA217" s="8"/>
      <c r="DB217" s="8"/>
      <c r="DC217" s="8"/>
      <c r="DD217" s="8"/>
      <c r="DE217" s="8"/>
      <c r="DF217" s="8"/>
      <c r="DG217" s="8"/>
      <c r="DH217" s="8"/>
      <c r="DI217" s="8"/>
      <c r="DJ217" s="8"/>
      <c r="DK217" s="8"/>
      <c r="DL217"/>
      <c r="DM217" s="8"/>
      <c r="DN217" s="8"/>
      <c r="DO217" s="8"/>
      <c r="DP217" s="8"/>
      <c r="DQ217" s="8"/>
      <c r="DR217" s="8"/>
      <c r="DS217" s="8"/>
      <c r="DT217" s="8"/>
      <c r="DU217"/>
      <c r="DV217" s="8"/>
      <c r="DW217" s="8"/>
      <c r="DX217" s="8"/>
      <c r="DY217" s="8"/>
      <c r="DZ217" s="8"/>
      <c r="EA217" s="8"/>
      <c r="EB217" s="8"/>
      <c r="EC217" s="8"/>
      <c r="ED217" s="8"/>
      <c r="EE217" s="8"/>
      <c r="EF217" s="7" t="s">
        <v>102</v>
      </c>
      <c r="EG217" s="8" t="s">
        <v>102</v>
      </c>
      <c r="EH217" s="8" t="s">
        <v>102</v>
      </c>
      <c r="EI217" s="14" t="s">
        <v>102</v>
      </c>
      <c r="EJ217" s="8" t="s">
        <v>102</v>
      </c>
      <c r="EK217" s="8" t="s">
        <v>102</v>
      </c>
      <c r="EL217" s="8" t="s">
        <v>102</v>
      </c>
      <c r="EM217" s="7" t="s">
        <v>102</v>
      </c>
      <c r="EN217" s="8" t="s">
        <v>102</v>
      </c>
      <c r="EO217" s="8" t="s">
        <v>102</v>
      </c>
      <c r="EP217" s="8" t="s">
        <v>102</v>
      </c>
    </row>
    <row r="218" spans="1:147" s="11" customFormat="1" x14ac:dyDescent="0.25">
      <c r="A218" s="7" t="s">
        <v>1175</v>
      </c>
      <c r="B218" s="19" t="s">
        <v>362</v>
      </c>
      <c r="C218" s="19" t="s">
        <v>660</v>
      </c>
      <c r="D218" s="8"/>
      <c r="E218" s="8"/>
      <c r="F218" s="18" t="s">
        <v>672</v>
      </c>
      <c r="G218" s="18"/>
      <c r="H218" s="8"/>
      <c r="I218" s="8"/>
      <c r="J218" s="7"/>
      <c r="K218" s="8"/>
      <c r="L218" s="8"/>
      <c r="M218" s="7" t="s">
        <v>482</v>
      </c>
      <c r="N218" s="26" t="s">
        <v>101</v>
      </c>
      <c r="O218" s="24">
        <v>44.24</v>
      </c>
      <c r="P218" s="24">
        <v>3.88</v>
      </c>
      <c r="Q218" s="24">
        <v>16</v>
      </c>
      <c r="R218" s="10"/>
      <c r="S218" s="24">
        <v>11.48</v>
      </c>
      <c r="T218" s="24">
        <v>0.21</v>
      </c>
      <c r="U218" s="24">
        <v>6.3</v>
      </c>
      <c r="V218" s="24">
        <v>10.18</v>
      </c>
      <c r="W218" s="24">
        <v>4.3600000000000003</v>
      </c>
      <c r="X218" s="24">
        <v>1.7</v>
      </c>
      <c r="Y218" s="24">
        <v>0.97</v>
      </c>
      <c r="Z218" s="8"/>
      <c r="AA218" s="8"/>
      <c r="AB218" s="8"/>
      <c r="AC218" s="8"/>
      <c r="AD218" s="8"/>
      <c r="AE218" s="8"/>
      <c r="AF218" s="8"/>
      <c r="AG218" s="8"/>
      <c r="AH218" s="24">
        <v>-0.39</v>
      </c>
      <c r="AI218" s="8"/>
      <c r="AJ218" s="8" t="s">
        <v>311</v>
      </c>
      <c r="AK218" s="24">
        <v>11.62</v>
      </c>
      <c r="AL218" s="24">
        <v>4.2</v>
      </c>
      <c r="AM218" s="7" t="s">
        <v>482</v>
      </c>
      <c r="AN218" s="8" t="s">
        <v>101</v>
      </c>
      <c r="AO218" s="8"/>
      <c r="AP218" s="8"/>
      <c r="AQ218" s="8"/>
      <c r="AR218" s="24">
        <v>603</v>
      </c>
      <c r="AS218" s="8"/>
      <c r="AT218" s="24">
        <v>134</v>
      </c>
      <c r="AU218" s="8"/>
      <c r="AV218" s="24">
        <v>87</v>
      </c>
      <c r="AW218" s="24">
        <v>0.28999999999999998</v>
      </c>
      <c r="AX218" s="24">
        <v>32</v>
      </c>
      <c r="AY218" s="8"/>
      <c r="AZ218" s="8"/>
      <c r="BA218" s="24">
        <v>3.52</v>
      </c>
      <c r="BB218" s="24">
        <v>22</v>
      </c>
      <c r="BC218" s="8"/>
      <c r="BD218" s="24">
        <v>7.2</v>
      </c>
      <c r="BE218" s="8"/>
      <c r="BF218" s="24">
        <v>62.6</v>
      </c>
      <c r="BG218" s="8"/>
      <c r="BH218" s="24">
        <v>0.37</v>
      </c>
      <c r="BI218" s="8"/>
      <c r="BJ218" s="24">
        <v>96</v>
      </c>
      <c r="BK218" s="24">
        <v>63.8</v>
      </c>
      <c r="BL218" s="24">
        <v>53</v>
      </c>
      <c r="BM218" s="24">
        <v>4</v>
      </c>
      <c r="BN218" s="8"/>
      <c r="BO218" s="24">
        <v>41</v>
      </c>
      <c r="BP218" s="8"/>
      <c r="BQ218" s="24">
        <v>0.11</v>
      </c>
      <c r="BR218" s="24">
        <v>17.899999999999999</v>
      </c>
      <c r="BS218" s="24">
        <v>11.3</v>
      </c>
      <c r="BT218" s="8"/>
      <c r="BU218" s="24">
        <v>1496</v>
      </c>
      <c r="BV218" s="24">
        <v>5.85</v>
      </c>
      <c r="BW218" s="24">
        <v>1.28</v>
      </c>
      <c r="BX218" s="24">
        <v>3</v>
      </c>
      <c r="BY218" s="8"/>
      <c r="BZ218" s="8"/>
      <c r="CA218" s="8"/>
      <c r="CB218" s="24">
        <v>1.74</v>
      </c>
      <c r="CC218" s="24">
        <v>278</v>
      </c>
      <c r="CD218" s="8"/>
      <c r="CE218" s="24">
        <v>34</v>
      </c>
      <c r="CF218" s="24">
        <v>2.5299999999999998</v>
      </c>
      <c r="CG218" s="24">
        <v>92</v>
      </c>
      <c r="CH218" s="24">
        <v>325</v>
      </c>
      <c r="CI218" s="7"/>
      <c r="CJ218" s="8" t="s">
        <v>311</v>
      </c>
      <c r="CK218" s="8"/>
      <c r="CL218" s="8"/>
      <c r="CM218" s="24">
        <v>579</v>
      </c>
      <c r="CN218" s="8"/>
      <c r="CO218" s="8"/>
      <c r="CP218" s="8"/>
      <c r="CQ218" s="8"/>
      <c r="CR218" s="24">
        <v>89</v>
      </c>
      <c r="CS218" s="8"/>
      <c r="CT218" s="8"/>
      <c r="CU218" s="8"/>
      <c r="CV218" s="8"/>
      <c r="CW218" s="8"/>
      <c r="CX218" s="8"/>
      <c r="CY218" s="8"/>
      <c r="CZ218" s="8"/>
      <c r="DA218" s="8"/>
      <c r="DB218" s="8"/>
      <c r="DC218" s="8"/>
      <c r="DD218" s="8"/>
      <c r="DE218" s="8"/>
      <c r="DF218" s="8"/>
      <c r="DG218" s="8"/>
      <c r="DH218" s="8"/>
      <c r="DI218" s="8"/>
      <c r="DJ218" s="8"/>
      <c r="DK218" s="8"/>
      <c r="DL218" s="24">
        <v>39</v>
      </c>
      <c r="DM218" s="8"/>
      <c r="DN218" s="8"/>
      <c r="DO218" s="8"/>
      <c r="DP218" s="8"/>
      <c r="DQ218" s="8"/>
      <c r="DR218" s="8"/>
      <c r="DS218" s="8"/>
      <c r="DT218" s="8"/>
      <c r="DU218" s="24">
        <v>6.47</v>
      </c>
      <c r="DV218" s="8"/>
      <c r="DW218" s="8"/>
      <c r="DX218" s="8"/>
      <c r="DY218" s="8"/>
      <c r="DZ218" s="8"/>
      <c r="EA218" s="8"/>
      <c r="EB218" s="8"/>
      <c r="EC218" s="8"/>
      <c r="ED218" s="8"/>
      <c r="EE218" s="8"/>
      <c r="EF218" s="7" t="s">
        <v>102</v>
      </c>
      <c r="EG218" s="8" t="s">
        <v>102</v>
      </c>
      <c r="EH218" s="8" t="s">
        <v>102</v>
      </c>
      <c r="EI218" s="14" t="s">
        <v>102</v>
      </c>
      <c r="EJ218" s="8" t="s">
        <v>102</v>
      </c>
      <c r="EK218" s="8" t="s">
        <v>102</v>
      </c>
      <c r="EL218" s="8" t="s">
        <v>102</v>
      </c>
      <c r="EM218" s="7" t="s">
        <v>102</v>
      </c>
      <c r="EN218" s="8" t="s">
        <v>102</v>
      </c>
      <c r="EO218" s="8" t="s">
        <v>102</v>
      </c>
      <c r="EP218" s="8" t="s">
        <v>102</v>
      </c>
    </row>
    <row r="219" spans="1:147" s="11" customFormat="1" x14ac:dyDescent="0.25">
      <c r="A219" s="7" t="s">
        <v>1175</v>
      </c>
      <c r="B219" s="19" t="s">
        <v>362</v>
      </c>
      <c r="C219" s="19" t="s">
        <v>660</v>
      </c>
      <c r="D219" s="8"/>
      <c r="E219" s="8"/>
      <c r="F219" s="18" t="s">
        <v>673</v>
      </c>
      <c r="G219" s="18"/>
      <c r="H219" s="8"/>
      <c r="I219" s="8"/>
      <c r="J219" s="7"/>
      <c r="K219" s="8"/>
      <c r="L219" s="8"/>
      <c r="M219" s="7" t="s">
        <v>482</v>
      </c>
      <c r="N219" s="26" t="s">
        <v>101</v>
      </c>
      <c r="O219" s="24">
        <v>44.53</v>
      </c>
      <c r="P219" s="24">
        <v>3.68</v>
      </c>
      <c r="Q219" s="24">
        <v>15.28</v>
      </c>
      <c r="R219" s="10"/>
      <c r="S219" s="24">
        <v>11.16</v>
      </c>
      <c r="T219" s="24">
        <v>0.22</v>
      </c>
      <c r="U219" s="24">
        <v>7.16</v>
      </c>
      <c r="V219" s="24">
        <v>9.68</v>
      </c>
      <c r="W219" s="24">
        <v>4.46</v>
      </c>
      <c r="X219" s="24">
        <v>1.9</v>
      </c>
      <c r="Y219" s="24">
        <v>0.93</v>
      </c>
      <c r="Z219" s="8"/>
      <c r="AA219" s="8"/>
      <c r="AB219" s="8"/>
      <c r="AC219" s="8"/>
      <c r="AD219" s="8"/>
      <c r="AE219" s="8"/>
      <c r="AF219" s="8"/>
      <c r="AG219" s="8"/>
      <c r="AH219" s="24">
        <v>-0.51</v>
      </c>
      <c r="AI219" s="8"/>
      <c r="AJ219" s="8"/>
      <c r="AK219" s="24"/>
      <c r="AL219" s="24"/>
      <c r="AM219" s="7" t="s">
        <v>482</v>
      </c>
      <c r="AN219" s="8" t="s">
        <v>101</v>
      </c>
      <c r="AO219" s="8"/>
      <c r="AP219" s="8"/>
      <c r="AQ219" s="8"/>
      <c r="AR219" s="24">
        <v>693</v>
      </c>
      <c r="AS219" s="8"/>
      <c r="AT219" s="18"/>
      <c r="AU219" s="8"/>
      <c r="AV219" s="24">
        <v>175</v>
      </c>
      <c r="AW219" s="18"/>
      <c r="AX219" s="24">
        <v>54</v>
      </c>
      <c r="AY219" s="8"/>
      <c r="AZ219" s="8"/>
      <c r="BA219" s="18"/>
      <c r="BB219" s="24">
        <v>19</v>
      </c>
      <c r="BC219" s="8"/>
      <c r="BD219" s="18"/>
      <c r="BE219" s="8"/>
      <c r="BF219" s="18"/>
      <c r="BG219" s="8"/>
      <c r="BH219" s="18"/>
      <c r="BI219" s="8"/>
      <c r="BJ219" s="24">
        <v>126</v>
      </c>
      <c r="BK219" s="18"/>
      <c r="BL219" s="24">
        <v>86</v>
      </c>
      <c r="BM219" s="24">
        <v>4</v>
      </c>
      <c r="BN219" s="8"/>
      <c r="BO219" s="24">
        <v>48</v>
      </c>
      <c r="BP219" s="8"/>
      <c r="BQ219" s="18"/>
      <c r="BR219" s="18"/>
      <c r="BS219" s="18"/>
      <c r="BT219" s="8"/>
      <c r="BU219" s="24">
        <v>1314</v>
      </c>
      <c r="BV219" s="18"/>
      <c r="BW219" s="18"/>
      <c r="BX219" s="24">
        <v>6</v>
      </c>
      <c r="BY219" s="8"/>
      <c r="BZ219" s="8"/>
      <c r="CA219" s="8"/>
      <c r="CB219" s="18"/>
      <c r="CC219" s="24">
        <v>269</v>
      </c>
      <c r="CD219" s="8"/>
      <c r="CE219" s="24">
        <v>40</v>
      </c>
      <c r="CF219" s="18"/>
      <c r="CG219" s="24">
        <v>97</v>
      </c>
      <c r="CH219" s="24">
        <v>439</v>
      </c>
      <c r="CI219" s="7"/>
      <c r="CJ219" s="8"/>
      <c r="CK219" s="8"/>
      <c r="CL219" s="8"/>
      <c r="CM219"/>
      <c r="CN219" s="8"/>
      <c r="CO219" s="8"/>
      <c r="CP219" s="8"/>
      <c r="CQ219" s="8"/>
      <c r="CR219"/>
      <c r="CS219" s="8"/>
      <c r="CT219" s="8"/>
      <c r="CU219" s="8"/>
      <c r="CV219" s="8"/>
      <c r="CW219" s="8"/>
      <c r="CX219" s="8"/>
      <c r="CY219" s="8"/>
      <c r="CZ219" s="8"/>
      <c r="DA219" s="8"/>
      <c r="DB219" s="8"/>
      <c r="DC219" s="8"/>
      <c r="DD219" s="8"/>
      <c r="DE219" s="8"/>
      <c r="DF219" s="8"/>
      <c r="DG219" s="8"/>
      <c r="DH219" s="8"/>
      <c r="DI219" s="8"/>
      <c r="DJ219" s="8"/>
      <c r="DK219" s="8"/>
      <c r="DL219"/>
      <c r="DM219" s="8"/>
      <c r="DN219" s="8"/>
      <c r="DO219" s="8"/>
      <c r="DP219" s="8"/>
      <c r="DQ219" s="8"/>
      <c r="DR219" s="8"/>
      <c r="DS219" s="8"/>
      <c r="DT219" s="8"/>
      <c r="DU219"/>
      <c r="DV219" s="8"/>
      <c r="DW219" s="8"/>
      <c r="DX219" s="8"/>
      <c r="DY219" s="8"/>
      <c r="DZ219" s="8"/>
      <c r="EA219" s="8"/>
      <c r="EB219" s="8"/>
      <c r="EC219" s="8"/>
      <c r="ED219" s="8"/>
      <c r="EE219" s="8"/>
      <c r="EF219" s="7" t="s">
        <v>102</v>
      </c>
      <c r="EG219" s="8" t="s">
        <v>102</v>
      </c>
      <c r="EH219" s="8" t="s">
        <v>102</v>
      </c>
      <c r="EI219" s="14" t="s">
        <v>102</v>
      </c>
      <c r="EJ219" s="8" t="s">
        <v>102</v>
      </c>
      <c r="EK219" s="8" t="s">
        <v>102</v>
      </c>
      <c r="EL219" s="8" t="s">
        <v>102</v>
      </c>
      <c r="EM219" s="7" t="s">
        <v>102</v>
      </c>
      <c r="EN219" s="8" t="s">
        <v>102</v>
      </c>
      <c r="EO219" s="8" t="s">
        <v>102</v>
      </c>
      <c r="EP219" s="8" t="s">
        <v>102</v>
      </c>
    </row>
    <row r="220" spans="1:147" s="11" customFormat="1" x14ac:dyDescent="0.25">
      <c r="A220" s="7" t="s">
        <v>1175</v>
      </c>
      <c r="B220" s="19" t="s">
        <v>362</v>
      </c>
      <c r="C220" s="19" t="s">
        <v>660</v>
      </c>
      <c r="D220" s="8"/>
      <c r="E220" s="8"/>
      <c r="F220" s="18" t="s">
        <v>674</v>
      </c>
      <c r="G220" s="18"/>
      <c r="H220" s="8"/>
      <c r="I220" s="8"/>
      <c r="J220" s="7"/>
      <c r="K220" s="8"/>
      <c r="L220" s="8"/>
      <c r="M220" s="7" t="s">
        <v>482</v>
      </c>
      <c r="N220" s="26" t="s">
        <v>101</v>
      </c>
      <c r="O220" s="24">
        <v>44.93</v>
      </c>
      <c r="P220" s="24">
        <v>3.5</v>
      </c>
      <c r="Q220" s="24">
        <v>15.72</v>
      </c>
      <c r="R220" s="10"/>
      <c r="S220" s="24">
        <v>10.91</v>
      </c>
      <c r="T220" s="24">
        <v>0.21</v>
      </c>
      <c r="U220" s="24">
        <v>7.16</v>
      </c>
      <c r="V220" s="24">
        <v>10.220000000000001</v>
      </c>
      <c r="W220" s="24">
        <v>4.17</v>
      </c>
      <c r="X220" s="24">
        <v>1.61</v>
      </c>
      <c r="Y220" s="24">
        <v>0.89</v>
      </c>
      <c r="Z220" s="8"/>
      <c r="AA220" s="8"/>
      <c r="AB220" s="8"/>
      <c r="AC220" s="8"/>
      <c r="AD220" s="8"/>
      <c r="AE220" s="8"/>
      <c r="AF220" s="8"/>
      <c r="AG220" s="8"/>
      <c r="AH220" s="24">
        <v>-0.21</v>
      </c>
      <c r="AI220" s="8"/>
      <c r="AJ220" s="8"/>
      <c r="AK220" s="24"/>
      <c r="AL220" s="24"/>
      <c r="AM220" s="7" t="s">
        <v>482</v>
      </c>
      <c r="AN220" s="8" t="s">
        <v>101</v>
      </c>
      <c r="AO220" s="8"/>
      <c r="AP220" s="8"/>
      <c r="AQ220" s="8"/>
      <c r="AR220" s="24">
        <v>471</v>
      </c>
      <c r="AS220" s="8"/>
      <c r="AT220" s="18"/>
      <c r="AU220" s="8"/>
      <c r="AV220" s="24">
        <v>198</v>
      </c>
      <c r="AW220" s="18"/>
      <c r="AX220" s="24">
        <v>28</v>
      </c>
      <c r="AY220" s="8"/>
      <c r="AZ220" s="8"/>
      <c r="BA220" s="18"/>
      <c r="BB220" s="24">
        <v>23</v>
      </c>
      <c r="BC220" s="8"/>
      <c r="BD220" s="18"/>
      <c r="BE220" s="8"/>
      <c r="BF220" s="18"/>
      <c r="BG220" s="8"/>
      <c r="BH220" s="18"/>
      <c r="BI220" s="8"/>
      <c r="BJ220" s="24">
        <v>98</v>
      </c>
      <c r="BK220" s="18"/>
      <c r="BL220" s="24">
        <v>92</v>
      </c>
      <c r="BM220" s="24">
        <v>6</v>
      </c>
      <c r="BN220" s="8"/>
      <c r="BO220" s="24">
        <v>44</v>
      </c>
      <c r="BP220" s="8"/>
      <c r="BQ220" s="18"/>
      <c r="BR220" s="18"/>
      <c r="BS220" s="18"/>
      <c r="BT220" s="8"/>
      <c r="BU220" s="24">
        <v>1227</v>
      </c>
      <c r="BV220" s="18"/>
      <c r="BW220" s="18"/>
      <c r="BX220" s="24">
        <v>6</v>
      </c>
      <c r="BY220" s="8"/>
      <c r="BZ220" s="8"/>
      <c r="CA220" s="8"/>
      <c r="CB220" s="18"/>
      <c r="CC220" s="24">
        <v>279</v>
      </c>
      <c r="CD220" s="8"/>
      <c r="CE220" s="24">
        <v>31</v>
      </c>
      <c r="CF220" s="18"/>
      <c r="CG220" s="24">
        <v>93</v>
      </c>
      <c r="CH220" s="24">
        <v>373</v>
      </c>
      <c r="CI220" s="7"/>
      <c r="CJ220" s="8"/>
      <c r="CK220" s="8"/>
      <c r="CL220" s="8"/>
      <c r="CM220"/>
      <c r="CN220" s="8"/>
      <c r="CO220" s="8"/>
      <c r="CP220" s="8"/>
      <c r="CQ220" s="8"/>
      <c r="CR220"/>
      <c r="CS220" s="8"/>
      <c r="CT220" s="8"/>
      <c r="CU220" s="8"/>
      <c r="CV220" s="8"/>
      <c r="CW220" s="8"/>
      <c r="CX220" s="8"/>
      <c r="CY220" s="8"/>
      <c r="CZ220" s="8"/>
      <c r="DA220" s="8"/>
      <c r="DB220" s="8"/>
      <c r="DC220" s="8"/>
      <c r="DD220" s="8"/>
      <c r="DE220" s="8"/>
      <c r="DF220" s="8"/>
      <c r="DG220" s="8"/>
      <c r="DH220" s="8"/>
      <c r="DI220" s="8"/>
      <c r="DJ220" s="8"/>
      <c r="DK220" s="8"/>
      <c r="DL220"/>
      <c r="DM220" s="8"/>
      <c r="DN220" s="8"/>
      <c r="DO220" s="8"/>
      <c r="DP220" s="8"/>
      <c r="DQ220" s="8"/>
      <c r="DR220" s="8"/>
      <c r="DS220" s="8"/>
      <c r="DT220" s="8"/>
      <c r="DU220"/>
      <c r="DV220" s="8"/>
      <c r="DW220" s="8"/>
      <c r="DX220" s="8"/>
      <c r="DY220" s="8"/>
      <c r="DZ220" s="8"/>
      <c r="EA220" s="8"/>
      <c r="EB220" s="8"/>
      <c r="EC220" s="8"/>
      <c r="ED220" s="8"/>
      <c r="EE220" s="8"/>
      <c r="EF220" s="7" t="s">
        <v>102</v>
      </c>
      <c r="EG220" s="8" t="s">
        <v>102</v>
      </c>
      <c r="EH220" s="8" t="s">
        <v>102</v>
      </c>
      <c r="EI220" s="14" t="s">
        <v>102</v>
      </c>
      <c r="EJ220" s="8" t="s">
        <v>102</v>
      </c>
      <c r="EK220" s="8" t="s">
        <v>102</v>
      </c>
      <c r="EL220" s="8" t="s">
        <v>102</v>
      </c>
      <c r="EM220" s="7" t="s">
        <v>102</v>
      </c>
      <c r="EN220" s="8" t="s">
        <v>102</v>
      </c>
      <c r="EO220" s="8" t="s">
        <v>102</v>
      </c>
      <c r="EP220" s="8" t="s">
        <v>102</v>
      </c>
    </row>
    <row r="221" spans="1:147" s="11" customFormat="1" x14ac:dyDescent="0.25">
      <c r="A221" s="7" t="s">
        <v>1175</v>
      </c>
      <c r="B221" s="19" t="s">
        <v>362</v>
      </c>
      <c r="C221" s="19" t="s">
        <v>660</v>
      </c>
      <c r="D221" s="8"/>
      <c r="E221" s="8"/>
      <c r="F221" s="18" t="s">
        <v>675</v>
      </c>
      <c r="G221" s="18"/>
      <c r="H221" s="8"/>
      <c r="I221" s="8"/>
      <c r="J221" s="7"/>
      <c r="K221" s="8"/>
      <c r="L221" s="8"/>
      <c r="M221" s="7" t="s">
        <v>482</v>
      </c>
      <c r="N221" s="26" t="s">
        <v>101</v>
      </c>
      <c r="O221" s="24">
        <v>45.67</v>
      </c>
      <c r="P221" s="24">
        <v>3.36</v>
      </c>
      <c r="Q221" s="24">
        <v>16.87</v>
      </c>
      <c r="R221" s="10"/>
      <c r="S221" s="24">
        <v>10.58</v>
      </c>
      <c r="T221" s="24">
        <v>0.22</v>
      </c>
      <c r="U221" s="24">
        <v>4.71</v>
      </c>
      <c r="V221" s="24">
        <v>9.4499999999999993</v>
      </c>
      <c r="W221" s="24">
        <v>4.6399999999999997</v>
      </c>
      <c r="X221" s="24">
        <v>1.98</v>
      </c>
      <c r="Y221" s="24">
        <v>1.48</v>
      </c>
      <c r="Z221" s="8"/>
      <c r="AA221" s="8"/>
      <c r="AB221" s="8"/>
      <c r="AC221" s="8"/>
      <c r="AD221" s="8"/>
      <c r="AE221" s="8"/>
      <c r="AF221" s="8"/>
      <c r="AG221" s="8"/>
      <c r="AH221" s="24">
        <v>-0.25</v>
      </c>
      <c r="AI221" s="8"/>
      <c r="AJ221" s="8" t="s">
        <v>311</v>
      </c>
      <c r="AK221" s="24">
        <v>10.55</v>
      </c>
      <c r="AL221" s="24">
        <v>4.55</v>
      </c>
      <c r="AM221" s="7" t="s">
        <v>482</v>
      </c>
      <c r="AN221" s="8" t="s">
        <v>101</v>
      </c>
      <c r="AO221" s="8"/>
      <c r="AP221" s="8"/>
      <c r="AQ221" s="8"/>
      <c r="AR221" s="24">
        <v>766</v>
      </c>
      <c r="AS221" s="8"/>
      <c r="AT221" s="24">
        <v>180</v>
      </c>
      <c r="AU221" s="8"/>
      <c r="AV221" s="24">
        <v>32</v>
      </c>
      <c r="AW221" s="24">
        <v>0.47</v>
      </c>
      <c r="AX221" s="24">
        <v>36</v>
      </c>
      <c r="AY221" s="8"/>
      <c r="AZ221" s="8"/>
      <c r="BA221" s="24">
        <v>4.3899999999999997</v>
      </c>
      <c r="BB221" s="24">
        <v>20</v>
      </c>
      <c r="BC221" s="8"/>
      <c r="BD221" s="24">
        <v>7.95</v>
      </c>
      <c r="BE221" s="8"/>
      <c r="BF221" s="24">
        <v>85.1</v>
      </c>
      <c r="BG221" s="8"/>
      <c r="BH221" s="24">
        <v>0.37</v>
      </c>
      <c r="BI221" s="8"/>
      <c r="BJ221" s="24">
        <v>124</v>
      </c>
      <c r="BK221" s="24">
        <v>80.7</v>
      </c>
      <c r="BL221" s="24">
        <v>16</v>
      </c>
      <c r="BM221" s="24">
        <v>6</v>
      </c>
      <c r="BN221" s="8"/>
      <c r="BO221" s="24">
        <v>45</v>
      </c>
      <c r="BP221" s="8"/>
      <c r="BQ221" s="18" t="s">
        <v>103</v>
      </c>
      <c r="BR221" s="24">
        <v>12.5</v>
      </c>
      <c r="BS221" s="24">
        <v>14.2</v>
      </c>
      <c r="BT221" s="8"/>
      <c r="BU221" s="24">
        <v>1739</v>
      </c>
      <c r="BV221" s="24">
        <v>6.96</v>
      </c>
      <c r="BW221" s="24">
        <v>1.52</v>
      </c>
      <c r="BX221" s="24">
        <v>5</v>
      </c>
      <c r="BY221" s="8"/>
      <c r="BZ221" s="8"/>
      <c r="CA221" s="8"/>
      <c r="CB221" s="24">
        <v>2</v>
      </c>
      <c r="CC221" s="24">
        <v>189</v>
      </c>
      <c r="CD221" s="8"/>
      <c r="CE221" s="24">
        <v>38</v>
      </c>
      <c r="CF221" s="24">
        <v>2.79</v>
      </c>
      <c r="CG221" s="24">
        <v>96</v>
      </c>
      <c r="CH221" s="24">
        <v>373</v>
      </c>
      <c r="CI221" s="7"/>
      <c r="CJ221" s="8" t="s">
        <v>311</v>
      </c>
      <c r="CK221" s="8"/>
      <c r="CL221" s="8"/>
      <c r="CM221" s="24">
        <v>737</v>
      </c>
      <c r="CN221" s="8"/>
      <c r="CO221" s="8"/>
      <c r="CP221" s="8"/>
      <c r="CQ221" s="8"/>
      <c r="CR221" s="24">
        <v>22</v>
      </c>
      <c r="CS221" s="8"/>
      <c r="CT221" s="8"/>
      <c r="CU221" s="8"/>
      <c r="CV221" s="8"/>
      <c r="CW221" s="8"/>
      <c r="CX221" s="8"/>
      <c r="CY221" s="8"/>
      <c r="CZ221" s="8"/>
      <c r="DA221" s="8"/>
      <c r="DB221" s="8"/>
      <c r="DC221" s="8"/>
      <c r="DD221" s="8"/>
      <c r="DE221" s="8"/>
      <c r="DF221" s="8"/>
      <c r="DG221" s="8"/>
      <c r="DH221" s="8"/>
      <c r="DI221" s="8"/>
      <c r="DJ221" s="8"/>
      <c r="DK221" s="8"/>
      <c r="DL221" s="24">
        <v>44</v>
      </c>
      <c r="DM221" s="8"/>
      <c r="DN221" s="8"/>
      <c r="DO221" s="8"/>
      <c r="DP221" s="8"/>
      <c r="DQ221" s="8"/>
      <c r="DR221" s="8"/>
      <c r="DS221" s="8"/>
      <c r="DT221" s="8"/>
      <c r="DU221" s="24">
        <v>7.97</v>
      </c>
      <c r="DV221" s="8"/>
      <c r="DW221" s="8"/>
      <c r="DX221" s="8"/>
      <c r="DY221" s="8"/>
      <c r="DZ221" s="8"/>
      <c r="EA221" s="8"/>
      <c r="EB221" s="8"/>
      <c r="EC221" s="8"/>
      <c r="ED221" s="8"/>
      <c r="EE221" s="8"/>
      <c r="EF221" s="7" t="s">
        <v>102</v>
      </c>
      <c r="EG221" s="8" t="s">
        <v>102</v>
      </c>
      <c r="EH221" s="8" t="s">
        <v>102</v>
      </c>
      <c r="EI221" s="14" t="s">
        <v>102</v>
      </c>
      <c r="EJ221" s="8" t="s">
        <v>102</v>
      </c>
      <c r="EK221" s="8" t="s">
        <v>102</v>
      </c>
      <c r="EL221" s="8" t="s">
        <v>102</v>
      </c>
      <c r="EM221" s="7" t="s">
        <v>102</v>
      </c>
      <c r="EN221" s="8" t="s">
        <v>102</v>
      </c>
      <c r="EO221" s="8" t="s">
        <v>102</v>
      </c>
      <c r="EP221" s="8" t="s">
        <v>102</v>
      </c>
    </row>
    <row r="222" spans="1:147" s="11" customFormat="1" x14ac:dyDescent="0.25">
      <c r="A222" s="7" t="s">
        <v>1175</v>
      </c>
      <c r="B222" s="19" t="s">
        <v>362</v>
      </c>
      <c r="C222" s="19" t="s">
        <v>660</v>
      </c>
      <c r="D222" s="8"/>
      <c r="E222" s="8"/>
      <c r="F222" s="18" t="s">
        <v>676</v>
      </c>
      <c r="G222" s="18"/>
      <c r="H222" s="8"/>
      <c r="I222" s="8"/>
      <c r="J222" s="7"/>
      <c r="K222" s="8"/>
      <c r="L222" s="8"/>
      <c r="M222" s="7" t="s">
        <v>482</v>
      </c>
      <c r="N222" s="26" t="s">
        <v>101</v>
      </c>
      <c r="O222" s="24">
        <v>46.32</v>
      </c>
      <c r="P222" s="24">
        <v>3.03</v>
      </c>
      <c r="Q222" s="24">
        <v>16.16</v>
      </c>
      <c r="R222" s="10"/>
      <c r="S222" s="24">
        <v>10.220000000000001</v>
      </c>
      <c r="T222" s="24">
        <v>0.23</v>
      </c>
      <c r="U222" s="24">
        <v>6.53</v>
      </c>
      <c r="V222" s="24">
        <v>8.67</v>
      </c>
      <c r="W222" s="24">
        <v>4.49</v>
      </c>
      <c r="X222" s="24">
        <v>2.08</v>
      </c>
      <c r="Y222" s="24">
        <v>1.03</v>
      </c>
      <c r="Z222" s="8"/>
      <c r="AA222" s="8"/>
      <c r="AB222" s="8"/>
      <c r="AC222" s="8"/>
      <c r="AD222" s="8"/>
      <c r="AE222" s="8"/>
      <c r="AF222" s="8"/>
      <c r="AG222" s="8"/>
      <c r="AH222" s="24">
        <v>0.32</v>
      </c>
      <c r="AI222" s="8"/>
      <c r="AJ222" s="8"/>
      <c r="AK222" s="24"/>
      <c r="AL222" s="24"/>
      <c r="AM222" s="7" t="s">
        <v>482</v>
      </c>
      <c r="AN222" s="8" t="s">
        <v>101</v>
      </c>
      <c r="AO222" s="8"/>
      <c r="AP222" s="8"/>
      <c r="AQ222" s="8"/>
      <c r="AR222" s="24">
        <v>624</v>
      </c>
      <c r="AS222" s="8"/>
      <c r="AT222" s="18"/>
      <c r="AU222" s="8"/>
      <c r="AV222" s="24">
        <v>155</v>
      </c>
      <c r="AW222" s="18"/>
      <c r="AX222" s="24">
        <v>35</v>
      </c>
      <c r="AY222" s="8"/>
      <c r="AZ222" s="8"/>
      <c r="BA222" s="18"/>
      <c r="BB222" s="24">
        <v>23</v>
      </c>
      <c r="BC222" s="8"/>
      <c r="BD222" s="18"/>
      <c r="BE222" s="8"/>
      <c r="BF222" s="18"/>
      <c r="BG222" s="8"/>
      <c r="BH222" s="18"/>
      <c r="BI222" s="8"/>
      <c r="BJ222" s="24">
        <v>153</v>
      </c>
      <c r="BK222" s="18"/>
      <c r="BL222" s="24">
        <v>37</v>
      </c>
      <c r="BM222" s="24">
        <v>10</v>
      </c>
      <c r="BN222" s="8"/>
      <c r="BO222" s="24">
        <v>68</v>
      </c>
      <c r="BP222" s="8"/>
      <c r="BQ222" s="18"/>
      <c r="BR222" s="18"/>
      <c r="BS222" s="18"/>
      <c r="BT222" s="8"/>
      <c r="BU222" s="24">
        <v>1230</v>
      </c>
      <c r="BV222" s="18"/>
      <c r="BW222" s="18"/>
      <c r="BX222" s="24">
        <v>14</v>
      </c>
      <c r="BY222" s="8"/>
      <c r="BZ222" s="8"/>
      <c r="CA222" s="8"/>
      <c r="CB222" s="18"/>
      <c r="CC222" s="24">
        <v>205</v>
      </c>
      <c r="CD222" s="8"/>
      <c r="CE222" s="24">
        <v>41</v>
      </c>
      <c r="CF222" s="18"/>
      <c r="CG222" s="24">
        <v>113</v>
      </c>
      <c r="CH222" s="24">
        <v>559</v>
      </c>
      <c r="CI222" s="7"/>
      <c r="CJ222" s="8"/>
      <c r="CK222" s="8"/>
      <c r="CL222" s="8"/>
      <c r="CM222"/>
      <c r="CN222" s="8"/>
      <c r="CO222" s="8"/>
      <c r="CP222" s="8"/>
      <c r="CQ222" s="8"/>
      <c r="CR222"/>
      <c r="CS222" s="8"/>
      <c r="CT222" s="8"/>
      <c r="CU222" s="8"/>
      <c r="CV222" s="8"/>
      <c r="CW222" s="8"/>
      <c r="CX222" s="8"/>
      <c r="CY222" s="8"/>
      <c r="CZ222" s="8"/>
      <c r="DA222" s="8"/>
      <c r="DB222" s="8"/>
      <c r="DC222" s="8"/>
      <c r="DD222" s="8"/>
      <c r="DE222" s="8"/>
      <c r="DF222" s="8"/>
      <c r="DG222" s="8"/>
      <c r="DH222" s="8"/>
      <c r="DI222" s="8"/>
      <c r="DJ222" s="8"/>
      <c r="DK222" s="8"/>
      <c r="DL222"/>
      <c r="DM222" s="8"/>
      <c r="DN222" s="8"/>
      <c r="DO222" s="8"/>
      <c r="DP222" s="8"/>
      <c r="DQ222" s="8"/>
      <c r="DR222" s="8"/>
      <c r="DS222" s="8"/>
      <c r="DT222" s="8"/>
      <c r="DU222"/>
      <c r="DV222" s="8"/>
      <c r="DW222" s="8"/>
      <c r="DX222" s="8"/>
      <c r="DY222" s="8"/>
      <c r="DZ222" s="8"/>
      <c r="EA222" s="8"/>
      <c r="EB222" s="8"/>
      <c r="EC222" s="8"/>
      <c r="ED222" s="8"/>
      <c r="EE222" s="8"/>
      <c r="EF222" s="7" t="s">
        <v>102</v>
      </c>
      <c r="EG222" s="8" t="s">
        <v>102</v>
      </c>
      <c r="EH222" s="8" t="s">
        <v>102</v>
      </c>
      <c r="EI222" s="14" t="s">
        <v>102</v>
      </c>
      <c r="EJ222" s="8" t="s">
        <v>102</v>
      </c>
      <c r="EK222" s="8" t="s">
        <v>102</v>
      </c>
      <c r="EL222" s="8" t="s">
        <v>102</v>
      </c>
      <c r="EM222" s="7" t="s">
        <v>102</v>
      </c>
      <c r="EN222" s="8" t="s">
        <v>102</v>
      </c>
      <c r="EO222" s="8" t="s">
        <v>102</v>
      </c>
      <c r="EP222" s="8" t="s">
        <v>102</v>
      </c>
    </row>
    <row r="223" spans="1:147" s="11" customFormat="1" x14ac:dyDescent="0.25">
      <c r="A223" s="7" t="s">
        <v>1175</v>
      </c>
      <c r="B223" s="19" t="s">
        <v>362</v>
      </c>
      <c r="C223" s="19" t="s">
        <v>660</v>
      </c>
      <c r="D223" s="8"/>
      <c r="E223" s="8"/>
      <c r="F223" s="18" t="s">
        <v>677</v>
      </c>
      <c r="G223" s="18"/>
      <c r="H223" s="8"/>
      <c r="I223" s="8"/>
      <c r="J223" s="7"/>
      <c r="K223" s="8"/>
      <c r="L223" s="8"/>
      <c r="M223" s="7" t="s">
        <v>482</v>
      </c>
      <c r="N223" s="26" t="s">
        <v>101</v>
      </c>
      <c r="O223" s="24">
        <v>46.33</v>
      </c>
      <c r="P223" s="24">
        <v>2.96</v>
      </c>
      <c r="Q223" s="24">
        <v>15.93</v>
      </c>
      <c r="R223" s="10"/>
      <c r="S223" s="24">
        <v>11.05</v>
      </c>
      <c r="T223" s="24">
        <v>0.22</v>
      </c>
      <c r="U223" s="24">
        <v>6.38</v>
      </c>
      <c r="V223" s="24">
        <v>9.6199999999999992</v>
      </c>
      <c r="W223" s="24">
        <v>4.63</v>
      </c>
      <c r="X223" s="24">
        <v>1.8</v>
      </c>
      <c r="Y223" s="24">
        <v>1.07</v>
      </c>
      <c r="Z223" s="8"/>
      <c r="AA223" s="8"/>
      <c r="AB223" s="8"/>
      <c r="AC223" s="8"/>
      <c r="AD223" s="8"/>
      <c r="AE223" s="8"/>
      <c r="AF223" s="8"/>
      <c r="AG223" s="8"/>
      <c r="AH223" s="24">
        <v>-0.64</v>
      </c>
      <c r="AI223" s="8"/>
      <c r="AJ223" s="8" t="s">
        <v>311</v>
      </c>
      <c r="AK223" s="24">
        <v>11.12</v>
      </c>
      <c r="AL223" s="24">
        <v>4.45</v>
      </c>
      <c r="AM223" s="7" t="s">
        <v>482</v>
      </c>
      <c r="AN223" s="8" t="s">
        <v>101</v>
      </c>
      <c r="AO223" s="8"/>
      <c r="AP223" s="8"/>
      <c r="AQ223" s="8"/>
      <c r="AR223" s="24">
        <v>585</v>
      </c>
      <c r="AS223" s="8"/>
      <c r="AT223" s="24">
        <v>159</v>
      </c>
      <c r="AU223" s="8"/>
      <c r="AV223" s="24">
        <v>113</v>
      </c>
      <c r="AW223" s="24">
        <v>0.52</v>
      </c>
      <c r="AX223" s="24">
        <v>36</v>
      </c>
      <c r="AY223" s="8"/>
      <c r="AZ223" s="8"/>
      <c r="BA223" s="24">
        <v>3.49</v>
      </c>
      <c r="BB223" s="24">
        <v>22</v>
      </c>
      <c r="BC223" s="8"/>
      <c r="BD223" s="24">
        <v>8.93</v>
      </c>
      <c r="BE223" s="8"/>
      <c r="BF223" s="24">
        <v>77.2</v>
      </c>
      <c r="BG223" s="8"/>
      <c r="BH223" s="24">
        <v>0.42</v>
      </c>
      <c r="BI223" s="8"/>
      <c r="BJ223" s="24">
        <v>114</v>
      </c>
      <c r="BK223" s="24">
        <v>71.2</v>
      </c>
      <c r="BL223" s="24">
        <v>74</v>
      </c>
      <c r="BM223" s="24">
        <v>6</v>
      </c>
      <c r="BN223" s="8"/>
      <c r="BO223" s="24">
        <v>51</v>
      </c>
      <c r="BP223" s="8"/>
      <c r="BQ223" s="24">
        <v>0.16</v>
      </c>
      <c r="BR223" s="24">
        <v>17.600000000000001</v>
      </c>
      <c r="BS223" s="24">
        <v>11.7</v>
      </c>
      <c r="BT223" s="8"/>
      <c r="BU223" s="24">
        <v>1177</v>
      </c>
      <c r="BV223" s="24">
        <v>7.2</v>
      </c>
      <c r="BW223" s="24">
        <v>1.3</v>
      </c>
      <c r="BX223" s="24">
        <v>10</v>
      </c>
      <c r="BY223" s="8"/>
      <c r="BZ223" s="8"/>
      <c r="CA223" s="8"/>
      <c r="CB223" s="24">
        <v>3.2</v>
      </c>
      <c r="CC223" s="24">
        <v>232</v>
      </c>
      <c r="CD223" s="8"/>
      <c r="CE223" s="24">
        <v>34</v>
      </c>
      <c r="CF223" s="24">
        <v>2.85</v>
      </c>
      <c r="CG223" s="24">
        <v>114</v>
      </c>
      <c r="CH223" s="24">
        <v>422</v>
      </c>
      <c r="CI223" s="7"/>
      <c r="CJ223" s="8" t="s">
        <v>311</v>
      </c>
      <c r="CK223" s="8"/>
      <c r="CL223" s="8"/>
      <c r="CM223" s="24">
        <v>554</v>
      </c>
      <c r="CN223" s="8"/>
      <c r="CO223" s="8"/>
      <c r="CP223" s="8"/>
      <c r="CQ223" s="8"/>
      <c r="CR223" s="24">
        <v>119</v>
      </c>
      <c r="CS223" s="8"/>
      <c r="CT223" s="8"/>
      <c r="CU223" s="8"/>
      <c r="CV223" s="8"/>
      <c r="CW223" s="8"/>
      <c r="CX223" s="8"/>
      <c r="CY223" s="8"/>
      <c r="CZ223" s="8"/>
      <c r="DA223" s="8"/>
      <c r="DB223" s="8"/>
      <c r="DC223" s="8"/>
      <c r="DD223" s="8"/>
      <c r="DE223" s="8"/>
      <c r="DF223" s="8"/>
      <c r="DG223" s="8"/>
      <c r="DH223" s="8"/>
      <c r="DI223" s="8"/>
      <c r="DJ223" s="8"/>
      <c r="DK223" s="8"/>
      <c r="DL223" s="24">
        <v>50</v>
      </c>
      <c r="DM223" s="8"/>
      <c r="DN223" s="8"/>
      <c r="DO223" s="8"/>
      <c r="DP223" s="8"/>
      <c r="DQ223" s="8"/>
      <c r="DR223" s="8"/>
      <c r="DS223" s="8"/>
      <c r="DT223" s="8"/>
      <c r="DU223" s="24">
        <v>9.26</v>
      </c>
      <c r="DV223" s="8"/>
      <c r="DW223" s="8"/>
      <c r="DX223" s="8"/>
      <c r="DY223" s="8"/>
      <c r="DZ223" s="8"/>
      <c r="EA223" s="8"/>
      <c r="EB223" s="8"/>
      <c r="EC223" s="8"/>
      <c r="ED223" s="8"/>
      <c r="EE223" s="8"/>
      <c r="EF223" s="7" t="s">
        <v>102</v>
      </c>
      <c r="EG223" s="8" t="s">
        <v>102</v>
      </c>
      <c r="EH223" s="8" t="s">
        <v>102</v>
      </c>
      <c r="EI223" s="14" t="s">
        <v>102</v>
      </c>
      <c r="EJ223" s="8" t="s">
        <v>102</v>
      </c>
      <c r="EK223" s="8" t="s">
        <v>102</v>
      </c>
      <c r="EL223" s="8" t="s">
        <v>102</v>
      </c>
      <c r="EM223" s="7" t="s">
        <v>102</v>
      </c>
      <c r="EN223" s="8" t="s">
        <v>102</v>
      </c>
      <c r="EO223" s="8" t="s">
        <v>102</v>
      </c>
      <c r="EP223" s="8" t="s">
        <v>102</v>
      </c>
    </row>
    <row r="224" spans="1:147" s="11" customFormat="1" x14ac:dyDescent="0.25">
      <c r="A224" s="7" t="s">
        <v>1175</v>
      </c>
      <c r="B224" s="19" t="s">
        <v>362</v>
      </c>
      <c r="C224" s="19" t="s">
        <v>660</v>
      </c>
      <c r="D224" s="8"/>
      <c r="E224" s="8"/>
      <c r="F224" s="18" t="s">
        <v>678</v>
      </c>
      <c r="G224" s="18"/>
      <c r="H224" s="8"/>
      <c r="I224" s="8"/>
      <c r="J224" s="7"/>
      <c r="K224" s="8"/>
      <c r="L224" s="8"/>
      <c r="M224" s="7" t="s">
        <v>482</v>
      </c>
      <c r="N224" s="26" t="s">
        <v>101</v>
      </c>
      <c r="O224" s="24">
        <v>46.46</v>
      </c>
      <c r="P224" s="24">
        <v>3.31</v>
      </c>
      <c r="Q224" s="24">
        <v>17.12</v>
      </c>
      <c r="R224" s="10"/>
      <c r="S224" s="24">
        <v>10.11</v>
      </c>
      <c r="T224" s="24">
        <v>0.21</v>
      </c>
      <c r="U224" s="24">
        <v>4.8899999999999997</v>
      </c>
      <c r="V224" s="24">
        <v>9.3000000000000007</v>
      </c>
      <c r="W224" s="24">
        <v>4.9400000000000004</v>
      </c>
      <c r="X224" s="24">
        <v>1.93</v>
      </c>
      <c r="Y224" s="24">
        <v>1.1000000000000001</v>
      </c>
      <c r="Z224" s="8"/>
      <c r="AA224" s="8"/>
      <c r="AB224" s="8"/>
      <c r="AC224" s="8"/>
      <c r="AD224" s="8"/>
      <c r="AE224" s="8"/>
      <c r="AF224" s="8"/>
      <c r="AG224" s="8"/>
      <c r="AH224" s="24">
        <v>-0.24</v>
      </c>
      <c r="AI224" s="8"/>
      <c r="AJ224" s="8"/>
      <c r="AK224" s="24"/>
      <c r="AL224" s="24"/>
      <c r="AM224" s="7" t="s">
        <v>482</v>
      </c>
      <c r="AN224" s="8" t="s">
        <v>101</v>
      </c>
      <c r="AO224" s="8"/>
      <c r="AP224" s="8"/>
      <c r="AQ224" s="8"/>
      <c r="AR224" s="24">
        <v>832</v>
      </c>
      <c r="AS224" s="8"/>
      <c r="AT224" s="18"/>
      <c r="AU224" s="8"/>
      <c r="AV224" s="24">
        <v>35</v>
      </c>
      <c r="AW224" s="18"/>
      <c r="AX224" s="24">
        <v>26</v>
      </c>
      <c r="AY224" s="8"/>
      <c r="AZ224" s="8"/>
      <c r="BA224" s="18"/>
      <c r="BB224" s="24">
        <v>24</v>
      </c>
      <c r="BC224" s="8"/>
      <c r="BD224" s="18"/>
      <c r="BE224" s="8"/>
      <c r="BF224" s="18"/>
      <c r="BG224" s="8"/>
      <c r="BH224" s="18"/>
      <c r="BI224" s="8"/>
      <c r="BJ224" s="24">
        <v>108</v>
      </c>
      <c r="BK224" s="18"/>
      <c r="BL224" s="24">
        <v>31</v>
      </c>
      <c r="BM224" s="24">
        <v>4</v>
      </c>
      <c r="BN224" s="8"/>
      <c r="BO224" s="24">
        <v>44</v>
      </c>
      <c r="BP224" s="8"/>
      <c r="BQ224" s="18"/>
      <c r="BR224" s="18"/>
      <c r="BS224" s="18"/>
      <c r="BT224" s="8"/>
      <c r="BU224" s="24">
        <v>1469</v>
      </c>
      <c r="BV224" s="18"/>
      <c r="BW224" s="18"/>
      <c r="BX224" s="24">
        <v>4</v>
      </c>
      <c r="BY224" s="8"/>
      <c r="BZ224" s="8"/>
      <c r="CA224" s="8"/>
      <c r="CB224" s="18"/>
      <c r="CC224" s="24">
        <v>206</v>
      </c>
      <c r="CD224" s="8"/>
      <c r="CE224" s="24">
        <v>33</v>
      </c>
      <c r="CF224" s="18"/>
      <c r="CG224" s="24">
        <v>94</v>
      </c>
      <c r="CH224" s="24">
        <v>340</v>
      </c>
      <c r="CI224" s="7"/>
      <c r="CJ224" s="8"/>
      <c r="CK224" s="8"/>
      <c r="CL224" s="8"/>
      <c r="CM224"/>
      <c r="CN224" s="8"/>
      <c r="CO224" s="8"/>
      <c r="CP224" s="8"/>
      <c r="CQ224" s="8"/>
      <c r="CR224"/>
      <c r="CS224" s="8"/>
      <c r="CT224" s="8"/>
      <c r="CU224" s="8"/>
      <c r="CV224" s="8"/>
      <c r="CW224" s="8"/>
      <c r="CX224" s="8"/>
      <c r="CY224" s="8"/>
      <c r="CZ224" s="8"/>
      <c r="DA224" s="8"/>
      <c r="DB224" s="8"/>
      <c r="DC224" s="8"/>
      <c r="DD224" s="8"/>
      <c r="DE224" s="8"/>
      <c r="DF224" s="8"/>
      <c r="DG224" s="8"/>
      <c r="DH224" s="8"/>
      <c r="DI224" s="8"/>
      <c r="DJ224" s="8"/>
      <c r="DK224" s="8"/>
      <c r="DL224"/>
      <c r="DM224" s="8"/>
      <c r="DN224" s="8"/>
      <c r="DO224" s="8"/>
      <c r="DP224" s="8"/>
      <c r="DQ224" s="8"/>
      <c r="DR224" s="8"/>
      <c r="DS224" s="8"/>
      <c r="DT224" s="8"/>
      <c r="DU224"/>
      <c r="DV224" s="8"/>
      <c r="DW224" s="8"/>
      <c r="DX224" s="8"/>
      <c r="DY224" s="8"/>
      <c r="DZ224" s="8"/>
      <c r="EA224" s="8"/>
      <c r="EB224" s="8"/>
      <c r="EC224" s="8"/>
      <c r="ED224" s="8"/>
      <c r="EE224" s="8"/>
      <c r="EF224" s="7" t="s">
        <v>102</v>
      </c>
      <c r="EG224" s="8" t="s">
        <v>102</v>
      </c>
      <c r="EH224" s="8" t="s">
        <v>102</v>
      </c>
      <c r="EI224" s="14" t="s">
        <v>102</v>
      </c>
      <c r="EJ224" s="8" t="s">
        <v>102</v>
      </c>
      <c r="EK224" s="8" t="s">
        <v>102</v>
      </c>
      <c r="EL224" s="8" t="s">
        <v>102</v>
      </c>
      <c r="EM224" s="7" t="s">
        <v>102</v>
      </c>
      <c r="EN224" s="8" t="s">
        <v>102</v>
      </c>
      <c r="EO224" s="8" t="s">
        <v>102</v>
      </c>
      <c r="EP224" s="8" t="s">
        <v>102</v>
      </c>
    </row>
    <row r="225" spans="1:146" s="11" customFormat="1" x14ac:dyDescent="0.25">
      <c r="A225" s="7" t="s">
        <v>1175</v>
      </c>
      <c r="B225" s="19" t="s">
        <v>362</v>
      </c>
      <c r="C225" s="19" t="s">
        <v>660</v>
      </c>
      <c r="D225" s="8"/>
      <c r="E225" s="8"/>
      <c r="F225" s="18" t="s">
        <v>679</v>
      </c>
      <c r="G225" s="18"/>
      <c r="H225" s="8"/>
      <c r="I225" s="8"/>
      <c r="J225" s="7"/>
      <c r="K225" s="8"/>
      <c r="L225" s="8"/>
      <c r="M225" s="7" t="s">
        <v>482</v>
      </c>
      <c r="N225" s="26" t="s">
        <v>101</v>
      </c>
      <c r="O225" s="24">
        <v>46.54</v>
      </c>
      <c r="P225" s="24">
        <v>3.3</v>
      </c>
      <c r="Q225" s="24">
        <v>17.190000000000001</v>
      </c>
      <c r="R225" s="10"/>
      <c r="S225" s="24">
        <v>10.07</v>
      </c>
      <c r="T225" s="24">
        <v>0.2</v>
      </c>
      <c r="U225" s="24">
        <v>4.8099999999999996</v>
      </c>
      <c r="V225" s="24">
        <v>9.32</v>
      </c>
      <c r="W225" s="24">
        <v>4.9400000000000004</v>
      </c>
      <c r="X225" s="24">
        <v>2.15</v>
      </c>
      <c r="Y225" s="24">
        <v>1.1100000000000001</v>
      </c>
      <c r="Z225" s="8"/>
      <c r="AA225" s="8"/>
      <c r="AB225" s="8"/>
      <c r="AC225" s="8"/>
      <c r="AD225" s="8"/>
      <c r="AE225" s="8"/>
      <c r="AF225" s="8"/>
      <c r="AG225" s="8"/>
      <c r="AH225" s="24">
        <v>-0.48</v>
      </c>
      <c r="AI225" s="8"/>
      <c r="AJ225" s="8"/>
      <c r="AK225" s="24"/>
      <c r="AL225" s="24"/>
      <c r="AM225" s="7" t="s">
        <v>482</v>
      </c>
      <c r="AN225" s="8" t="s">
        <v>101</v>
      </c>
      <c r="AO225" s="8"/>
      <c r="AP225" s="8"/>
      <c r="AQ225" s="8"/>
      <c r="AR225" s="24">
        <v>807</v>
      </c>
      <c r="AS225" s="8"/>
      <c r="AT225" s="18"/>
      <c r="AU225" s="8"/>
      <c r="AV225" s="24">
        <v>56</v>
      </c>
      <c r="AW225" s="18"/>
      <c r="AX225" s="24">
        <v>19</v>
      </c>
      <c r="AY225" s="8"/>
      <c r="AZ225" s="8"/>
      <c r="BA225" s="18"/>
      <c r="BB225" s="24">
        <v>24</v>
      </c>
      <c r="BC225" s="8"/>
      <c r="BD225" s="18"/>
      <c r="BE225" s="8"/>
      <c r="BF225" s="18"/>
      <c r="BG225" s="8"/>
      <c r="BH225" s="18"/>
      <c r="BI225" s="8"/>
      <c r="BJ225" s="24">
        <v>109</v>
      </c>
      <c r="BK225" s="18"/>
      <c r="BL225" s="24">
        <v>30</v>
      </c>
      <c r="BM225" s="24">
        <v>4</v>
      </c>
      <c r="BN225" s="8"/>
      <c r="BO225" s="24">
        <v>43</v>
      </c>
      <c r="BP225" s="8"/>
      <c r="BQ225" s="18"/>
      <c r="BR225" s="18"/>
      <c r="BS225" s="18"/>
      <c r="BT225" s="8"/>
      <c r="BU225" s="24">
        <v>1451</v>
      </c>
      <c r="BV225" s="18"/>
      <c r="BW225" s="18"/>
      <c r="BX225" s="24">
        <v>3</v>
      </c>
      <c r="BY225" s="8"/>
      <c r="BZ225" s="8"/>
      <c r="CA225" s="8"/>
      <c r="CB225" s="18"/>
      <c r="CC225" s="24">
        <v>212</v>
      </c>
      <c r="CD225" s="8"/>
      <c r="CE225" s="24">
        <v>37</v>
      </c>
      <c r="CF225" s="18"/>
      <c r="CG225" s="24">
        <v>92</v>
      </c>
      <c r="CH225" s="24">
        <v>347</v>
      </c>
      <c r="CI225" s="7"/>
      <c r="CJ225" s="8"/>
      <c r="CK225" s="8"/>
      <c r="CL225" s="8"/>
      <c r="CM225"/>
      <c r="CN225" s="8"/>
      <c r="CO225" s="8"/>
      <c r="CP225" s="8"/>
      <c r="CQ225" s="8"/>
      <c r="CR225"/>
      <c r="CS225" s="8"/>
      <c r="CT225" s="8"/>
      <c r="CU225" s="8"/>
      <c r="CV225" s="8"/>
      <c r="CW225" s="8"/>
      <c r="CX225" s="8"/>
      <c r="CY225" s="8"/>
      <c r="CZ225" s="8"/>
      <c r="DA225" s="8"/>
      <c r="DB225" s="8"/>
      <c r="DC225" s="8"/>
      <c r="DD225" s="8"/>
      <c r="DE225" s="8"/>
      <c r="DF225" s="8"/>
      <c r="DG225" s="8"/>
      <c r="DH225" s="8"/>
      <c r="DI225" s="8"/>
      <c r="DJ225" s="8"/>
      <c r="DK225" s="8"/>
      <c r="DL225"/>
      <c r="DM225" s="8"/>
      <c r="DN225" s="8"/>
      <c r="DO225" s="8"/>
      <c r="DP225" s="8"/>
      <c r="DQ225" s="8"/>
      <c r="DR225" s="8"/>
      <c r="DS225" s="8"/>
      <c r="DT225" s="8"/>
      <c r="DU225"/>
      <c r="DV225" s="8"/>
      <c r="DW225" s="8"/>
      <c r="DX225" s="8"/>
      <c r="DY225" s="8"/>
      <c r="DZ225" s="8"/>
      <c r="EA225" s="8"/>
      <c r="EB225" s="8"/>
      <c r="EC225" s="8"/>
      <c r="ED225" s="8"/>
      <c r="EE225" s="8"/>
      <c r="EF225" s="7" t="s">
        <v>102</v>
      </c>
      <c r="EG225" s="8" t="s">
        <v>102</v>
      </c>
      <c r="EH225" s="8" t="s">
        <v>102</v>
      </c>
      <c r="EI225" s="14" t="s">
        <v>102</v>
      </c>
      <c r="EJ225" s="8" t="s">
        <v>102</v>
      </c>
      <c r="EK225" s="8" t="s">
        <v>102</v>
      </c>
      <c r="EL225" s="8" t="s">
        <v>102</v>
      </c>
      <c r="EM225" s="7" t="s">
        <v>102</v>
      </c>
      <c r="EN225" s="8" t="s">
        <v>102</v>
      </c>
      <c r="EO225" s="8" t="s">
        <v>102</v>
      </c>
      <c r="EP225" s="8" t="s">
        <v>102</v>
      </c>
    </row>
    <row r="226" spans="1:146" s="11" customFormat="1" x14ac:dyDescent="0.25">
      <c r="A226" s="7" t="s">
        <v>1175</v>
      </c>
      <c r="B226" s="19" t="s">
        <v>362</v>
      </c>
      <c r="C226" s="19" t="s">
        <v>660</v>
      </c>
      <c r="D226" s="8"/>
      <c r="E226" s="8"/>
      <c r="F226" s="18" t="s">
        <v>680</v>
      </c>
      <c r="G226" s="18"/>
      <c r="H226" s="8">
        <v>5.19</v>
      </c>
      <c r="I226" s="8">
        <v>0.32</v>
      </c>
      <c r="J226" s="7"/>
      <c r="K226" s="8"/>
      <c r="L226" s="8"/>
      <c r="M226" s="7" t="s">
        <v>482</v>
      </c>
      <c r="N226" s="26" t="s">
        <v>101</v>
      </c>
      <c r="O226" s="24">
        <v>48.46</v>
      </c>
      <c r="P226" s="24">
        <v>2.76</v>
      </c>
      <c r="Q226" s="24">
        <v>17.690000000000001</v>
      </c>
      <c r="R226" s="10"/>
      <c r="S226" s="24">
        <v>9.7799999999999994</v>
      </c>
      <c r="T226" s="24">
        <v>0.26</v>
      </c>
      <c r="U226" s="24">
        <v>3.66</v>
      </c>
      <c r="V226" s="24">
        <v>7.96</v>
      </c>
      <c r="W226" s="24">
        <v>5.45</v>
      </c>
      <c r="X226" s="24">
        <v>2.21</v>
      </c>
      <c r="Y226" s="24">
        <v>1.39</v>
      </c>
      <c r="Z226" s="8"/>
      <c r="AA226" s="8"/>
      <c r="AB226" s="8"/>
      <c r="AC226" s="8"/>
      <c r="AD226" s="8"/>
      <c r="AE226" s="8"/>
      <c r="AF226" s="8"/>
      <c r="AG226" s="8"/>
      <c r="AH226" s="24">
        <v>-0.63</v>
      </c>
      <c r="AI226" s="8"/>
      <c r="AJ226" s="8" t="s">
        <v>311</v>
      </c>
      <c r="AK226" s="24">
        <v>9.89</v>
      </c>
      <c r="AL226" s="24">
        <v>5.47</v>
      </c>
      <c r="AM226" s="7" t="s">
        <v>482</v>
      </c>
      <c r="AN226" s="8" t="s">
        <v>101</v>
      </c>
      <c r="AO226" s="8"/>
      <c r="AP226" s="8"/>
      <c r="AQ226" s="8"/>
      <c r="AR226" s="24">
        <v>797</v>
      </c>
      <c r="AS226" s="8"/>
      <c r="AT226" s="24">
        <v>223</v>
      </c>
      <c r="AU226" s="8"/>
      <c r="AV226" s="18" t="s">
        <v>103</v>
      </c>
      <c r="AW226" s="24">
        <v>0.45</v>
      </c>
      <c r="AX226" s="24">
        <v>17</v>
      </c>
      <c r="AY226" s="8"/>
      <c r="AZ226" s="8"/>
      <c r="BA226" s="24">
        <v>4.95</v>
      </c>
      <c r="BB226" s="24">
        <v>22</v>
      </c>
      <c r="BC226" s="8"/>
      <c r="BD226" s="24">
        <v>9.5299999999999994</v>
      </c>
      <c r="BE226" s="8"/>
      <c r="BF226" s="24">
        <v>106</v>
      </c>
      <c r="BG226" s="8"/>
      <c r="BH226" s="24">
        <v>0.48</v>
      </c>
      <c r="BI226" s="8"/>
      <c r="BJ226" s="24">
        <v>142</v>
      </c>
      <c r="BK226" s="24">
        <v>98.7</v>
      </c>
      <c r="BL226" s="18" t="s">
        <v>103</v>
      </c>
      <c r="BM226" s="24">
        <v>7</v>
      </c>
      <c r="BN226" s="8"/>
      <c r="BO226" s="24">
        <v>51</v>
      </c>
      <c r="BP226" s="8"/>
      <c r="BQ226" s="24">
        <v>0.1</v>
      </c>
      <c r="BR226" s="24">
        <v>6.29</v>
      </c>
      <c r="BS226" s="24">
        <v>16.7</v>
      </c>
      <c r="BT226" s="8"/>
      <c r="BU226" s="24">
        <v>1990</v>
      </c>
      <c r="BV226" s="24">
        <v>8.5299999999999994</v>
      </c>
      <c r="BW226" s="24">
        <v>1.65</v>
      </c>
      <c r="BX226" s="24">
        <v>6</v>
      </c>
      <c r="BY226" s="8"/>
      <c r="BZ226" s="8"/>
      <c r="CA226" s="8"/>
      <c r="CB226" s="18"/>
      <c r="CC226" s="24">
        <v>107</v>
      </c>
      <c r="CD226" s="8"/>
      <c r="CE226" s="24">
        <v>42</v>
      </c>
      <c r="CF226" s="24">
        <v>3.17</v>
      </c>
      <c r="CG226" s="24">
        <v>110</v>
      </c>
      <c r="CH226" s="24">
        <v>453</v>
      </c>
      <c r="CI226" s="7"/>
      <c r="CJ226" s="8" t="s">
        <v>311</v>
      </c>
      <c r="CK226" s="8"/>
      <c r="CL226" s="8"/>
      <c r="CM226" s="24">
        <v>776</v>
      </c>
      <c r="CN226" s="8"/>
      <c r="CO226" s="8"/>
      <c r="CP226" s="8"/>
      <c r="CQ226" s="8"/>
      <c r="CR226" s="24">
        <v>1.7</v>
      </c>
      <c r="CS226" s="8"/>
      <c r="CT226" s="8"/>
      <c r="CU226" s="8"/>
      <c r="CV226" s="8"/>
      <c r="CW226" s="8"/>
      <c r="CX226" s="8"/>
      <c r="CY226" s="8"/>
      <c r="CZ226" s="8"/>
      <c r="DA226" s="8"/>
      <c r="DB226" s="8"/>
      <c r="DC226" s="8"/>
      <c r="DD226" s="8"/>
      <c r="DE226" s="8"/>
      <c r="DF226" s="8"/>
      <c r="DG226" s="8"/>
      <c r="DH226" s="8"/>
      <c r="DI226" s="8"/>
      <c r="DJ226" s="8"/>
      <c r="DK226" s="8"/>
      <c r="DL226" s="24">
        <v>49</v>
      </c>
      <c r="DM226" s="8"/>
      <c r="DN226" s="8"/>
      <c r="DO226" s="8"/>
      <c r="DP226" s="8"/>
      <c r="DQ226" s="8"/>
      <c r="DR226" s="8"/>
      <c r="DS226" s="8"/>
      <c r="DT226" s="8"/>
      <c r="DU226"/>
      <c r="DV226" s="8"/>
      <c r="DW226" s="8"/>
      <c r="DX226" s="8"/>
      <c r="DY226" s="8"/>
      <c r="DZ226" s="8"/>
      <c r="EA226" s="8"/>
      <c r="EB226" s="8"/>
      <c r="EC226" s="8"/>
      <c r="ED226" s="8"/>
      <c r="EE226" s="8"/>
      <c r="EF226" s="7" t="s">
        <v>102</v>
      </c>
      <c r="EG226" s="8" t="s">
        <v>102</v>
      </c>
      <c r="EH226" s="8" t="s">
        <v>102</v>
      </c>
      <c r="EI226" s="14" t="s">
        <v>102</v>
      </c>
      <c r="EJ226" s="8" t="s">
        <v>102</v>
      </c>
      <c r="EK226" s="8" t="s">
        <v>102</v>
      </c>
      <c r="EL226" s="8" t="s">
        <v>102</v>
      </c>
      <c r="EM226" s="7" t="s">
        <v>102</v>
      </c>
      <c r="EN226" s="8" t="s">
        <v>102</v>
      </c>
      <c r="EO226" s="8" t="s">
        <v>102</v>
      </c>
      <c r="EP226" s="8" t="s">
        <v>102</v>
      </c>
    </row>
    <row r="227" spans="1:146" s="11" customFormat="1" x14ac:dyDescent="0.25">
      <c r="A227" s="7" t="s">
        <v>1175</v>
      </c>
      <c r="B227" s="19" t="s">
        <v>362</v>
      </c>
      <c r="C227" s="19" t="s">
        <v>660</v>
      </c>
      <c r="D227" s="8"/>
      <c r="E227" s="8"/>
      <c r="F227" s="18" t="s">
        <v>681</v>
      </c>
      <c r="G227" s="18"/>
      <c r="H227" s="8"/>
      <c r="I227" s="8"/>
      <c r="J227" s="7"/>
      <c r="K227" s="8"/>
      <c r="L227" s="8"/>
      <c r="M227" s="7" t="s">
        <v>482</v>
      </c>
      <c r="N227" s="26" t="s">
        <v>101</v>
      </c>
      <c r="O227" s="24">
        <v>49.25</v>
      </c>
      <c r="P227" s="24">
        <v>2.72</v>
      </c>
      <c r="Q227" s="24">
        <v>17.52</v>
      </c>
      <c r="R227" s="10"/>
      <c r="S227" s="24">
        <v>9.14</v>
      </c>
      <c r="T227" s="24">
        <v>0.22</v>
      </c>
      <c r="U227" s="24">
        <v>4.08</v>
      </c>
      <c r="V227" s="24">
        <v>7.5</v>
      </c>
      <c r="W227" s="24">
        <v>5.91</v>
      </c>
      <c r="X227" s="24">
        <v>2.5499999999999998</v>
      </c>
      <c r="Y227" s="24">
        <v>0.92</v>
      </c>
      <c r="Z227" s="8"/>
      <c r="AA227" s="8"/>
      <c r="AB227" s="8"/>
      <c r="AC227" s="8"/>
      <c r="AD227" s="8"/>
      <c r="AE227" s="8"/>
      <c r="AF227" s="8"/>
      <c r="AG227" s="8"/>
      <c r="AH227" s="24">
        <v>-1.02</v>
      </c>
      <c r="AI227" s="8"/>
      <c r="AJ227" s="8"/>
      <c r="AK227" s="24"/>
      <c r="AL227" s="24"/>
      <c r="AM227" s="7" t="s">
        <v>482</v>
      </c>
      <c r="AN227" s="8" t="s">
        <v>101</v>
      </c>
      <c r="AO227" s="8"/>
      <c r="AP227" s="8"/>
      <c r="AQ227" s="8"/>
      <c r="AR227" s="24">
        <v>1018</v>
      </c>
      <c r="AS227" s="8"/>
      <c r="AT227" s="18"/>
      <c r="AU227" s="8"/>
      <c r="AV227" s="24">
        <v>12</v>
      </c>
      <c r="AW227" s="18"/>
      <c r="AX227" s="18" t="s">
        <v>103</v>
      </c>
      <c r="AY227" s="8"/>
      <c r="AZ227" s="8"/>
      <c r="BA227" s="18"/>
      <c r="BB227" s="24">
        <v>22</v>
      </c>
      <c r="BC227" s="8"/>
      <c r="BD227" s="18"/>
      <c r="BE227" s="8"/>
      <c r="BF227" s="18"/>
      <c r="BG227" s="8"/>
      <c r="BH227" s="18"/>
      <c r="BI227" s="8"/>
      <c r="BJ227" s="24">
        <v>130</v>
      </c>
      <c r="BK227" s="18"/>
      <c r="BL227" s="24">
        <v>20</v>
      </c>
      <c r="BM227" s="24">
        <v>5</v>
      </c>
      <c r="BN227" s="8"/>
      <c r="BO227" s="24">
        <v>63</v>
      </c>
      <c r="BP227" s="8"/>
      <c r="BQ227" s="18"/>
      <c r="BR227" s="18"/>
      <c r="BS227" s="18"/>
      <c r="BT227" s="8"/>
      <c r="BU227" s="24">
        <v>1325</v>
      </c>
      <c r="BV227" s="18"/>
      <c r="BW227" s="18"/>
      <c r="BX227" s="24">
        <v>6</v>
      </c>
      <c r="BY227" s="8"/>
      <c r="BZ227" s="8"/>
      <c r="CA227" s="8"/>
      <c r="CB227" s="18"/>
      <c r="CC227" s="24">
        <v>163</v>
      </c>
      <c r="CD227" s="8"/>
      <c r="CE227" s="24">
        <v>33</v>
      </c>
      <c r="CF227" s="18"/>
      <c r="CG227" s="24">
        <v>98</v>
      </c>
      <c r="CH227" s="24">
        <v>428</v>
      </c>
      <c r="CI227" s="7"/>
      <c r="CJ227" s="8"/>
      <c r="CK227" s="8"/>
      <c r="CL227" s="8"/>
      <c r="CM227"/>
      <c r="CN227" s="8"/>
      <c r="CO227" s="8"/>
      <c r="CP227" s="8"/>
      <c r="CQ227" s="8"/>
      <c r="CR227"/>
      <c r="CS227" s="8"/>
      <c r="CT227" s="8"/>
      <c r="CU227" s="8"/>
      <c r="CV227" s="8"/>
      <c r="CW227" s="8"/>
      <c r="CX227" s="8"/>
      <c r="CY227" s="8"/>
      <c r="CZ227" s="8"/>
      <c r="DA227" s="8"/>
      <c r="DB227" s="8"/>
      <c r="DC227" s="8"/>
      <c r="DD227" s="8"/>
      <c r="DE227" s="8"/>
      <c r="DF227" s="8"/>
      <c r="DG227" s="8"/>
      <c r="DH227" s="8"/>
      <c r="DI227" s="8"/>
      <c r="DJ227" s="8"/>
      <c r="DK227" s="8"/>
      <c r="DL227"/>
      <c r="DM227" s="8"/>
      <c r="DN227" s="8"/>
      <c r="DO227" s="8"/>
      <c r="DP227" s="8"/>
      <c r="DQ227" s="8"/>
      <c r="DR227" s="8"/>
      <c r="DS227" s="8"/>
      <c r="DT227" s="8"/>
      <c r="DU227"/>
      <c r="DV227" s="8"/>
      <c r="DW227" s="8"/>
      <c r="DX227" s="8"/>
      <c r="DY227" s="8"/>
      <c r="DZ227" s="8"/>
      <c r="EA227" s="8"/>
      <c r="EB227" s="8"/>
      <c r="EC227" s="8"/>
      <c r="ED227" s="8"/>
      <c r="EE227" s="8"/>
      <c r="EF227" s="7" t="s">
        <v>102</v>
      </c>
      <c r="EG227" s="8" t="s">
        <v>102</v>
      </c>
      <c r="EH227" s="8" t="s">
        <v>102</v>
      </c>
      <c r="EI227" s="14" t="s">
        <v>102</v>
      </c>
      <c r="EJ227" s="8" t="s">
        <v>102</v>
      </c>
      <c r="EK227" s="8" t="s">
        <v>102</v>
      </c>
      <c r="EL227" s="8" t="s">
        <v>102</v>
      </c>
      <c r="EM227" s="7" t="s">
        <v>102</v>
      </c>
      <c r="EN227" s="8" t="s">
        <v>102</v>
      </c>
      <c r="EO227" s="8" t="s">
        <v>102</v>
      </c>
      <c r="EP227" s="8" t="s">
        <v>102</v>
      </c>
    </row>
    <row r="228" spans="1:146" s="11" customFormat="1" x14ac:dyDescent="0.25">
      <c r="A228" s="7" t="s">
        <v>1175</v>
      </c>
      <c r="B228" s="19" t="s">
        <v>362</v>
      </c>
      <c r="C228" s="19" t="s">
        <v>660</v>
      </c>
      <c r="D228" s="8"/>
      <c r="E228" s="8"/>
      <c r="F228" s="18" t="s">
        <v>682</v>
      </c>
      <c r="G228" s="18"/>
      <c r="H228" s="8"/>
      <c r="I228" s="8"/>
      <c r="J228" s="7"/>
      <c r="K228" s="8"/>
      <c r="L228" s="8"/>
      <c r="M228" s="7" t="s">
        <v>482</v>
      </c>
      <c r="N228" s="26" t="s">
        <v>101</v>
      </c>
      <c r="O228" s="24">
        <v>50.88</v>
      </c>
      <c r="P228" s="24">
        <v>2.2200000000000002</v>
      </c>
      <c r="Q228" s="24">
        <v>18.22</v>
      </c>
      <c r="R228" s="10"/>
      <c r="S228" s="24">
        <v>8.56</v>
      </c>
      <c r="T228" s="24">
        <v>0.27</v>
      </c>
      <c r="U228" s="24">
        <v>3</v>
      </c>
      <c r="V228" s="24">
        <v>6.44</v>
      </c>
      <c r="W228" s="24">
        <v>5.86</v>
      </c>
      <c r="X228" s="24">
        <v>2.48</v>
      </c>
      <c r="Y228" s="24">
        <v>1.02</v>
      </c>
      <c r="Z228" s="8"/>
      <c r="AA228" s="8"/>
      <c r="AB228" s="8"/>
      <c r="AC228" s="8"/>
      <c r="AD228" s="8"/>
      <c r="AE228" s="8"/>
      <c r="AF228" s="8"/>
      <c r="AG228" s="8"/>
      <c r="AH228" s="24">
        <v>0.09</v>
      </c>
      <c r="AI228" s="8"/>
      <c r="AJ228" s="8"/>
      <c r="AK228" s="24"/>
      <c r="AL228" s="24"/>
      <c r="AM228" s="7" t="s">
        <v>482</v>
      </c>
      <c r="AN228" s="8" t="s">
        <v>101</v>
      </c>
      <c r="AO228" s="8"/>
      <c r="AP228" s="8"/>
      <c r="AQ228" s="8"/>
      <c r="AR228" s="24">
        <v>897</v>
      </c>
      <c r="AS228" s="8"/>
      <c r="AT228" s="18"/>
      <c r="AU228" s="8"/>
      <c r="AV228" s="24">
        <v>24</v>
      </c>
      <c r="AW228" s="18"/>
      <c r="AX228" s="18" t="s">
        <v>103</v>
      </c>
      <c r="AY228" s="8"/>
      <c r="AZ228" s="8"/>
      <c r="BA228" s="18"/>
      <c r="BB228" s="24">
        <v>23</v>
      </c>
      <c r="BC228" s="8"/>
      <c r="BD228" s="18"/>
      <c r="BE228" s="8"/>
      <c r="BF228" s="18"/>
      <c r="BG228" s="8"/>
      <c r="BH228" s="18"/>
      <c r="BI228" s="8"/>
      <c r="BJ228" s="24">
        <v>153</v>
      </c>
      <c r="BK228" s="18"/>
      <c r="BL228" s="18" t="s">
        <v>103</v>
      </c>
      <c r="BM228" s="18" t="s">
        <v>103</v>
      </c>
      <c r="BN228" s="8"/>
      <c r="BO228" s="24">
        <v>55</v>
      </c>
      <c r="BP228" s="8"/>
      <c r="BQ228" s="18"/>
      <c r="BR228" s="18"/>
      <c r="BS228" s="18"/>
      <c r="BT228" s="8"/>
      <c r="BU228" s="24">
        <v>1898</v>
      </c>
      <c r="BV228" s="18"/>
      <c r="BW228" s="18"/>
      <c r="BX228" s="24">
        <v>3</v>
      </c>
      <c r="BY228" s="8"/>
      <c r="BZ228" s="8"/>
      <c r="CA228" s="8"/>
      <c r="CB228" s="18"/>
      <c r="CC228" s="24">
        <v>63</v>
      </c>
      <c r="CD228" s="8"/>
      <c r="CE228" s="24">
        <v>41</v>
      </c>
      <c r="CF228" s="18"/>
      <c r="CG228" s="24">
        <v>123</v>
      </c>
      <c r="CH228" s="24">
        <v>509</v>
      </c>
      <c r="CI228" s="7"/>
      <c r="CJ228" s="8"/>
      <c r="CK228" s="8"/>
      <c r="CL228" s="8"/>
      <c r="CM228"/>
      <c r="CN228" s="8"/>
      <c r="CO228" s="8"/>
      <c r="CP228" s="8"/>
      <c r="CQ228" s="8"/>
      <c r="CR228"/>
      <c r="CS228" s="8"/>
      <c r="CT228" s="8"/>
      <c r="CU228" s="8"/>
      <c r="CV228" s="8"/>
      <c r="CW228" s="8"/>
      <c r="CX228" s="8"/>
      <c r="CY228" s="8"/>
      <c r="CZ228" s="8"/>
      <c r="DA228" s="8"/>
      <c r="DB228" s="8"/>
      <c r="DC228" s="8"/>
      <c r="DD228" s="8"/>
      <c r="DE228" s="8"/>
      <c r="DF228" s="8"/>
      <c r="DG228" s="8"/>
      <c r="DH228" s="8"/>
      <c r="DI228" s="8"/>
      <c r="DJ228" s="8"/>
      <c r="DK228" s="8"/>
      <c r="DL228"/>
      <c r="DM228" s="8"/>
      <c r="DN228" s="8"/>
      <c r="DO228" s="8"/>
      <c r="DP228" s="8"/>
      <c r="DQ228" s="8"/>
      <c r="DR228" s="8"/>
      <c r="DS228" s="8"/>
      <c r="DT228" s="8"/>
      <c r="DU228"/>
      <c r="DV228" s="8"/>
      <c r="DW228" s="8"/>
      <c r="DX228" s="8"/>
      <c r="DY228" s="8"/>
      <c r="DZ228" s="8"/>
      <c r="EA228" s="8"/>
      <c r="EB228" s="8"/>
      <c r="EC228" s="8"/>
      <c r="ED228" s="8"/>
      <c r="EE228" s="8"/>
      <c r="EF228" s="7" t="s">
        <v>102</v>
      </c>
      <c r="EG228" s="8" t="s">
        <v>102</v>
      </c>
      <c r="EH228" s="8" t="s">
        <v>102</v>
      </c>
      <c r="EI228" s="14" t="s">
        <v>102</v>
      </c>
      <c r="EJ228" s="8" t="s">
        <v>102</v>
      </c>
      <c r="EK228" s="8" t="s">
        <v>102</v>
      </c>
      <c r="EL228" s="8" t="s">
        <v>102</v>
      </c>
      <c r="EM228" s="7" t="s">
        <v>102</v>
      </c>
      <c r="EN228" s="8" t="s">
        <v>102</v>
      </c>
      <c r="EO228" s="8" t="s">
        <v>102</v>
      </c>
      <c r="EP228" s="8" t="s">
        <v>102</v>
      </c>
    </row>
    <row r="229" spans="1:146" s="11" customFormat="1" x14ac:dyDescent="0.25">
      <c r="A229" s="7" t="s">
        <v>1175</v>
      </c>
      <c r="B229" s="19" t="s">
        <v>362</v>
      </c>
      <c r="C229" s="19" t="s">
        <v>660</v>
      </c>
      <c r="D229" s="8"/>
      <c r="E229" s="8"/>
      <c r="F229" s="18" t="s">
        <v>683</v>
      </c>
      <c r="G229" s="18"/>
      <c r="H229" s="8">
        <v>1.87</v>
      </c>
      <c r="I229" s="8">
        <v>0.43</v>
      </c>
      <c r="J229" s="7"/>
      <c r="K229" s="8"/>
      <c r="L229" s="8"/>
      <c r="M229" s="7" t="s">
        <v>482</v>
      </c>
      <c r="N229" s="26" t="s">
        <v>101</v>
      </c>
      <c r="O229" s="24">
        <v>55.83</v>
      </c>
      <c r="P229" s="24">
        <v>0.6</v>
      </c>
      <c r="Q229" s="24">
        <v>20.79</v>
      </c>
      <c r="R229" s="10"/>
      <c r="S229" s="24">
        <v>3.52</v>
      </c>
      <c r="T229" s="24">
        <v>0.19</v>
      </c>
      <c r="U229" s="24">
        <v>0.81</v>
      </c>
      <c r="V229" s="24">
        <v>2.2400000000000002</v>
      </c>
      <c r="W229" s="24">
        <v>9.92</v>
      </c>
      <c r="X229" s="24">
        <v>4.6500000000000004</v>
      </c>
      <c r="Y229" s="24">
        <v>0.2</v>
      </c>
      <c r="Z229" s="8"/>
      <c r="AA229" s="8"/>
      <c r="AB229" s="8"/>
      <c r="AC229" s="8"/>
      <c r="AD229" s="8"/>
      <c r="AE229" s="8"/>
      <c r="AF229" s="8"/>
      <c r="AG229" s="8"/>
      <c r="AH229" s="24">
        <v>0.87</v>
      </c>
      <c r="AI229" s="8"/>
      <c r="AJ229" s="8" t="s">
        <v>311</v>
      </c>
      <c r="AK229" s="24">
        <v>3.58</v>
      </c>
      <c r="AL229" s="24"/>
      <c r="AM229" s="7" t="s">
        <v>482</v>
      </c>
      <c r="AN229" s="8" t="s">
        <v>101</v>
      </c>
      <c r="AO229" s="8"/>
      <c r="AP229" s="8"/>
      <c r="AQ229" s="8"/>
      <c r="AR229" s="24">
        <v>663</v>
      </c>
      <c r="AS229" s="8"/>
      <c r="AT229" s="24">
        <v>229</v>
      </c>
      <c r="AU229" s="8"/>
      <c r="AV229" s="24">
        <v>22</v>
      </c>
      <c r="AW229" s="24">
        <v>2.0699999999999998</v>
      </c>
      <c r="AX229" s="18" t="s">
        <v>103</v>
      </c>
      <c r="AY229" s="8"/>
      <c r="AZ229" s="8"/>
      <c r="BA229" s="24">
        <v>3.05</v>
      </c>
      <c r="BB229" s="24">
        <v>33</v>
      </c>
      <c r="BC229" s="8"/>
      <c r="BD229" s="24">
        <v>19.5</v>
      </c>
      <c r="BE229" s="8"/>
      <c r="BF229" s="24">
        <v>122</v>
      </c>
      <c r="BG229" s="8"/>
      <c r="BH229" s="24">
        <v>0.76</v>
      </c>
      <c r="BI229" s="8"/>
      <c r="BJ229" s="24">
        <v>291</v>
      </c>
      <c r="BK229" s="24">
        <v>72.900000000000006</v>
      </c>
      <c r="BL229" s="24">
        <v>9</v>
      </c>
      <c r="BM229" s="24">
        <v>16</v>
      </c>
      <c r="BN229" s="8"/>
      <c r="BO229" s="24">
        <v>174</v>
      </c>
      <c r="BP229" s="8"/>
      <c r="BQ229" s="24">
        <v>0.52</v>
      </c>
      <c r="BR229" s="24">
        <v>1.71</v>
      </c>
      <c r="BS229" s="24">
        <v>10.9</v>
      </c>
      <c r="BT229" s="8"/>
      <c r="BU229" s="24">
        <v>646</v>
      </c>
      <c r="BV229" s="24">
        <v>18</v>
      </c>
      <c r="BW229" s="24">
        <v>1.38</v>
      </c>
      <c r="BX229" s="24">
        <v>39</v>
      </c>
      <c r="BY229" s="8"/>
      <c r="BZ229" s="8"/>
      <c r="CA229" s="8"/>
      <c r="CB229" s="24">
        <v>9.4499999999999993</v>
      </c>
      <c r="CC229" s="24">
        <v>24</v>
      </c>
      <c r="CD229" s="8"/>
      <c r="CE229" s="24">
        <v>46</v>
      </c>
      <c r="CF229" s="24">
        <v>4.7300000000000004</v>
      </c>
      <c r="CG229" s="24">
        <v>122</v>
      </c>
      <c r="CH229" s="24">
        <v>936</v>
      </c>
      <c r="CI229" s="7"/>
      <c r="CJ229" s="8" t="s">
        <v>311</v>
      </c>
      <c r="CK229" s="8"/>
      <c r="CL229" s="8"/>
      <c r="CM229" s="24">
        <v>702</v>
      </c>
      <c r="CN229" s="8"/>
      <c r="CO229" s="8"/>
      <c r="CP229" s="8"/>
      <c r="CQ229" s="8"/>
      <c r="CR229" s="24">
        <v>6.2</v>
      </c>
      <c r="CS229" s="8"/>
      <c r="CT229" s="8"/>
      <c r="CU229" s="8"/>
      <c r="CV229" s="8"/>
      <c r="CW229" s="8"/>
      <c r="CX229" s="8"/>
      <c r="CY229" s="8"/>
      <c r="CZ229" s="8"/>
      <c r="DA229" s="8"/>
      <c r="DB229" s="8"/>
      <c r="DC229" s="8"/>
      <c r="DD229" s="8"/>
      <c r="DE229" s="8"/>
      <c r="DF229" s="8"/>
      <c r="DG229" s="8"/>
      <c r="DH229" s="8"/>
      <c r="DI229" s="8"/>
      <c r="DJ229" s="8"/>
      <c r="DK229" s="8"/>
      <c r="DL229" s="24">
        <v>166</v>
      </c>
      <c r="DM229" s="8"/>
      <c r="DN229" s="8"/>
      <c r="DO229" s="8"/>
      <c r="DP229" s="8"/>
      <c r="DQ229" s="8"/>
      <c r="DR229" s="8"/>
      <c r="DS229" s="8"/>
      <c r="DT229" s="8"/>
      <c r="DU229" s="24">
        <v>34.9</v>
      </c>
      <c r="DV229" s="8"/>
      <c r="DW229" s="8"/>
      <c r="DX229" s="8"/>
      <c r="DY229" s="8"/>
      <c r="DZ229" s="8"/>
      <c r="EA229" s="8"/>
      <c r="EB229" s="8"/>
      <c r="EC229" s="8"/>
      <c r="ED229" s="8"/>
      <c r="EE229" s="8"/>
      <c r="EF229" s="7" t="s">
        <v>102</v>
      </c>
      <c r="EG229" s="8" t="s">
        <v>102</v>
      </c>
      <c r="EH229" s="8" t="s">
        <v>102</v>
      </c>
      <c r="EI229" s="14" t="s">
        <v>102</v>
      </c>
      <c r="EJ229" s="8" t="s">
        <v>102</v>
      </c>
      <c r="EK229" s="8" t="s">
        <v>102</v>
      </c>
      <c r="EL229" s="8" t="s">
        <v>102</v>
      </c>
      <c r="EM229" s="7" t="s">
        <v>102</v>
      </c>
      <c r="EN229" s="8" t="s">
        <v>102</v>
      </c>
      <c r="EO229" s="8" t="s">
        <v>102</v>
      </c>
      <c r="EP229" s="8" t="s">
        <v>102</v>
      </c>
    </row>
    <row r="230" spans="1:146" s="11" customFormat="1" x14ac:dyDescent="0.25">
      <c r="A230" s="7" t="s">
        <v>1175</v>
      </c>
      <c r="B230" s="19" t="s">
        <v>362</v>
      </c>
      <c r="C230" s="19"/>
      <c r="D230" s="8"/>
      <c r="E230" s="18" t="s">
        <v>168</v>
      </c>
      <c r="F230" s="18">
        <v>23</v>
      </c>
      <c r="G230" s="8"/>
      <c r="H230" s="8"/>
      <c r="I230" s="8"/>
      <c r="J230" s="7"/>
      <c r="K230" s="8"/>
      <c r="L230" s="8"/>
      <c r="M230" s="7" t="s">
        <v>352</v>
      </c>
      <c r="N230" s="8" t="s">
        <v>353</v>
      </c>
      <c r="O230" s="24">
        <v>54</v>
      </c>
      <c r="P230" s="24">
        <v>1.42</v>
      </c>
      <c r="Q230" s="24">
        <v>19.8</v>
      </c>
      <c r="R230" s="24">
        <v>2.5099999999999998</v>
      </c>
      <c r="S230" s="24">
        <v>3.83</v>
      </c>
      <c r="T230" s="24">
        <v>0.22</v>
      </c>
      <c r="U230" s="24">
        <v>1.39</v>
      </c>
      <c r="V230" s="24">
        <v>4.33</v>
      </c>
      <c r="W230" s="24">
        <v>7.18</v>
      </c>
      <c r="X230" s="24">
        <v>3.85</v>
      </c>
      <c r="Y230" s="24">
        <v>0.55000000000000004</v>
      </c>
      <c r="Z230" s="18">
        <v>0.16</v>
      </c>
      <c r="AA230" s="18">
        <v>0.03</v>
      </c>
      <c r="AB230" s="8"/>
      <c r="AC230" s="18">
        <v>0.17</v>
      </c>
      <c r="AD230" s="18"/>
      <c r="AE230" s="18"/>
      <c r="AF230" s="18">
        <v>0.37</v>
      </c>
      <c r="AG230" s="18">
        <v>0.22</v>
      </c>
      <c r="AH230" s="8"/>
      <c r="AI230" s="8"/>
      <c r="AJ230" s="8"/>
      <c r="AK230" s="8"/>
      <c r="AL230" s="8"/>
      <c r="AM230" s="7" t="s">
        <v>352</v>
      </c>
      <c r="AN230" s="8" t="s">
        <v>353</v>
      </c>
      <c r="AO230" s="18">
        <v>0.4</v>
      </c>
      <c r="AP230" s="8"/>
      <c r="AQ230" s="8"/>
      <c r="AR230" s="18">
        <v>1430</v>
      </c>
      <c r="AS230" s="18">
        <v>4.4000000000000004</v>
      </c>
      <c r="AT230" s="18">
        <v>210</v>
      </c>
      <c r="AU230" s="18" t="s">
        <v>103</v>
      </c>
      <c r="AV230" s="18" t="s">
        <v>103</v>
      </c>
      <c r="AW230" s="8"/>
      <c r="AX230" s="18">
        <v>8</v>
      </c>
      <c r="AY230" s="8"/>
      <c r="AZ230" s="8"/>
      <c r="BA230" s="8"/>
      <c r="BB230" s="8"/>
      <c r="BC230" s="8"/>
      <c r="BD230" s="8"/>
      <c r="BE230" s="8"/>
      <c r="BF230" s="18">
        <v>120</v>
      </c>
      <c r="BG230" s="8"/>
      <c r="BH230" s="8"/>
      <c r="BI230" s="8"/>
      <c r="BJ230" s="8"/>
      <c r="BK230" s="8"/>
      <c r="BL230" s="18" t="s">
        <v>103</v>
      </c>
      <c r="BM230" s="18">
        <v>4.9000000000000004</v>
      </c>
      <c r="BN230" s="8"/>
      <c r="BO230" s="18">
        <v>68</v>
      </c>
      <c r="BP230" s="8"/>
      <c r="BQ230" s="8"/>
      <c r="BR230" s="8"/>
      <c r="BS230" s="8"/>
      <c r="BT230" s="18" t="s">
        <v>103</v>
      </c>
      <c r="BU230" s="18">
        <v>1440</v>
      </c>
      <c r="BV230" s="8"/>
      <c r="BW230" s="8"/>
      <c r="BX230" s="8"/>
      <c r="BY230" s="8"/>
      <c r="BZ230" s="8"/>
      <c r="CA230" s="8"/>
      <c r="CB230" s="8"/>
      <c r="CC230" s="18">
        <v>16</v>
      </c>
      <c r="CD230" s="8"/>
      <c r="CE230" s="18">
        <v>46</v>
      </c>
      <c r="CF230" s="18">
        <v>3.7</v>
      </c>
      <c r="CG230" s="18">
        <v>87</v>
      </c>
      <c r="CH230" s="18">
        <v>510</v>
      </c>
      <c r="CI230" s="7" t="s">
        <v>354</v>
      </c>
      <c r="CJ230" s="7" t="s">
        <v>355</v>
      </c>
      <c r="CK230" s="8"/>
      <c r="CL230" s="8"/>
      <c r="CM230" s="8"/>
      <c r="CN230" s="8"/>
      <c r="CO230" s="8"/>
      <c r="CP230" s="8"/>
      <c r="CQ230" s="8"/>
      <c r="CR230" s="8"/>
      <c r="CS230" s="8"/>
      <c r="CT230" s="8"/>
      <c r="CU230" s="8"/>
      <c r="CV230" s="8"/>
      <c r="CW230" s="8"/>
      <c r="CX230" s="18">
        <v>0.15</v>
      </c>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7" t="s">
        <v>356</v>
      </c>
      <c r="EG230" s="18" t="s">
        <v>102</v>
      </c>
      <c r="EH230" s="8" t="s">
        <v>102</v>
      </c>
      <c r="EI230" s="43">
        <v>19.986000000000001</v>
      </c>
      <c r="EJ230" s="18">
        <v>15.641999999999999</v>
      </c>
      <c r="EK230" s="18">
        <v>39.606999999999999</v>
      </c>
      <c r="EL230" s="8" t="s">
        <v>102</v>
      </c>
      <c r="EM230" s="7" t="s">
        <v>360</v>
      </c>
      <c r="EN230" s="8" t="s">
        <v>102</v>
      </c>
      <c r="EO230" s="8" t="s">
        <v>102</v>
      </c>
      <c r="EP230" s="18">
        <v>0.70330000000000004</v>
      </c>
    </row>
    <row r="231" spans="1:146" s="11" customFormat="1" x14ac:dyDescent="0.25">
      <c r="A231" s="7" t="s">
        <v>1176</v>
      </c>
      <c r="B231" s="7" t="s">
        <v>95</v>
      </c>
      <c r="C231" s="15" t="s">
        <v>102</v>
      </c>
      <c r="D231" s="8" t="s">
        <v>167</v>
      </c>
      <c r="E231" s="8" t="s">
        <v>304</v>
      </c>
      <c r="F231" s="8" t="s">
        <v>307</v>
      </c>
      <c r="G231" s="8">
        <v>527</v>
      </c>
      <c r="H231" s="8"/>
      <c r="I231" s="8"/>
      <c r="J231" s="7"/>
      <c r="K231" s="9">
        <v>56.87301702227181</v>
      </c>
      <c r="L231" s="8">
        <v>17.399999999999999</v>
      </c>
      <c r="M231" s="7" t="s">
        <v>100</v>
      </c>
      <c r="N231" s="8" t="s">
        <v>101</v>
      </c>
      <c r="O231" s="10">
        <v>39.825000000000003</v>
      </c>
      <c r="P231" s="10">
        <v>5.835</v>
      </c>
      <c r="Q231" s="10">
        <v>12.907</v>
      </c>
      <c r="R231" s="10">
        <v>17.04</v>
      </c>
      <c r="S231" s="10"/>
      <c r="T231" s="10">
        <v>0.21</v>
      </c>
      <c r="U231" s="10">
        <v>9.64</v>
      </c>
      <c r="V231" s="10">
        <v>12.035</v>
      </c>
      <c r="W231" s="10">
        <v>2.3369999999999997</v>
      </c>
      <c r="X231" s="10">
        <v>0.86699999999999999</v>
      </c>
      <c r="Y231" s="10">
        <v>0.68199999999999994</v>
      </c>
      <c r="Z231" s="10"/>
      <c r="AA231" s="10"/>
      <c r="AB231" s="10"/>
      <c r="AC231" s="10"/>
      <c r="AD231" s="10"/>
      <c r="AE231" s="10"/>
      <c r="AF231" s="10"/>
      <c r="AG231" s="10"/>
      <c r="AH231" s="10">
        <v>-0.61199999999999999</v>
      </c>
      <c r="AI231" s="10">
        <v>100.76600000000001</v>
      </c>
      <c r="AJ231" s="10"/>
      <c r="AK231" s="10"/>
      <c r="AL231" s="10"/>
      <c r="AM231" s="7" t="s">
        <v>100</v>
      </c>
      <c r="AN231" s="8" t="s">
        <v>108</v>
      </c>
      <c r="AO231" s="8"/>
      <c r="AP231" s="8"/>
      <c r="AQ231" s="8"/>
      <c r="AR231" s="12">
        <v>240.67534609433167</v>
      </c>
      <c r="AS231" s="12"/>
      <c r="AT231" s="9">
        <v>63.19437481558068</v>
      </c>
      <c r="AU231" s="9">
        <v>67.630979185264309</v>
      </c>
      <c r="AV231" s="12">
        <v>381.55502500732399</v>
      </c>
      <c r="AW231" s="12"/>
      <c r="AX231" s="12"/>
      <c r="AY231" s="10">
        <v>4.3132278035022642</v>
      </c>
      <c r="AZ231" s="10">
        <v>2.4844504077428602</v>
      </c>
      <c r="BA231" s="10">
        <v>3.1840756615566739</v>
      </c>
      <c r="BB231" s="9">
        <v>19.404614743372697</v>
      </c>
      <c r="BC231" s="10">
        <v>7.0158018303592558</v>
      </c>
      <c r="BD231" s="10">
        <v>4.434573741880329</v>
      </c>
      <c r="BE231" s="10">
        <v>0.88887711643854483</v>
      </c>
      <c r="BF231" s="9">
        <v>29.474393739301679</v>
      </c>
      <c r="BG231" s="9"/>
      <c r="BH231" s="10">
        <v>0.47574673211552648</v>
      </c>
      <c r="BI231" s="10"/>
      <c r="BJ231" s="9">
        <v>33.700651810967194</v>
      </c>
      <c r="BK231" s="9">
        <v>32.479507368824223</v>
      </c>
      <c r="BL231" s="9">
        <v>94.424727758282216</v>
      </c>
      <c r="BM231" s="10" t="s">
        <v>103</v>
      </c>
      <c r="BN231" s="10">
        <v>8.3934773726526295</v>
      </c>
      <c r="BO231" s="9">
        <v>17.256535077843502</v>
      </c>
      <c r="BP231" s="9"/>
      <c r="BQ231" s="9"/>
      <c r="BR231" s="9">
        <v>26.880330726659846</v>
      </c>
      <c r="BS231" s="10">
        <v>5.6771207550179428</v>
      </c>
      <c r="BT231" s="10"/>
      <c r="BU231" s="12">
        <v>808.73492606197954</v>
      </c>
      <c r="BV231" s="10">
        <v>2.256706411857528</v>
      </c>
      <c r="BW231" s="10">
        <v>1.4899391712113661</v>
      </c>
      <c r="BX231" s="10">
        <v>3.2109398288009228</v>
      </c>
      <c r="BY231" s="10"/>
      <c r="BZ231" s="10"/>
      <c r="CA231" s="10" t="s">
        <v>103</v>
      </c>
      <c r="CB231" s="10">
        <v>1.9954624650034203</v>
      </c>
      <c r="CC231" s="12">
        <v>263.60654852590352</v>
      </c>
      <c r="CD231" s="12"/>
      <c r="CE231" s="9">
        <v>21.08016963276345</v>
      </c>
      <c r="CF231" s="10">
        <v>2.5540936574914803</v>
      </c>
      <c r="CG231" s="10"/>
      <c r="CH231" s="9">
        <v>152.02566338595651</v>
      </c>
      <c r="CI231" s="134"/>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7" t="s">
        <v>102</v>
      </c>
      <c r="EG231" s="8" t="s">
        <v>102</v>
      </c>
      <c r="EH231" s="8" t="s">
        <v>102</v>
      </c>
      <c r="EI231" s="14" t="s">
        <v>102</v>
      </c>
      <c r="EJ231" s="8" t="s">
        <v>102</v>
      </c>
      <c r="EK231" s="8" t="s">
        <v>102</v>
      </c>
      <c r="EL231" s="8" t="s">
        <v>102</v>
      </c>
      <c r="EM231" s="7" t="s">
        <v>102</v>
      </c>
      <c r="EN231" s="8" t="s">
        <v>102</v>
      </c>
      <c r="EO231" s="8" t="s">
        <v>102</v>
      </c>
      <c r="EP231" s="8" t="s">
        <v>102</v>
      </c>
    </row>
    <row r="232" spans="1:146" s="11" customFormat="1" x14ac:dyDescent="0.25">
      <c r="A232" s="7" t="s">
        <v>1176</v>
      </c>
      <c r="B232" s="7" t="s">
        <v>95</v>
      </c>
      <c r="C232" s="15" t="s">
        <v>102</v>
      </c>
      <c r="D232" s="8" t="s">
        <v>167</v>
      </c>
      <c r="E232" s="8" t="s">
        <v>304</v>
      </c>
      <c r="F232" s="8" t="s">
        <v>306</v>
      </c>
      <c r="G232" s="8">
        <v>435</v>
      </c>
      <c r="H232" s="8"/>
      <c r="I232" s="8"/>
      <c r="J232" s="7"/>
      <c r="K232" s="9">
        <v>58.230802739359412</v>
      </c>
      <c r="L232" s="8">
        <v>16.3</v>
      </c>
      <c r="M232" s="7" t="s">
        <v>100</v>
      </c>
      <c r="N232" s="8" t="s">
        <v>101</v>
      </c>
      <c r="O232" s="10">
        <v>40.564999999999998</v>
      </c>
      <c r="P232" s="10">
        <v>5.4450000000000003</v>
      </c>
      <c r="Q232" s="10">
        <v>13.106999999999999</v>
      </c>
      <c r="R232" s="10">
        <v>16.52</v>
      </c>
      <c r="S232" s="10"/>
      <c r="T232" s="10">
        <v>0.22</v>
      </c>
      <c r="U232" s="10">
        <v>9.8800000000000008</v>
      </c>
      <c r="V232" s="10">
        <v>12.045</v>
      </c>
      <c r="W232" s="10">
        <v>1.907</v>
      </c>
      <c r="X232" s="10">
        <v>0.73699999999999999</v>
      </c>
      <c r="Y232" s="10">
        <v>0.74199999999999999</v>
      </c>
      <c r="Z232" s="10"/>
      <c r="AA232" s="10"/>
      <c r="AB232" s="10"/>
      <c r="AC232" s="10"/>
      <c r="AD232" s="10"/>
      <c r="AE232" s="10"/>
      <c r="AF232" s="10"/>
      <c r="AG232" s="10"/>
      <c r="AH232" s="10">
        <v>-0.35400000000000004</v>
      </c>
      <c r="AI232" s="10">
        <v>100.81399999999999</v>
      </c>
      <c r="AJ232" s="10"/>
      <c r="AK232" s="10"/>
      <c r="AL232" s="10"/>
      <c r="AM232" s="7" t="s">
        <v>100</v>
      </c>
      <c r="AN232" s="8" t="s">
        <v>108</v>
      </c>
      <c r="AO232" s="8"/>
      <c r="AP232" s="8"/>
      <c r="AQ232" s="8"/>
      <c r="AR232" s="12">
        <v>287.90622779682224</v>
      </c>
      <c r="AS232" s="12"/>
      <c r="AT232" s="9">
        <v>74.991616449947884</v>
      </c>
      <c r="AU232" s="9">
        <v>67.612672974321157</v>
      </c>
      <c r="AV232" s="12">
        <v>389.5015632494065</v>
      </c>
      <c r="AW232" s="12"/>
      <c r="AX232" s="12"/>
      <c r="AY232" s="10">
        <v>5.6577154603472257</v>
      </c>
      <c r="AZ232" s="10" t="s">
        <v>103</v>
      </c>
      <c r="BA232" s="10">
        <v>2.5086080777001727</v>
      </c>
      <c r="BB232" s="9">
        <v>19.960820108924651</v>
      </c>
      <c r="BC232" s="10">
        <v>8.3676607537451311</v>
      </c>
      <c r="BD232" s="10" t="s">
        <v>103</v>
      </c>
      <c r="BE232" s="10">
        <v>1.0185974091159451</v>
      </c>
      <c r="BF232" s="9">
        <v>37.921444012991444</v>
      </c>
      <c r="BG232" s="9"/>
      <c r="BH232" s="10" t="s">
        <v>103</v>
      </c>
      <c r="BI232" s="10"/>
      <c r="BJ232" s="9">
        <v>37.806834040568454</v>
      </c>
      <c r="BK232" s="9">
        <v>41.815626923445116</v>
      </c>
      <c r="BL232" s="12">
        <v>124.05063678073293</v>
      </c>
      <c r="BM232" s="10">
        <v>3.8054094518669923</v>
      </c>
      <c r="BN232" s="10">
        <v>9.4936463378756049</v>
      </c>
      <c r="BO232" s="9">
        <v>14.955724461934558</v>
      </c>
      <c r="BP232" s="9"/>
      <c r="BQ232" s="9"/>
      <c r="BR232" s="9">
        <v>25.131943916890112</v>
      </c>
      <c r="BS232" s="10">
        <v>7.8207383232089871</v>
      </c>
      <c r="BT232" s="10"/>
      <c r="BU232" s="12">
        <v>847.52404890376806</v>
      </c>
      <c r="BV232" s="10">
        <v>2.5421040346574384</v>
      </c>
      <c r="BW232" s="10">
        <v>1.4369706654470671</v>
      </c>
      <c r="BX232" s="10">
        <v>2.3070697748995173</v>
      </c>
      <c r="BY232" s="10"/>
      <c r="BZ232" s="10"/>
      <c r="CA232" s="10">
        <v>0.56730065873288893</v>
      </c>
      <c r="CB232" s="10" t="s">
        <v>103</v>
      </c>
      <c r="CC232" s="12">
        <v>334.19404319137567</v>
      </c>
      <c r="CD232" s="12"/>
      <c r="CE232" s="9">
        <v>23.848389330570551</v>
      </c>
      <c r="CF232" s="10" t="s">
        <v>103</v>
      </c>
      <c r="CG232" s="10"/>
      <c r="CH232" s="9">
        <v>170.13507526821508</v>
      </c>
      <c r="CI232" s="134"/>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7" t="s">
        <v>102</v>
      </c>
      <c r="EG232" s="8" t="s">
        <v>102</v>
      </c>
      <c r="EH232" s="8" t="s">
        <v>102</v>
      </c>
      <c r="EI232" s="14" t="s">
        <v>102</v>
      </c>
      <c r="EJ232" s="8" t="s">
        <v>102</v>
      </c>
      <c r="EK232" s="8" t="s">
        <v>102</v>
      </c>
      <c r="EL232" s="8" t="s">
        <v>102</v>
      </c>
      <c r="EM232" s="7" t="s">
        <v>102</v>
      </c>
      <c r="EN232" s="8" t="s">
        <v>102</v>
      </c>
      <c r="EO232" s="8" t="s">
        <v>102</v>
      </c>
      <c r="EP232" s="8" t="s">
        <v>102</v>
      </c>
    </row>
    <row r="233" spans="1:146" s="11" customFormat="1" x14ac:dyDescent="0.25">
      <c r="A233" s="7" t="s">
        <v>1176</v>
      </c>
      <c r="B233" s="7" t="s">
        <v>95</v>
      </c>
      <c r="C233" s="15" t="s">
        <v>102</v>
      </c>
      <c r="D233" s="8" t="s">
        <v>167</v>
      </c>
      <c r="E233" s="8" t="s">
        <v>241</v>
      </c>
      <c r="F233" s="8" t="s">
        <v>271</v>
      </c>
      <c r="G233" s="8">
        <v>283</v>
      </c>
      <c r="H233" s="8"/>
      <c r="I233" s="8"/>
      <c r="J233" s="7"/>
      <c r="K233" s="9">
        <v>61.397459298931153</v>
      </c>
      <c r="L233" s="8">
        <v>22.3</v>
      </c>
      <c r="M233" s="7" t="s">
        <v>100</v>
      </c>
      <c r="N233" s="8" t="s">
        <v>101</v>
      </c>
      <c r="O233" s="10">
        <v>40.965000000000003</v>
      </c>
      <c r="P233" s="10">
        <v>4.7350000000000003</v>
      </c>
      <c r="Q233" s="10">
        <v>12.957000000000001</v>
      </c>
      <c r="R233" s="10">
        <v>15.79</v>
      </c>
      <c r="S233" s="10"/>
      <c r="T233" s="10">
        <v>0.21</v>
      </c>
      <c r="U233" s="10">
        <v>10.14</v>
      </c>
      <c r="V233" s="10">
        <v>11.525</v>
      </c>
      <c r="W233" s="10">
        <v>3.0869999999999997</v>
      </c>
      <c r="X233" s="10">
        <v>1.0370000000000001</v>
      </c>
      <c r="Y233" s="10">
        <v>0.81199999999999994</v>
      </c>
      <c r="Z233" s="10"/>
      <c r="AA233" s="10"/>
      <c r="AB233" s="10"/>
      <c r="AC233" s="10"/>
      <c r="AD233" s="10"/>
      <c r="AE233" s="10"/>
      <c r="AF233" s="10"/>
      <c r="AG233" s="10"/>
      <c r="AH233" s="10">
        <v>-0.58200000000000007</v>
      </c>
      <c r="AI233" s="10">
        <v>100.67600000000002</v>
      </c>
      <c r="AJ233" s="10"/>
      <c r="AK233" s="10"/>
      <c r="AL233" s="10"/>
      <c r="AM233" s="7" t="s">
        <v>100</v>
      </c>
      <c r="AN233" s="8" t="s">
        <v>101</v>
      </c>
      <c r="AO233" s="8"/>
      <c r="AP233" s="8"/>
      <c r="AQ233" s="8"/>
      <c r="AR233" s="8">
        <v>436</v>
      </c>
      <c r="AS233" s="8"/>
      <c r="AT233" s="8">
        <v>84</v>
      </c>
      <c r="AU233" s="8" t="s">
        <v>102</v>
      </c>
      <c r="AV233" s="8">
        <v>340</v>
      </c>
      <c r="AW233" s="8"/>
      <c r="AX233" s="8"/>
      <c r="AY233" s="8" t="s">
        <v>102</v>
      </c>
      <c r="AZ233" s="8" t="s">
        <v>102</v>
      </c>
      <c r="BA233" s="8" t="s">
        <v>102</v>
      </c>
      <c r="BB233" s="8">
        <v>16</v>
      </c>
      <c r="BC233" s="8" t="s">
        <v>102</v>
      </c>
      <c r="BD233" s="8" t="s">
        <v>102</v>
      </c>
      <c r="BE233" s="8" t="s">
        <v>102</v>
      </c>
      <c r="BF233" s="8">
        <v>53</v>
      </c>
      <c r="BG233" s="8"/>
      <c r="BH233" s="8" t="s">
        <v>102</v>
      </c>
      <c r="BI233" s="8"/>
      <c r="BJ233" s="8">
        <v>55</v>
      </c>
      <c r="BK233" s="8">
        <v>40</v>
      </c>
      <c r="BL233" s="8">
        <v>193</v>
      </c>
      <c r="BM233" s="8">
        <v>6</v>
      </c>
      <c r="BN233" s="8" t="s">
        <v>102</v>
      </c>
      <c r="BO233" s="8">
        <v>11</v>
      </c>
      <c r="BP233" s="8"/>
      <c r="BQ233" s="8"/>
      <c r="BR233" s="8">
        <v>32</v>
      </c>
      <c r="BS233" s="8" t="s">
        <v>102</v>
      </c>
      <c r="BT233" s="8"/>
      <c r="BU233" s="8">
        <v>975</v>
      </c>
      <c r="BV233" s="8" t="s">
        <v>102</v>
      </c>
      <c r="BW233" s="8" t="s">
        <v>102</v>
      </c>
      <c r="BX233" s="8">
        <v>4</v>
      </c>
      <c r="BY233" s="8"/>
      <c r="BZ233" s="8"/>
      <c r="CA233" s="8" t="s">
        <v>102</v>
      </c>
      <c r="CB233" s="8">
        <v>0</v>
      </c>
      <c r="CC233" s="8">
        <v>353</v>
      </c>
      <c r="CD233" s="8"/>
      <c r="CE233" s="8">
        <v>21</v>
      </c>
      <c r="CF233" s="8" t="s">
        <v>102</v>
      </c>
      <c r="CG233" s="8"/>
      <c r="CH233" s="8">
        <v>175</v>
      </c>
      <c r="CI233" s="7"/>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7" t="s">
        <v>102</v>
      </c>
      <c r="EG233" s="8" t="s">
        <v>102</v>
      </c>
      <c r="EH233" s="8" t="s">
        <v>102</v>
      </c>
      <c r="EI233" s="14" t="s">
        <v>102</v>
      </c>
      <c r="EJ233" s="8" t="s">
        <v>102</v>
      </c>
      <c r="EK233" s="8" t="s">
        <v>102</v>
      </c>
      <c r="EL233" s="8" t="s">
        <v>102</v>
      </c>
      <c r="EM233" s="7" t="s">
        <v>102</v>
      </c>
      <c r="EN233" s="8" t="s">
        <v>102</v>
      </c>
      <c r="EO233" s="8" t="s">
        <v>102</v>
      </c>
      <c r="EP233" s="8" t="s">
        <v>102</v>
      </c>
    </row>
    <row r="234" spans="1:146" s="11" customFormat="1" x14ac:dyDescent="0.25">
      <c r="A234" s="7" t="s">
        <v>1176</v>
      </c>
      <c r="B234" s="7" t="s">
        <v>95</v>
      </c>
      <c r="C234" s="15" t="s">
        <v>102</v>
      </c>
      <c r="D234" s="8" t="s">
        <v>167</v>
      </c>
      <c r="E234" s="8" t="s">
        <v>241</v>
      </c>
      <c r="F234" s="8" t="s">
        <v>294</v>
      </c>
      <c r="G234" s="8">
        <v>418</v>
      </c>
      <c r="H234" s="8"/>
      <c r="I234" s="8"/>
      <c r="J234" s="7"/>
      <c r="K234" s="9">
        <v>59.492607390321105</v>
      </c>
      <c r="L234" s="8">
        <v>20.100000000000001</v>
      </c>
      <c r="M234" s="7" t="s">
        <v>100</v>
      </c>
      <c r="N234" s="8" t="s">
        <v>101</v>
      </c>
      <c r="O234" s="10">
        <v>41.155000000000001</v>
      </c>
      <c r="P234" s="10">
        <v>5.0149999999999997</v>
      </c>
      <c r="Q234" s="10">
        <v>13.427</v>
      </c>
      <c r="R234" s="10">
        <v>15.7</v>
      </c>
      <c r="S234" s="10"/>
      <c r="T234" s="10">
        <v>0.22</v>
      </c>
      <c r="U234" s="10">
        <v>9.31</v>
      </c>
      <c r="V234" s="10">
        <v>12.065</v>
      </c>
      <c r="W234" s="10">
        <v>2.427</v>
      </c>
      <c r="X234" s="10">
        <v>0.997</v>
      </c>
      <c r="Y234" s="10">
        <v>0.81199999999999994</v>
      </c>
      <c r="Z234" s="10"/>
      <c r="AA234" s="10"/>
      <c r="AB234" s="10"/>
      <c r="AC234" s="10"/>
      <c r="AD234" s="10"/>
      <c r="AE234" s="10"/>
      <c r="AF234" s="10"/>
      <c r="AG234" s="10"/>
      <c r="AH234" s="10">
        <v>-0.52500000000000002</v>
      </c>
      <c r="AI234" s="10">
        <v>100.60299999999999</v>
      </c>
      <c r="AJ234" s="10"/>
      <c r="AK234" s="10"/>
      <c r="AL234" s="10"/>
      <c r="AM234" s="7" t="s">
        <v>100</v>
      </c>
      <c r="AN234" s="8" t="s">
        <v>101</v>
      </c>
      <c r="AO234" s="8"/>
      <c r="AP234" s="8"/>
      <c r="AQ234" s="8"/>
      <c r="AR234" s="8">
        <v>458</v>
      </c>
      <c r="AS234" s="8"/>
      <c r="AT234" s="8">
        <v>89</v>
      </c>
      <c r="AU234" s="8" t="s">
        <v>102</v>
      </c>
      <c r="AV234" s="8">
        <v>359</v>
      </c>
      <c r="AW234" s="8"/>
      <c r="AX234" s="8"/>
      <c r="AY234" s="8" t="s">
        <v>102</v>
      </c>
      <c r="AZ234" s="8" t="s">
        <v>102</v>
      </c>
      <c r="BA234" s="8" t="s">
        <v>102</v>
      </c>
      <c r="BB234" s="8">
        <v>15</v>
      </c>
      <c r="BC234" s="8" t="s">
        <v>102</v>
      </c>
      <c r="BD234" s="8" t="s">
        <v>102</v>
      </c>
      <c r="BE234" s="8" t="s">
        <v>102</v>
      </c>
      <c r="BF234" s="8">
        <v>60</v>
      </c>
      <c r="BG234" s="8"/>
      <c r="BH234" s="8" t="s">
        <v>102</v>
      </c>
      <c r="BI234" s="8"/>
      <c r="BJ234" s="8">
        <v>55</v>
      </c>
      <c r="BK234" s="8">
        <v>42</v>
      </c>
      <c r="BL234" s="8">
        <v>87</v>
      </c>
      <c r="BM234" s="8">
        <v>4</v>
      </c>
      <c r="BN234" s="8" t="s">
        <v>102</v>
      </c>
      <c r="BO234" s="8">
        <v>9</v>
      </c>
      <c r="BP234" s="8"/>
      <c r="BQ234" s="8"/>
      <c r="BR234" s="8">
        <v>32</v>
      </c>
      <c r="BS234" s="8" t="s">
        <v>102</v>
      </c>
      <c r="BT234" s="8"/>
      <c r="BU234" s="8">
        <v>915</v>
      </c>
      <c r="BV234" s="8" t="s">
        <v>102</v>
      </c>
      <c r="BW234" s="8" t="s">
        <v>102</v>
      </c>
      <c r="BX234" s="8">
        <v>5</v>
      </c>
      <c r="BY234" s="8"/>
      <c r="BZ234" s="8"/>
      <c r="CA234" s="8" t="s">
        <v>102</v>
      </c>
      <c r="CB234" s="8">
        <v>1</v>
      </c>
      <c r="CC234" s="8">
        <v>390</v>
      </c>
      <c r="CD234" s="8"/>
      <c r="CE234" s="8">
        <v>26</v>
      </c>
      <c r="CF234" s="8" t="s">
        <v>102</v>
      </c>
      <c r="CG234" s="8"/>
      <c r="CH234" s="8">
        <v>178</v>
      </c>
      <c r="CI234" s="7"/>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7" t="s">
        <v>102</v>
      </c>
      <c r="EG234" s="8" t="s">
        <v>102</v>
      </c>
      <c r="EH234" s="8" t="s">
        <v>102</v>
      </c>
      <c r="EI234" s="14" t="s">
        <v>102</v>
      </c>
      <c r="EJ234" s="8" t="s">
        <v>102</v>
      </c>
      <c r="EK234" s="8" t="s">
        <v>102</v>
      </c>
      <c r="EL234" s="8" t="s">
        <v>102</v>
      </c>
      <c r="EM234" s="7" t="s">
        <v>102</v>
      </c>
      <c r="EN234" s="8" t="s">
        <v>102</v>
      </c>
      <c r="EO234" s="8" t="s">
        <v>102</v>
      </c>
      <c r="EP234" s="8" t="s">
        <v>102</v>
      </c>
    </row>
    <row r="235" spans="1:146" s="11" customFormat="1" x14ac:dyDescent="0.25">
      <c r="A235" s="7" t="s">
        <v>1176</v>
      </c>
      <c r="B235" s="7" t="s">
        <v>95</v>
      </c>
      <c r="C235" s="15" t="s">
        <v>102</v>
      </c>
      <c r="D235" s="8" t="s">
        <v>167</v>
      </c>
      <c r="E235" s="8" t="s">
        <v>304</v>
      </c>
      <c r="F235" s="8" t="s">
        <v>305</v>
      </c>
      <c r="G235" s="8">
        <v>414</v>
      </c>
      <c r="H235" s="8">
        <v>0.41</v>
      </c>
      <c r="I235" s="8">
        <v>0.02</v>
      </c>
      <c r="J235" s="7" t="s">
        <v>107</v>
      </c>
      <c r="K235" s="9">
        <v>58.368603209681339</v>
      </c>
      <c r="L235" s="8">
        <v>18.600000000000001</v>
      </c>
      <c r="M235" s="7" t="s">
        <v>100</v>
      </c>
      <c r="N235" s="8" t="s">
        <v>101</v>
      </c>
      <c r="O235" s="10">
        <v>41.18</v>
      </c>
      <c r="P235" s="10">
        <v>4.68</v>
      </c>
      <c r="Q235" s="10">
        <v>13.57</v>
      </c>
      <c r="R235" s="10">
        <v>16.41</v>
      </c>
      <c r="S235" s="10"/>
      <c r="T235" s="10">
        <v>0.21</v>
      </c>
      <c r="U235" s="10">
        <v>9.8699999999999992</v>
      </c>
      <c r="V235" s="10">
        <v>11.49</v>
      </c>
      <c r="W235" s="10">
        <v>2.17</v>
      </c>
      <c r="X235" s="10">
        <v>0.71</v>
      </c>
      <c r="Y235" s="10">
        <v>0.97</v>
      </c>
      <c r="Z235" s="10"/>
      <c r="AA235" s="10"/>
      <c r="AB235" s="10"/>
      <c r="AC235" s="10"/>
      <c r="AD235" s="10"/>
      <c r="AE235" s="10"/>
      <c r="AF235" s="10"/>
      <c r="AG235" s="10"/>
      <c r="AH235" s="10">
        <v>-0.47</v>
      </c>
      <c r="AI235" s="10">
        <v>100.79</v>
      </c>
      <c r="AJ235" s="10"/>
      <c r="AK235" s="10"/>
      <c r="AL235" s="10"/>
      <c r="AM235" s="7" t="s">
        <v>100</v>
      </c>
      <c r="AN235" s="8" t="s">
        <v>108</v>
      </c>
      <c r="AO235" s="8"/>
      <c r="AP235" s="8"/>
      <c r="AQ235" s="8"/>
      <c r="AR235" s="12">
        <v>465.58784227818404</v>
      </c>
      <c r="AS235" s="12"/>
      <c r="AT235" s="12">
        <v>116.44755988402676</v>
      </c>
      <c r="AU235" s="9">
        <v>70.277642989747648</v>
      </c>
      <c r="AV235" s="12">
        <v>199.37797163385488</v>
      </c>
      <c r="AW235" s="12"/>
      <c r="AX235" s="12"/>
      <c r="AY235" s="10">
        <v>5.933121393338002</v>
      </c>
      <c r="AZ235" s="10">
        <v>3.0771631870066476</v>
      </c>
      <c r="BA235" s="10">
        <v>3.0266732909060687</v>
      </c>
      <c r="BB235" s="9">
        <v>18.69428604123879</v>
      </c>
      <c r="BC235" s="10">
        <v>8.3276054439337965</v>
      </c>
      <c r="BD235" s="10">
        <v>6.0189214743618509</v>
      </c>
      <c r="BE235" s="10">
        <v>0.95836262871212241</v>
      </c>
      <c r="BF235" s="9">
        <v>57.051812376277738</v>
      </c>
      <c r="BG235" s="9"/>
      <c r="BH235" s="10">
        <v>0.33067724869203619</v>
      </c>
      <c r="BI235" s="10"/>
      <c r="BJ235" s="9">
        <v>68.11577003425883</v>
      </c>
      <c r="BK235" s="9">
        <v>55.770753445385829</v>
      </c>
      <c r="BL235" s="12">
        <v>142.06906373303059</v>
      </c>
      <c r="BM235" s="10">
        <v>4.6064954741257704</v>
      </c>
      <c r="BN235" s="9">
        <v>13.321087771195106</v>
      </c>
      <c r="BO235" s="9">
        <v>35.421645102435086</v>
      </c>
      <c r="BP235" s="9"/>
      <c r="BQ235" s="9"/>
      <c r="BR235" s="9">
        <v>27.545466978327223</v>
      </c>
      <c r="BS235" s="9">
        <v>10.44943025115003</v>
      </c>
      <c r="BT235" s="9"/>
      <c r="BU235" s="12">
        <v>951.21553290464897</v>
      </c>
      <c r="BV235" s="10">
        <v>3.9523294918366254</v>
      </c>
      <c r="BW235" s="10">
        <v>1.6693591900924245</v>
      </c>
      <c r="BX235" s="10">
        <v>6.7909390942835657</v>
      </c>
      <c r="BY235" s="10"/>
      <c r="BZ235" s="10"/>
      <c r="CA235" s="10">
        <v>0.36062359482296197</v>
      </c>
      <c r="CB235" s="10">
        <v>2.0123077322539409</v>
      </c>
      <c r="CC235" s="12">
        <v>295.62700333623428</v>
      </c>
      <c r="CD235" s="12"/>
      <c r="CE235" s="9">
        <v>25.957816586968192</v>
      </c>
      <c r="CF235" s="10">
        <v>2.4147614256703465</v>
      </c>
      <c r="CG235" s="10"/>
      <c r="CH235" s="9">
        <v>268.63515921550675</v>
      </c>
      <c r="CI235" s="134"/>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c r="DZ235" s="9"/>
      <c r="EA235" s="9"/>
      <c r="EB235" s="9"/>
      <c r="EC235" s="9"/>
      <c r="ED235" s="9"/>
      <c r="EE235" s="9"/>
      <c r="EF235" s="7" t="s">
        <v>102</v>
      </c>
      <c r="EG235" s="8" t="s">
        <v>102</v>
      </c>
      <c r="EH235" s="8" t="s">
        <v>102</v>
      </c>
      <c r="EI235" s="14" t="s">
        <v>102</v>
      </c>
      <c r="EJ235" s="8" t="s">
        <v>102</v>
      </c>
      <c r="EK235" s="8" t="s">
        <v>102</v>
      </c>
      <c r="EL235" s="8" t="s">
        <v>102</v>
      </c>
      <c r="EM235" s="7" t="s">
        <v>102</v>
      </c>
      <c r="EN235" s="8" t="s">
        <v>102</v>
      </c>
      <c r="EO235" s="8" t="s">
        <v>102</v>
      </c>
      <c r="EP235" s="8" t="s">
        <v>102</v>
      </c>
    </row>
    <row r="236" spans="1:146" s="11" customFormat="1" x14ac:dyDescent="0.25">
      <c r="A236" s="7" t="s">
        <v>1176</v>
      </c>
      <c r="B236" s="7" t="s">
        <v>95</v>
      </c>
      <c r="C236" s="15" t="s">
        <v>102</v>
      </c>
      <c r="D236" s="8" t="s">
        <v>167</v>
      </c>
      <c r="E236" s="8" t="s">
        <v>241</v>
      </c>
      <c r="F236" s="8" t="s">
        <v>270</v>
      </c>
      <c r="G236" s="8">
        <v>282</v>
      </c>
      <c r="H236" s="8"/>
      <c r="I236" s="8"/>
      <c r="J236" s="7"/>
      <c r="K236" s="9">
        <v>60.636202686801646</v>
      </c>
      <c r="L236" s="8">
        <v>23.4</v>
      </c>
      <c r="M236" s="7" t="s">
        <v>100</v>
      </c>
      <c r="N236" s="8" t="s">
        <v>101</v>
      </c>
      <c r="O236" s="10">
        <v>41.19</v>
      </c>
      <c r="P236" s="10">
        <v>4.66</v>
      </c>
      <c r="Q236" s="10">
        <v>13.25</v>
      </c>
      <c r="R236" s="10">
        <v>15.58</v>
      </c>
      <c r="S236" s="10"/>
      <c r="T236" s="10">
        <v>0.21</v>
      </c>
      <c r="U236" s="10">
        <v>9.69</v>
      </c>
      <c r="V236" s="10">
        <v>11.59</v>
      </c>
      <c r="W236" s="10">
        <v>3.19</v>
      </c>
      <c r="X236" s="10">
        <v>1.1599999999999999</v>
      </c>
      <c r="Y236" s="10">
        <v>0.87</v>
      </c>
      <c r="Z236" s="10"/>
      <c r="AA236" s="10"/>
      <c r="AB236" s="10"/>
      <c r="AC236" s="10"/>
      <c r="AD236" s="10"/>
      <c r="AE236" s="10"/>
      <c r="AF236" s="10"/>
      <c r="AG236" s="10"/>
      <c r="AH236" s="10">
        <v>-0.78</v>
      </c>
      <c r="AI236" s="10">
        <v>100.61</v>
      </c>
      <c r="AJ236" s="10"/>
      <c r="AK236" s="10"/>
      <c r="AL236" s="10"/>
      <c r="AM236" s="7" t="s">
        <v>100</v>
      </c>
      <c r="AN236" s="8" t="s">
        <v>101</v>
      </c>
      <c r="AO236" s="8"/>
      <c r="AP236" s="8"/>
      <c r="AQ236" s="8"/>
      <c r="AR236" s="8">
        <v>536</v>
      </c>
      <c r="AS236" s="8"/>
      <c r="AT236" s="8">
        <v>88</v>
      </c>
      <c r="AU236" s="8" t="s">
        <v>102</v>
      </c>
      <c r="AV236" s="8">
        <v>330</v>
      </c>
      <c r="AW236" s="8"/>
      <c r="AX236" s="8"/>
      <c r="AY236" s="8" t="s">
        <v>102</v>
      </c>
      <c r="AZ236" s="8" t="s">
        <v>102</v>
      </c>
      <c r="BA236" s="8" t="s">
        <v>102</v>
      </c>
      <c r="BB236" s="8">
        <v>16</v>
      </c>
      <c r="BC236" s="8" t="s">
        <v>102</v>
      </c>
      <c r="BD236" s="8" t="s">
        <v>102</v>
      </c>
      <c r="BE236" s="8" t="s">
        <v>102</v>
      </c>
      <c r="BF236" s="8">
        <v>60</v>
      </c>
      <c r="BG236" s="8"/>
      <c r="BH236" s="8" t="s">
        <v>102</v>
      </c>
      <c r="BI236" s="8"/>
      <c r="BJ236" s="8">
        <v>59</v>
      </c>
      <c r="BK236" s="8">
        <v>41</v>
      </c>
      <c r="BL236" s="8">
        <v>162</v>
      </c>
      <c r="BM236" s="8">
        <v>5</v>
      </c>
      <c r="BN236" s="8" t="s">
        <v>102</v>
      </c>
      <c r="BO236" s="8">
        <v>13</v>
      </c>
      <c r="BP236" s="8"/>
      <c r="BQ236" s="8"/>
      <c r="BR236" s="8">
        <v>33</v>
      </c>
      <c r="BS236" s="8" t="s">
        <v>102</v>
      </c>
      <c r="BT236" s="8"/>
      <c r="BU236" s="8">
        <v>1002</v>
      </c>
      <c r="BV236" s="8" t="s">
        <v>102</v>
      </c>
      <c r="BW236" s="8" t="s">
        <v>102</v>
      </c>
      <c r="BX236" s="8">
        <v>4</v>
      </c>
      <c r="BY236" s="8"/>
      <c r="BZ236" s="8"/>
      <c r="CA236" s="8" t="s">
        <v>102</v>
      </c>
      <c r="CB236" s="8">
        <v>1</v>
      </c>
      <c r="CC236" s="8">
        <v>373</v>
      </c>
      <c r="CD236" s="8"/>
      <c r="CE236" s="8">
        <v>23</v>
      </c>
      <c r="CF236" s="8" t="s">
        <v>102</v>
      </c>
      <c r="CG236" s="8"/>
      <c r="CH236" s="8">
        <v>186</v>
      </c>
      <c r="CI236" s="7"/>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7" t="s">
        <v>102</v>
      </c>
      <c r="EG236" s="8" t="s">
        <v>102</v>
      </c>
      <c r="EH236" s="8" t="s">
        <v>102</v>
      </c>
      <c r="EI236" s="14" t="s">
        <v>102</v>
      </c>
      <c r="EJ236" s="8" t="s">
        <v>102</v>
      </c>
      <c r="EK236" s="8" t="s">
        <v>102</v>
      </c>
      <c r="EL236" s="8" t="s">
        <v>102</v>
      </c>
      <c r="EM236" s="7" t="s">
        <v>102</v>
      </c>
      <c r="EN236" s="8" t="s">
        <v>102</v>
      </c>
      <c r="EO236" s="8" t="s">
        <v>102</v>
      </c>
      <c r="EP236" s="8" t="s">
        <v>102</v>
      </c>
    </row>
    <row r="237" spans="1:146" s="11" customFormat="1" x14ac:dyDescent="0.25">
      <c r="A237" s="7" t="s">
        <v>1176</v>
      </c>
      <c r="B237" s="7" t="s">
        <v>95</v>
      </c>
      <c r="C237" s="15" t="s">
        <v>102</v>
      </c>
      <c r="D237" s="8" t="s">
        <v>167</v>
      </c>
      <c r="E237" s="8" t="s">
        <v>241</v>
      </c>
      <c r="F237" s="8" t="s">
        <v>298</v>
      </c>
      <c r="G237" s="8">
        <v>436</v>
      </c>
      <c r="H237" s="8"/>
      <c r="I237" s="8"/>
      <c r="J237" s="7"/>
      <c r="K237" s="9">
        <v>59.984486038139572</v>
      </c>
      <c r="L237" s="8">
        <v>22.1</v>
      </c>
      <c r="M237" s="7" t="s">
        <v>100</v>
      </c>
      <c r="N237" s="8" t="s">
        <v>101</v>
      </c>
      <c r="O237" s="10">
        <v>41.715000000000003</v>
      </c>
      <c r="P237" s="10">
        <v>4.6150000000000002</v>
      </c>
      <c r="Q237" s="10">
        <v>13.946999999999999</v>
      </c>
      <c r="R237" s="10">
        <v>15.25</v>
      </c>
      <c r="S237" s="10"/>
      <c r="T237" s="10">
        <v>0.19</v>
      </c>
      <c r="U237" s="10">
        <v>9.23</v>
      </c>
      <c r="V237" s="10">
        <v>11.775</v>
      </c>
      <c r="W237" s="10">
        <v>2.907</v>
      </c>
      <c r="X237" s="10">
        <v>0.97699999999999998</v>
      </c>
      <c r="Y237" s="10">
        <v>0.65200000000000002</v>
      </c>
      <c r="Z237" s="10"/>
      <c r="AA237" s="10"/>
      <c r="AB237" s="10"/>
      <c r="AC237" s="10"/>
      <c r="AD237" s="10"/>
      <c r="AE237" s="10"/>
      <c r="AF237" s="10"/>
      <c r="AG237" s="10"/>
      <c r="AH237" s="10">
        <v>-0.65300000000000002</v>
      </c>
      <c r="AI237" s="10">
        <v>100.605</v>
      </c>
      <c r="AJ237" s="10"/>
      <c r="AK237" s="10"/>
      <c r="AL237" s="10"/>
      <c r="AM237" s="7" t="s">
        <v>100</v>
      </c>
      <c r="AN237" s="8" t="s">
        <v>101</v>
      </c>
      <c r="AO237" s="8"/>
      <c r="AP237" s="8"/>
      <c r="AQ237" s="8"/>
      <c r="AR237" s="8">
        <v>372</v>
      </c>
      <c r="AS237" s="8"/>
      <c r="AT237" s="8">
        <v>49</v>
      </c>
      <c r="AU237" s="8" t="s">
        <v>102</v>
      </c>
      <c r="AV237" s="8">
        <v>271</v>
      </c>
      <c r="AW237" s="8"/>
      <c r="AX237" s="8"/>
      <c r="AY237" s="8" t="s">
        <v>102</v>
      </c>
      <c r="AZ237" s="8" t="s">
        <v>102</v>
      </c>
      <c r="BA237" s="8" t="s">
        <v>102</v>
      </c>
      <c r="BB237" s="8">
        <v>16</v>
      </c>
      <c r="BC237" s="8" t="s">
        <v>102</v>
      </c>
      <c r="BD237" s="8" t="s">
        <v>102</v>
      </c>
      <c r="BE237" s="8" t="s">
        <v>102</v>
      </c>
      <c r="BF237" s="8">
        <v>33</v>
      </c>
      <c r="BG237" s="8"/>
      <c r="BH237" s="8" t="s">
        <v>102</v>
      </c>
      <c r="BI237" s="8"/>
      <c r="BJ237" s="8">
        <v>48</v>
      </c>
      <c r="BK237" s="8">
        <v>27</v>
      </c>
      <c r="BL237" s="8">
        <v>121</v>
      </c>
      <c r="BM237" s="8">
        <v>4</v>
      </c>
      <c r="BN237" s="8" t="s">
        <v>102</v>
      </c>
      <c r="BO237" s="8">
        <v>10</v>
      </c>
      <c r="BP237" s="8"/>
      <c r="BQ237" s="8"/>
      <c r="BR237" s="8">
        <v>32</v>
      </c>
      <c r="BS237" s="8" t="s">
        <v>102</v>
      </c>
      <c r="BT237" s="8"/>
      <c r="BU237" s="8">
        <v>894</v>
      </c>
      <c r="BV237" s="8" t="s">
        <v>102</v>
      </c>
      <c r="BW237" s="8" t="s">
        <v>102</v>
      </c>
      <c r="BX237" s="8">
        <v>4</v>
      </c>
      <c r="BY237" s="8"/>
      <c r="BZ237" s="8"/>
      <c r="CA237" s="8" t="s">
        <v>102</v>
      </c>
      <c r="CB237" s="8">
        <v>2</v>
      </c>
      <c r="CC237" s="8">
        <v>367</v>
      </c>
      <c r="CD237" s="8"/>
      <c r="CE237" s="8">
        <v>20</v>
      </c>
      <c r="CF237" s="8" t="s">
        <v>102</v>
      </c>
      <c r="CG237" s="8"/>
      <c r="CH237" s="8">
        <v>156</v>
      </c>
      <c r="CI237" s="7"/>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7" t="s">
        <v>102</v>
      </c>
      <c r="EG237" s="8" t="s">
        <v>102</v>
      </c>
      <c r="EH237" s="8" t="s">
        <v>102</v>
      </c>
      <c r="EI237" s="14" t="s">
        <v>102</v>
      </c>
      <c r="EJ237" s="8" t="s">
        <v>102</v>
      </c>
      <c r="EK237" s="8" t="s">
        <v>102</v>
      </c>
      <c r="EL237" s="8" t="s">
        <v>102</v>
      </c>
      <c r="EM237" s="7" t="s">
        <v>102</v>
      </c>
      <c r="EN237" s="8" t="s">
        <v>102</v>
      </c>
      <c r="EO237" s="8" t="s">
        <v>102</v>
      </c>
      <c r="EP237" s="8" t="s">
        <v>102</v>
      </c>
    </row>
    <row r="238" spans="1:146" s="11" customFormat="1" x14ac:dyDescent="0.25">
      <c r="A238" s="7" t="s">
        <v>1176</v>
      </c>
      <c r="B238" s="7" t="s">
        <v>95</v>
      </c>
      <c r="C238" s="15" t="s">
        <v>102</v>
      </c>
      <c r="D238" s="8" t="s">
        <v>167</v>
      </c>
      <c r="E238" s="8" t="s">
        <v>241</v>
      </c>
      <c r="F238" s="8" t="s">
        <v>255</v>
      </c>
      <c r="G238" s="8" t="s">
        <v>256</v>
      </c>
      <c r="H238" s="8"/>
      <c r="I238" s="8"/>
      <c r="J238" s="7"/>
      <c r="K238" s="9">
        <v>68.534318522228205</v>
      </c>
      <c r="L238" s="8">
        <v>23</v>
      </c>
      <c r="M238" s="7" t="s">
        <v>100</v>
      </c>
      <c r="N238" s="8" t="s">
        <v>101</v>
      </c>
      <c r="O238" s="10">
        <v>41.945</v>
      </c>
      <c r="P238" s="10">
        <v>3.7650000000000001</v>
      </c>
      <c r="Q238" s="10">
        <v>12.497</v>
      </c>
      <c r="R238" s="10">
        <v>13.6</v>
      </c>
      <c r="S238" s="10"/>
      <c r="T238" s="10">
        <v>0.2</v>
      </c>
      <c r="U238" s="10">
        <v>11.96</v>
      </c>
      <c r="V238" s="10">
        <v>11.725</v>
      </c>
      <c r="W238" s="10">
        <v>3.0869999999999997</v>
      </c>
      <c r="X238" s="10">
        <v>1.3170000000000002</v>
      </c>
      <c r="Y238" s="10">
        <v>0.96199999999999997</v>
      </c>
      <c r="Z238" s="10"/>
      <c r="AA238" s="10"/>
      <c r="AB238" s="10"/>
      <c r="AC238" s="10"/>
      <c r="AD238" s="10"/>
      <c r="AE238" s="10"/>
      <c r="AF238" s="10"/>
      <c r="AG238" s="10"/>
      <c r="AH238" s="10">
        <v>-0.752</v>
      </c>
      <c r="AI238" s="10">
        <v>100.30600000000001</v>
      </c>
      <c r="AJ238" s="10"/>
      <c r="AK238" s="10"/>
      <c r="AL238" s="10"/>
      <c r="AM238" s="7" t="s">
        <v>100</v>
      </c>
      <c r="AN238" s="8" t="s">
        <v>108</v>
      </c>
      <c r="AO238" s="8"/>
      <c r="AP238" s="8"/>
      <c r="AQ238" s="8"/>
      <c r="AR238" s="12">
        <v>383.16529398895972</v>
      </c>
      <c r="AS238" s="12"/>
      <c r="AT238" s="9">
        <v>12.108761133844807</v>
      </c>
      <c r="AU238" s="9">
        <v>54.661873780759777</v>
      </c>
      <c r="AV238" s="9">
        <v>17.55407354660116</v>
      </c>
      <c r="AW238" s="9"/>
      <c r="AX238" s="9"/>
      <c r="AY238" s="10" t="s">
        <v>103</v>
      </c>
      <c r="AZ238" s="10">
        <v>0.76871905074879454</v>
      </c>
      <c r="BA238" s="10">
        <v>1.785104839710647</v>
      </c>
      <c r="BB238" s="9">
        <v>18.475877276663933</v>
      </c>
      <c r="BC238" s="10">
        <v>1.6039176722588377</v>
      </c>
      <c r="BD238" s="10" t="s">
        <v>103</v>
      </c>
      <c r="BE238" s="10">
        <v>0.24602388853620735</v>
      </c>
      <c r="BF238" s="10">
        <v>5.3498426859315966</v>
      </c>
      <c r="BG238" s="10"/>
      <c r="BH238" s="10">
        <v>0.80536716656189333</v>
      </c>
      <c r="BI238" s="10"/>
      <c r="BJ238" s="9">
        <v>10.436058025842261</v>
      </c>
      <c r="BK238" s="10">
        <v>2.5759744294120317</v>
      </c>
      <c r="BL238" s="10">
        <v>9.9580896574111506</v>
      </c>
      <c r="BM238" s="10">
        <v>3.1604553908943269</v>
      </c>
      <c r="BN238" s="10">
        <v>1.9344462530707891</v>
      </c>
      <c r="BO238" s="9">
        <v>60.434442496517931</v>
      </c>
      <c r="BP238" s="9"/>
      <c r="BQ238" s="9"/>
      <c r="BR238" s="10">
        <v>1.7426043339954111</v>
      </c>
      <c r="BS238" s="10" t="s">
        <v>103</v>
      </c>
      <c r="BT238" s="10"/>
      <c r="BU238" s="12">
        <v>142.82451069578872</v>
      </c>
      <c r="BV238" s="10">
        <v>0.68481546863755149</v>
      </c>
      <c r="BW238" s="10">
        <v>0.40683580272287073</v>
      </c>
      <c r="BX238" s="10">
        <v>0.80768970628372405</v>
      </c>
      <c r="BY238" s="10"/>
      <c r="BZ238" s="10"/>
      <c r="CA238" s="10">
        <v>0.41186717047542237</v>
      </c>
      <c r="CB238" s="10">
        <v>1.2855711618744736</v>
      </c>
      <c r="CC238" s="9">
        <v>49.111849380833405</v>
      </c>
      <c r="CD238" s="9"/>
      <c r="CE238" s="10">
        <v>1.2929441232850787</v>
      </c>
      <c r="CF238" s="10" t="s">
        <v>103</v>
      </c>
      <c r="CG238" s="10"/>
      <c r="CH238" s="9">
        <v>15.777645076670936</v>
      </c>
      <c r="CI238" s="134"/>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7" t="s">
        <v>102</v>
      </c>
      <c r="EG238" s="8" t="s">
        <v>102</v>
      </c>
      <c r="EH238" s="8" t="s">
        <v>102</v>
      </c>
      <c r="EI238" s="14" t="s">
        <v>102</v>
      </c>
      <c r="EJ238" s="8" t="s">
        <v>102</v>
      </c>
      <c r="EK238" s="8" t="s">
        <v>102</v>
      </c>
      <c r="EL238" s="8" t="s">
        <v>102</v>
      </c>
      <c r="EM238" s="7" t="s">
        <v>102</v>
      </c>
      <c r="EN238" s="8" t="s">
        <v>102</v>
      </c>
      <c r="EO238" s="8" t="s">
        <v>102</v>
      </c>
      <c r="EP238" s="8" t="s">
        <v>102</v>
      </c>
    </row>
    <row r="239" spans="1:146" s="11" customFormat="1" x14ac:dyDescent="0.25">
      <c r="A239" s="7" t="s">
        <v>1176</v>
      </c>
      <c r="B239" s="7" t="s">
        <v>95</v>
      </c>
      <c r="C239" s="15" t="s">
        <v>102</v>
      </c>
      <c r="D239" s="8" t="s">
        <v>167</v>
      </c>
      <c r="E239" s="8" t="s">
        <v>241</v>
      </c>
      <c r="F239" s="8" t="s">
        <v>266</v>
      </c>
      <c r="G239" s="8">
        <v>266</v>
      </c>
      <c r="H239" s="8"/>
      <c r="I239" s="8"/>
      <c r="J239" s="7"/>
      <c r="K239" s="9">
        <v>64.588773724270823</v>
      </c>
      <c r="L239" s="8">
        <v>26.7</v>
      </c>
      <c r="M239" s="7" t="s">
        <v>100</v>
      </c>
      <c r="N239" s="8" t="s">
        <v>101</v>
      </c>
      <c r="O239" s="10">
        <v>42.024999999999999</v>
      </c>
      <c r="P239" s="10">
        <v>3.9350000000000001</v>
      </c>
      <c r="Q239" s="10">
        <v>14.276999999999999</v>
      </c>
      <c r="R239" s="10">
        <v>13.09</v>
      </c>
      <c r="S239" s="10"/>
      <c r="T239" s="10">
        <v>0.21</v>
      </c>
      <c r="U239" s="10">
        <v>9.64</v>
      </c>
      <c r="V239" s="10">
        <v>11.775</v>
      </c>
      <c r="W239" s="10">
        <v>3.6669999999999998</v>
      </c>
      <c r="X239" s="10">
        <v>1.5570000000000002</v>
      </c>
      <c r="Y239" s="10">
        <v>0.97199999999999998</v>
      </c>
      <c r="Z239" s="10"/>
      <c r="AA239" s="10"/>
      <c r="AB239" s="10"/>
      <c r="AC239" s="10"/>
      <c r="AD239" s="10"/>
      <c r="AE239" s="10"/>
      <c r="AF239" s="10"/>
      <c r="AG239" s="10"/>
      <c r="AH239" s="10">
        <v>-0.38200000000000001</v>
      </c>
      <c r="AI239" s="10">
        <v>100.76599999999999</v>
      </c>
      <c r="AJ239" s="10"/>
      <c r="AK239" s="10"/>
      <c r="AL239" s="10"/>
      <c r="AM239" s="7" t="s">
        <v>100</v>
      </c>
      <c r="AN239" s="8" t="s">
        <v>101</v>
      </c>
      <c r="AO239" s="8"/>
      <c r="AP239" s="8"/>
      <c r="AQ239" s="8"/>
      <c r="AR239" s="8">
        <v>545</v>
      </c>
      <c r="AS239" s="8"/>
      <c r="AT239" s="8">
        <v>111</v>
      </c>
      <c r="AU239" s="8" t="s">
        <v>102</v>
      </c>
      <c r="AV239" s="8">
        <v>228</v>
      </c>
      <c r="AW239" s="8"/>
      <c r="AX239" s="8"/>
      <c r="AY239" s="8" t="s">
        <v>102</v>
      </c>
      <c r="AZ239" s="8" t="s">
        <v>102</v>
      </c>
      <c r="BA239" s="8" t="s">
        <v>102</v>
      </c>
      <c r="BB239" s="8">
        <v>17</v>
      </c>
      <c r="BC239" s="8" t="s">
        <v>102</v>
      </c>
      <c r="BD239" s="8" t="s">
        <v>102</v>
      </c>
      <c r="BE239" s="8" t="s">
        <v>102</v>
      </c>
      <c r="BF239" s="8">
        <v>66</v>
      </c>
      <c r="BG239" s="8"/>
      <c r="BH239" s="8" t="s">
        <v>102</v>
      </c>
      <c r="BI239" s="8"/>
      <c r="BJ239" s="8">
        <v>81</v>
      </c>
      <c r="BK239" s="8">
        <v>54</v>
      </c>
      <c r="BL239" s="8">
        <v>136</v>
      </c>
      <c r="BM239" s="8">
        <v>4</v>
      </c>
      <c r="BN239" s="8" t="s">
        <v>102</v>
      </c>
      <c r="BO239" s="8">
        <v>20</v>
      </c>
      <c r="BP239" s="8"/>
      <c r="BQ239" s="8"/>
      <c r="BR239" s="8">
        <v>29</v>
      </c>
      <c r="BS239" s="8" t="s">
        <v>102</v>
      </c>
      <c r="BT239" s="8"/>
      <c r="BU239" s="8">
        <v>929</v>
      </c>
      <c r="BV239" s="8" t="s">
        <v>102</v>
      </c>
      <c r="BW239" s="8" t="s">
        <v>102</v>
      </c>
      <c r="BX239" s="8">
        <v>7</v>
      </c>
      <c r="BY239" s="8"/>
      <c r="BZ239" s="8"/>
      <c r="CA239" s="8" t="s">
        <v>102</v>
      </c>
      <c r="CB239" s="8">
        <v>1</v>
      </c>
      <c r="CC239" s="8">
        <v>301</v>
      </c>
      <c r="CD239" s="8"/>
      <c r="CE239" s="8">
        <v>26</v>
      </c>
      <c r="CF239" s="8" t="s">
        <v>102</v>
      </c>
      <c r="CG239" s="8"/>
      <c r="CH239" s="8">
        <v>270</v>
      </c>
      <c r="CI239" s="7"/>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7" t="s">
        <v>102</v>
      </c>
      <c r="EG239" s="8" t="s">
        <v>102</v>
      </c>
      <c r="EH239" s="8" t="s">
        <v>102</v>
      </c>
      <c r="EI239" s="14" t="s">
        <v>102</v>
      </c>
      <c r="EJ239" s="8" t="s">
        <v>102</v>
      </c>
      <c r="EK239" s="8" t="s">
        <v>102</v>
      </c>
      <c r="EL239" s="8" t="s">
        <v>102</v>
      </c>
      <c r="EM239" s="7" t="s">
        <v>102</v>
      </c>
      <c r="EN239" s="8" t="s">
        <v>102</v>
      </c>
      <c r="EO239" s="8" t="s">
        <v>102</v>
      </c>
      <c r="EP239" s="8" t="s">
        <v>102</v>
      </c>
    </row>
    <row r="240" spans="1:146" s="11" customFormat="1" x14ac:dyDescent="0.25">
      <c r="A240" s="7" t="s">
        <v>1176</v>
      </c>
      <c r="B240" s="7" t="s">
        <v>95</v>
      </c>
      <c r="C240" s="15" t="s">
        <v>102</v>
      </c>
      <c r="D240" s="8" t="s">
        <v>167</v>
      </c>
      <c r="E240" s="8" t="s">
        <v>241</v>
      </c>
      <c r="F240" s="8" t="s">
        <v>265</v>
      </c>
      <c r="G240" s="8">
        <v>265</v>
      </c>
      <c r="H240" s="8">
        <v>0.28999999999999998</v>
      </c>
      <c r="I240" s="8">
        <v>0.02</v>
      </c>
      <c r="J240" s="7" t="s">
        <v>107</v>
      </c>
      <c r="K240" s="9">
        <v>64.47776053001347</v>
      </c>
      <c r="L240" s="8">
        <v>27</v>
      </c>
      <c r="M240" s="7" t="s">
        <v>100</v>
      </c>
      <c r="N240" s="8" t="s">
        <v>101</v>
      </c>
      <c r="O240" s="10">
        <v>42.284999999999997</v>
      </c>
      <c r="P240" s="10">
        <v>3.9649999999999999</v>
      </c>
      <c r="Q240" s="10">
        <v>14.307</v>
      </c>
      <c r="R240" s="10">
        <v>13.14</v>
      </c>
      <c r="S240" s="10"/>
      <c r="T240" s="10">
        <v>0.21</v>
      </c>
      <c r="U240" s="10">
        <v>9.6300000000000008</v>
      </c>
      <c r="V240" s="10">
        <v>11.765000000000001</v>
      </c>
      <c r="W240" s="10">
        <v>3.7069999999999999</v>
      </c>
      <c r="X240" s="10">
        <v>1.5670000000000002</v>
      </c>
      <c r="Y240" s="10">
        <v>0.97199999999999998</v>
      </c>
      <c r="Z240" s="10"/>
      <c r="AA240" s="10"/>
      <c r="AB240" s="10"/>
      <c r="AC240" s="10"/>
      <c r="AD240" s="10"/>
      <c r="AE240" s="10"/>
      <c r="AF240" s="10"/>
      <c r="AG240" s="10"/>
      <c r="AH240" s="10">
        <v>-0.61199999999999999</v>
      </c>
      <c r="AI240" s="10">
        <v>100.93599999999999</v>
      </c>
      <c r="AJ240" s="10"/>
      <c r="AK240" s="10"/>
      <c r="AL240" s="10"/>
      <c r="AM240" s="7" t="s">
        <v>100</v>
      </c>
      <c r="AN240" s="8" t="s">
        <v>108</v>
      </c>
      <c r="AO240" s="8"/>
      <c r="AP240" s="8"/>
      <c r="AQ240" s="8"/>
      <c r="AR240" s="12">
        <v>423.38824794586679</v>
      </c>
      <c r="AS240" s="12"/>
      <c r="AT240" s="9">
        <v>93.745475499174333</v>
      </c>
      <c r="AU240" s="12">
        <v>102.358597966332</v>
      </c>
      <c r="AV240" s="12">
        <v>312.3748683970552</v>
      </c>
      <c r="AW240" s="12"/>
      <c r="AX240" s="12"/>
      <c r="AY240" s="10">
        <v>5.6611560083113757</v>
      </c>
      <c r="AZ240" s="10">
        <v>2.7597848334699226</v>
      </c>
      <c r="BA240" s="10">
        <v>3.2913401059483429</v>
      </c>
      <c r="BB240" s="9">
        <v>17.817329671653688</v>
      </c>
      <c r="BC240" s="10">
        <v>8.0385121364105068</v>
      </c>
      <c r="BD240" s="10">
        <v>4.1744962842633004</v>
      </c>
      <c r="BE240" s="10">
        <v>1.1014679134152376</v>
      </c>
      <c r="BF240" s="9">
        <v>51.724260245062851</v>
      </c>
      <c r="BG240" s="9"/>
      <c r="BH240" s="10">
        <v>0.28374934175285788</v>
      </c>
      <c r="BI240" s="10"/>
      <c r="BJ240" s="9">
        <v>46.773363941503902</v>
      </c>
      <c r="BK240" s="9">
        <v>47.556931852699279</v>
      </c>
      <c r="BL240" s="12">
        <v>308.05311290716816</v>
      </c>
      <c r="BM240" s="10">
        <v>2.7754579493484171</v>
      </c>
      <c r="BN240" s="9">
        <v>11.556925413985894</v>
      </c>
      <c r="BO240" s="9">
        <v>16.647934755692528</v>
      </c>
      <c r="BP240" s="9"/>
      <c r="BQ240" s="9"/>
      <c r="BR240" s="9">
        <v>28.370951422886716</v>
      </c>
      <c r="BS240" s="9">
        <v>10.550572113187622</v>
      </c>
      <c r="BT240" s="9"/>
      <c r="BU240" s="12">
        <v>1192.3874312268106</v>
      </c>
      <c r="BV240" s="10">
        <v>2.7041813415240727</v>
      </c>
      <c r="BW240" s="10">
        <v>1.0821277276754957</v>
      </c>
      <c r="BX240" s="10">
        <v>4.0617869536732885</v>
      </c>
      <c r="BY240" s="10"/>
      <c r="BZ240" s="10"/>
      <c r="CA240" s="10">
        <v>0.36905443836289265</v>
      </c>
      <c r="CB240" s="10">
        <v>1.2989897783650997</v>
      </c>
      <c r="CC240" s="12">
        <v>464.58117103197077</v>
      </c>
      <c r="CD240" s="12"/>
      <c r="CE240" s="10">
        <v>26.648381597007365</v>
      </c>
      <c r="CF240" s="10">
        <v>2.4018508183072065</v>
      </c>
      <c r="CG240" s="10"/>
      <c r="CH240" s="12">
        <v>176.15997422399403</v>
      </c>
      <c r="CI240" s="138"/>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7" t="s">
        <v>102</v>
      </c>
      <c r="EG240" s="8" t="s">
        <v>102</v>
      </c>
      <c r="EH240" s="8" t="s">
        <v>102</v>
      </c>
      <c r="EI240" s="14" t="s">
        <v>102</v>
      </c>
      <c r="EJ240" s="8" t="s">
        <v>102</v>
      </c>
      <c r="EK240" s="8" t="s">
        <v>102</v>
      </c>
      <c r="EL240" s="8" t="s">
        <v>102</v>
      </c>
      <c r="EM240" s="7" t="s">
        <v>102</v>
      </c>
      <c r="EN240" s="8" t="s">
        <v>102</v>
      </c>
      <c r="EO240" s="8" t="s">
        <v>102</v>
      </c>
      <c r="EP240" s="8" t="s">
        <v>102</v>
      </c>
    </row>
    <row r="241" spans="1:146" s="11" customFormat="1" x14ac:dyDescent="0.25">
      <c r="A241" s="7" t="s">
        <v>1176</v>
      </c>
      <c r="B241" s="7" t="s">
        <v>95</v>
      </c>
      <c r="C241" s="15" t="s">
        <v>102</v>
      </c>
      <c r="D241" s="8" t="s">
        <v>167</v>
      </c>
      <c r="E241" s="8" t="s">
        <v>241</v>
      </c>
      <c r="F241" s="8" t="s">
        <v>276</v>
      </c>
      <c r="G241" s="8" t="s">
        <v>277</v>
      </c>
      <c r="H241" s="8"/>
      <c r="I241" s="8"/>
      <c r="J241" s="7"/>
      <c r="K241" s="9">
        <v>59.12646608926174</v>
      </c>
      <c r="L241" s="8">
        <v>26.3</v>
      </c>
      <c r="M241" s="7" t="s">
        <v>100</v>
      </c>
      <c r="N241" s="8" t="s">
        <v>101</v>
      </c>
      <c r="O241" s="10">
        <v>42.365000000000002</v>
      </c>
      <c r="P241" s="10">
        <v>4.1950000000000003</v>
      </c>
      <c r="Q241" s="10">
        <v>14.127000000000001</v>
      </c>
      <c r="R241" s="10">
        <v>14.81</v>
      </c>
      <c r="S241" s="10"/>
      <c r="T241" s="10">
        <v>0.22</v>
      </c>
      <c r="U241" s="10">
        <v>8.65</v>
      </c>
      <c r="V241" s="10">
        <v>11.265000000000001</v>
      </c>
      <c r="W241" s="10">
        <v>3.1970000000000001</v>
      </c>
      <c r="X241" s="10">
        <v>1.2970000000000002</v>
      </c>
      <c r="Y241" s="10">
        <v>1.002</v>
      </c>
      <c r="Z241" s="10"/>
      <c r="AA241" s="10"/>
      <c r="AB241" s="10"/>
      <c r="AC241" s="10"/>
      <c r="AD241" s="10"/>
      <c r="AE241" s="10"/>
      <c r="AF241" s="10"/>
      <c r="AG241" s="10"/>
      <c r="AH241" s="10">
        <v>-0.55700000000000005</v>
      </c>
      <c r="AI241" s="10">
        <v>100.571</v>
      </c>
      <c r="AJ241" s="10"/>
      <c r="AK241" s="10"/>
      <c r="AL241" s="10"/>
      <c r="AM241" s="7" t="s">
        <v>100</v>
      </c>
      <c r="AN241" s="8" t="s">
        <v>101</v>
      </c>
      <c r="AO241" s="8"/>
      <c r="AP241" s="8"/>
      <c r="AQ241" s="8"/>
      <c r="AR241" s="8">
        <v>498</v>
      </c>
      <c r="AS241" s="8"/>
      <c r="AT241" s="8">
        <v>91</v>
      </c>
      <c r="AU241" s="8" t="s">
        <v>102</v>
      </c>
      <c r="AV241" s="8">
        <v>317</v>
      </c>
      <c r="AW241" s="8"/>
      <c r="AX241" s="8"/>
      <c r="AY241" s="8" t="s">
        <v>102</v>
      </c>
      <c r="AZ241" s="8" t="s">
        <v>102</v>
      </c>
      <c r="BA241" s="8" t="s">
        <v>102</v>
      </c>
      <c r="BB241" s="8">
        <v>17</v>
      </c>
      <c r="BC241" s="8" t="s">
        <v>102</v>
      </c>
      <c r="BD241" s="8" t="s">
        <v>102</v>
      </c>
      <c r="BE241" s="8" t="s">
        <v>102</v>
      </c>
      <c r="BF241" s="8">
        <v>48</v>
      </c>
      <c r="BG241" s="8"/>
      <c r="BH241" s="8" t="s">
        <v>102</v>
      </c>
      <c r="BI241" s="8"/>
      <c r="BJ241" s="8">
        <v>60</v>
      </c>
      <c r="BK241" s="8">
        <v>53</v>
      </c>
      <c r="BL241" s="8">
        <v>115</v>
      </c>
      <c r="BM241" s="8">
        <v>4</v>
      </c>
      <c r="BN241" s="8" t="s">
        <v>102</v>
      </c>
      <c r="BO241" s="8">
        <v>12</v>
      </c>
      <c r="BP241" s="8"/>
      <c r="BQ241" s="8"/>
      <c r="BR241" s="8">
        <v>30</v>
      </c>
      <c r="BS241" s="8" t="s">
        <v>102</v>
      </c>
      <c r="BT241" s="8"/>
      <c r="BU241" s="8">
        <v>1108</v>
      </c>
      <c r="BV241" s="8" t="s">
        <v>102</v>
      </c>
      <c r="BW241" s="8" t="s">
        <v>102</v>
      </c>
      <c r="BX241" s="8">
        <v>4</v>
      </c>
      <c r="BY241" s="8"/>
      <c r="BZ241" s="8"/>
      <c r="CA241" s="8" t="s">
        <v>102</v>
      </c>
      <c r="CB241" s="8">
        <v>0</v>
      </c>
      <c r="CC241" s="8">
        <v>332</v>
      </c>
      <c r="CD241" s="8"/>
      <c r="CE241" s="8">
        <v>26</v>
      </c>
      <c r="CF241" s="8" t="s">
        <v>102</v>
      </c>
      <c r="CG241" s="8"/>
      <c r="CH241" s="8">
        <v>198</v>
      </c>
      <c r="CI241" s="7"/>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7" t="s">
        <v>102</v>
      </c>
      <c r="EG241" s="8" t="s">
        <v>102</v>
      </c>
      <c r="EH241" s="8" t="s">
        <v>102</v>
      </c>
      <c r="EI241" s="14" t="s">
        <v>102</v>
      </c>
      <c r="EJ241" s="8" t="s">
        <v>102</v>
      </c>
      <c r="EK241" s="8" t="s">
        <v>102</v>
      </c>
      <c r="EL241" s="8" t="s">
        <v>102</v>
      </c>
      <c r="EM241" s="7" t="s">
        <v>102</v>
      </c>
      <c r="EN241" s="8" t="s">
        <v>102</v>
      </c>
      <c r="EO241" s="8" t="s">
        <v>102</v>
      </c>
      <c r="EP241" s="8" t="s">
        <v>102</v>
      </c>
    </row>
    <row r="242" spans="1:146" s="11" customFormat="1" x14ac:dyDescent="0.25">
      <c r="A242" s="7" t="s">
        <v>1176</v>
      </c>
      <c r="B242" s="7" t="s">
        <v>95</v>
      </c>
      <c r="C242" s="15" t="s">
        <v>102</v>
      </c>
      <c r="D242" s="8" t="s">
        <v>167</v>
      </c>
      <c r="E242" s="8" t="s">
        <v>241</v>
      </c>
      <c r="F242" s="8" t="s">
        <v>290</v>
      </c>
      <c r="G242" s="8" t="s">
        <v>291</v>
      </c>
      <c r="H242" s="8"/>
      <c r="I242" s="8"/>
      <c r="J242" s="7"/>
      <c r="K242" s="9">
        <v>63.921088213687746</v>
      </c>
      <c r="L242" s="8">
        <v>26.1</v>
      </c>
      <c r="M242" s="7" t="s">
        <v>100</v>
      </c>
      <c r="N242" s="8" t="s">
        <v>101</v>
      </c>
      <c r="O242" s="10">
        <v>42.384999999999998</v>
      </c>
      <c r="P242" s="10">
        <v>3.9550000000000001</v>
      </c>
      <c r="Q242" s="10">
        <v>14.037000000000001</v>
      </c>
      <c r="R242" s="10">
        <v>13.56</v>
      </c>
      <c r="S242" s="10"/>
      <c r="T242" s="10">
        <v>0.19</v>
      </c>
      <c r="U242" s="10">
        <v>9.6999999999999993</v>
      </c>
      <c r="V242" s="10">
        <v>11.435</v>
      </c>
      <c r="W242" s="10">
        <v>3.407</v>
      </c>
      <c r="X242" s="10">
        <v>1.3570000000000002</v>
      </c>
      <c r="Y242" s="10">
        <v>0.85199999999999998</v>
      </c>
      <c r="Z242" s="10"/>
      <c r="AA242" s="10"/>
      <c r="AB242" s="10"/>
      <c r="AC242" s="10"/>
      <c r="AD242" s="10"/>
      <c r="AE242" s="10"/>
      <c r="AF242" s="10"/>
      <c r="AG242" s="10"/>
      <c r="AH242" s="10">
        <v>-0.48800000000000004</v>
      </c>
      <c r="AI242" s="10">
        <v>100.39</v>
      </c>
      <c r="AJ242" s="10"/>
      <c r="AK242" s="10"/>
      <c r="AL242" s="10"/>
      <c r="AM242" s="7" t="s">
        <v>100</v>
      </c>
      <c r="AN242" s="8" t="s">
        <v>101</v>
      </c>
      <c r="AO242" s="8"/>
      <c r="AP242" s="8"/>
      <c r="AQ242" s="8"/>
      <c r="AR242" s="12">
        <v>376.45108518808814</v>
      </c>
      <c r="AS242" s="12"/>
      <c r="AT242" s="9">
        <v>88.458831425462364</v>
      </c>
      <c r="AU242" s="9">
        <v>62.046969356002769</v>
      </c>
      <c r="AV242" s="12">
        <v>276.09115945609398</v>
      </c>
      <c r="AW242" s="12"/>
      <c r="AX242" s="12"/>
      <c r="AY242" s="10">
        <v>5.6341000146854077</v>
      </c>
      <c r="AZ242" s="10">
        <v>2.8289924976554839</v>
      </c>
      <c r="BA242" s="10">
        <v>3.4078590921414338</v>
      </c>
      <c r="BB242" s="9">
        <v>21.021066487704367</v>
      </c>
      <c r="BC242" s="10">
        <v>7.1954453410614354</v>
      </c>
      <c r="BD242" s="10">
        <v>4.1989095398649159</v>
      </c>
      <c r="BE242" s="10">
        <v>0.95871259024218958</v>
      </c>
      <c r="BF242" s="9">
        <v>46.271074996534288</v>
      </c>
      <c r="BG242" s="9"/>
      <c r="BH242" s="10" t="s">
        <v>103</v>
      </c>
      <c r="BI242" s="10"/>
      <c r="BJ242" s="9">
        <v>52.810443880727</v>
      </c>
      <c r="BK242" s="9">
        <v>45.077752571010066</v>
      </c>
      <c r="BL242" s="12">
        <v>163.25990619135939</v>
      </c>
      <c r="BM242" s="10">
        <v>2.9817818574956223</v>
      </c>
      <c r="BN242" s="9">
        <v>11.64350582969001</v>
      </c>
      <c r="BO242" s="9">
        <v>28.655245132432423</v>
      </c>
      <c r="BP242" s="9"/>
      <c r="BQ242" s="9"/>
      <c r="BR242" s="9">
        <v>24.558206851185687</v>
      </c>
      <c r="BS242" s="10">
        <v>8.8999323425062205</v>
      </c>
      <c r="BT242" s="10"/>
      <c r="BU242" s="12">
        <v>936.26351411821838</v>
      </c>
      <c r="BV242" s="10">
        <v>3.3550780223554422</v>
      </c>
      <c r="BW242" s="10">
        <v>1.1963733427818717</v>
      </c>
      <c r="BX242" s="10">
        <v>6.4430087344848319</v>
      </c>
      <c r="BY242" s="10"/>
      <c r="BZ242" s="10"/>
      <c r="CA242" s="10">
        <v>0.55910473029792762</v>
      </c>
      <c r="CB242" s="10" t="s">
        <v>103</v>
      </c>
      <c r="CC242" s="12">
        <v>259.36007909516536</v>
      </c>
      <c r="CD242" s="12"/>
      <c r="CE242" s="9">
        <v>22.051227109676976</v>
      </c>
      <c r="CF242" s="10" t="s">
        <v>103</v>
      </c>
      <c r="CG242" s="10"/>
      <c r="CH242" s="12">
        <v>208.66614649287629</v>
      </c>
      <c r="CI242" s="138"/>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7" t="s">
        <v>102</v>
      </c>
      <c r="EG242" s="8" t="s">
        <v>102</v>
      </c>
      <c r="EH242" s="8" t="s">
        <v>102</v>
      </c>
      <c r="EI242" s="14" t="s">
        <v>102</v>
      </c>
      <c r="EJ242" s="8" t="s">
        <v>102</v>
      </c>
      <c r="EK242" s="8" t="s">
        <v>102</v>
      </c>
      <c r="EL242" s="8" t="s">
        <v>102</v>
      </c>
      <c r="EM242" s="7" t="s">
        <v>102</v>
      </c>
      <c r="EN242" s="8" t="s">
        <v>102</v>
      </c>
      <c r="EO242" s="8" t="s">
        <v>102</v>
      </c>
      <c r="EP242" s="8" t="s">
        <v>102</v>
      </c>
    </row>
    <row r="243" spans="1:146" s="11" customFormat="1" x14ac:dyDescent="0.25">
      <c r="A243" s="7" t="s">
        <v>1176</v>
      </c>
      <c r="B243" s="7" t="s">
        <v>95</v>
      </c>
      <c r="C243" s="15" t="s">
        <v>102</v>
      </c>
      <c r="D243" s="8" t="s">
        <v>167</v>
      </c>
      <c r="E243" s="8" t="s">
        <v>165</v>
      </c>
      <c r="F243" s="8" t="s">
        <v>225</v>
      </c>
      <c r="G243" s="8" t="s">
        <v>226</v>
      </c>
      <c r="H243" s="8"/>
      <c r="I243" s="8"/>
      <c r="J243" s="7"/>
      <c r="K243" s="9">
        <v>55.187371011694339</v>
      </c>
      <c r="L243" s="8">
        <v>23</v>
      </c>
      <c r="M243" s="7" t="s">
        <v>100</v>
      </c>
      <c r="N243" s="8" t="s">
        <v>101</v>
      </c>
      <c r="O243" s="10">
        <v>42.695</v>
      </c>
      <c r="P243" s="10">
        <v>3.915</v>
      </c>
      <c r="Q243" s="10">
        <v>15.747</v>
      </c>
      <c r="R243" s="10">
        <v>14.46</v>
      </c>
      <c r="S243" s="10"/>
      <c r="T243" s="10">
        <v>0.2</v>
      </c>
      <c r="U243" s="10">
        <v>7.19</v>
      </c>
      <c r="V243" s="10">
        <v>12.555</v>
      </c>
      <c r="W243" s="10">
        <v>2.9870000000000001</v>
      </c>
      <c r="X243" s="10">
        <v>0.92699999999999994</v>
      </c>
      <c r="Y243" s="10">
        <v>0.71199999999999997</v>
      </c>
      <c r="Z243" s="10"/>
      <c r="AA243" s="10"/>
      <c r="AB243" s="10"/>
      <c r="AC243" s="10"/>
      <c r="AD243" s="10"/>
      <c r="AE243" s="10"/>
      <c r="AF243" s="10"/>
      <c r="AG243" s="10"/>
      <c r="AH243" s="10">
        <v>-0.48200000000000004</v>
      </c>
      <c r="AI243" s="10">
        <v>100.90600000000001</v>
      </c>
      <c r="AJ243" s="10"/>
      <c r="AK243" s="10"/>
      <c r="AL243" s="10"/>
      <c r="AM243" s="7" t="s">
        <v>100</v>
      </c>
      <c r="AN243" s="8" t="s">
        <v>101</v>
      </c>
      <c r="AO243" s="8"/>
      <c r="AP243" s="8"/>
      <c r="AQ243" s="8"/>
      <c r="AR243" s="8">
        <v>367</v>
      </c>
      <c r="AS243" s="8"/>
      <c r="AT243" s="8">
        <v>70</v>
      </c>
      <c r="AU243" s="8" t="s">
        <v>102</v>
      </c>
      <c r="AV243" s="8">
        <v>102</v>
      </c>
      <c r="AW243" s="8"/>
      <c r="AX243" s="8"/>
      <c r="AY243" s="8" t="s">
        <v>102</v>
      </c>
      <c r="AZ243" s="8" t="s">
        <v>102</v>
      </c>
      <c r="BA243" s="8" t="s">
        <v>102</v>
      </c>
      <c r="BB243" s="8">
        <v>18</v>
      </c>
      <c r="BC243" s="8" t="s">
        <v>102</v>
      </c>
      <c r="BD243" s="8" t="s">
        <v>102</v>
      </c>
      <c r="BE243" s="8" t="s">
        <v>102</v>
      </c>
      <c r="BF243" s="8">
        <v>28</v>
      </c>
      <c r="BG243" s="8"/>
      <c r="BH243" s="8" t="s">
        <v>102</v>
      </c>
      <c r="BI243" s="8"/>
      <c r="BJ243" s="8">
        <v>50</v>
      </c>
      <c r="BK243" s="8">
        <v>38</v>
      </c>
      <c r="BL243" s="8">
        <v>54</v>
      </c>
      <c r="BM243" s="8">
        <v>3</v>
      </c>
      <c r="BN243" s="8" t="s">
        <v>102</v>
      </c>
      <c r="BO243" s="8">
        <v>9</v>
      </c>
      <c r="BP243" s="8"/>
      <c r="BQ243" s="8"/>
      <c r="BR243" s="8">
        <v>26</v>
      </c>
      <c r="BS243" s="8" t="s">
        <v>102</v>
      </c>
      <c r="BT243" s="8"/>
      <c r="BU243" s="8">
        <v>935</v>
      </c>
      <c r="BV243" s="8" t="s">
        <v>102</v>
      </c>
      <c r="BW243" s="8" t="s">
        <v>102</v>
      </c>
      <c r="BX243" s="8">
        <v>3</v>
      </c>
      <c r="BY243" s="8"/>
      <c r="BZ243" s="8"/>
      <c r="CA243" s="8" t="s">
        <v>102</v>
      </c>
      <c r="CB243" s="8">
        <v>1</v>
      </c>
      <c r="CC243" s="8">
        <v>357</v>
      </c>
      <c r="CD243" s="8"/>
      <c r="CE243" s="8">
        <v>23</v>
      </c>
      <c r="CF243" s="8" t="s">
        <v>102</v>
      </c>
      <c r="CG243" s="8"/>
      <c r="CH243" s="8">
        <v>182</v>
      </c>
      <c r="CI243" s="7"/>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7" t="s">
        <v>102</v>
      </c>
      <c r="EG243" s="8" t="s">
        <v>102</v>
      </c>
      <c r="EH243" s="8" t="s">
        <v>102</v>
      </c>
      <c r="EI243" s="14" t="s">
        <v>102</v>
      </c>
      <c r="EJ243" s="8" t="s">
        <v>102</v>
      </c>
      <c r="EK243" s="8" t="s">
        <v>102</v>
      </c>
      <c r="EL243" s="8" t="s">
        <v>102</v>
      </c>
      <c r="EM243" s="7" t="s">
        <v>102</v>
      </c>
      <c r="EN243" s="8" t="s">
        <v>102</v>
      </c>
      <c r="EO243" s="8" t="s">
        <v>102</v>
      </c>
      <c r="EP243" s="8" t="s">
        <v>102</v>
      </c>
    </row>
    <row r="244" spans="1:146" s="11" customFormat="1" x14ac:dyDescent="0.25">
      <c r="A244" s="7" t="s">
        <v>1176</v>
      </c>
      <c r="B244" s="7" t="s">
        <v>95</v>
      </c>
      <c r="C244" s="15" t="s">
        <v>102</v>
      </c>
      <c r="D244" s="8" t="s">
        <v>167</v>
      </c>
      <c r="E244" s="8" t="s">
        <v>241</v>
      </c>
      <c r="F244" s="8" t="s">
        <v>267</v>
      </c>
      <c r="G244" s="8">
        <v>270</v>
      </c>
      <c r="H244" s="8"/>
      <c r="I244" s="8"/>
      <c r="J244" s="7"/>
      <c r="K244" s="9">
        <v>64.674135933131168</v>
      </c>
      <c r="L244" s="8">
        <v>25.9</v>
      </c>
      <c r="M244" s="7" t="s">
        <v>100</v>
      </c>
      <c r="N244" s="8" t="s">
        <v>101</v>
      </c>
      <c r="O244" s="10">
        <v>42.695</v>
      </c>
      <c r="P244" s="10">
        <v>3.9249999999999998</v>
      </c>
      <c r="Q244" s="10">
        <v>14.087</v>
      </c>
      <c r="R244" s="10">
        <v>13.42</v>
      </c>
      <c r="S244" s="10"/>
      <c r="T244" s="10">
        <v>0.19</v>
      </c>
      <c r="U244" s="10">
        <v>9.92</v>
      </c>
      <c r="V244" s="10">
        <v>11.515000000000001</v>
      </c>
      <c r="W244" s="10">
        <v>3.387</v>
      </c>
      <c r="X244" s="10">
        <v>1.3470000000000002</v>
      </c>
      <c r="Y244" s="10">
        <v>0.85199999999999998</v>
      </c>
      <c r="Z244" s="10"/>
      <c r="AA244" s="10"/>
      <c r="AB244" s="10"/>
      <c r="AC244" s="10"/>
      <c r="AD244" s="10"/>
      <c r="AE244" s="10"/>
      <c r="AF244" s="10"/>
      <c r="AG244" s="10"/>
      <c r="AH244" s="10">
        <v>-0.60199999999999998</v>
      </c>
      <c r="AI244" s="10">
        <v>100.73599999999999</v>
      </c>
      <c r="AJ244" s="10"/>
      <c r="AK244" s="10"/>
      <c r="AL244" s="10"/>
      <c r="AM244" s="7" t="s">
        <v>100</v>
      </c>
      <c r="AN244" s="8" t="s">
        <v>101</v>
      </c>
      <c r="AO244" s="8"/>
      <c r="AP244" s="8"/>
      <c r="AQ244" s="8"/>
      <c r="AR244" s="8">
        <v>511</v>
      </c>
      <c r="AS244" s="8"/>
      <c r="AT244" s="8">
        <v>81</v>
      </c>
      <c r="AU244" s="8" t="s">
        <v>102</v>
      </c>
      <c r="AV244" s="8">
        <v>357</v>
      </c>
      <c r="AW244" s="8"/>
      <c r="AX244" s="8"/>
      <c r="AY244" s="8" t="s">
        <v>102</v>
      </c>
      <c r="AZ244" s="8" t="s">
        <v>102</v>
      </c>
      <c r="BA244" s="8" t="s">
        <v>102</v>
      </c>
      <c r="BB244" s="8">
        <v>16</v>
      </c>
      <c r="BC244" s="8" t="s">
        <v>102</v>
      </c>
      <c r="BD244" s="8" t="s">
        <v>102</v>
      </c>
      <c r="BE244" s="8" t="s">
        <v>102</v>
      </c>
      <c r="BF244" s="8">
        <v>51</v>
      </c>
      <c r="BG244" s="8"/>
      <c r="BH244" s="8" t="s">
        <v>102</v>
      </c>
      <c r="BI244" s="8"/>
      <c r="BJ244" s="8">
        <v>69</v>
      </c>
      <c r="BK244" s="8">
        <v>49</v>
      </c>
      <c r="BL244" s="8">
        <v>178</v>
      </c>
      <c r="BM244" s="8">
        <v>3</v>
      </c>
      <c r="BN244" s="8" t="s">
        <v>102</v>
      </c>
      <c r="BO244" s="8">
        <v>18</v>
      </c>
      <c r="BP244" s="8"/>
      <c r="BQ244" s="8"/>
      <c r="BR244" s="8">
        <v>26</v>
      </c>
      <c r="BS244" s="8" t="s">
        <v>102</v>
      </c>
      <c r="BT244" s="8"/>
      <c r="BU244" s="8">
        <v>1033</v>
      </c>
      <c r="BV244" s="8" t="s">
        <v>102</v>
      </c>
      <c r="BW244" s="8" t="s">
        <v>102</v>
      </c>
      <c r="BX244" s="8">
        <v>4</v>
      </c>
      <c r="BY244" s="8"/>
      <c r="BZ244" s="8"/>
      <c r="CA244" s="8" t="s">
        <v>102</v>
      </c>
      <c r="CB244" s="8">
        <v>1</v>
      </c>
      <c r="CC244" s="8">
        <v>288</v>
      </c>
      <c r="CD244" s="8"/>
      <c r="CE244" s="8">
        <v>22</v>
      </c>
      <c r="CF244" s="8" t="s">
        <v>102</v>
      </c>
      <c r="CG244" s="8"/>
      <c r="CH244" s="8">
        <v>217</v>
      </c>
      <c r="CI244" s="7"/>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7" t="s">
        <v>102</v>
      </c>
      <c r="EG244" s="8" t="s">
        <v>102</v>
      </c>
      <c r="EH244" s="8" t="s">
        <v>102</v>
      </c>
      <c r="EI244" s="14" t="s">
        <v>102</v>
      </c>
      <c r="EJ244" s="8" t="s">
        <v>102</v>
      </c>
      <c r="EK244" s="8" t="s">
        <v>102</v>
      </c>
      <c r="EL244" s="8" t="s">
        <v>102</v>
      </c>
      <c r="EM244" s="7" t="s">
        <v>102</v>
      </c>
      <c r="EN244" s="8" t="s">
        <v>102</v>
      </c>
      <c r="EO244" s="8" t="s">
        <v>102</v>
      </c>
      <c r="EP244" s="8" t="s">
        <v>102</v>
      </c>
    </row>
    <row r="245" spans="1:146" s="11" customFormat="1" x14ac:dyDescent="0.25">
      <c r="A245" s="7" t="s">
        <v>1176</v>
      </c>
      <c r="B245" s="7" t="s">
        <v>95</v>
      </c>
      <c r="C245" s="15" t="s">
        <v>102</v>
      </c>
      <c r="D245" s="8" t="s">
        <v>167</v>
      </c>
      <c r="E245" s="8" t="s">
        <v>241</v>
      </c>
      <c r="F245" s="8" t="s">
        <v>263</v>
      </c>
      <c r="G245" s="8">
        <v>261</v>
      </c>
      <c r="H245" s="8"/>
      <c r="I245" s="8"/>
      <c r="J245" s="7"/>
      <c r="K245" s="9">
        <v>68.397591993346438</v>
      </c>
      <c r="L245" s="8">
        <v>22.5</v>
      </c>
      <c r="M245" s="7" t="s">
        <v>100</v>
      </c>
      <c r="N245" s="8" t="s">
        <v>101</v>
      </c>
      <c r="O245" s="10">
        <v>42.884999999999998</v>
      </c>
      <c r="P245" s="10">
        <v>3.5049999999999999</v>
      </c>
      <c r="Q245" s="10">
        <v>13.116999999999999</v>
      </c>
      <c r="R245" s="10">
        <v>13.16</v>
      </c>
      <c r="S245" s="10"/>
      <c r="T245" s="10">
        <v>0.19</v>
      </c>
      <c r="U245" s="10">
        <v>11.5</v>
      </c>
      <c r="V245" s="10">
        <v>11.965</v>
      </c>
      <c r="W245" s="10">
        <v>2.9769999999999999</v>
      </c>
      <c r="X245" s="10">
        <v>1.137</v>
      </c>
      <c r="Y245" s="10">
        <v>0.76200000000000001</v>
      </c>
      <c r="Z245" s="10"/>
      <c r="AA245" s="10"/>
      <c r="AB245" s="10"/>
      <c r="AC245" s="10"/>
      <c r="AD245" s="10"/>
      <c r="AE245" s="10"/>
      <c r="AF245" s="10"/>
      <c r="AG245" s="10"/>
      <c r="AH245" s="10">
        <v>-0.57400000000000007</v>
      </c>
      <c r="AI245" s="10">
        <v>100.62400000000001</v>
      </c>
      <c r="AJ245" s="10"/>
      <c r="AK245" s="10"/>
      <c r="AL245" s="10"/>
      <c r="AM245" s="7" t="s">
        <v>100</v>
      </c>
      <c r="AN245" s="8" t="s">
        <v>101</v>
      </c>
      <c r="AO245" s="8"/>
      <c r="AP245" s="8"/>
      <c r="AQ245" s="8"/>
      <c r="AR245" s="8">
        <v>403</v>
      </c>
      <c r="AS245" s="8"/>
      <c r="AT245" s="8">
        <v>70</v>
      </c>
      <c r="AU245" s="8" t="s">
        <v>102</v>
      </c>
      <c r="AV245" s="8">
        <v>537</v>
      </c>
      <c r="AW245" s="8"/>
      <c r="AX245" s="8"/>
      <c r="AY245" s="8" t="s">
        <v>102</v>
      </c>
      <c r="AZ245" s="8" t="s">
        <v>102</v>
      </c>
      <c r="BA245" s="8" t="s">
        <v>102</v>
      </c>
      <c r="BB245" s="8">
        <v>16</v>
      </c>
      <c r="BC245" s="8" t="s">
        <v>102</v>
      </c>
      <c r="BD245" s="8" t="s">
        <v>102</v>
      </c>
      <c r="BE245" s="8" t="s">
        <v>102</v>
      </c>
      <c r="BF245" s="8">
        <v>36</v>
      </c>
      <c r="BG245" s="8"/>
      <c r="BH245" s="8" t="s">
        <v>102</v>
      </c>
      <c r="BI245" s="8"/>
      <c r="BJ245" s="8">
        <v>56</v>
      </c>
      <c r="BK245" s="8">
        <v>44</v>
      </c>
      <c r="BL245" s="8">
        <v>261</v>
      </c>
      <c r="BM245" s="8">
        <v>4</v>
      </c>
      <c r="BN245" s="8" t="s">
        <v>102</v>
      </c>
      <c r="BO245" s="8">
        <v>11</v>
      </c>
      <c r="BP245" s="8"/>
      <c r="BQ245" s="8"/>
      <c r="BR245" s="8">
        <v>31</v>
      </c>
      <c r="BS245" s="8" t="s">
        <v>102</v>
      </c>
      <c r="BT245" s="8"/>
      <c r="BU245" s="8">
        <v>752</v>
      </c>
      <c r="BV245" s="8" t="s">
        <v>102</v>
      </c>
      <c r="BW245" s="8" t="s">
        <v>102</v>
      </c>
      <c r="BX245" s="8">
        <v>4</v>
      </c>
      <c r="BY245" s="8"/>
      <c r="BZ245" s="8"/>
      <c r="CA245" s="8" t="s">
        <v>102</v>
      </c>
      <c r="CB245" s="8">
        <v>2</v>
      </c>
      <c r="CC245" s="8">
        <v>299</v>
      </c>
      <c r="CD245" s="8"/>
      <c r="CE245" s="8">
        <v>21</v>
      </c>
      <c r="CF245" s="8" t="s">
        <v>102</v>
      </c>
      <c r="CG245" s="8"/>
      <c r="CH245" s="8">
        <v>195</v>
      </c>
      <c r="CI245" s="7"/>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7" t="s">
        <v>102</v>
      </c>
      <c r="EG245" s="8" t="s">
        <v>102</v>
      </c>
      <c r="EH245" s="8" t="s">
        <v>102</v>
      </c>
      <c r="EI245" s="14" t="s">
        <v>102</v>
      </c>
      <c r="EJ245" s="8" t="s">
        <v>102</v>
      </c>
      <c r="EK245" s="8" t="s">
        <v>102</v>
      </c>
      <c r="EL245" s="8" t="s">
        <v>102</v>
      </c>
      <c r="EM245" s="7" t="s">
        <v>102</v>
      </c>
      <c r="EN245" s="8" t="s">
        <v>102</v>
      </c>
      <c r="EO245" s="8" t="s">
        <v>102</v>
      </c>
      <c r="EP245" s="8" t="s">
        <v>102</v>
      </c>
    </row>
    <row r="246" spans="1:146" s="11" customFormat="1" x14ac:dyDescent="0.25">
      <c r="A246" s="7" t="s">
        <v>1176</v>
      </c>
      <c r="B246" s="7" t="s">
        <v>95</v>
      </c>
      <c r="C246" s="15" t="s">
        <v>102</v>
      </c>
      <c r="D246" s="8" t="s">
        <v>167</v>
      </c>
      <c r="E246" s="8" t="s">
        <v>241</v>
      </c>
      <c r="F246" s="8" t="s">
        <v>293</v>
      </c>
      <c r="G246" s="8">
        <v>412</v>
      </c>
      <c r="H246" s="8"/>
      <c r="I246" s="8"/>
      <c r="J246" s="7"/>
      <c r="K246" s="9">
        <v>57.51156552093434</v>
      </c>
      <c r="L246" s="8">
        <v>27.8</v>
      </c>
      <c r="M246" s="7" t="s">
        <v>100</v>
      </c>
      <c r="N246" s="8" t="s">
        <v>101</v>
      </c>
      <c r="O246" s="10">
        <v>42.884999999999998</v>
      </c>
      <c r="P246" s="10">
        <v>4.1849999999999996</v>
      </c>
      <c r="Q246" s="10">
        <v>14.707000000000001</v>
      </c>
      <c r="R246" s="10">
        <v>14.51</v>
      </c>
      <c r="S246" s="10"/>
      <c r="T246" s="10">
        <v>0.22</v>
      </c>
      <c r="U246" s="10">
        <v>7.93</v>
      </c>
      <c r="V246" s="10">
        <v>10.875</v>
      </c>
      <c r="W246" s="10">
        <v>2.8569999999999998</v>
      </c>
      <c r="X246" s="10">
        <v>1.6070000000000002</v>
      </c>
      <c r="Y246" s="10">
        <v>1.052</v>
      </c>
      <c r="Z246" s="10"/>
      <c r="AA246" s="10"/>
      <c r="AB246" s="10"/>
      <c r="AC246" s="10"/>
      <c r="AD246" s="10"/>
      <c r="AE246" s="10"/>
      <c r="AF246" s="10"/>
      <c r="AG246" s="10"/>
      <c r="AH246" s="10">
        <v>-0.47900000000000004</v>
      </c>
      <c r="AI246" s="10">
        <v>100.34900000000002</v>
      </c>
      <c r="AJ246" s="10"/>
      <c r="AK246" s="10"/>
      <c r="AL246" s="10"/>
      <c r="AM246" s="7" t="s">
        <v>100</v>
      </c>
      <c r="AN246" s="8" t="s">
        <v>101</v>
      </c>
      <c r="AO246" s="8"/>
      <c r="AP246" s="8"/>
      <c r="AQ246" s="8"/>
      <c r="AR246" s="8">
        <v>646</v>
      </c>
      <c r="AS246" s="8"/>
      <c r="AT246" s="8">
        <v>116</v>
      </c>
      <c r="AU246" s="8" t="s">
        <v>102</v>
      </c>
      <c r="AV246" s="8">
        <v>208</v>
      </c>
      <c r="AW246" s="8"/>
      <c r="AX246" s="8"/>
      <c r="AY246" s="8" t="s">
        <v>102</v>
      </c>
      <c r="AZ246" s="8" t="s">
        <v>102</v>
      </c>
      <c r="BA246" s="8" t="s">
        <v>102</v>
      </c>
      <c r="BB246" s="8">
        <v>16</v>
      </c>
      <c r="BC246" s="8" t="s">
        <v>102</v>
      </c>
      <c r="BD246" s="8" t="s">
        <v>102</v>
      </c>
      <c r="BE246" s="8" t="s">
        <v>102</v>
      </c>
      <c r="BF246" s="8">
        <v>57</v>
      </c>
      <c r="BG246" s="8"/>
      <c r="BH246" s="8" t="s">
        <v>102</v>
      </c>
      <c r="BI246" s="8"/>
      <c r="BJ246" s="8">
        <v>75</v>
      </c>
      <c r="BK246" s="8">
        <v>53</v>
      </c>
      <c r="BL246" s="8">
        <v>75</v>
      </c>
      <c r="BM246" s="8">
        <v>5</v>
      </c>
      <c r="BN246" s="8" t="s">
        <v>102</v>
      </c>
      <c r="BO246" s="8">
        <v>26</v>
      </c>
      <c r="BP246" s="8"/>
      <c r="BQ246" s="8"/>
      <c r="BR246" s="8">
        <v>26</v>
      </c>
      <c r="BS246" s="8" t="s">
        <v>102</v>
      </c>
      <c r="BT246" s="8"/>
      <c r="BU246" s="8">
        <v>1203</v>
      </c>
      <c r="BV246" s="8" t="s">
        <v>102</v>
      </c>
      <c r="BW246" s="8" t="s">
        <v>102</v>
      </c>
      <c r="BX246" s="8">
        <v>3</v>
      </c>
      <c r="BY246" s="8"/>
      <c r="BZ246" s="8"/>
      <c r="CA246" s="8" t="s">
        <v>102</v>
      </c>
      <c r="CB246" s="8">
        <v>1</v>
      </c>
      <c r="CC246" s="8">
        <v>327</v>
      </c>
      <c r="CD246" s="8"/>
      <c r="CE246" s="8">
        <v>26</v>
      </c>
      <c r="CF246" s="8" t="s">
        <v>102</v>
      </c>
      <c r="CG246" s="8"/>
      <c r="CH246" s="8">
        <v>227</v>
      </c>
      <c r="CI246" s="7"/>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7" t="s">
        <v>102</v>
      </c>
      <c r="EG246" s="8" t="s">
        <v>102</v>
      </c>
      <c r="EH246" s="8" t="s">
        <v>102</v>
      </c>
      <c r="EI246" s="14" t="s">
        <v>102</v>
      </c>
      <c r="EJ246" s="8" t="s">
        <v>102</v>
      </c>
      <c r="EK246" s="8" t="s">
        <v>102</v>
      </c>
      <c r="EL246" s="8" t="s">
        <v>102</v>
      </c>
      <c r="EM246" s="7" t="s">
        <v>102</v>
      </c>
      <c r="EN246" s="8" t="s">
        <v>102</v>
      </c>
      <c r="EO246" s="8" t="s">
        <v>102</v>
      </c>
      <c r="EP246" s="8" t="s">
        <v>102</v>
      </c>
    </row>
    <row r="247" spans="1:146" s="11" customFormat="1" x14ac:dyDescent="0.25">
      <c r="A247" s="7" t="s">
        <v>1176</v>
      </c>
      <c r="B247" s="7" t="s">
        <v>95</v>
      </c>
      <c r="C247" s="15" t="s">
        <v>102</v>
      </c>
      <c r="D247" s="8" t="s">
        <v>167</v>
      </c>
      <c r="E247" s="8" t="s">
        <v>241</v>
      </c>
      <c r="F247" s="8" t="s">
        <v>259</v>
      </c>
      <c r="G247" s="8" t="s">
        <v>260</v>
      </c>
      <c r="H247" s="8"/>
      <c r="I247" s="8"/>
      <c r="J247" s="7"/>
      <c r="K247" s="9">
        <v>69.861270400284411</v>
      </c>
      <c r="L247" s="8">
        <v>21.2</v>
      </c>
      <c r="M247" s="7" t="s">
        <v>100</v>
      </c>
      <c r="N247" s="8" t="s">
        <v>101</v>
      </c>
      <c r="O247" s="10">
        <v>42.965000000000003</v>
      </c>
      <c r="P247" s="10">
        <v>3.3849999999999998</v>
      </c>
      <c r="Q247" s="10">
        <v>12.606999999999999</v>
      </c>
      <c r="R247" s="10">
        <v>12.95</v>
      </c>
      <c r="S247" s="10"/>
      <c r="T247" s="10">
        <v>0.19</v>
      </c>
      <c r="U247" s="10">
        <v>12.12</v>
      </c>
      <c r="V247" s="10">
        <v>12.234999999999999</v>
      </c>
      <c r="W247" s="10">
        <v>2.907</v>
      </c>
      <c r="X247" s="10">
        <v>0.94699999999999995</v>
      </c>
      <c r="Y247" s="10">
        <v>0.74199999999999999</v>
      </c>
      <c r="Z247" s="10"/>
      <c r="AA247" s="10"/>
      <c r="AB247" s="10"/>
      <c r="AC247" s="10"/>
      <c r="AD247" s="10"/>
      <c r="AE247" s="10"/>
      <c r="AF247" s="10"/>
      <c r="AG247" s="10"/>
      <c r="AH247" s="10">
        <v>-0.622</v>
      </c>
      <c r="AI247" s="10">
        <v>100.426</v>
      </c>
      <c r="AJ247" s="10"/>
      <c r="AK247" s="10"/>
      <c r="AL247" s="10"/>
      <c r="AM247" s="7" t="s">
        <v>100</v>
      </c>
      <c r="AN247" s="8" t="s">
        <v>108</v>
      </c>
      <c r="AO247" s="8"/>
      <c r="AP247" s="8"/>
      <c r="AQ247" s="8"/>
      <c r="AR247" s="9">
        <v>29.635564170465823</v>
      </c>
      <c r="AS247" s="9"/>
      <c r="AT247" s="10">
        <v>9.8727179075615314</v>
      </c>
      <c r="AU247" s="9">
        <v>42.213813065656794</v>
      </c>
      <c r="AV247" s="12">
        <v>236.95441420286812</v>
      </c>
      <c r="AW247" s="12"/>
      <c r="AX247" s="12"/>
      <c r="AY247" s="10">
        <v>2.0873103958880783</v>
      </c>
      <c r="AZ247" s="10">
        <v>1.2826421048176035</v>
      </c>
      <c r="BA247" s="10">
        <v>0.71744868130764949</v>
      </c>
      <c r="BB247" s="9">
        <v>11.031618979777617</v>
      </c>
      <c r="BC247" s="10" t="s">
        <v>103</v>
      </c>
      <c r="BD247" s="10">
        <v>2.1152749458586508</v>
      </c>
      <c r="BE247" s="10">
        <v>0.48240071376196775</v>
      </c>
      <c r="BF247" s="10">
        <v>3.4339717930857567</v>
      </c>
      <c r="BG247" s="10"/>
      <c r="BH247" s="10">
        <v>0.259415353747806</v>
      </c>
      <c r="BI247" s="10"/>
      <c r="BJ247" s="10">
        <v>0.96782967908440865</v>
      </c>
      <c r="BK247" s="10">
        <v>7.9900304733576597</v>
      </c>
      <c r="BL247" s="12">
        <v>123.34697711050855</v>
      </c>
      <c r="BM247" s="10">
        <v>3.5097813556251585</v>
      </c>
      <c r="BN247" s="10">
        <v>1.5241335529061122</v>
      </c>
      <c r="BO247" s="10">
        <v>2.4493494377270291</v>
      </c>
      <c r="BP247" s="10"/>
      <c r="BQ247" s="10"/>
      <c r="BR247" s="9">
        <v>39.248726420001574</v>
      </c>
      <c r="BS247" s="10">
        <v>2.4822045909098698</v>
      </c>
      <c r="BT247" s="10"/>
      <c r="BU247" s="12">
        <v>313.31340222231972</v>
      </c>
      <c r="BV247" s="10" t="s">
        <v>103</v>
      </c>
      <c r="BW247" s="10">
        <v>1.2982710549494099</v>
      </c>
      <c r="BX247" s="10" t="s">
        <v>103</v>
      </c>
      <c r="BY247" s="10"/>
      <c r="BZ247" s="10"/>
      <c r="CA247" s="10" t="s">
        <v>103</v>
      </c>
      <c r="CB247" s="10" t="s">
        <v>103</v>
      </c>
      <c r="CC247" s="12">
        <v>134.83703754725008</v>
      </c>
      <c r="CD247" s="12"/>
      <c r="CE247" s="10">
        <v>7.7055292891888518</v>
      </c>
      <c r="CF247" s="10" t="s">
        <v>103</v>
      </c>
      <c r="CG247" s="10"/>
      <c r="CH247" s="9">
        <v>38.2256683744247</v>
      </c>
      <c r="CI247" s="134"/>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9"/>
      <c r="DZ247" s="9"/>
      <c r="EA247" s="9"/>
      <c r="EB247" s="9"/>
      <c r="EC247" s="9"/>
      <c r="ED247" s="9"/>
      <c r="EE247" s="9"/>
      <c r="EF247" s="7" t="s">
        <v>102</v>
      </c>
      <c r="EG247" s="8" t="s">
        <v>102</v>
      </c>
      <c r="EH247" s="8" t="s">
        <v>102</v>
      </c>
      <c r="EI247" s="14" t="s">
        <v>102</v>
      </c>
      <c r="EJ247" s="8" t="s">
        <v>102</v>
      </c>
      <c r="EK247" s="8" t="s">
        <v>102</v>
      </c>
      <c r="EL247" s="8" t="s">
        <v>102</v>
      </c>
      <c r="EM247" s="7" t="s">
        <v>102</v>
      </c>
      <c r="EN247" s="8" t="s">
        <v>102</v>
      </c>
      <c r="EO247" s="8" t="s">
        <v>102</v>
      </c>
      <c r="EP247" s="8" t="s">
        <v>102</v>
      </c>
    </row>
    <row r="248" spans="1:146" s="11" customFormat="1" x14ac:dyDescent="0.25">
      <c r="A248" s="7" t="s">
        <v>1176</v>
      </c>
      <c r="B248" s="7" t="s">
        <v>95</v>
      </c>
      <c r="C248" s="15" t="s">
        <v>102</v>
      </c>
      <c r="D248" s="8" t="s">
        <v>167</v>
      </c>
      <c r="E248" s="8" t="s">
        <v>241</v>
      </c>
      <c r="F248" s="8" t="s">
        <v>274</v>
      </c>
      <c r="G248" s="8" t="s">
        <v>275</v>
      </c>
      <c r="H248" s="8"/>
      <c r="I248" s="8"/>
      <c r="J248" s="7"/>
      <c r="K248" s="9">
        <v>64.79911092765596</v>
      </c>
      <c r="L248" s="8">
        <v>20.9</v>
      </c>
      <c r="M248" s="7" t="s">
        <v>100</v>
      </c>
      <c r="N248" s="8" t="s">
        <v>101</v>
      </c>
      <c r="O248" s="10">
        <v>43.045000000000002</v>
      </c>
      <c r="P248" s="10">
        <v>3.585</v>
      </c>
      <c r="Q248" s="10">
        <v>13.757</v>
      </c>
      <c r="R248" s="10">
        <v>13.71</v>
      </c>
      <c r="S248" s="10"/>
      <c r="T248" s="10">
        <v>0.2</v>
      </c>
      <c r="U248" s="10">
        <v>10.19</v>
      </c>
      <c r="V248" s="10">
        <v>12.775</v>
      </c>
      <c r="W248" s="10">
        <v>2.907</v>
      </c>
      <c r="X248" s="10">
        <v>0.90700000000000003</v>
      </c>
      <c r="Y248" s="10">
        <v>0.63200000000000001</v>
      </c>
      <c r="Z248" s="10"/>
      <c r="AA248" s="10"/>
      <c r="AB248" s="10"/>
      <c r="AC248" s="10"/>
      <c r="AD248" s="10"/>
      <c r="AE248" s="10"/>
      <c r="AF248" s="10"/>
      <c r="AG248" s="10"/>
      <c r="AH248" s="10">
        <v>-0.74199999999999999</v>
      </c>
      <c r="AI248" s="10">
        <v>100.96600000000001</v>
      </c>
      <c r="AJ248" s="10"/>
      <c r="AK248" s="10"/>
      <c r="AL248" s="10"/>
      <c r="AM248" s="7" t="s">
        <v>100</v>
      </c>
      <c r="AN248" s="8" t="s">
        <v>101</v>
      </c>
      <c r="AO248" s="8"/>
      <c r="AP248" s="8"/>
      <c r="AQ248" s="8"/>
      <c r="AR248" s="8">
        <v>274</v>
      </c>
      <c r="AS248" s="8"/>
      <c r="AT248" s="8">
        <v>61</v>
      </c>
      <c r="AU248" s="8" t="s">
        <v>102</v>
      </c>
      <c r="AV248" s="8">
        <v>433</v>
      </c>
      <c r="AW248" s="8"/>
      <c r="AX248" s="8"/>
      <c r="AY248" s="8" t="s">
        <v>102</v>
      </c>
      <c r="AZ248" s="8" t="s">
        <v>102</v>
      </c>
      <c r="BA248" s="8" t="s">
        <v>102</v>
      </c>
      <c r="BB248" s="8">
        <v>17</v>
      </c>
      <c r="BC248" s="8" t="s">
        <v>102</v>
      </c>
      <c r="BD248" s="8" t="s">
        <v>102</v>
      </c>
      <c r="BE248" s="8" t="s">
        <v>102</v>
      </c>
      <c r="BF248" s="8">
        <v>34</v>
      </c>
      <c r="BG248" s="8"/>
      <c r="BH248" s="8" t="s">
        <v>102</v>
      </c>
      <c r="BI248" s="8"/>
      <c r="BJ248" s="8">
        <v>38</v>
      </c>
      <c r="BK248" s="8">
        <v>18</v>
      </c>
      <c r="BL248" s="8">
        <v>139</v>
      </c>
      <c r="BM248" s="8">
        <v>5</v>
      </c>
      <c r="BN248" s="8" t="s">
        <v>102</v>
      </c>
      <c r="BO248" s="8">
        <v>6</v>
      </c>
      <c r="BP248" s="8"/>
      <c r="BQ248" s="8"/>
      <c r="BR248" s="8">
        <v>31</v>
      </c>
      <c r="BS248" s="8" t="s">
        <v>102</v>
      </c>
      <c r="BT248" s="8"/>
      <c r="BU248" s="8">
        <v>736</v>
      </c>
      <c r="BV248" s="8" t="s">
        <v>102</v>
      </c>
      <c r="BW248" s="8" t="s">
        <v>102</v>
      </c>
      <c r="BX248" s="8">
        <v>3</v>
      </c>
      <c r="BY248" s="8"/>
      <c r="BZ248" s="8"/>
      <c r="CA248" s="8" t="s">
        <v>102</v>
      </c>
      <c r="CB248" s="8">
        <v>2</v>
      </c>
      <c r="CC248" s="8">
        <v>309</v>
      </c>
      <c r="CD248" s="8"/>
      <c r="CE248" s="8">
        <v>21</v>
      </c>
      <c r="CF248" s="8" t="s">
        <v>102</v>
      </c>
      <c r="CG248" s="8"/>
      <c r="CH248" s="8">
        <v>164</v>
      </c>
      <c r="CI248" s="7"/>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7" t="s">
        <v>102</v>
      </c>
      <c r="EG248" s="8" t="s">
        <v>102</v>
      </c>
      <c r="EH248" s="8" t="s">
        <v>102</v>
      </c>
      <c r="EI248" s="14" t="s">
        <v>102</v>
      </c>
      <c r="EJ248" s="8" t="s">
        <v>102</v>
      </c>
      <c r="EK248" s="8" t="s">
        <v>102</v>
      </c>
      <c r="EL248" s="8" t="s">
        <v>102</v>
      </c>
      <c r="EM248" s="7" t="s">
        <v>102</v>
      </c>
      <c r="EN248" s="8" t="s">
        <v>102</v>
      </c>
      <c r="EO248" s="8" t="s">
        <v>102</v>
      </c>
      <c r="EP248" s="8" t="s">
        <v>102</v>
      </c>
    </row>
    <row r="249" spans="1:146" s="11" customFormat="1" x14ac:dyDescent="0.25">
      <c r="A249" s="7" t="s">
        <v>1176</v>
      </c>
      <c r="B249" s="7" t="s">
        <v>95</v>
      </c>
      <c r="C249" s="15" t="s">
        <v>102</v>
      </c>
      <c r="D249" s="8" t="s">
        <v>167</v>
      </c>
      <c r="E249" s="8" t="s">
        <v>165</v>
      </c>
      <c r="F249" s="8" t="s">
        <v>209</v>
      </c>
      <c r="G249" s="8">
        <v>22</v>
      </c>
      <c r="H249" s="8"/>
      <c r="I249" s="8"/>
      <c r="J249" s="7"/>
      <c r="K249" s="9">
        <v>60.649768674919379</v>
      </c>
      <c r="L249" s="8">
        <v>25.8</v>
      </c>
      <c r="M249" s="7" t="s">
        <v>100</v>
      </c>
      <c r="N249" s="8" t="s">
        <v>101</v>
      </c>
      <c r="O249" s="10">
        <v>43.145000000000003</v>
      </c>
      <c r="P249" s="10">
        <v>3.7749999999999999</v>
      </c>
      <c r="Q249" s="10">
        <v>14.137</v>
      </c>
      <c r="R249" s="10">
        <v>13.45</v>
      </c>
      <c r="S249" s="10"/>
      <c r="T249" s="10">
        <v>0.2</v>
      </c>
      <c r="U249" s="10">
        <v>8.3699999999999992</v>
      </c>
      <c r="V249" s="10">
        <v>12.154999999999999</v>
      </c>
      <c r="W249" s="10">
        <v>3.2969999999999997</v>
      </c>
      <c r="X249" s="10">
        <v>1.2470000000000001</v>
      </c>
      <c r="Y249" s="10">
        <v>0.69199999999999995</v>
      </c>
      <c r="Z249" s="10"/>
      <c r="AA249" s="10"/>
      <c r="AB249" s="10"/>
      <c r="AC249" s="10"/>
      <c r="AD249" s="10"/>
      <c r="AE249" s="10"/>
      <c r="AF249" s="10"/>
      <c r="AG249" s="10"/>
      <c r="AH249" s="10">
        <v>-0.31</v>
      </c>
      <c r="AI249" s="10">
        <v>100.158</v>
      </c>
      <c r="AJ249" s="10"/>
      <c r="AK249" s="10"/>
      <c r="AL249" s="10"/>
      <c r="AM249" s="7" t="s">
        <v>100</v>
      </c>
      <c r="AN249" s="8" t="s">
        <v>101</v>
      </c>
      <c r="AO249" s="8"/>
      <c r="AP249" s="8"/>
      <c r="AQ249" s="8"/>
      <c r="AR249" s="8">
        <v>447</v>
      </c>
      <c r="AS249" s="8"/>
      <c r="AT249" s="8">
        <v>74</v>
      </c>
      <c r="AU249" s="8" t="s">
        <v>102</v>
      </c>
      <c r="AV249" s="8">
        <v>348</v>
      </c>
      <c r="AW249" s="8"/>
      <c r="AX249" s="8"/>
      <c r="AY249" s="8" t="s">
        <v>102</v>
      </c>
      <c r="AZ249" s="8" t="s">
        <v>102</v>
      </c>
      <c r="BA249" s="8" t="s">
        <v>102</v>
      </c>
      <c r="BB249" s="8">
        <v>18</v>
      </c>
      <c r="BC249" s="8" t="s">
        <v>102</v>
      </c>
      <c r="BD249" s="8" t="s">
        <v>102</v>
      </c>
      <c r="BE249" s="8" t="s">
        <v>102</v>
      </c>
      <c r="BF249" s="8">
        <v>42</v>
      </c>
      <c r="BG249" s="8"/>
      <c r="BH249" s="8" t="s">
        <v>102</v>
      </c>
      <c r="BI249" s="8"/>
      <c r="BJ249" s="8">
        <v>56</v>
      </c>
      <c r="BK249" s="8">
        <v>41</v>
      </c>
      <c r="BL249" s="8">
        <v>107</v>
      </c>
      <c r="BM249" s="8">
        <v>5</v>
      </c>
      <c r="BN249" s="8" t="s">
        <v>102</v>
      </c>
      <c r="BO249" s="8">
        <v>12</v>
      </c>
      <c r="BP249" s="8"/>
      <c r="BQ249" s="8"/>
      <c r="BR249" s="8">
        <v>30</v>
      </c>
      <c r="BS249" s="8" t="s">
        <v>102</v>
      </c>
      <c r="BT249" s="8"/>
      <c r="BU249" s="8">
        <v>899</v>
      </c>
      <c r="BV249" s="8" t="s">
        <v>102</v>
      </c>
      <c r="BW249" s="8" t="s">
        <v>102</v>
      </c>
      <c r="BX249" s="8">
        <v>3</v>
      </c>
      <c r="BY249" s="8"/>
      <c r="BZ249" s="8"/>
      <c r="CA249" s="8" t="s">
        <v>102</v>
      </c>
      <c r="CB249" s="8">
        <v>1</v>
      </c>
      <c r="CC249" s="8">
        <v>335</v>
      </c>
      <c r="CD249" s="8"/>
      <c r="CE249" s="8">
        <v>24</v>
      </c>
      <c r="CF249" s="8" t="s">
        <v>102</v>
      </c>
      <c r="CG249" s="8"/>
      <c r="CH249" s="8">
        <v>197</v>
      </c>
      <c r="CI249" s="7"/>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7" t="s">
        <v>102</v>
      </c>
      <c r="EG249" s="8" t="s">
        <v>102</v>
      </c>
      <c r="EH249" s="8" t="s">
        <v>102</v>
      </c>
      <c r="EI249" s="14" t="s">
        <v>102</v>
      </c>
      <c r="EJ249" s="8" t="s">
        <v>102</v>
      </c>
      <c r="EK249" s="8" t="s">
        <v>102</v>
      </c>
      <c r="EL249" s="8" t="s">
        <v>102</v>
      </c>
      <c r="EM249" s="7" t="s">
        <v>102</v>
      </c>
      <c r="EN249" s="8" t="s">
        <v>102</v>
      </c>
      <c r="EO249" s="8" t="s">
        <v>102</v>
      </c>
      <c r="EP249" s="8" t="s">
        <v>102</v>
      </c>
    </row>
    <row r="250" spans="1:146" s="11" customFormat="1" x14ac:dyDescent="0.25">
      <c r="A250" s="7" t="s">
        <v>1176</v>
      </c>
      <c r="B250" s="7" t="s">
        <v>95</v>
      </c>
      <c r="C250" s="15" t="s">
        <v>102</v>
      </c>
      <c r="D250" s="8" t="s">
        <v>167</v>
      </c>
      <c r="E250" s="8" t="s">
        <v>241</v>
      </c>
      <c r="F250" s="8" t="s">
        <v>249</v>
      </c>
      <c r="G250" s="8">
        <v>62</v>
      </c>
      <c r="H250" s="8"/>
      <c r="I250" s="8"/>
      <c r="J250" s="7"/>
      <c r="K250" s="9">
        <v>66.502701992548168</v>
      </c>
      <c r="L250" s="8">
        <v>26.1</v>
      </c>
      <c r="M250" s="7" t="s">
        <v>100</v>
      </c>
      <c r="N250" s="8" t="s">
        <v>101</v>
      </c>
      <c r="O250" s="10">
        <v>43.155000000000001</v>
      </c>
      <c r="P250" s="10">
        <v>3.4449999999999998</v>
      </c>
      <c r="Q250" s="10">
        <v>13.327</v>
      </c>
      <c r="R250" s="10">
        <v>13.86</v>
      </c>
      <c r="S250" s="10"/>
      <c r="T250" s="10">
        <v>0.21</v>
      </c>
      <c r="U250" s="10">
        <v>11.11</v>
      </c>
      <c r="V250" s="10">
        <v>10.664999999999999</v>
      </c>
      <c r="W250" s="10">
        <v>3.2370000000000001</v>
      </c>
      <c r="X250" s="10">
        <v>1.3270000000000002</v>
      </c>
      <c r="Y250" s="10">
        <v>0.752</v>
      </c>
      <c r="Z250" s="10"/>
      <c r="AA250" s="10"/>
      <c r="AB250" s="10"/>
      <c r="AC250" s="10"/>
      <c r="AD250" s="10"/>
      <c r="AE250" s="10"/>
      <c r="AF250" s="10"/>
      <c r="AG250" s="10"/>
      <c r="AH250" s="10">
        <v>-0.77800000000000002</v>
      </c>
      <c r="AI250" s="10">
        <v>100.31</v>
      </c>
      <c r="AJ250" s="10"/>
      <c r="AK250" s="10"/>
      <c r="AL250" s="10"/>
      <c r="AM250" s="7" t="s">
        <v>100</v>
      </c>
      <c r="AN250" s="8" t="s">
        <v>101</v>
      </c>
      <c r="AO250" s="8"/>
      <c r="AP250" s="8"/>
      <c r="AQ250" s="8"/>
      <c r="AR250" s="8">
        <v>618</v>
      </c>
      <c r="AS250" s="8"/>
      <c r="AT250" s="8">
        <v>95</v>
      </c>
      <c r="AU250" s="8" t="s">
        <v>102</v>
      </c>
      <c r="AV250" s="8">
        <v>450</v>
      </c>
      <c r="AW250" s="8"/>
      <c r="AX250" s="8"/>
      <c r="AY250" s="8" t="s">
        <v>102</v>
      </c>
      <c r="AZ250" s="8" t="s">
        <v>102</v>
      </c>
      <c r="BA250" s="8" t="s">
        <v>102</v>
      </c>
      <c r="BB250" s="8">
        <v>16</v>
      </c>
      <c r="BC250" s="8" t="s">
        <v>102</v>
      </c>
      <c r="BD250" s="8" t="s">
        <v>102</v>
      </c>
      <c r="BE250" s="8" t="s">
        <v>102</v>
      </c>
      <c r="BF250" s="8">
        <v>48</v>
      </c>
      <c r="BG250" s="8"/>
      <c r="BH250" s="8" t="s">
        <v>102</v>
      </c>
      <c r="BI250" s="8"/>
      <c r="BJ250" s="8">
        <v>58</v>
      </c>
      <c r="BK250" s="8">
        <v>44</v>
      </c>
      <c r="BL250" s="8">
        <v>115</v>
      </c>
      <c r="BM250" s="8">
        <v>2</v>
      </c>
      <c r="BN250" s="8" t="s">
        <v>102</v>
      </c>
      <c r="BO250" s="8">
        <v>12</v>
      </c>
      <c r="BP250" s="8"/>
      <c r="BQ250" s="8"/>
      <c r="BR250" s="8">
        <v>28</v>
      </c>
      <c r="BS250" s="8" t="s">
        <v>102</v>
      </c>
      <c r="BT250" s="8"/>
      <c r="BU250" s="8">
        <v>1068</v>
      </c>
      <c r="BV250" s="8" t="s">
        <v>102</v>
      </c>
      <c r="BW250" s="8" t="s">
        <v>102</v>
      </c>
      <c r="BX250" s="8">
        <v>3</v>
      </c>
      <c r="BY250" s="8"/>
      <c r="BZ250" s="8"/>
      <c r="CA250" s="8" t="s">
        <v>102</v>
      </c>
      <c r="CB250" s="8">
        <v>0</v>
      </c>
      <c r="CC250" s="8">
        <v>286</v>
      </c>
      <c r="CD250" s="8"/>
      <c r="CE250" s="8">
        <v>22</v>
      </c>
      <c r="CF250" s="8" t="s">
        <v>102</v>
      </c>
      <c r="CG250" s="8"/>
      <c r="CH250" s="8">
        <v>184</v>
      </c>
      <c r="CI250" s="7"/>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7" t="s">
        <v>102</v>
      </c>
      <c r="EG250" s="8" t="s">
        <v>102</v>
      </c>
      <c r="EH250" s="8" t="s">
        <v>102</v>
      </c>
      <c r="EI250" s="14" t="s">
        <v>102</v>
      </c>
      <c r="EJ250" s="8" t="s">
        <v>102</v>
      </c>
      <c r="EK250" s="8" t="s">
        <v>102</v>
      </c>
      <c r="EL250" s="8" t="s">
        <v>102</v>
      </c>
      <c r="EM250" s="7" t="s">
        <v>102</v>
      </c>
      <c r="EN250" s="8" t="s">
        <v>102</v>
      </c>
      <c r="EO250" s="8" t="s">
        <v>102</v>
      </c>
      <c r="EP250" s="8" t="s">
        <v>102</v>
      </c>
    </row>
    <row r="251" spans="1:146" s="11" customFormat="1" x14ac:dyDescent="0.25">
      <c r="A251" s="7" t="s">
        <v>1176</v>
      </c>
      <c r="B251" s="7" t="s">
        <v>95</v>
      </c>
      <c r="C251" s="15" t="s">
        <v>102</v>
      </c>
      <c r="D251" s="8" t="s">
        <v>167</v>
      </c>
      <c r="E251" s="8" t="s">
        <v>241</v>
      </c>
      <c r="F251" s="8" t="s">
        <v>292</v>
      </c>
      <c r="G251" s="8">
        <v>411</v>
      </c>
      <c r="H251" s="8"/>
      <c r="I251" s="8"/>
      <c r="J251" s="7"/>
      <c r="K251" s="9">
        <v>65.913739325020771</v>
      </c>
      <c r="L251" s="8">
        <v>24.9</v>
      </c>
      <c r="M251" s="7" t="s">
        <v>100</v>
      </c>
      <c r="N251" s="8" t="s">
        <v>101</v>
      </c>
      <c r="O251" s="10">
        <v>43.174999999999997</v>
      </c>
      <c r="P251" s="10">
        <v>3.5249999999999999</v>
      </c>
      <c r="Q251" s="10">
        <v>13.276999999999999</v>
      </c>
      <c r="R251" s="10">
        <v>13.41</v>
      </c>
      <c r="S251" s="10"/>
      <c r="T251" s="10">
        <v>0.2</v>
      </c>
      <c r="U251" s="10">
        <v>10.47</v>
      </c>
      <c r="V251" s="10">
        <v>11.664999999999999</v>
      </c>
      <c r="W251" s="10">
        <v>3.1069999999999998</v>
      </c>
      <c r="X251" s="10">
        <v>1.2970000000000002</v>
      </c>
      <c r="Y251" s="10">
        <v>0.83199999999999996</v>
      </c>
      <c r="Z251" s="10"/>
      <c r="AA251" s="10"/>
      <c r="AB251" s="10"/>
      <c r="AC251" s="10"/>
      <c r="AD251" s="10"/>
      <c r="AE251" s="10"/>
      <c r="AF251" s="10"/>
      <c r="AG251" s="10"/>
      <c r="AH251" s="10">
        <v>-0.57200000000000006</v>
      </c>
      <c r="AI251" s="10">
        <v>100.386</v>
      </c>
      <c r="AJ251" s="10"/>
      <c r="AK251" s="10"/>
      <c r="AL251" s="10"/>
      <c r="AM251" s="7" t="s">
        <v>100</v>
      </c>
      <c r="AN251" s="8" t="s">
        <v>108</v>
      </c>
      <c r="AO251" s="8"/>
      <c r="AP251" s="8"/>
      <c r="AQ251" s="8"/>
      <c r="AR251" s="12">
        <v>385.79748415783337</v>
      </c>
      <c r="AS251" s="12"/>
      <c r="AT251" s="9">
        <v>89.456641177757007</v>
      </c>
      <c r="AU251" s="9">
        <v>61.047636499511661</v>
      </c>
      <c r="AV251" s="12">
        <v>248.95073986854351</v>
      </c>
      <c r="AW251" s="12"/>
      <c r="AX251" s="12"/>
      <c r="AY251" s="10">
        <v>4.713487827435646</v>
      </c>
      <c r="AZ251" s="10">
        <v>2.3633165498889972</v>
      </c>
      <c r="BA251" s="10">
        <v>2.9661727525778487</v>
      </c>
      <c r="BB251" s="9">
        <v>20.852770578290428</v>
      </c>
      <c r="BC251" s="10">
        <v>8.1852145970027355</v>
      </c>
      <c r="BD251" s="10">
        <v>5.4984728122389166</v>
      </c>
      <c r="BE251" s="10">
        <v>1.281927771479781</v>
      </c>
      <c r="BF251" s="9">
        <v>42.447543640418431</v>
      </c>
      <c r="BG251" s="9"/>
      <c r="BH251" s="10" t="s">
        <v>103</v>
      </c>
      <c r="BI251" s="10"/>
      <c r="BJ251" s="9">
        <v>46.557420478284811</v>
      </c>
      <c r="BK251" s="9">
        <v>45.896041386699302</v>
      </c>
      <c r="BL251" s="12">
        <v>101.36414254942197</v>
      </c>
      <c r="BM251" s="10">
        <v>4.1828201880881091</v>
      </c>
      <c r="BN251" s="9">
        <v>10.659982356631145</v>
      </c>
      <c r="BO251" s="9">
        <v>22.594372525823246</v>
      </c>
      <c r="BP251" s="9"/>
      <c r="BQ251" s="9"/>
      <c r="BR251" s="9">
        <v>25.195503422068473</v>
      </c>
      <c r="BS251" s="10">
        <v>9.4177705287730085</v>
      </c>
      <c r="BT251" s="10"/>
      <c r="BU251" s="12">
        <v>962.37108281965561</v>
      </c>
      <c r="BV251" s="10">
        <v>2.0181937574321216</v>
      </c>
      <c r="BW251" s="10">
        <v>1.5610268766981166</v>
      </c>
      <c r="BX251" s="10">
        <v>4.3397083500616818</v>
      </c>
      <c r="BY251" s="10"/>
      <c r="BZ251" s="10"/>
      <c r="CA251" s="10" t="s">
        <v>103</v>
      </c>
      <c r="CB251" s="10" t="s">
        <v>103</v>
      </c>
      <c r="CC251" s="12">
        <v>365.6397109698961</v>
      </c>
      <c r="CD251" s="12"/>
      <c r="CE251" s="9">
        <v>22.842604303499886</v>
      </c>
      <c r="CF251" s="10">
        <v>2.383683900329892</v>
      </c>
      <c r="CG251" s="10"/>
      <c r="CH251" s="12">
        <v>174.79458698741865</v>
      </c>
      <c r="CI251" s="138"/>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7" t="s">
        <v>102</v>
      </c>
      <c r="EG251" s="8" t="s">
        <v>102</v>
      </c>
      <c r="EH251" s="8" t="s">
        <v>102</v>
      </c>
      <c r="EI251" s="14" t="s">
        <v>102</v>
      </c>
      <c r="EJ251" s="8" t="s">
        <v>102</v>
      </c>
      <c r="EK251" s="8" t="s">
        <v>102</v>
      </c>
      <c r="EL251" s="8" t="s">
        <v>102</v>
      </c>
      <c r="EM251" s="7" t="s">
        <v>102</v>
      </c>
      <c r="EN251" s="8" t="s">
        <v>102</v>
      </c>
      <c r="EO251" s="8" t="s">
        <v>102</v>
      </c>
      <c r="EP251" s="8" t="s">
        <v>102</v>
      </c>
    </row>
    <row r="252" spans="1:146" s="11" customFormat="1" x14ac:dyDescent="0.25">
      <c r="A252" s="7" t="s">
        <v>1176</v>
      </c>
      <c r="B252" s="7" t="s">
        <v>95</v>
      </c>
      <c r="C252" s="15" t="s">
        <v>102</v>
      </c>
      <c r="D252" s="8" t="s">
        <v>167</v>
      </c>
      <c r="E252" s="8" t="s">
        <v>241</v>
      </c>
      <c r="F252" s="8" t="s">
        <v>268</v>
      </c>
      <c r="G252" s="8" t="s">
        <v>269</v>
      </c>
      <c r="H252" s="8"/>
      <c r="I252" s="8"/>
      <c r="J252" s="7"/>
      <c r="K252" s="9">
        <v>63.168576185807076</v>
      </c>
      <c r="L252" s="8">
        <v>24.3</v>
      </c>
      <c r="M252" s="7" t="s">
        <v>100</v>
      </c>
      <c r="N252" s="8" t="s">
        <v>101</v>
      </c>
      <c r="O252" s="10">
        <v>43.204999999999998</v>
      </c>
      <c r="P252" s="10">
        <v>3.665</v>
      </c>
      <c r="Q252" s="10">
        <v>14.067</v>
      </c>
      <c r="R252" s="10">
        <v>13.82</v>
      </c>
      <c r="S252" s="10"/>
      <c r="T252" s="10">
        <v>0.19</v>
      </c>
      <c r="U252" s="10">
        <v>9.57</v>
      </c>
      <c r="V252" s="10">
        <v>11.984999999999999</v>
      </c>
      <c r="W252" s="10">
        <v>3.3369999999999997</v>
      </c>
      <c r="X252" s="10">
        <v>0.92699999999999994</v>
      </c>
      <c r="Y252" s="10">
        <v>0.70199999999999996</v>
      </c>
      <c r="Z252" s="10"/>
      <c r="AA252" s="10"/>
      <c r="AB252" s="10"/>
      <c r="AC252" s="10"/>
      <c r="AD252" s="10"/>
      <c r="AE252" s="10"/>
      <c r="AF252" s="10"/>
      <c r="AG252" s="10"/>
      <c r="AH252" s="10">
        <v>-0.49199999999999999</v>
      </c>
      <c r="AI252" s="10">
        <v>100.976</v>
      </c>
      <c r="AJ252" s="10"/>
      <c r="AK252" s="10"/>
      <c r="AL252" s="10"/>
      <c r="AM252" s="7" t="s">
        <v>100</v>
      </c>
      <c r="AN252" s="8" t="s">
        <v>101</v>
      </c>
      <c r="AO252" s="8"/>
      <c r="AP252" s="8"/>
      <c r="AQ252" s="8"/>
      <c r="AR252" s="8">
        <v>398</v>
      </c>
      <c r="AS252" s="8"/>
      <c r="AT252" s="8">
        <v>77</v>
      </c>
      <c r="AU252" s="8" t="s">
        <v>102</v>
      </c>
      <c r="AV252" s="8">
        <v>434</v>
      </c>
      <c r="AW252" s="8"/>
      <c r="AX252" s="8"/>
      <c r="AY252" s="8" t="s">
        <v>102</v>
      </c>
      <c r="AZ252" s="8" t="s">
        <v>102</v>
      </c>
      <c r="BA252" s="8" t="s">
        <v>102</v>
      </c>
      <c r="BB252" s="8">
        <v>18</v>
      </c>
      <c r="BC252" s="8" t="s">
        <v>102</v>
      </c>
      <c r="BD252" s="8" t="s">
        <v>102</v>
      </c>
      <c r="BE252" s="8" t="s">
        <v>102</v>
      </c>
      <c r="BF252" s="8">
        <v>39</v>
      </c>
      <c r="BG252" s="8"/>
      <c r="BH252" s="8" t="s">
        <v>102</v>
      </c>
      <c r="BI252" s="8"/>
      <c r="BJ252" s="8">
        <v>56</v>
      </c>
      <c r="BK252" s="8">
        <v>46</v>
      </c>
      <c r="BL252" s="8">
        <v>148</v>
      </c>
      <c r="BM252" s="8">
        <v>3</v>
      </c>
      <c r="BN252" s="8" t="s">
        <v>102</v>
      </c>
      <c r="BO252" s="8">
        <v>13</v>
      </c>
      <c r="BP252" s="8"/>
      <c r="BQ252" s="8"/>
      <c r="BR252" s="8">
        <v>32</v>
      </c>
      <c r="BS252" s="8" t="s">
        <v>102</v>
      </c>
      <c r="BT252" s="8"/>
      <c r="BU252" s="8">
        <v>926</v>
      </c>
      <c r="BV252" s="8" t="s">
        <v>102</v>
      </c>
      <c r="BW252" s="8" t="s">
        <v>102</v>
      </c>
      <c r="BX252" s="8">
        <v>5</v>
      </c>
      <c r="BY252" s="8"/>
      <c r="BZ252" s="8"/>
      <c r="CA252" s="8" t="s">
        <v>102</v>
      </c>
      <c r="CB252" s="8">
        <v>0</v>
      </c>
      <c r="CC252" s="8">
        <v>329</v>
      </c>
      <c r="CD252" s="8"/>
      <c r="CE252" s="8">
        <v>22</v>
      </c>
      <c r="CF252" s="8" t="s">
        <v>102</v>
      </c>
      <c r="CG252" s="8"/>
      <c r="CH252" s="8">
        <v>212</v>
      </c>
      <c r="CI252" s="7"/>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7" t="s">
        <v>102</v>
      </c>
      <c r="EG252" s="8" t="s">
        <v>102</v>
      </c>
      <c r="EH252" s="8" t="s">
        <v>102</v>
      </c>
      <c r="EI252" s="14" t="s">
        <v>102</v>
      </c>
      <c r="EJ252" s="8" t="s">
        <v>102</v>
      </c>
      <c r="EK252" s="8" t="s">
        <v>102</v>
      </c>
      <c r="EL252" s="8" t="s">
        <v>102</v>
      </c>
      <c r="EM252" s="7" t="s">
        <v>102</v>
      </c>
      <c r="EN252" s="8" t="s">
        <v>102</v>
      </c>
      <c r="EO252" s="8" t="s">
        <v>102</v>
      </c>
      <c r="EP252" s="8" t="s">
        <v>102</v>
      </c>
    </row>
    <row r="253" spans="1:146" s="11" customFormat="1" x14ac:dyDescent="0.25">
      <c r="A253" s="7" t="s">
        <v>1176</v>
      </c>
      <c r="B253" s="7" t="s">
        <v>95</v>
      </c>
      <c r="C253" s="15" t="s">
        <v>102</v>
      </c>
      <c r="D253" s="8" t="s">
        <v>167</v>
      </c>
      <c r="E253" s="8" t="s">
        <v>241</v>
      </c>
      <c r="F253" s="8" t="s">
        <v>248</v>
      </c>
      <c r="G253" s="8">
        <v>45</v>
      </c>
      <c r="H253" s="8"/>
      <c r="I253" s="8"/>
      <c r="J253" s="7"/>
      <c r="K253" s="9">
        <v>66.430803184484375</v>
      </c>
      <c r="L253" s="8">
        <v>27</v>
      </c>
      <c r="M253" s="7" t="s">
        <v>100</v>
      </c>
      <c r="N253" s="8" t="s">
        <v>101</v>
      </c>
      <c r="O253" s="10">
        <v>43.255000000000003</v>
      </c>
      <c r="P253" s="10">
        <v>3.7450000000000001</v>
      </c>
      <c r="Q253" s="10">
        <v>13.727</v>
      </c>
      <c r="R253" s="10">
        <v>14.08</v>
      </c>
      <c r="S253" s="10"/>
      <c r="T253" s="10">
        <v>0.2</v>
      </c>
      <c r="U253" s="10">
        <v>11.25</v>
      </c>
      <c r="V253" s="10">
        <v>9.7249999999999996</v>
      </c>
      <c r="W253" s="10">
        <v>3.367</v>
      </c>
      <c r="X253" s="10">
        <v>1.0770000000000002</v>
      </c>
      <c r="Y253" s="10">
        <v>0.55200000000000005</v>
      </c>
      <c r="Z253" s="10"/>
      <c r="AA253" s="10"/>
      <c r="AB253" s="10"/>
      <c r="AC253" s="10"/>
      <c r="AD253" s="10"/>
      <c r="AE253" s="10"/>
      <c r="AF253" s="10"/>
      <c r="AG253" s="10"/>
      <c r="AH253" s="10">
        <v>-0.77800000000000002</v>
      </c>
      <c r="AI253" s="10">
        <v>100.2</v>
      </c>
      <c r="AJ253" s="10"/>
      <c r="AK253" s="10"/>
      <c r="AL253" s="10"/>
      <c r="AM253" s="7" t="s">
        <v>100</v>
      </c>
      <c r="AN253" s="8" t="s">
        <v>101</v>
      </c>
      <c r="AO253" s="8"/>
      <c r="AP253" s="8"/>
      <c r="AQ253" s="8"/>
      <c r="AR253" s="8">
        <v>361</v>
      </c>
      <c r="AS253" s="8"/>
      <c r="AT253" s="8">
        <v>55</v>
      </c>
      <c r="AU253" s="8" t="s">
        <v>102</v>
      </c>
      <c r="AV253" s="8">
        <v>765</v>
      </c>
      <c r="AW253" s="8"/>
      <c r="AX253" s="8"/>
      <c r="AY253" s="8" t="s">
        <v>102</v>
      </c>
      <c r="AZ253" s="8" t="s">
        <v>102</v>
      </c>
      <c r="BA253" s="8" t="s">
        <v>102</v>
      </c>
      <c r="BB253" s="8">
        <v>16</v>
      </c>
      <c r="BC253" s="8" t="s">
        <v>102</v>
      </c>
      <c r="BD253" s="8" t="s">
        <v>102</v>
      </c>
      <c r="BE253" s="8" t="s">
        <v>102</v>
      </c>
      <c r="BF253" s="8">
        <v>29</v>
      </c>
      <c r="BG253" s="8"/>
      <c r="BH253" s="8" t="s">
        <v>102</v>
      </c>
      <c r="BI253" s="8"/>
      <c r="BJ253" s="8">
        <v>51</v>
      </c>
      <c r="BK253" s="8">
        <v>40</v>
      </c>
      <c r="BL253" s="8">
        <v>279</v>
      </c>
      <c r="BM253" s="8">
        <v>3</v>
      </c>
      <c r="BN253" s="8" t="s">
        <v>102</v>
      </c>
      <c r="BO253" s="8">
        <v>16</v>
      </c>
      <c r="BP253" s="8"/>
      <c r="BQ253" s="8"/>
      <c r="BR253" s="8">
        <v>24</v>
      </c>
      <c r="BS253" s="8" t="s">
        <v>102</v>
      </c>
      <c r="BT253" s="8"/>
      <c r="BU253" s="8">
        <v>833</v>
      </c>
      <c r="BV253" s="8" t="s">
        <v>102</v>
      </c>
      <c r="BW253" s="8" t="s">
        <v>102</v>
      </c>
      <c r="BX253" s="8">
        <v>2</v>
      </c>
      <c r="BY253" s="8"/>
      <c r="BZ253" s="8"/>
      <c r="CA253" s="8" t="s">
        <v>102</v>
      </c>
      <c r="CB253" s="8">
        <v>1</v>
      </c>
      <c r="CC253" s="8">
        <v>296</v>
      </c>
      <c r="CD253" s="8"/>
      <c r="CE253" s="8">
        <v>23</v>
      </c>
      <c r="CF253" s="8" t="s">
        <v>102</v>
      </c>
      <c r="CG253" s="8"/>
      <c r="CH253" s="8">
        <v>176</v>
      </c>
      <c r="CI253" s="7"/>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7" t="s">
        <v>102</v>
      </c>
      <c r="EG253" s="8" t="s">
        <v>102</v>
      </c>
      <c r="EH253" s="8" t="s">
        <v>102</v>
      </c>
      <c r="EI253" s="14" t="s">
        <v>102</v>
      </c>
      <c r="EJ253" s="8" t="s">
        <v>102</v>
      </c>
      <c r="EK253" s="8" t="s">
        <v>102</v>
      </c>
      <c r="EL253" s="8" t="s">
        <v>102</v>
      </c>
      <c r="EM253" s="7" t="s">
        <v>102</v>
      </c>
      <c r="EN253" s="8" t="s">
        <v>102</v>
      </c>
      <c r="EO253" s="8" t="s">
        <v>102</v>
      </c>
      <c r="EP253" s="8" t="s">
        <v>102</v>
      </c>
    </row>
    <row r="254" spans="1:146" s="11" customFormat="1" x14ac:dyDescent="0.25">
      <c r="A254" s="7" t="s">
        <v>1176</v>
      </c>
      <c r="B254" s="7" t="s">
        <v>95</v>
      </c>
      <c r="C254" s="15" t="s">
        <v>102</v>
      </c>
      <c r="D254" s="8" t="s">
        <v>167</v>
      </c>
      <c r="E254" s="8" t="s">
        <v>241</v>
      </c>
      <c r="F254" s="8" t="s">
        <v>299</v>
      </c>
      <c r="G254" s="8">
        <v>501</v>
      </c>
      <c r="H254" s="8"/>
      <c r="I254" s="8"/>
      <c r="J254" s="7"/>
      <c r="K254" s="9">
        <v>66.644812134097791</v>
      </c>
      <c r="L254" s="8">
        <v>24.7</v>
      </c>
      <c r="M254" s="7" t="s">
        <v>100</v>
      </c>
      <c r="N254" s="8" t="s">
        <v>101</v>
      </c>
      <c r="O254" s="10">
        <v>43.255000000000003</v>
      </c>
      <c r="P254" s="10">
        <v>3.5249999999999999</v>
      </c>
      <c r="Q254" s="10">
        <v>13.967000000000001</v>
      </c>
      <c r="R254" s="10">
        <v>13.09</v>
      </c>
      <c r="S254" s="10"/>
      <c r="T254" s="10">
        <v>0.19</v>
      </c>
      <c r="U254" s="10">
        <v>10.56</v>
      </c>
      <c r="V254" s="10">
        <v>11.385</v>
      </c>
      <c r="W254" s="10">
        <v>3.2370000000000001</v>
      </c>
      <c r="X254" s="10">
        <v>1.127</v>
      </c>
      <c r="Y254" s="10">
        <v>0.56199999999999994</v>
      </c>
      <c r="Z254" s="10"/>
      <c r="AA254" s="10"/>
      <c r="AB254" s="10"/>
      <c r="AC254" s="10"/>
      <c r="AD254" s="10"/>
      <c r="AE254" s="10"/>
      <c r="AF254" s="10"/>
      <c r="AG254" s="10"/>
      <c r="AH254" s="10">
        <v>-0.53800000000000003</v>
      </c>
      <c r="AI254" s="10">
        <v>100.36</v>
      </c>
      <c r="AJ254" s="10"/>
      <c r="AK254" s="10"/>
      <c r="AL254" s="10"/>
      <c r="AM254" s="7" t="s">
        <v>100</v>
      </c>
      <c r="AN254" s="8" t="s">
        <v>101</v>
      </c>
      <c r="AO254" s="8"/>
      <c r="AP254" s="8"/>
      <c r="AQ254" s="8"/>
      <c r="AR254" s="8">
        <v>334</v>
      </c>
      <c r="AS254" s="8"/>
      <c r="AT254" s="8">
        <v>61</v>
      </c>
      <c r="AU254" s="8" t="s">
        <v>102</v>
      </c>
      <c r="AV254" s="8">
        <v>617</v>
      </c>
      <c r="AW254" s="8"/>
      <c r="AX254" s="8"/>
      <c r="AY254" s="8" t="s">
        <v>102</v>
      </c>
      <c r="AZ254" s="8" t="s">
        <v>102</v>
      </c>
      <c r="BA254" s="8" t="s">
        <v>102</v>
      </c>
      <c r="BB254" s="8">
        <v>17</v>
      </c>
      <c r="BC254" s="8" t="s">
        <v>102</v>
      </c>
      <c r="BD254" s="8" t="s">
        <v>102</v>
      </c>
      <c r="BE254" s="8" t="s">
        <v>102</v>
      </c>
      <c r="BF254" s="8">
        <v>34</v>
      </c>
      <c r="BG254" s="8"/>
      <c r="BH254" s="8" t="s">
        <v>102</v>
      </c>
      <c r="BI254" s="8"/>
      <c r="BJ254" s="8">
        <v>51</v>
      </c>
      <c r="BK254" s="8">
        <v>34</v>
      </c>
      <c r="BL254" s="8">
        <v>200</v>
      </c>
      <c r="BM254" s="8">
        <v>6</v>
      </c>
      <c r="BN254" s="8" t="s">
        <v>102</v>
      </c>
      <c r="BO254" s="8">
        <v>11</v>
      </c>
      <c r="BP254" s="8"/>
      <c r="BQ254" s="8"/>
      <c r="BR254" s="8">
        <v>31</v>
      </c>
      <c r="BS254" s="8" t="s">
        <v>102</v>
      </c>
      <c r="BT254" s="8"/>
      <c r="BU254" s="8">
        <v>719</v>
      </c>
      <c r="BV254" s="8" t="s">
        <v>102</v>
      </c>
      <c r="BW254" s="8" t="s">
        <v>102</v>
      </c>
      <c r="BX254" s="8">
        <v>3</v>
      </c>
      <c r="BY254" s="8"/>
      <c r="BZ254" s="8"/>
      <c r="CA254" s="8" t="s">
        <v>102</v>
      </c>
      <c r="CB254" s="8">
        <v>1</v>
      </c>
      <c r="CC254" s="8">
        <v>310</v>
      </c>
      <c r="CD254" s="8"/>
      <c r="CE254" s="8">
        <v>24</v>
      </c>
      <c r="CF254" s="8" t="s">
        <v>102</v>
      </c>
      <c r="CG254" s="8"/>
      <c r="CH254" s="8">
        <v>206</v>
      </c>
      <c r="CI254" s="7"/>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7" t="s">
        <v>102</v>
      </c>
      <c r="EG254" s="8" t="s">
        <v>102</v>
      </c>
      <c r="EH254" s="8" t="s">
        <v>102</v>
      </c>
      <c r="EI254" s="14" t="s">
        <v>102</v>
      </c>
      <c r="EJ254" s="8" t="s">
        <v>102</v>
      </c>
      <c r="EK254" s="8" t="s">
        <v>102</v>
      </c>
      <c r="EL254" s="8" t="s">
        <v>102</v>
      </c>
      <c r="EM254" s="7" t="s">
        <v>102</v>
      </c>
      <c r="EN254" s="8" t="s">
        <v>102</v>
      </c>
      <c r="EO254" s="8" t="s">
        <v>102</v>
      </c>
      <c r="EP254" s="8" t="s">
        <v>102</v>
      </c>
    </row>
    <row r="255" spans="1:146" s="11" customFormat="1" x14ac:dyDescent="0.25">
      <c r="A255" s="7" t="s">
        <v>1176</v>
      </c>
      <c r="B255" s="7" t="s">
        <v>95</v>
      </c>
      <c r="C255" s="15" t="s">
        <v>102</v>
      </c>
      <c r="D255" s="8" t="s">
        <v>167</v>
      </c>
      <c r="E255" s="8" t="s">
        <v>241</v>
      </c>
      <c r="F255" s="8" t="s">
        <v>300</v>
      </c>
      <c r="G255" s="8">
        <v>526</v>
      </c>
      <c r="H255" s="8"/>
      <c r="I255" s="8"/>
      <c r="J255" s="7"/>
      <c r="K255" s="9">
        <v>66.908189068731488</v>
      </c>
      <c r="L255" s="8">
        <v>25.7</v>
      </c>
      <c r="M255" s="7" t="s">
        <v>100</v>
      </c>
      <c r="N255" s="8" t="s">
        <v>101</v>
      </c>
      <c r="O255" s="10">
        <v>43.284999999999997</v>
      </c>
      <c r="P255" s="10">
        <v>3.5150000000000001</v>
      </c>
      <c r="Q255" s="10">
        <v>13.606999999999999</v>
      </c>
      <c r="R255" s="10">
        <v>13.45</v>
      </c>
      <c r="S255" s="10"/>
      <c r="T255" s="10">
        <v>0.19</v>
      </c>
      <c r="U255" s="10">
        <v>10.98</v>
      </c>
      <c r="V255" s="10">
        <v>11.275</v>
      </c>
      <c r="W255" s="10">
        <v>3.177</v>
      </c>
      <c r="X255" s="10">
        <v>1.1970000000000001</v>
      </c>
      <c r="Y255" s="10">
        <v>0.67200000000000004</v>
      </c>
      <c r="Z255" s="10"/>
      <c r="AA255" s="10"/>
      <c r="AB255" s="10"/>
      <c r="AC255" s="10"/>
      <c r="AD255" s="10"/>
      <c r="AE255" s="10"/>
      <c r="AF255" s="10"/>
      <c r="AG255" s="10"/>
      <c r="AH255" s="10">
        <v>-0.63200000000000001</v>
      </c>
      <c r="AI255" s="10">
        <v>100.71600000000001</v>
      </c>
      <c r="AJ255" s="10"/>
      <c r="AK255" s="10"/>
      <c r="AL255" s="10"/>
      <c r="AM255" s="7" t="s">
        <v>100</v>
      </c>
      <c r="AN255" s="8" t="s">
        <v>101</v>
      </c>
      <c r="AO255" s="8"/>
      <c r="AP255" s="8"/>
      <c r="AQ255" s="8"/>
      <c r="AR255" s="8">
        <v>398</v>
      </c>
      <c r="AS255" s="8"/>
      <c r="AT255" s="8">
        <v>65</v>
      </c>
      <c r="AU255" s="8" t="s">
        <v>102</v>
      </c>
      <c r="AV255" s="8">
        <v>413</v>
      </c>
      <c r="AW255" s="8"/>
      <c r="AX255" s="8"/>
      <c r="AY255" s="8" t="s">
        <v>102</v>
      </c>
      <c r="AZ255" s="8" t="s">
        <v>102</v>
      </c>
      <c r="BA255" s="8" t="s">
        <v>102</v>
      </c>
      <c r="BB255" s="8">
        <v>17</v>
      </c>
      <c r="BC255" s="8" t="s">
        <v>102</v>
      </c>
      <c r="BD255" s="8" t="s">
        <v>102</v>
      </c>
      <c r="BE255" s="8" t="s">
        <v>102</v>
      </c>
      <c r="BF255" s="8">
        <v>30</v>
      </c>
      <c r="BG255" s="8"/>
      <c r="BH255" s="8" t="s">
        <v>102</v>
      </c>
      <c r="BI255" s="8"/>
      <c r="BJ255" s="8">
        <v>51</v>
      </c>
      <c r="BK255" s="8">
        <v>35</v>
      </c>
      <c r="BL255" s="8">
        <v>259</v>
      </c>
      <c r="BM255" s="8">
        <v>5</v>
      </c>
      <c r="BN255" s="8" t="s">
        <v>102</v>
      </c>
      <c r="BO255" s="8">
        <v>9</v>
      </c>
      <c r="BP255" s="8"/>
      <c r="BQ255" s="8"/>
      <c r="BR255" s="8">
        <v>28</v>
      </c>
      <c r="BS255" s="8" t="s">
        <v>102</v>
      </c>
      <c r="BT255" s="8"/>
      <c r="BU255" s="8">
        <v>753</v>
      </c>
      <c r="BV255" s="8" t="s">
        <v>102</v>
      </c>
      <c r="BW255" s="8" t="s">
        <v>102</v>
      </c>
      <c r="BX255" s="8">
        <v>3</v>
      </c>
      <c r="BY255" s="8"/>
      <c r="BZ255" s="8"/>
      <c r="CA255" s="8" t="s">
        <v>102</v>
      </c>
      <c r="CB255" s="8">
        <v>1</v>
      </c>
      <c r="CC255" s="8">
        <v>281</v>
      </c>
      <c r="CD255" s="8"/>
      <c r="CE255" s="8">
        <v>21</v>
      </c>
      <c r="CF255" s="8" t="s">
        <v>102</v>
      </c>
      <c r="CG255" s="8"/>
      <c r="CH255" s="8">
        <v>188</v>
      </c>
      <c r="CI255" s="7"/>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7" t="s">
        <v>102</v>
      </c>
      <c r="EG255" s="8" t="s">
        <v>102</v>
      </c>
      <c r="EH255" s="8" t="s">
        <v>102</v>
      </c>
      <c r="EI255" s="14" t="s">
        <v>102</v>
      </c>
      <c r="EJ255" s="8" t="s">
        <v>102</v>
      </c>
      <c r="EK255" s="8" t="s">
        <v>102</v>
      </c>
      <c r="EL255" s="8" t="s">
        <v>102</v>
      </c>
      <c r="EM255" s="7" t="s">
        <v>102</v>
      </c>
      <c r="EN255" s="8" t="s">
        <v>102</v>
      </c>
      <c r="EO255" s="8" t="s">
        <v>102</v>
      </c>
      <c r="EP255" s="8" t="s">
        <v>102</v>
      </c>
    </row>
    <row r="256" spans="1:146" s="11" customFormat="1" x14ac:dyDescent="0.25">
      <c r="A256" s="7" t="s">
        <v>1176</v>
      </c>
      <c r="B256" s="7" t="s">
        <v>95</v>
      </c>
      <c r="C256" s="15" t="s">
        <v>102</v>
      </c>
      <c r="D256" s="8" t="s">
        <v>167</v>
      </c>
      <c r="E256" s="8" t="s">
        <v>241</v>
      </c>
      <c r="F256" s="8" t="s">
        <v>242</v>
      </c>
      <c r="G256" s="8" t="s">
        <v>243</v>
      </c>
      <c r="H256" s="8"/>
      <c r="I256" s="8"/>
      <c r="J256" s="7"/>
      <c r="K256" s="9">
        <v>52.824746135811409</v>
      </c>
      <c r="L256" s="8">
        <v>39.299999999999997</v>
      </c>
      <c r="M256" s="7" t="s">
        <v>100</v>
      </c>
      <c r="N256" s="8" t="s">
        <v>101</v>
      </c>
      <c r="O256" s="10">
        <v>43.29</v>
      </c>
      <c r="P256" s="10">
        <v>3.52</v>
      </c>
      <c r="Q256" s="10">
        <v>15.83</v>
      </c>
      <c r="R256" s="10">
        <v>12.32</v>
      </c>
      <c r="S256" s="10"/>
      <c r="T256" s="10">
        <v>0.19</v>
      </c>
      <c r="U256" s="10">
        <v>5.57</v>
      </c>
      <c r="V256" s="10">
        <v>8.69</v>
      </c>
      <c r="W256" s="10">
        <v>4.18</v>
      </c>
      <c r="X256" s="10">
        <v>1.63</v>
      </c>
      <c r="Y256" s="10">
        <v>0.96</v>
      </c>
      <c r="Z256" s="10"/>
      <c r="AA256" s="10"/>
      <c r="AB256" s="10"/>
      <c r="AC256" s="10"/>
      <c r="AD256" s="10"/>
      <c r="AE256" s="10"/>
      <c r="AF256" s="10"/>
      <c r="AG256" s="10"/>
      <c r="AH256" s="10">
        <v>4.68</v>
      </c>
      <c r="AI256" s="10">
        <v>100.86</v>
      </c>
      <c r="AJ256" s="10"/>
      <c r="AK256" s="10"/>
      <c r="AL256" s="10"/>
      <c r="AM256" s="7" t="s">
        <v>100</v>
      </c>
      <c r="AN256" s="8" t="s">
        <v>101</v>
      </c>
      <c r="AO256" s="8"/>
      <c r="AP256" s="8"/>
      <c r="AQ256" s="8"/>
      <c r="AR256" s="8">
        <v>5</v>
      </c>
      <c r="AS256" s="8"/>
      <c r="AT256" s="8">
        <v>260</v>
      </c>
      <c r="AU256" s="8" t="s">
        <v>102</v>
      </c>
      <c r="AV256" s="8" t="s">
        <v>103</v>
      </c>
      <c r="AW256" s="8"/>
      <c r="AX256" s="8"/>
      <c r="AY256" s="8" t="s">
        <v>102</v>
      </c>
      <c r="AZ256" s="8" t="s">
        <v>102</v>
      </c>
      <c r="BA256" s="8" t="s">
        <v>102</v>
      </c>
      <c r="BB256" s="8">
        <v>36</v>
      </c>
      <c r="BC256" s="8" t="s">
        <v>102</v>
      </c>
      <c r="BD256" s="8" t="s">
        <v>102</v>
      </c>
      <c r="BE256" s="8" t="s">
        <v>102</v>
      </c>
      <c r="BF256" s="8">
        <v>153</v>
      </c>
      <c r="BG256" s="8"/>
      <c r="BH256" s="8" t="s">
        <v>102</v>
      </c>
      <c r="BI256" s="8"/>
      <c r="BJ256" s="8">
        <v>167</v>
      </c>
      <c r="BK256" s="8">
        <v>125</v>
      </c>
      <c r="BL256" s="8">
        <v>3</v>
      </c>
      <c r="BM256" s="8">
        <v>21</v>
      </c>
      <c r="BN256" s="8" t="s">
        <v>102</v>
      </c>
      <c r="BO256" s="8">
        <v>160</v>
      </c>
      <c r="BP256" s="8"/>
      <c r="BQ256" s="8"/>
      <c r="BR256" s="8">
        <v>1</v>
      </c>
      <c r="BS256" s="8" t="s">
        <v>102</v>
      </c>
      <c r="BT256" s="8"/>
      <c r="BU256" s="8">
        <v>6</v>
      </c>
      <c r="BV256" s="8" t="s">
        <v>102</v>
      </c>
      <c r="BW256" s="8" t="s">
        <v>102</v>
      </c>
      <c r="BX256" s="8">
        <v>22</v>
      </c>
      <c r="BY256" s="8"/>
      <c r="BZ256" s="8"/>
      <c r="CA256" s="8" t="s">
        <v>102</v>
      </c>
      <c r="CB256" s="8">
        <v>8</v>
      </c>
      <c r="CC256" s="8">
        <v>6</v>
      </c>
      <c r="CD256" s="8"/>
      <c r="CE256" s="8">
        <v>85</v>
      </c>
      <c r="CF256" s="8" t="s">
        <v>102</v>
      </c>
      <c r="CG256" s="8"/>
      <c r="CH256" s="8">
        <v>937</v>
      </c>
      <c r="CI256" s="7"/>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7" t="s">
        <v>102</v>
      </c>
      <c r="EG256" s="8" t="s">
        <v>102</v>
      </c>
      <c r="EH256" s="8" t="s">
        <v>102</v>
      </c>
      <c r="EI256" s="14" t="s">
        <v>102</v>
      </c>
      <c r="EJ256" s="8" t="s">
        <v>102</v>
      </c>
      <c r="EK256" s="8" t="s">
        <v>102</v>
      </c>
      <c r="EL256" s="8" t="s">
        <v>102</v>
      </c>
      <c r="EM256" s="7" t="s">
        <v>102</v>
      </c>
      <c r="EN256" s="8" t="s">
        <v>102</v>
      </c>
      <c r="EO256" s="8" t="s">
        <v>102</v>
      </c>
      <c r="EP256" s="8" t="s">
        <v>102</v>
      </c>
    </row>
    <row r="257" spans="1:147" s="11" customFormat="1" x14ac:dyDescent="0.25">
      <c r="A257" s="7" t="s">
        <v>1176</v>
      </c>
      <c r="B257" s="7" t="s">
        <v>95</v>
      </c>
      <c r="C257" s="15" t="s">
        <v>102</v>
      </c>
      <c r="D257" s="8" t="s">
        <v>167</v>
      </c>
      <c r="E257" s="8" t="s">
        <v>241</v>
      </c>
      <c r="F257" s="8" t="s">
        <v>261</v>
      </c>
      <c r="G257" s="8">
        <v>259</v>
      </c>
      <c r="H257" s="8"/>
      <c r="I257" s="8"/>
      <c r="J257" s="7"/>
      <c r="K257" s="9">
        <v>68.006227960081404</v>
      </c>
      <c r="L257" s="8">
        <v>25.3</v>
      </c>
      <c r="M257" s="7" t="s">
        <v>100</v>
      </c>
      <c r="N257" s="8" t="s">
        <v>101</v>
      </c>
      <c r="O257" s="10">
        <v>43.505000000000003</v>
      </c>
      <c r="P257" s="10">
        <v>3.1349999999999998</v>
      </c>
      <c r="Q257" s="10">
        <v>13.577</v>
      </c>
      <c r="R257" s="10">
        <v>13.12</v>
      </c>
      <c r="S257" s="10"/>
      <c r="T257" s="10">
        <v>0.2</v>
      </c>
      <c r="U257" s="10">
        <v>11.26</v>
      </c>
      <c r="V257" s="10">
        <v>11.315</v>
      </c>
      <c r="W257" s="10">
        <v>3.347</v>
      </c>
      <c r="X257" s="10">
        <v>1.3170000000000002</v>
      </c>
      <c r="Y257" s="10">
        <v>0.63200000000000001</v>
      </c>
      <c r="Z257" s="10"/>
      <c r="AA257" s="10"/>
      <c r="AB257" s="10"/>
      <c r="AC257" s="10"/>
      <c r="AD257" s="10"/>
      <c r="AE257" s="10"/>
      <c r="AF257" s="10"/>
      <c r="AG257" s="10"/>
      <c r="AH257" s="10">
        <v>-0.56200000000000006</v>
      </c>
      <c r="AI257" s="10">
        <v>100.84600000000002</v>
      </c>
      <c r="AJ257" s="10"/>
      <c r="AK257" s="10"/>
      <c r="AL257" s="10"/>
      <c r="AM257" s="7" t="s">
        <v>100</v>
      </c>
      <c r="AN257" s="8" t="s">
        <v>101</v>
      </c>
      <c r="AO257" s="8"/>
      <c r="AP257" s="8"/>
      <c r="AQ257" s="8"/>
      <c r="AR257" s="8">
        <v>390</v>
      </c>
      <c r="AS257" s="8"/>
      <c r="AT257" s="8">
        <v>79</v>
      </c>
      <c r="AU257" s="8" t="s">
        <v>102</v>
      </c>
      <c r="AV257" s="8">
        <v>553</v>
      </c>
      <c r="AW257" s="8"/>
      <c r="AX257" s="8"/>
      <c r="AY257" s="8" t="s">
        <v>102</v>
      </c>
      <c r="AZ257" s="8" t="s">
        <v>102</v>
      </c>
      <c r="BA257" s="8" t="s">
        <v>102</v>
      </c>
      <c r="BB257" s="8">
        <v>17</v>
      </c>
      <c r="BC257" s="8" t="s">
        <v>102</v>
      </c>
      <c r="BD257" s="8" t="s">
        <v>102</v>
      </c>
      <c r="BE257" s="8" t="s">
        <v>102</v>
      </c>
      <c r="BF257" s="8">
        <v>44</v>
      </c>
      <c r="BG257" s="8"/>
      <c r="BH257" s="8" t="s">
        <v>102</v>
      </c>
      <c r="BI257" s="8"/>
      <c r="BJ257" s="8">
        <v>58</v>
      </c>
      <c r="BK257" s="8">
        <v>40</v>
      </c>
      <c r="BL257" s="8">
        <v>236</v>
      </c>
      <c r="BM257" s="8">
        <v>6</v>
      </c>
      <c r="BN257" s="8" t="s">
        <v>102</v>
      </c>
      <c r="BO257" s="8">
        <v>13</v>
      </c>
      <c r="BP257" s="8"/>
      <c r="BQ257" s="8"/>
      <c r="BR257" s="8">
        <v>32</v>
      </c>
      <c r="BS257" s="8" t="s">
        <v>102</v>
      </c>
      <c r="BT257" s="8"/>
      <c r="BU257" s="8">
        <v>693</v>
      </c>
      <c r="BV257" s="8" t="s">
        <v>102</v>
      </c>
      <c r="BW257" s="8" t="s">
        <v>102</v>
      </c>
      <c r="BX257" s="8">
        <v>5</v>
      </c>
      <c r="BY257" s="8"/>
      <c r="BZ257" s="8"/>
      <c r="CA257" s="8" t="s">
        <v>102</v>
      </c>
      <c r="CB257" s="8">
        <v>2</v>
      </c>
      <c r="CC257" s="8">
        <v>281</v>
      </c>
      <c r="CD257" s="8"/>
      <c r="CE257" s="8">
        <v>24</v>
      </c>
      <c r="CF257" s="8" t="s">
        <v>102</v>
      </c>
      <c r="CG257" s="8"/>
      <c r="CH257" s="8">
        <v>213</v>
      </c>
      <c r="CI257" s="7"/>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7" t="s">
        <v>102</v>
      </c>
      <c r="EG257" s="8" t="s">
        <v>102</v>
      </c>
      <c r="EH257" s="8" t="s">
        <v>102</v>
      </c>
      <c r="EI257" s="14" t="s">
        <v>102</v>
      </c>
      <c r="EJ257" s="8" t="s">
        <v>102</v>
      </c>
      <c r="EK257" s="8" t="s">
        <v>102</v>
      </c>
      <c r="EL257" s="8" t="s">
        <v>102</v>
      </c>
      <c r="EM257" s="7" t="s">
        <v>102</v>
      </c>
      <c r="EN257" s="8" t="s">
        <v>102</v>
      </c>
      <c r="EO257" s="8" t="s">
        <v>102</v>
      </c>
      <c r="EP257" s="8" t="s">
        <v>102</v>
      </c>
    </row>
    <row r="258" spans="1:147" s="11" customFormat="1" x14ac:dyDescent="0.25">
      <c r="A258" s="7" t="s">
        <v>1176</v>
      </c>
      <c r="B258" s="7" t="s">
        <v>95</v>
      </c>
      <c r="C258" s="15" t="s">
        <v>102</v>
      </c>
      <c r="D258" s="8" t="s">
        <v>167</v>
      </c>
      <c r="E258" s="8" t="s">
        <v>241</v>
      </c>
      <c r="F258" s="8" t="s">
        <v>297</v>
      </c>
      <c r="G258" s="8">
        <v>433</v>
      </c>
      <c r="H258" s="8"/>
      <c r="I258" s="8"/>
      <c r="J258" s="7"/>
      <c r="K258" s="9">
        <v>63.135441694993546</v>
      </c>
      <c r="L258" s="8">
        <v>24.7</v>
      </c>
      <c r="M258" s="7" t="s">
        <v>100</v>
      </c>
      <c r="N258" s="8" t="s">
        <v>101</v>
      </c>
      <c r="O258" s="10">
        <v>43.704999999999998</v>
      </c>
      <c r="P258" s="10">
        <v>3.4449999999999998</v>
      </c>
      <c r="Q258" s="10">
        <v>14.427</v>
      </c>
      <c r="R258" s="10">
        <v>14.1</v>
      </c>
      <c r="S258" s="10"/>
      <c r="T258" s="10">
        <v>0.2</v>
      </c>
      <c r="U258" s="10">
        <v>9.75</v>
      </c>
      <c r="V258" s="10">
        <v>11.275</v>
      </c>
      <c r="W258" s="10">
        <v>3.1669999999999998</v>
      </c>
      <c r="X258" s="10">
        <v>0.93699999999999994</v>
      </c>
      <c r="Y258" s="10">
        <v>0.55200000000000005</v>
      </c>
      <c r="Z258" s="10"/>
      <c r="AA258" s="10"/>
      <c r="AB258" s="10"/>
      <c r="AC258" s="10"/>
      <c r="AD258" s="10"/>
      <c r="AE258" s="10"/>
      <c r="AF258" s="10"/>
      <c r="AG258" s="10"/>
      <c r="AH258" s="10">
        <v>-0.60099999999999998</v>
      </c>
      <c r="AI258" s="10">
        <v>100.95700000000001</v>
      </c>
      <c r="AJ258" s="10"/>
      <c r="AK258" s="10"/>
      <c r="AL258" s="10"/>
      <c r="AM258" s="7" t="s">
        <v>100</v>
      </c>
      <c r="AN258" s="8" t="s">
        <v>108</v>
      </c>
      <c r="AO258" s="8"/>
      <c r="AP258" s="8"/>
      <c r="AQ258" s="8"/>
      <c r="AR258" s="12">
        <v>243.4425625303912</v>
      </c>
      <c r="AS258" s="12"/>
      <c r="AT258" s="9">
        <v>64.603475552099951</v>
      </c>
      <c r="AU258" s="9">
        <v>63.676871179046074</v>
      </c>
      <c r="AV258" s="12">
        <v>300.31231535960512</v>
      </c>
      <c r="AW258" s="12"/>
      <c r="AX258" s="12"/>
      <c r="AY258" s="10">
        <v>4.6979850835133883</v>
      </c>
      <c r="AZ258" s="10">
        <v>2.0140357878623627</v>
      </c>
      <c r="BA258" s="10">
        <v>3.0928450239131795</v>
      </c>
      <c r="BB258" s="9">
        <v>19.571858163084173</v>
      </c>
      <c r="BC258" s="10">
        <v>6.082905394304448</v>
      </c>
      <c r="BD258" s="10">
        <v>5.9431997293335126</v>
      </c>
      <c r="BE258" s="10" t="s">
        <v>103</v>
      </c>
      <c r="BF258" s="9">
        <v>32.059997089277019</v>
      </c>
      <c r="BG258" s="9"/>
      <c r="BH258" s="10" t="s">
        <v>103</v>
      </c>
      <c r="BI258" s="10"/>
      <c r="BJ258" s="9">
        <v>34.835987717115167</v>
      </c>
      <c r="BK258" s="9">
        <v>28.362026962372472</v>
      </c>
      <c r="BL258" s="12">
        <v>148.28753456179695</v>
      </c>
      <c r="BM258" s="10">
        <v>2.9425941680487182</v>
      </c>
      <c r="BN258" s="10">
        <v>7.5907252858513683</v>
      </c>
      <c r="BO258" s="9">
        <v>18.228514362735936</v>
      </c>
      <c r="BP258" s="9"/>
      <c r="BQ258" s="9"/>
      <c r="BR258" s="10">
        <v>23.868856430531466</v>
      </c>
      <c r="BS258" s="10">
        <v>7.5925170176427326</v>
      </c>
      <c r="BT258" s="10"/>
      <c r="BU258" s="12">
        <v>653.67778630359567</v>
      </c>
      <c r="BV258" s="10">
        <v>1.6179686751633142</v>
      </c>
      <c r="BW258" s="10">
        <v>1.264973869603597</v>
      </c>
      <c r="BX258" s="10">
        <v>2.630847949230581</v>
      </c>
      <c r="BY258" s="10"/>
      <c r="BZ258" s="10"/>
      <c r="CA258" s="10" t="s">
        <v>103</v>
      </c>
      <c r="CB258" s="10" t="s">
        <v>103</v>
      </c>
      <c r="CC258" s="12">
        <v>297.69263664858158</v>
      </c>
      <c r="CD258" s="12"/>
      <c r="CE258" s="9">
        <v>20.896102842165778</v>
      </c>
      <c r="CF258" s="10" t="s">
        <v>103</v>
      </c>
      <c r="CG258" s="10"/>
      <c r="CH258" s="12">
        <v>175.65990688473389</v>
      </c>
      <c r="CI258" s="138"/>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7" t="s">
        <v>102</v>
      </c>
      <c r="EG258" s="8" t="s">
        <v>102</v>
      </c>
      <c r="EH258" s="8" t="s">
        <v>102</v>
      </c>
      <c r="EI258" s="14" t="s">
        <v>102</v>
      </c>
      <c r="EJ258" s="8" t="s">
        <v>102</v>
      </c>
      <c r="EK258" s="8" t="s">
        <v>102</v>
      </c>
      <c r="EL258" s="8" t="s">
        <v>102</v>
      </c>
      <c r="EM258" s="7" t="s">
        <v>102</v>
      </c>
      <c r="EN258" s="8" t="s">
        <v>102</v>
      </c>
      <c r="EO258" s="8" t="s">
        <v>102</v>
      </c>
      <c r="EP258" s="8" t="s">
        <v>102</v>
      </c>
    </row>
    <row r="259" spans="1:147" s="11" customFormat="1" x14ac:dyDescent="0.25">
      <c r="A259" s="7" t="s">
        <v>1176</v>
      </c>
      <c r="B259" s="7" t="s">
        <v>95</v>
      </c>
      <c r="C259" s="15" t="s">
        <v>102</v>
      </c>
      <c r="D259" s="8" t="s">
        <v>167</v>
      </c>
      <c r="E259" s="8" t="s">
        <v>241</v>
      </c>
      <c r="F259" s="8" t="s">
        <v>262</v>
      </c>
      <c r="G259" s="8">
        <v>260</v>
      </c>
      <c r="H259" s="8"/>
      <c r="I259" s="8"/>
      <c r="J259" s="7"/>
      <c r="K259" s="9">
        <v>66.033995737341343</v>
      </c>
      <c r="L259" s="8">
        <v>25.4</v>
      </c>
      <c r="M259" s="7" t="s">
        <v>100</v>
      </c>
      <c r="N259" s="8" t="s">
        <v>101</v>
      </c>
      <c r="O259" s="10">
        <v>43.725000000000001</v>
      </c>
      <c r="P259" s="10">
        <v>3.2450000000000001</v>
      </c>
      <c r="Q259" s="10">
        <v>14.157</v>
      </c>
      <c r="R259" s="10">
        <v>13.16</v>
      </c>
      <c r="S259" s="10"/>
      <c r="T259" s="10">
        <v>0.2</v>
      </c>
      <c r="U259" s="10">
        <v>10.33</v>
      </c>
      <c r="V259" s="10">
        <v>11.38</v>
      </c>
      <c r="W259" s="10">
        <v>3.2370000000000001</v>
      </c>
      <c r="X259" s="10">
        <v>1.29</v>
      </c>
      <c r="Y259" s="10">
        <v>0.64200000000000002</v>
      </c>
      <c r="Z259" s="10"/>
      <c r="AA259" s="10"/>
      <c r="AB259" s="10"/>
      <c r="AC259" s="10"/>
      <c r="AD259" s="10"/>
      <c r="AE259" s="10"/>
      <c r="AF259" s="10"/>
      <c r="AG259" s="10"/>
      <c r="AH259" s="10">
        <v>-0.38200000000000001</v>
      </c>
      <c r="AI259" s="10">
        <v>100.98399999999998</v>
      </c>
      <c r="AJ259" s="10"/>
      <c r="AK259" s="10"/>
      <c r="AL259" s="10"/>
      <c r="AM259" s="7" t="s">
        <v>100</v>
      </c>
      <c r="AN259" s="8" t="s">
        <v>101</v>
      </c>
      <c r="AO259" s="8"/>
      <c r="AP259" s="8"/>
      <c r="AQ259" s="8"/>
      <c r="AR259" s="8">
        <v>424</v>
      </c>
      <c r="AS259" s="8"/>
      <c r="AT259" s="8">
        <v>82</v>
      </c>
      <c r="AU259" s="8" t="s">
        <v>102</v>
      </c>
      <c r="AV259" s="8">
        <v>409</v>
      </c>
      <c r="AW259" s="8"/>
      <c r="AX259" s="8"/>
      <c r="AY259" s="8" t="s">
        <v>102</v>
      </c>
      <c r="AZ259" s="8" t="s">
        <v>102</v>
      </c>
      <c r="BA259" s="8" t="s">
        <v>102</v>
      </c>
      <c r="BB259" s="8">
        <v>17</v>
      </c>
      <c r="BC259" s="8" t="s">
        <v>102</v>
      </c>
      <c r="BD259" s="8" t="s">
        <v>102</v>
      </c>
      <c r="BE259" s="8" t="s">
        <v>102</v>
      </c>
      <c r="BF259" s="8">
        <v>44</v>
      </c>
      <c r="BG259" s="8"/>
      <c r="BH259" s="8" t="s">
        <v>102</v>
      </c>
      <c r="BI259" s="8"/>
      <c r="BJ259" s="8">
        <v>55</v>
      </c>
      <c r="BK259" s="8">
        <v>43</v>
      </c>
      <c r="BL259" s="8">
        <v>176</v>
      </c>
      <c r="BM259" s="8">
        <v>5</v>
      </c>
      <c r="BN259" s="8" t="s">
        <v>102</v>
      </c>
      <c r="BO259" s="8">
        <v>13</v>
      </c>
      <c r="BP259" s="8"/>
      <c r="BQ259" s="8"/>
      <c r="BR259" s="8">
        <v>32</v>
      </c>
      <c r="BS259" s="8" t="s">
        <v>102</v>
      </c>
      <c r="BT259" s="8"/>
      <c r="BU259" s="8">
        <v>706</v>
      </c>
      <c r="BV259" s="8" t="s">
        <v>102</v>
      </c>
      <c r="BW259" s="8" t="s">
        <v>102</v>
      </c>
      <c r="BX259" s="8">
        <v>3</v>
      </c>
      <c r="BY259" s="8"/>
      <c r="BZ259" s="8"/>
      <c r="CA259" s="8" t="s">
        <v>102</v>
      </c>
      <c r="CB259" s="8">
        <v>2</v>
      </c>
      <c r="CC259" s="8">
        <v>301</v>
      </c>
      <c r="CD259" s="8"/>
      <c r="CE259" s="8">
        <v>24</v>
      </c>
      <c r="CF259" s="8" t="s">
        <v>102</v>
      </c>
      <c r="CG259" s="8"/>
      <c r="CH259" s="8">
        <v>207</v>
      </c>
      <c r="CI259" s="7"/>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7" t="s">
        <v>102</v>
      </c>
      <c r="EG259" s="8" t="s">
        <v>102</v>
      </c>
      <c r="EH259" s="8" t="s">
        <v>102</v>
      </c>
      <c r="EI259" s="14" t="s">
        <v>102</v>
      </c>
      <c r="EJ259" s="8" t="s">
        <v>102</v>
      </c>
      <c r="EK259" s="8" t="s">
        <v>102</v>
      </c>
      <c r="EL259" s="8" t="s">
        <v>102</v>
      </c>
      <c r="EM259" s="7" t="s">
        <v>102</v>
      </c>
      <c r="EN259" s="8" t="s">
        <v>102</v>
      </c>
      <c r="EO259" s="8" t="s">
        <v>102</v>
      </c>
      <c r="EP259" s="8" t="s">
        <v>102</v>
      </c>
    </row>
    <row r="260" spans="1:147" s="11" customFormat="1" x14ac:dyDescent="0.25">
      <c r="A260" s="7" t="s">
        <v>1176</v>
      </c>
      <c r="B260" s="7" t="s">
        <v>95</v>
      </c>
      <c r="C260" s="15" t="s">
        <v>102</v>
      </c>
      <c r="D260" s="8" t="s">
        <v>167</v>
      </c>
      <c r="E260" s="8" t="s">
        <v>241</v>
      </c>
      <c r="F260" s="8" t="s">
        <v>244</v>
      </c>
      <c r="G260" s="8" t="s">
        <v>245</v>
      </c>
      <c r="H260" s="8">
        <v>0.66</v>
      </c>
      <c r="I260" s="8">
        <v>0.03</v>
      </c>
      <c r="J260" s="7" t="s">
        <v>107</v>
      </c>
      <c r="K260" s="9">
        <v>63.157319494588513</v>
      </c>
      <c r="L260" s="8">
        <v>27.5</v>
      </c>
      <c r="M260" s="7" t="s">
        <v>100</v>
      </c>
      <c r="N260" s="8" t="s">
        <v>101</v>
      </c>
      <c r="O260" s="10">
        <v>43.83</v>
      </c>
      <c r="P260" s="10">
        <v>3.7250000000000001</v>
      </c>
      <c r="Q260" s="10">
        <v>14.547000000000001</v>
      </c>
      <c r="R260" s="10">
        <v>13.74</v>
      </c>
      <c r="S260" s="10"/>
      <c r="T260" s="10">
        <v>0.2</v>
      </c>
      <c r="U260" s="10">
        <v>9.51</v>
      </c>
      <c r="V260" s="10">
        <v>10.355</v>
      </c>
      <c r="W260" s="10">
        <v>3.3769999999999998</v>
      </c>
      <c r="X260" s="10">
        <v>1.0470000000000002</v>
      </c>
      <c r="Y260" s="10">
        <v>0.58199999999999996</v>
      </c>
      <c r="Z260" s="10"/>
      <c r="AA260" s="10"/>
      <c r="AB260" s="10"/>
      <c r="AC260" s="10"/>
      <c r="AD260" s="10"/>
      <c r="AE260" s="10"/>
      <c r="AF260" s="10"/>
      <c r="AG260" s="10"/>
      <c r="AH260" s="10">
        <v>-0.63700000000000001</v>
      </c>
      <c r="AI260" s="10">
        <v>100.276</v>
      </c>
      <c r="AJ260" s="10"/>
      <c r="AK260" s="10"/>
      <c r="AL260" s="10"/>
      <c r="AM260" s="7" t="s">
        <v>100</v>
      </c>
      <c r="AN260" s="8" t="s">
        <v>101</v>
      </c>
      <c r="AO260" s="8"/>
      <c r="AP260" s="8"/>
      <c r="AQ260" s="8"/>
      <c r="AR260" s="8">
        <v>333</v>
      </c>
      <c r="AS260" s="8"/>
      <c r="AT260" s="8">
        <v>63</v>
      </c>
      <c r="AU260" s="8" t="s">
        <v>102</v>
      </c>
      <c r="AV260" s="8">
        <v>351</v>
      </c>
      <c r="AW260" s="8"/>
      <c r="AX260" s="8"/>
      <c r="AY260" s="8" t="s">
        <v>102</v>
      </c>
      <c r="AZ260" s="8" t="s">
        <v>102</v>
      </c>
      <c r="BA260" s="8" t="s">
        <v>102</v>
      </c>
      <c r="BB260" s="8">
        <v>17</v>
      </c>
      <c r="BC260" s="8" t="s">
        <v>102</v>
      </c>
      <c r="BD260" s="8" t="s">
        <v>102</v>
      </c>
      <c r="BE260" s="8" t="s">
        <v>102</v>
      </c>
      <c r="BF260" s="8">
        <v>30</v>
      </c>
      <c r="BG260" s="8"/>
      <c r="BH260" s="8" t="s">
        <v>102</v>
      </c>
      <c r="BI260" s="8"/>
      <c r="BJ260" s="8">
        <v>46</v>
      </c>
      <c r="BK260" s="8">
        <v>33</v>
      </c>
      <c r="BL260" s="8">
        <v>164</v>
      </c>
      <c r="BM260" s="8">
        <v>3</v>
      </c>
      <c r="BN260" s="8" t="s">
        <v>102</v>
      </c>
      <c r="BO260" s="8">
        <v>6</v>
      </c>
      <c r="BP260" s="8"/>
      <c r="BQ260" s="8"/>
      <c r="BR260" s="8">
        <v>27</v>
      </c>
      <c r="BS260" s="8" t="s">
        <v>102</v>
      </c>
      <c r="BT260" s="8"/>
      <c r="BU260" s="8">
        <v>781</v>
      </c>
      <c r="BV260" s="8" t="s">
        <v>102</v>
      </c>
      <c r="BW260" s="8" t="s">
        <v>102</v>
      </c>
      <c r="BX260" s="8">
        <v>1</v>
      </c>
      <c r="BY260" s="8"/>
      <c r="BZ260" s="8"/>
      <c r="CA260" s="8" t="s">
        <v>102</v>
      </c>
      <c r="CB260" s="8">
        <v>1</v>
      </c>
      <c r="CC260" s="8">
        <v>311</v>
      </c>
      <c r="CD260" s="8"/>
      <c r="CE260" s="8">
        <v>23</v>
      </c>
      <c r="CF260" s="8" t="s">
        <v>102</v>
      </c>
      <c r="CG260" s="8"/>
      <c r="CH260" s="8">
        <v>186</v>
      </c>
      <c r="CI260" s="7"/>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7" t="s">
        <v>102</v>
      </c>
      <c r="EG260" s="8" t="s">
        <v>102</v>
      </c>
      <c r="EH260" s="8" t="s">
        <v>102</v>
      </c>
      <c r="EI260" s="14" t="s">
        <v>102</v>
      </c>
      <c r="EJ260" s="8" t="s">
        <v>102</v>
      </c>
      <c r="EK260" s="8" t="s">
        <v>102</v>
      </c>
      <c r="EL260" s="8" t="s">
        <v>102</v>
      </c>
      <c r="EM260" s="7" t="s">
        <v>102</v>
      </c>
      <c r="EN260" s="8" t="s">
        <v>102</v>
      </c>
      <c r="EO260" s="8" t="s">
        <v>102</v>
      </c>
      <c r="EP260" s="8" t="s">
        <v>102</v>
      </c>
    </row>
    <row r="261" spans="1:147" s="11" customFormat="1" x14ac:dyDescent="0.25">
      <c r="A261" s="7" t="s">
        <v>1176</v>
      </c>
      <c r="B261" s="7" t="s">
        <v>95</v>
      </c>
      <c r="C261" s="15" t="s">
        <v>102</v>
      </c>
      <c r="D261" s="8" t="s">
        <v>167</v>
      </c>
      <c r="E261" s="8" t="s">
        <v>165</v>
      </c>
      <c r="F261" s="8" t="s">
        <v>213</v>
      </c>
      <c r="G261" s="8">
        <v>69</v>
      </c>
      <c r="H261" s="8"/>
      <c r="I261" s="8"/>
      <c r="J261" s="7"/>
      <c r="K261" s="9">
        <v>58.416975767013511</v>
      </c>
      <c r="L261" s="8">
        <v>31.8</v>
      </c>
      <c r="M261" s="7" t="s">
        <v>100</v>
      </c>
      <c r="N261" s="8" t="s">
        <v>101</v>
      </c>
      <c r="O261" s="10">
        <v>43.854999999999997</v>
      </c>
      <c r="P261" s="10">
        <v>3.2050000000000001</v>
      </c>
      <c r="Q261" s="10">
        <v>15.727</v>
      </c>
      <c r="R261" s="10">
        <v>12.87</v>
      </c>
      <c r="S261" s="10"/>
      <c r="T261" s="10">
        <v>0.2</v>
      </c>
      <c r="U261" s="10">
        <v>7.3</v>
      </c>
      <c r="V261" s="10">
        <v>10.375</v>
      </c>
      <c r="W261" s="10">
        <v>3.7469999999999999</v>
      </c>
      <c r="X261" s="10">
        <v>1.4370000000000001</v>
      </c>
      <c r="Y261" s="10">
        <v>0.66200000000000003</v>
      </c>
      <c r="Z261" s="10"/>
      <c r="AA261" s="10"/>
      <c r="AB261" s="10"/>
      <c r="AC261" s="10"/>
      <c r="AD261" s="10"/>
      <c r="AE261" s="10"/>
      <c r="AF261" s="10"/>
      <c r="AG261" s="10"/>
      <c r="AH261" s="10">
        <v>0.88800000000000001</v>
      </c>
      <c r="AI261" s="10">
        <v>100.26600000000001</v>
      </c>
      <c r="AJ261" s="10"/>
      <c r="AK261" s="10"/>
      <c r="AL261" s="10"/>
      <c r="AM261" s="7" t="s">
        <v>100</v>
      </c>
      <c r="AN261" s="8" t="s">
        <v>101</v>
      </c>
      <c r="AO261" s="8"/>
      <c r="AP261" s="8"/>
      <c r="AQ261" s="8"/>
      <c r="AR261" s="8">
        <v>417</v>
      </c>
      <c r="AS261" s="8"/>
      <c r="AT261" s="8">
        <v>92</v>
      </c>
      <c r="AU261" s="8" t="s">
        <v>102</v>
      </c>
      <c r="AV261" s="8">
        <v>173</v>
      </c>
      <c r="AW261" s="8"/>
      <c r="AX261" s="8"/>
      <c r="AY261" s="8" t="s">
        <v>102</v>
      </c>
      <c r="AZ261" s="8" t="s">
        <v>102</v>
      </c>
      <c r="BA261" s="8" t="s">
        <v>102</v>
      </c>
      <c r="BB261" s="8">
        <v>19</v>
      </c>
      <c r="BC261" s="8" t="s">
        <v>102</v>
      </c>
      <c r="BD261" s="8" t="s">
        <v>102</v>
      </c>
      <c r="BE261" s="8" t="s">
        <v>102</v>
      </c>
      <c r="BF261" s="8">
        <v>46</v>
      </c>
      <c r="BG261" s="8"/>
      <c r="BH261" s="8" t="s">
        <v>102</v>
      </c>
      <c r="BI261" s="8"/>
      <c r="BJ261" s="8">
        <v>63</v>
      </c>
      <c r="BK261" s="8">
        <v>47</v>
      </c>
      <c r="BL261" s="8">
        <v>78</v>
      </c>
      <c r="BM261" s="8">
        <v>6</v>
      </c>
      <c r="BN261" s="8" t="s">
        <v>102</v>
      </c>
      <c r="BO261" s="8">
        <v>13</v>
      </c>
      <c r="BP261" s="8"/>
      <c r="BQ261" s="8"/>
      <c r="BR261" s="8">
        <v>23</v>
      </c>
      <c r="BS261" s="8" t="s">
        <v>102</v>
      </c>
      <c r="BT261" s="8"/>
      <c r="BU261" s="8">
        <v>732</v>
      </c>
      <c r="BV261" s="8" t="s">
        <v>102</v>
      </c>
      <c r="BW261" s="8" t="s">
        <v>102</v>
      </c>
      <c r="BX261" s="8">
        <v>5</v>
      </c>
      <c r="BY261" s="8"/>
      <c r="BZ261" s="8"/>
      <c r="CA261" s="8" t="s">
        <v>102</v>
      </c>
      <c r="CB261" s="8">
        <v>2</v>
      </c>
      <c r="CC261" s="8">
        <v>287</v>
      </c>
      <c r="CD261" s="8"/>
      <c r="CE261" s="8">
        <v>25</v>
      </c>
      <c r="CF261" s="8" t="s">
        <v>102</v>
      </c>
      <c r="CG261" s="8"/>
      <c r="CH261" s="8">
        <v>239</v>
      </c>
      <c r="CI261" s="7"/>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7" t="s">
        <v>102</v>
      </c>
      <c r="EG261" s="8" t="s">
        <v>102</v>
      </c>
      <c r="EH261" s="8" t="s">
        <v>102</v>
      </c>
      <c r="EI261" s="14" t="s">
        <v>102</v>
      </c>
      <c r="EJ261" s="8" t="s">
        <v>102</v>
      </c>
      <c r="EK261" s="8" t="s">
        <v>102</v>
      </c>
      <c r="EL261" s="8" t="s">
        <v>102</v>
      </c>
      <c r="EM261" s="7" t="s">
        <v>102</v>
      </c>
      <c r="EN261" s="8" t="s">
        <v>102</v>
      </c>
      <c r="EO261" s="8" t="s">
        <v>102</v>
      </c>
      <c r="EP261" s="8" t="s">
        <v>102</v>
      </c>
    </row>
    <row r="262" spans="1:147" s="11" customFormat="1" x14ac:dyDescent="0.25">
      <c r="A262" s="7" t="s">
        <v>1176</v>
      </c>
      <c r="B262" s="7" t="s">
        <v>95</v>
      </c>
      <c r="C262" s="15" t="s">
        <v>102</v>
      </c>
      <c r="D262" s="8" t="s">
        <v>167</v>
      </c>
      <c r="E262" s="8" t="s">
        <v>165</v>
      </c>
      <c r="F262" s="8" t="s">
        <v>236</v>
      </c>
      <c r="G262" s="8">
        <v>513</v>
      </c>
      <c r="H262" s="8"/>
      <c r="I262" s="8"/>
      <c r="J262" s="7"/>
      <c r="K262" s="9">
        <v>53.694094676863678</v>
      </c>
      <c r="L262" s="8">
        <v>29.9</v>
      </c>
      <c r="M262" s="7" t="s">
        <v>100</v>
      </c>
      <c r="N262" s="8" t="s">
        <v>101</v>
      </c>
      <c r="O262" s="10">
        <v>43.865000000000002</v>
      </c>
      <c r="P262" s="10">
        <v>3.8650000000000002</v>
      </c>
      <c r="Q262" s="10">
        <v>15.606999999999999</v>
      </c>
      <c r="R262" s="10">
        <v>13.67</v>
      </c>
      <c r="S262" s="10"/>
      <c r="T262" s="10">
        <v>0.21</v>
      </c>
      <c r="U262" s="10">
        <v>6.4</v>
      </c>
      <c r="V262" s="10">
        <v>11.675000000000001</v>
      </c>
      <c r="W262" s="10">
        <v>3.657</v>
      </c>
      <c r="X262" s="10">
        <v>1.427</v>
      </c>
      <c r="Y262" s="10">
        <v>0.82199999999999995</v>
      </c>
      <c r="Z262" s="10"/>
      <c r="AA262" s="10"/>
      <c r="AB262" s="10"/>
      <c r="AC262" s="10"/>
      <c r="AD262" s="10"/>
      <c r="AE262" s="10"/>
      <c r="AF262" s="10"/>
      <c r="AG262" s="10"/>
      <c r="AH262" s="10">
        <v>-0.59299999999999997</v>
      </c>
      <c r="AI262" s="10">
        <v>100.605</v>
      </c>
      <c r="AJ262" s="10"/>
      <c r="AK262" s="10"/>
      <c r="AL262" s="10"/>
      <c r="AM262" s="7" t="s">
        <v>100</v>
      </c>
      <c r="AN262" s="8" t="s">
        <v>101</v>
      </c>
      <c r="AO262" s="8"/>
      <c r="AP262" s="8"/>
      <c r="AQ262" s="8"/>
      <c r="AR262" s="8">
        <v>471</v>
      </c>
      <c r="AS262" s="8"/>
      <c r="AT262" s="8">
        <v>88</v>
      </c>
      <c r="AU262" s="8" t="s">
        <v>102</v>
      </c>
      <c r="AV262" s="8">
        <v>104</v>
      </c>
      <c r="AW262" s="8"/>
      <c r="AX262" s="8"/>
      <c r="AY262" s="8" t="s">
        <v>102</v>
      </c>
      <c r="AZ262" s="8" t="s">
        <v>102</v>
      </c>
      <c r="BA262" s="8" t="s">
        <v>102</v>
      </c>
      <c r="BB262" s="8">
        <v>19</v>
      </c>
      <c r="BC262" s="8" t="s">
        <v>102</v>
      </c>
      <c r="BD262" s="8" t="s">
        <v>102</v>
      </c>
      <c r="BE262" s="8" t="s">
        <v>102</v>
      </c>
      <c r="BF262" s="8">
        <v>45</v>
      </c>
      <c r="BG262" s="8"/>
      <c r="BH262" s="8" t="s">
        <v>102</v>
      </c>
      <c r="BI262" s="8"/>
      <c r="BJ262" s="8">
        <v>60</v>
      </c>
      <c r="BK262" s="8">
        <v>43</v>
      </c>
      <c r="BL262" s="8">
        <v>41</v>
      </c>
      <c r="BM262" s="8">
        <v>3</v>
      </c>
      <c r="BN262" s="8" t="s">
        <v>102</v>
      </c>
      <c r="BO262" s="8">
        <v>17</v>
      </c>
      <c r="BP262" s="8"/>
      <c r="BQ262" s="8"/>
      <c r="BR262" s="8">
        <v>27</v>
      </c>
      <c r="BS262" s="8" t="s">
        <v>102</v>
      </c>
      <c r="BT262" s="8"/>
      <c r="BU262" s="8">
        <v>997</v>
      </c>
      <c r="BV262" s="8" t="s">
        <v>102</v>
      </c>
      <c r="BW262" s="8" t="s">
        <v>102</v>
      </c>
      <c r="BX262" s="8">
        <v>4</v>
      </c>
      <c r="BY262" s="8"/>
      <c r="BZ262" s="8"/>
      <c r="CA262" s="8" t="s">
        <v>102</v>
      </c>
      <c r="CB262" s="8">
        <v>0</v>
      </c>
      <c r="CC262" s="8">
        <v>345</v>
      </c>
      <c r="CD262" s="8"/>
      <c r="CE262" s="8">
        <v>25</v>
      </c>
      <c r="CF262" s="8" t="s">
        <v>102</v>
      </c>
      <c r="CG262" s="8"/>
      <c r="CH262" s="8">
        <v>219</v>
      </c>
      <c r="CI262" s="7"/>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7" t="s">
        <v>102</v>
      </c>
      <c r="EG262" s="8" t="s">
        <v>102</v>
      </c>
      <c r="EH262" s="8" t="s">
        <v>102</v>
      </c>
      <c r="EI262" s="14" t="s">
        <v>102</v>
      </c>
      <c r="EJ262" s="8" t="s">
        <v>102</v>
      </c>
      <c r="EK262" s="8" t="s">
        <v>102</v>
      </c>
      <c r="EL262" s="8" t="s">
        <v>102</v>
      </c>
      <c r="EM262" s="7" t="s">
        <v>102</v>
      </c>
      <c r="EN262" s="8" t="s">
        <v>102</v>
      </c>
      <c r="EO262" s="8" t="s">
        <v>102</v>
      </c>
      <c r="EP262" s="8" t="s">
        <v>102</v>
      </c>
    </row>
    <row r="263" spans="1:147" s="11" customFormat="1" x14ac:dyDescent="0.25">
      <c r="A263" s="7" t="s">
        <v>1176</v>
      </c>
      <c r="B263" s="7" t="s">
        <v>95</v>
      </c>
      <c r="C263" s="15" t="s">
        <v>102</v>
      </c>
      <c r="D263" s="8" t="s">
        <v>167</v>
      </c>
      <c r="E263" s="8" t="s">
        <v>241</v>
      </c>
      <c r="F263" s="8" t="s">
        <v>257</v>
      </c>
      <c r="G263" s="8" t="s">
        <v>258</v>
      </c>
      <c r="H263" s="8"/>
      <c r="I263" s="8"/>
      <c r="J263" s="7"/>
      <c r="K263" s="9">
        <v>64.795003190274514</v>
      </c>
      <c r="L263" s="8">
        <v>28.1</v>
      </c>
      <c r="M263" s="7" t="s">
        <v>100</v>
      </c>
      <c r="N263" s="8" t="s">
        <v>101</v>
      </c>
      <c r="O263" s="10">
        <v>43.875</v>
      </c>
      <c r="P263" s="10">
        <v>3.5449999999999999</v>
      </c>
      <c r="Q263" s="10">
        <v>13.897</v>
      </c>
      <c r="R263" s="10">
        <v>13.08</v>
      </c>
      <c r="S263" s="10"/>
      <c r="T263" s="10">
        <v>0.2</v>
      </c>
      <c r="U263" s="10">
        <v>9.7200000000000006</v>
      </c>
      <c r="V263" s="10">
        <v>11.234999999999999</v>
      </c>
      <c r="W263" s="10">
        <v>3.4969999999999999</v>
      </c>
      <c r="X263" s="10">
        <v>1.4770000000000001</v>
      </c>
      <c r="Y263" s="10">
        <v>0.752</v>
      </c>
      <c r="Z263" s="10"/>
      <c r="AA263" s="10"/>
      <c r="AB263" s="10"/>
      <c r="AC263" s="10"/>
      <c r="AD263" s="10"/>
      <c r="AE263" s="10"/>
      <c r="AF263" s="10"/>
      <c r="AG263" s="10"/>
      <c r="AH263" s="10">
        <v>-0.65600000000000003</v>
      </c>
      <c r="AI263" s="10">
        <v>100.622</v>
      </c>
      <c r="AJ263" s="10"/>
      <c r="AK263" s="10"/>
      <c r="AL263" s="10"/>
      <c r="AM263" s="7" t="s">
        <v>100</v>
      </c>
      <c r="AN263" s="8" t="s">
        <v>101</v>
      </c>
      <c r="AO263" s="8"/>
      <c r="AP263" s="8"/>
      <c r="AQ263" s="8"/>
      <c r="AR263" s="8">
        <v>566</v>
      </c>
      <c r="AS263" s="8"/>
      <c r="AT263" s="8">
        <v>83</v>
      </c>
      <c r="AU263" s="8" t="s">
        <v>102</v>
      </c>
      <c r="AV263" s="8">
        <v>348</v>
      </c>
      <c r="AW263" s="8"/>
      <c r="AX263" s="8"/>
      <c r="AY263" s="8" t="s">
        <v>102</v>
      </c>
      <c r="AZ263" s="8" t="s">
        <v>102</v>
      </c>
      <c r="BA263" s="8" t="s">
        <v>102</v>
      </c>
      <c r="BB263" s="8">
        <v>17</v>
      </c>
      <c r="BC263" s="8" t="s">
        <v>102</v>
      </c>
      <c r="BD263" s="8" t="s">
        <v>102</v>
      </c>
      <c r="BE263" s="8" t="s">
        <v>102</v>
      </c>
      <c r="BF263" s="8">
        <v>46</v>
      </c>
      <c r="BG263" s="8"/>
      <c r="BH263" s="8" t="s">
        <v>102</v>
      </c>
      <c r="BI263" s="8"/>
      <c r="BJ263" s="8">
        <v>60</v>
      </c>
      <c r="BK263" s="8">
        <v>47</v>
      </c>
      <c r="BL263" s="8">
        <v>168</v>
      </c>
      <c r="BM263" s="8">
        <v>3</v>
      </c>
      <c r="BN263" s="8" t="s">
        <v>102</v>
      </c>
      <c r="BO263" s="8">
        <v>14</v>
      </c>
      <c r="BP263" s="8"/>
      <c r="BQ263" s="8"/>
      <c r="BR263" s="8">
        <v>30</v>
      </c>
      <c r="BS263" s="8" t="s">
        <v>102</v>
      </c>
      <c r="BT263" s="8"/>
      <c r="BU263" s="8">
        <v>810</v>
      </c>
      <c r="BV263" s="8" t="s">
        <v>102</v>
      </c>
      <c r="BW263" s="8" t="s">
        <v>102</v>
      </c>
      <c r="BX263" s="8">
        <v>4</v>
      </c>
      <c r="BY263" s="8"/>
      <c r="BZ263" s="8"/>
      <c r="CA263" s="8" t="s">
        <v>102</v>
      </c>
      <c r="CB263" s="8">
        <v>2</v>
      </c>
      <c r="CC263" s="8">
        <v>288</v>
      </c>
      <c r="CD263" s="8"/>
      <c r="CE263" s="8">
        <v>23</v>
      </c>
      <c r="CF263" s="8" t="s">
        <v>102</v>
      </c>
      <c r="CG263" s="8"/>
      <c r="CH263" s="8">
        <v>215</v>
      </c>
      <c r="CI263" s="7"/>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7" t="s">
        <v>102</v>
      </c>
      <c r="EG263" s="8" t="s">
        <v>102</v>
      </c>
      <c r="EH263" s="8" t="s">
        <v>102</v>
      </c>
      <c r="EI263" s="14" t="s">
        <v>102</v>
      </c>
      <c r="EJ263" s="8" t="s">
        <v>102</v>
      </c>
      <c r="EK263" s="8" t="s">
        <v>102</v>
      </c>
      <c r="EL263" s="8" t="s">
        <v>102</v>
      </c>
      <c r="EM263" s="7" t="s">
        <v>102</v>
      </c>
      <c r="EN263" s="8" t="s">
        <v>102</v>
      </c>
      <c r="EO263" s="8" t="s">
        <v>102</v>
      </c>
      <c r="EP263" s="8" t="s">
        <v>102</v>
      </c>
    </row>
    <row r="264" spans="1:147" s="11" customFormat="1" x14ac:dyDescent="0.25">
      <c r="A264" s="7" t="s">
        <v>1176</v>
      </c>
      <c r="B264" s="7" t="s">
        <v>95</v>
      </c>
      <c r="C264" s="15" t="s">
        <v>102</v>
      </c>
      <c r="D264" s="8" t="s">
        <v>167</v>
      </c>
      <c r="E264" s="8" t="s">
        <v>241</v>
      </c>
      <c r="F264" s="8" t="s">
        <v>253</v>
      </c>
      <c r="G264" s="8">
        <v>105</v>
      </c>
      <c r="H264" s="8"/>
      <c r="I264" s="8"/>
      <c r="J264" s="7"/>
      <c r="K264" s="9">
        <v>58.401799552314571</v>
      </c>
      <c r="L264" s="8">
        <v>30.3</v>
      </c>
      <c r="M264" s="7" t="s">
        <v>100</v>
      </c>
      <c r="N264" s="8" t="s">
        <v>101</v>
      </c>
      <c r="O264" s="10">
        <v>43.984999999999999</v>
      </c>
      <c r="P264" s="10">
        <v>3.7650000000000001</v>
      </c>
      <c r="Q264" s="10">
        <v>14.686999999999999</v>
      </c>
      <c r="R264" s="10">
        <v>14.06</v>
      </c>
      <c r="S264" s="10"/>
      <c r="T264" s="10">
        <v>0.18</v>
      </c>
      <c r="U264" s="10">
        <v>7.97</v>
      </c>
      <c r="V264" s="10">
        <v>9.6950000000000003</v>
      </c>
      <c r="W264" s="10">
        <v>3.2370000000000001</v>
      </c>
      <c r="X264" s="10">
        <v>1.0270000000000001</v>
      </c>
      <c r="Y264" s="10">
        <v>0.72199999999999998</v>
      </c>
      <c r="Z264" s="10"/>
      <c r="AA264" s="10"/>
      <c r="AB264" s="10"/>
      <c r="AC264" s="10"/>
      <c r="AD264" s="10"/>
      <c r="AE264" s="10"/>
      <c r="AF264" s="10"/>
      <c r="AG264" s="10"/>
      <c r="AH264" s="10">
        <v>1.365</v>
      </c>
      <c r="AI264" s="10">
        <v>100.693</v>
      </c>
      <c r="AJ264" s="10"/>
      <c r="AK264" s="10"/>
      <c r="AL264" s="10"/>
      <c r="AM264" s="7" t="s">
        <v>100</v>
      </c>
      <c r="AN264" s="8" t="s">
        <v>101</v>
      </c>
      <c r="AO264" s="8"/>
      <c r="AP264" s="8"/>
      <c r="AQ264" s="8"/>
      <c r="AR264" s="8">
        <v>512</v>
      </c>
      <c r="AS264" s="8"/>
      <c r="AT264" s="8">
        <v>56</v>
      </c>
      <c r="AU264" s="8" t="s">
        <v>102</v>
      </c>
      <c r="AV264" s="8">
        <v>241</v>
      </c>
      <c r="AW264" s="8"/>
      <c r="AX264" s="8"/>
      <c r="AY264" s="8" t="s">
        <v>102</v>
      </c>
      <c r="AZ264" s="8" t="s">
        <v>102</v>
      </c>
      <c r="BA264" s="8" t="s">
        <v>102</v>
      </c>
      <c r="BB264" s="8">
        <v>18</v>
      </c>
      <c r="BC264" s="8" t="s">
        <v>102</v>
      </c>
      <c r="BD264" s="8" t="s">
        <v>102</v>
      </c>
      <c r="BE264" s="8" t="s">
        <v>102</v>
      </c>
      <c r="BF264" s="8">
        <v>26</v>
      </c>
      <c r="BG264" s="8"/>
      <c r="BH264" s="8" t="s">
        <v>102</v>
      </c>
      <c r="BI264" s="8"/>
      <c r="BJ264" s="8">
        <v>34</v>
      </c>
      <c r="BK264" s="8">
        <v>27</v>
      </c>
      <c r="BL264" s="8">
        <v>91</v>
      </c>
      <c r="BM264" s="8">
        <v>4</v>
      </c>
      <c r="BN264" s="8" t="s">
        <v>102</v>
      </c>
      <c r="BO264" s="8">
        <v>9</v>
      </c>
      <c r="BP264" s="8"/>
      <c r="BQ264" s="8"/>
      <c r="BR264" s="8">
        <v>22</v>
      </c>
      <c r="BS264" s="8" t="s">
        <v>102</v>
      </c>
      <c r="BT264" s="8"/>
      <c r="BU264" s="8">
        <v>1138</v>
      </c>
      <c r="BV264" s="8" t="s">
        <v>102</v>
      </c>
      <c r="BW264" s="8" t="s">
        <v>102</v>
      </c>
      <c r="BX264" s="8">
        <v>3</v>
      </c>
      <c r="BY264" s="8"/>
      <c r="BZ264" s="8"/>
      <c r="CA264" s="8" t="s">
        <v>102</v>
      </c>
      <c r="CB264" s="8">
        <v>0</v>
      </c>
      <c r="CC264" s="8">
        <v>254</v>
      </c>
      <c r="CD264" s="8"/>
      <c r="CE264" s="8">
        <v>18</v>
      </c>
      <c r="CF264" s="8" t="s">
        <v>102</v>
      </c>
      <c r="CG264" s="8"/>
      <c r="CH264" s="8">
        <v>162</v>
      </c>
      <c r="CI264" s="7"/>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7" t="s">
        <v>102</v>
      </c>
      <c r="EG264" s="8" t="s">
        <v>102</v>
      </c>
      <c r="EH264" s="8" t="s">
        <v>102</v>
      </c>
      <c r="EI264" s="14" t="s">
        <v>102</v>
      </c>
      <c r="EJ264" s="8" t="s">
        <v>102</v>
      </c>
      <c r="EK264" s="8" t="s">
        <v>102</v>
      </c>
      <c r="EL264" s="8" t="s">
        <v>102</v>
      </c>
      <c r="EM264" s="7" t="s">
        <v>102</v>
      </c>
      <c r="EN264" s="8" t="s">
        <v>102</v>
      </c>
      <c r="EO264" s="8" t="s">
        <v>102</v>
      </c>
      <c r="EP264" s="8" t="s">
        <v>102</v>
      </c>
    </row>
    <row r="265" spans="1:147" s="11" customFormat="1" x14ac:dyDescent="0.25">
      <c r="A265" s="7" t="s">
        <v>1176</v>
      </c>
      <c r="B265" s="7" t="s">
        <v>95</v>
      </c>
      <c r="C265" s="15" t="s">
        <v>102</v>
      </c>
      <c r="D265" s="8" t="s">
        <v>167</v>
      </c>
      <c r="E265" s="8" t="s">
        <v>241</v>
      </c>
      <c r="F265" s="8" t="s">
        <v>246</v>
      </c>
      <c r="G265" s="8">
        <v>24</v>
      </c>
      <c r="H265" s="8"/>
      <c r="I265" s="8"/>
      <c r="J265" s="7"/>
      <c r="K265" s="9">
        <v>64.1037287544669</v>
      </c>
      <c r="L265" s="8">
        <v>28.1</v>
      </c>
      <c r="M265" s="7" t="s">
        <v>100</v>
      </c>
      <c r="N265" s="8" t="s">
        <v>101</v>
      </c>
      <c r="O265" s="10">
        <v>43.994999999999997</v>
      </c>
      <c r="P265" s="10">
        <v>3.5649999999999999</v>
      </c>
      <c r="Q265" s="10">
        <v>14.427</v>
      </c>
      <c r="R265" s="10">
        <v>13.55</v>
      </c>
      <c r="S265" s="10"/>
      <c r="T265" s="10">
        <v>0.2</v>
      </c>
      <c r="U265" s="10">
        <v>9.77</v>
      </c>
      <c r="V265" s="10">
        <v>10.285</v>
      </c>
      <c r="W265" s="10">
        <v>3.4769999999999999</v>
      </c>
      <c r="X265" s="10">
        <v>1.0170000000000001</v>
      </c>
      <c r="Y265" s="10">
        <v>0.57199999999999995</v>
      </c>
      <c r="Z265" s="10"/>
      <c r="AA265" s="10"/>
      <c r="AB265" s="10"/>
      <c r="AC265" s="10"/>
      <c r="AD265" s="10"/>
      <c r="AE265" s="10"/>
      <c r="AF265" s="10"/>
      <c r="AG265" s="10"/>
      <c r="AH265" s="10">
        <v>-0.70800000000000007</v>
      </c>
      <c r="AI265" s="10">
        <v>100.15</v>
      </c>
      <c r="AJ265" s="10"/>
      <c r="AK265" s="10"/>
      <c r="AL265" s="10"/>
      <c r="AM265" s="7" t="s">
        <v>100</v>
      </c>
      <c r="AN265" s="8" t="s">
        <v>101</v>
      </c>
      <c r="AO265" s="8"/>
      <c r="AP265" s="8"/>
      <c r="AQ265" s="8"/>
      <c r="AR265" s="8">
        <v>305</v>
      </c>
      <c r="AS265" s="8"/>
      <c r="AT265" s="8">
        <v>65</v>
      </c>
      <c r="AU265" s="8" t="s">
        <v>102</v>
      </c>
      <c r="AV265" s="8">
        <v>380</v>
      </c>
      <c r="AW265" s="8"/>
      <c r="AX265" s="8"/>
      <c r="AY265" s="8" t="s">
        <v>102</v>
      </c>
      <c r="AZ265" s="8" t="s">
        <v>102</v>
      </c>
      <c r="BA265" s="8" t="s">
        <v>102</v>
      </c>
      <c r="BB265" s="8">
        <v>17</v>
      </c>
      <c r="BC265" s="8" t="s">
        <v>102</v>
      </c>
      <c r="BD265" s="8" t="s">
        <v>102</v>
      </c>
      <c r="BE265" s="8" t="s">
        <v>102</v>
      </c>
      <c r="BF265" s="8">
        <v>36</v>
      </c>
      <c r="BG265" s="8"/>
      <c r="BH265" s="8" t="s">
        <v>102</v>
      </c>
      <c r="BI265" s="8"/>
      <c r="BJ265" s="8">
        <v>51</v>
      </c>
      <c r="BK265" s="8">
        <v>41</v>
      </c>
      <c r="BL265" s="8">
        <v>187</v>
      </c>
      <c r="BM265" s="8">
        <v>3</v>
      </c>
      <c r="BN265" s="8" t="s">
        <v>102</v>
      </c>
      <c r="BO265" s="8">
        <v>16</v>
      </c>
      <c r="BP265" s="8"/>
      <c r="BQ265" s="8"/>
      <c r="BR265" s="8">
        <v>26</v>
      </c>
      <c r="BS265" s="8" t="s">
        <v>102</v>
      </c>
      <c r="BT265" s="8"/>
      <c r="BU265" s="8">
        <v>726</v>
      </c>
      <c r="BV265" s="8" t="s">
        <v>102</v>
      </c>
      <c r="BW265" s="8" t="s">
        <v>102</v>
      </c>
      <c r="BX265" s="8">
        <v>2</v>
      </c>
      <c r="BY265" s="8"/>
      <c r="BZ265" s="8"/>
      <c r="CA265" s="8" t="s">
        <v>102</v>
      </c>
      <c r="CB265" s="8">
        <v>1</v>
      </c>
      <c r="CC265" s="8">
        <v>299</v>
      </c>
      <c r="CD265" s="8"/>
      <c r="CE265" s="8">
        <v>23</v>
      </c>
      <c r="CF265" s="8" t="s">
        <v>102</v>
      </c>
      <c r="CG265" s="8"/>
      <c r="CH265" s="8">
        <v>185</v>
      </c>
      <c r="CI265" s="7"/>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7" t="s">
        <v>102</v>
      </c>
      <c r="EG265" s="8" t="s">
        <v>102</v>
      </c>
      <c r="EH265" s="8" t="s">
        <v>102</v>
      </c>
      <c r="EI265" s="14" t="s">
        <v>102</v>
      </c>
      <c r="EJ265" s="8" t="s">
        <v>102</v>
      </c>
      <c r="EK265" s="8" t="s">
        <v>102</v>
      </c>
      <c r="EL265" s="8" t="s">
        <v>102</v>
      </c>
      <c r="EM265" s="7" t="s">
        <v>102</v>
      </c>
      <c r="EN265" s="8" t="s">
        <v>102</v>
      </c>
      <c r="EO265" s="8" t="s">
        <v>102</v>
      </c>
      <c r="EP265" s="8" t="s">
        <v>102</v>
      </c>
    </row>
    <row r="266" spans="1:147" s="11" customFormat="1" x14ac:dyDescent="0.25">
      <c r="A266" s="7" t="s">
        <v>1176</v>
      </c>
      <c r="B266" s="7" t="s">
        <v>95</v>
      </c>
      <c r="C266" s="15" t="s">
        <v>102</v>
      </c>
      <c r="D266" s="8" t="s">
        <v>167</v>
      </c>
      <c r="E266" s="8" t="s">
        <v>241</v>
      </c>
      <c r="F266" s="8" t="s">
        <v>250</v>
      </c>
      <c r="G266" s="8" t="s">
        <v>251</v>
      </c>
      <c r="H266" s="8"/>
      <c r="I266" s="8"/>
      <c r="J266" s="7"/>
      <c r="K266" s="9">
        <v>68.261390724950587</v>
      </c>
      <c r="L266" s="8">
        <v>26.6</v>
      </c>
      <c r="M266" s="7" t="s">
        <v>100</v>
      </c>
      <c r="N266" s="8" t="s">
        <v>101</v>
      </c>
      <c r="O266" s="10">
        <v>44</v>
      </c>
      <c r="P266" s="10">
        <v>2.74</v>
      </c>
      <c r="Q266" s="10">
        <v>13.93</v>
      </c>
      <c r="R266" s="10">
        <v>12.08</v>
      </c>
      <c r="S266" s="10"/>
      <c r="T266" s="10">
        <v>0.19</v>
      </c>
      <c r="U266" s="10">
        <v>10.49</v>
      </c>
      <c r="V266" s="10">
        <v>11.1</v>
      </c>
      <c r="W266" s="10">
        <v>3.27</v>
      </c>
      <c r="X266" s="10">
        <v>1.19</v>
      </c>
      <c r="Y266" s="10">
        <v>0.57999999999999996</v>
      </c>
      <c r="Z266" s="10"/>
      <c r="AA266" s="10"/>
      <c r="AB266" s="10"/>
      <c r="AC266" s="10"/>
      <c r="AD266" s="10"/>
      <c r="AE266" s="10"/>
      <c r="AF266" s="10"/>
      <c r="AG266" s="10"/>
      <c r="AH266" s="10">
        <v>1.25</v>
      </c>
      <c r="AI266" s="10">
        <v>100.82</v>
      </c>
      <c r="AJ266" s="10"/>
      <c r="AK266" s="10"/>
      <c r="AL266" s="10"/>
      <c r="AM266" s="7" t="s">
        <v>100</v>
      </c>
      <c r="AN266" s="8" t="s">
        <v>108</v>
      </c>
      <c r="AO266" s="8"/>
      <c r="AP266" s="8"/>
      <c r="AQ266" s="8"/>
      <c r="AR266" s="12">
        <v>319.43980269128673</v>
      </c>
      <c r="AS266" s="12"/>
      <c r="AT266" s="9">
        <v>77.95493887669285</v>
      </c>
      <c r="AU266" s="9">
        <v>77.442408810239229</v>
      </c>
      <c r="AV266" s="12">
        <v>493.61027512480251</v>
      </c>
      <c r="AW266" s="12"/>
      <c r="AX266" s="12"/>
      <c r="AY266" s="10">
        <v>4.4861780340223811</v>
      </c>
      <c r="AZ266" s="10">
        <v>2.4709020602702405</v>
      </c>
      <c r="BA266" s="10">
        <v>2.3033733136139616</v>
      </c>
      <c r="BB266" s="9">
        <v>18.028728569723427</v>
      </c>
      <c r="BC266" s="10">
        <v>5.4572296169293413</v>
      </c>
      <c r="BD266" s="10">
        <v>4.5089915910120286</v>
      </c>
      <c r="BE266" s="10">
        <v>0.85314867787011361</v>
      </c>
      <c r="BF266" s="9">
        <v>42.808212888022261</v>
      </c>
      <c r="BG266" s="9"/>
      <c r="BH266" s="10">
        <v>0.24361401194790436</v>
      </c>
      <c r="BI266" s="10"/>
      <c r="BJ266" s="9">
        <v>45.693823989289314</v>
      </c>
      <c r="BK266" s="9">
        <v>35.638205390128782</v>
      </c>
      <c r="BL266" s="12">
        <v>236.45504471417917</v>
      </c>
      <c r="BM266" s="10">
        <v>3.5588670698462672</v>
      </c>
      <c r="BN266" s="10">
        <v>9.2698977309503494</v>
      </c>
      <c r="BO266" s="9">
        <v>27.238720863126844</v>
      </c>
      <c r="BP266" s="9"/>
      <c r="BQ266" s="9"/>
      <c r="BR266" s="9">
        <v>27.237696721299216</v>
      </c>
      <c r="BS266" s="10">
        <v>7.2084645762167279</v>
      </c>
      <c r="BT266" s="10"/>
      <c r="BU266" s="12">
        <v>673.12809215470486</v>
      </c>
      <c r="BV266" s="10">
        <v>2.7483124481338601</v>
      </c>
      <c r="BW266" s="10">
        <v>0.83118245304251492</v>
      </c>
      <c r="BX266" s="10">
        <v>4.1807795726526757</v>
      </c>
      <c r="BY266" s="10"/>
      <c r="BZ266" s="10"/>
      <c r="CA266" s="10">
        <v>0.30613804036800674</v>
      </c>
      <c r="CB266" s="10">
        <v>1.9222903181442894</v>
      </c>
      <c r="CC266" s="12">
        <v>287.59157799275459</v>
      </c>
      <c r="CD266" s="12"/>
      <c r="CE266" s="9">
        <v>22.11050137054988</v>
      </c>
      <c r="CF266" s="10">
        <v>1.8561516371979327</v>
      </c>
      <c r="CG266" s="10"/>
      <c r="CH266" s="12">
        <v>197.67221860349423</v>
      </c>
      <c r="CI266" s="138"/>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7" t="s">
        <v>100</v>
      </c>
      <c r="EG266" s="13">
        <v>0.70308000000000004</v>
      </c>
      <c r="EH266" s="13">
        <v>0.51287400000000005</v>
      </c>
      <c r="EI266" s="14">
        <v>19.931999999999999</v>
      </c>
      <c r="EJ266" s="14">
        <v>15.641999999999999</v>
      </c>
      <c r="EK266" s="8">
        <v>39.584000000000003</v>
      </c>
      <c r="EL266" s="8" t="s">
        <v>102</v>
      </c>
      <c r="EM266" s="7" t="s">
        <v>102</v>
      </c>
      <c r="EN266" s="8" t="s">
        <v>102</v>
      </c>
      <c r="EO266" s="8" t="s">
        <v>102</v>
      </c>
      <c r="EP266" s="8" t="s">
        <v>102</v>
      </c>
    </row>
    <row r="267" spans="1:147" s="11" customFormat="1" x14ac:dyDescent="0.25">
      <c r="A267" s="7" t="s">
        <v>1176</v>
      </c>
      <c r="B267" s="7" t="s">
        <v>95</v>
      </c>
      <c r="C267" s="15" t="s">
        <v>102</v>
      </c>
      <c r="D267" s="8" t="s">
        <v>167</v>
      </c>
      <c r="E267" s="8" t="s">
        <v>165</v>
      </c>
      <c r="F267" s="8" t="s">
        <v>221</v>
      </c>
      <c r="G267" s="8">
        <v>240</v>
      </c>
      <c r="H267" s="8"/>
      <c r="I267" s="8"/>
      <c r="J267" s="7"/>
      <c r="K267" s="9">
        <v>56.391457782610864</v>
      </c>
      <c r="L267" s="8">
        <v>27.9</v>
      </c>
      <c r="M267" s="7" t="s">
        <v>100</v>
      </c>
      <c r="N267" s="8" t="s">
        <v>101</v>
      </c>
      <c r="O267" s="10">
        <v>44.045000000000002</v>
      </c>
      <c r="P267" s="10">
        <v>3.9249999999999998</v>
      </c>
      <c r="Q267" s="10">
        <v>14.977</v>
      </c>
      <c r="R267" s="10">
        <v>14.02</v>
      </c>
      <c r="S267" s="10"/>
      <c r="T267" s="10">
        <v>0.19</v>
      </c>
      <c r="U267" s="10">
        <v>7.32</v>
      </c>
      <c r="V267" s="10">
        <v>11.345000000000001</v>
      </c>
      <c r="W267" s="10">
        <v>3.327</v>
      </c>
      <c r="X267" s="10">
        <v>1.0470000000000002</v>
      </c>
      <c r="Y267" s="10">
        <v>0.66200000000000003</v>
      </c>
      <c r="Z267" s="10"/>
      <c r="AA267" s="10"/>
      <c r="AB267" s="10"/>
      <c r="AC267" s="10"/>
      <c r="AD267" s="10"/>
      <c r="AE267" s="10"/>
      <c r="AF267" s="10"/>
      <c r="AG267" s="10"/>
      <c r="AH267" s="10">
        <v>-0.51200000000000001</v>
      </c>
      <c r="AI267" s="10">
        <v>100.346</v>
      </c>
      <c r="AJ267" s="10"/>
      <c r="AK267" s="10"/>
      <c r="AL267" s="10"/>
      <c r="AM267" s="7" t="s">
        <v>100</v>
      </c>
      <c r="AN267" s="8" t="s">
        <v>101</v>
      </c>
      <c r="AO267" s="8"/>
      <c r="AP267" s="8"/>
      <c r="AQ267" s="8"/>
      <c r="AR267" s="8">
        <v>353</v>
      </c>
      <c r="AS267" s="8"/>
      <c r="AT267" s="8">
        <v>63</v>
      </c>
      <c r="AU267" s="8" t="s">
        <v>102</v>
      </c>
      <c r="AV267" s="8">
        <v>179</v>
      </c>
      <c r="AW267" s="8"/>
      <c r="AX267" s="8"/>
      <c r="AY267" s="8" t="s">
        <v>102</v>
      </c>
      <c r="AZ267" s="8" t="s">
        <v>102</v>
      </c>
      <c r="BA267" s="8" t="s">
        <v>102</v>
      </c>
      <c r="BB267" s="8">
        <v>18</v>
      </c>
      <c r="BC267" s="8" t="s">
        <v>102</v>
      </c>
      <c r="BD267" s="8" t="s">
        <v>102</v>
      </c>
      <c r="BE267" s="8" t="s">
        <v>102</v>
      </c>
      <c r="BF267" s="8">
        <v>39</v>
      </c>
      <c r="BG267" s="8"/>
      <c r="BH267" s="8" t="s">
        <v>102</v>
      </c>
      <c r="BI267" s="8"/>
      <c r="BJ267" s="8">
        <v>47</v>
      </c>
      <c r="BK267" s="8">
        <v>37</v>
      </c>
      <c r="BL267" s="8">
        <v>81</v>
      </c>
      <c r="BM267" s="8">
        <v>3</v>
      </c>
      <c r="BN267" s="8" t="s">
        <v>102</v>
      </c>
      <c r="BO267" s="8">
        <v>9</v>
      </c>
      <c r="BP267" s="8"/>
      <c r="BQ267" s="8"/>
      <c r="BR267" s="8">
        <v>28</v>
      </c>
      <c r="BS267" s="8" t="s">
        <v>102</v>
      </c>
      <c r="BT267" s="8"/>
      <c r="BU267" s="8">
        <v>783</v>
      </c>
      <c r="BV267" s="8" t="s">
        <v>102</v>
      </c>
      <c r="BW267" s="8" t="s">
        <v>102</v>
      </c>
      <c r="BX267" s="8">
        <v>3</v>
      </c>
      <c r="BY267" s="8"/>
      <c r="BZ267" s="8"/>
      <c r="CA267" s="8" t="s">
        <v>102</v>
      </c>
      <c r="CB267" s="8">
        <v>1</v>
      </c>
      <c r="CC267" s="8">
        <v>313</v>
      </c>
      <c r="CD267" s="8"/>
      <c r="CE267" s="8">
        <v>23</v>
      </c>
      <c r="CF267" s="8" t="s">
        <v>102</v>
      </c>
      <c r="CG267" s="8"/>
      <c r="CH267" s="8">
        <v>190</v>
      </c>
      <c r="CI267" s="7"/>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7" t="s">
        <v>102</v>
      </c>
      <c r="EG267" s="8" t="s">
        <v>102</v>
      </c>
      <c r="EH267" s="8" t="s">
        <v>102</v>
      </c>
      <c r="EI267" s="14" t="s">
        <v>102</v>
      </c>
      <c r="EJ267" s="8" t="s">
        <v>102</v>
      </c>
      <c r="EK267" s="8" t="s">
        <v>102</v>
      </c>
      <c r="EL267" s="8" t="s">
        <v>102</v>
      </c>
      <c r="EM267" s="7" t="s">
        <v>102</v>
      </c>
      <c r="EN267" s="8" t="s">
        <v>102</v>
      </c>
      <c r="EO267" s="8" t="s">
        <v>102</v>
      </c>
      <c r="EP267" s="8" t="s">
        <v>102</v>
      </c>
    </row>
    <row r="268" spans="1:147" s="11" customFormat="1" x14ac:dyDescent="0.25">
      <c r="A268" s="7" t="s">
        <v>1176</v>
      </c>
      <c r="B268" s="7" t="s">
        <v>95</v>
      </c>
      <c r="C268" s="15" t="s">
        <v>102</v>
      </c>
      <c r="D268" s="8" t="s">
        <v>167</v>
      </c>
      <c r="E268" s="8" t="s">
        <v>165</v>
      </c>
      <c r="F268" s="8" t="s">
        <v>229</v>
      </c>
      <c r="G268" s="8" t="s">
        <v>230</v>
      </c>
      <c r="H268" s="8"/>
      <c r="I268" s="8"/>
      <c r="J268" s="7"/>
      <c r="K268" s="9">
        <v>59.055866041888784</v>
      </c>
      <c r="L268" s="8">
        <v>23.7</v>
      </c>
      <c r="M268" s="7" t="s">
        <v>100</v>
      </c>
      <c r="N268" s="8" t="s">
        <v>101</v>
      </c>
      <c r="O268" s="10">
        <v>44.085000000000001</v>
      </c>
      <c r="P268" s="10">
        <v>3.3050000000000002</v>
      </c>
      <c r="Q268" s="10">
        <v>15.186999999999999</v>
      </c>
      <c r="R268" s="10">
        <v>13.72</v>
      </c>
      <c r="S268" s="10"/>
      <c r="T268" s="10">
        <v>0.2</v>
      </c>
      <c r="U268" s="10">
        <v>7.99</v>
      </c>
      <c r="V268" s="10">
        <v>12.484999999999999</v>
      </c>
      <c r="W268" s="10">
        <v>3.0169999999999999</v>
      </c>
      <c r="X268" s="10">
        <v>0.80699999999999994</v>
      </c>
      <c r="Y268" s="10">
        <v>0.67200000000000004</v>
      </c>
      <c r="Z268" s="10"/>
      <c r="AA268" s="10"/>
      <c r="AB268" s="10"/>
      <c r="AC268" s="10"/>
      <c r="AD268" s="10"/>
      <c r="AE268" s="10"/>
      <c r="AF268" s="10"/>
      <c r="AG268" s="10"/>
      <c r="AH268" s="10">
        <v>-0.57999999999999996</v>
      </c>
      <c r="AI268" s="10">
        <v>100.88799999999999</v>
      </c>
      <c r="AJ268" s="10"/>
      <c r="AK268" s="10"/>
      <c r="AL268" s="10"/>
      <c r="AM268" s="7" t="s">
        <v>100</v>
      </c>
      <c r="AN268" s="8" t="s">
        <v>101</v>
      </c>
      <c r="AO268" s="8"/>
      <c r="AP268" s="8"/>
      <c r="AQ268" s="8"/>
      <c r="AR268" s="8">
        <v>317</v>
      </c>
      <c r="AS268" s="8"/>
      <c r="AT268" s="8">
        <v>60</v>
      </c>
      <c r="AU268" s="8" t="s">
        <v>102</v>
      </c>
      <c r="AV268" s="8">
        <v>183</v>
      </c>
      <c r="AW268" s="8"/>
      <c r="AX268" s="8"/>
      <c r="AY268" s="8" t="s">
        <v>102</v>
      </c>
      <c r="AZ268" s="8" t="s">
        <v>102</v>
      </c>
      <c r="BA268" s="8" t="s">
        <v>102</v>
      </c>
      <c r="BB268" s="8">
        <v>18</v>
      </c>
      <c r="BC268" s="8" t="s">
        <v>102</v>
      </c>
      <c r="BD268" s="8" t="s">
        <v>102</v>
      </c>
      <c r="BE268" s="8" t="s">
        <v>102</v>
      </c>
      <c r="BF268" s="8">
        <v>33</v>
      </c>
      <c r="BG268" s="8"/>
      <c r="BH268" s="8" t="s">
        <v>102</v>
      </c>
      <c r="BI268" s="8"/>
      <c r="BJ268" s="8">
        <v>40</v>
      </c>
      <c r="BK268" s="8">
        <v>36</v>
      </c>
      <c r="BL268" s="8">
        <v>69</v>
      </c>
      <c r="BM268" s="8">
        <v>4</v>
      </c>
      <c r="BN268" s="8" t="s">
        <v>102</v>
      </c>
      <c r="BO268" s="8">
        <v>7</v>
      </c>
      <c r="BP268" s="8"/>
      <c r="BQ268" s="8"/>
      <c r="BR268" s="8">
        <v>33</v>
      </c>
      <c r="BS268" s="8" t="s">
        <v>102</v>
      </c>
      <c r="BT268" s="8"/>
      <c r="BU268" s="8">
        <v>738</v>
      </c>
      <c r="BV268" s="8" t="s">
        <v>102</v>
      </c>
      <c r="BW268" s="8" t="s">
        <v>102</v>
      </c>
      <c r="BX268" s="8">
        <v>3</v>
      </c>
      <c r="BY268" s="8"/>
      <c r="BZ268" s="8"/>
      <c r="CA268" s="8" t="s">
        <v>102</v>
      </c>
      <c r="CB268" s="8">
        <v>0</v>
      </c>
      <c r="CC268" s="8">
        <v>342</v>
      </c>
      <c r="CD268" s="8"/>
      <c r="CE268" s="8">
        <v>21</v>
      </c>
      <c r="CF268" s="8" t="s">
        <v>102</v>
      </c>
      <c r="CG268" s="8"/>
      <c r="CH268" s="8">
        <v>157</v>
      </c>
      <c r="CI268" s="7"/>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7" t="s">
        <v>102</v>
      </c>
      <c r="EG268" s="8" t="s">
        <v>102</v>
      </c>
      <c r="EH268" s="8" t="s">
        <v>102</v>
      </c>
      <c r="EI268" s="14" t="s">
        <v>102</v>
      </c>
      <c r="EJ268" s="8" t="s">
        <v>102</v>
      </c>
      <c r="EK268" s="8" t="s">
        <v>102</v>
      </c>
      <c r="EL268" s="8" t="s">
        <v>102</v>
      </c>
      <c r="EM268" s="7" t="s">
        <v>102</v>
      </c>
      <c r="EN268" s="8" t="s">
        <v>102</v>
      </c>
      <c r="EO268" s="8" t="s">
        <v>102</v>
      </c>
      <c r="EP268" s="8" t="s">
        <v>102</v>
      </c>
    </row>
    <row r="269" spans="1:147" s="11" customFormat="1" x14ac:dyDescent="0.25">
      <c r="A269" s="7" t="s">
        <v>1176</v>
      </c>
      <c r="B269" s="7" t="s">
        <v>95</v>
      </c>
      <c r="C269" s="15" t="s">
        <v>102</v>
      </c>
      <c r="D269" s="8" t="s">
        <v>167</v>
      </c>
      <c r="E269" s="8" t="s">
        <v>241</v>
      </c>
      <c r="F269" s="8" t="s">
        <v>247</v>
      </c>
      <c r="G269" s="8">
        <v>30</v>
      </c>
      <c r="H269" s="8"/>
      <c r="I269" s="8"/>
      <c r="J269" s="7"/>
      <c r="K269" s="9">
        <v>62.49667935793137</v>
      </c>
      <c r="L269" s="8">
        <v>29.3</v>
      </c>
      <c r="M269" s="7" t="s">
        <v>100</v>
      </c>
      <c r="N269" s="8" t="s">
        <v>101</v>
      </c>
      <c r="O269" s="10">
        <v>44.134999999999998</v>
      </c>
      <c r="P269" s="10">
        <v>3.6349999999999998</v>
      </c>
      <c r="Q269" s="10">
        <v>14.817</v>
      </c>
      <c r="R269" s="10">
        <v>13.51</v>
      </c>
      <c r="S269" s="10"/>
      <c r="T269" s="10">
        <v>0.2</v>
      </c>
      <c r="U269" s="10">
        <v>9.09</v>
      </c>
      <c r="V269" s="10">
        <v>10.265000000000001</v>
      </c>
      <c r="W269" s="10">
        <v>3.5369999999999999</v>
      </c>
      <c r="X269" s="10">
        <v>1.177</v>
      </c>
      <c r="Y269" s="10">
        <v>0.61199999999999999</v>
      </c>
      <c r="Z269" s="10"/>
      <c r="AA269" s="10"/>
      <c r="AB269" s="10"/>
      <c r="AC269" s="10"/>
      <c r="AD269" s="10"/>
      <c r="AE269" s="10"/>
      <c r="AF269" s="10"/>
      <c r="AG269" s="10"/>
      <c r="AH269" s="10">
        <v>-0.69300000000000006</v>
      </c>
      <c r="AI269" s="10">
        <v>100.285</v>
      </c>
      <c r="AJ269" s="10"/>
      <c r="AK269" s="10"/>
      <c r="AL269" s="10"/>
      <c r="AM269" s="7" t="s">
        <v>100</v>
      </c>
      <c r="AN269" s="8" t="s">
        <v>108</v>
      </c>
      <c r="AO269" s="8"/>
      <c r="AP269" s="8"/>
      <c r="AQ269" s="8"/>
      <c r="AR269" s="12">
        <v>249.6240881860447</v>
      </c>
      <c r="AS269" s="12"/>
      <c r="AT269" s="9">
        <v>64.046945496723467</v>
      </c>
      <c r="AU269" s="9">
        <v>59.530793745898116</v>
      </c>
      <c r="AV269" s="12">
        <v>287.36697908974639</v>
      </c>
      <c r="AW269" s="12"/>
      <c r="AX269" s="12"/>
      <c r="AY269" s="10">
        <v>5.977108302670799</v>
      </c>
      <c r="AZ269" s="10">
        <v>3.2724976150467486</v>
      </c>
      <c r="BA269" s="10">
        <v>2.238850591155316</v>
      </c>
      <c r="BB269" s="9">
        <v>20.227519073392113</v>
      </c>
      <c r="BC269" s="10">
        <v>6.4671067859020663</v>
      </c>
      <c r="BD269" s="10">
        <v>5.1435042112522691</v>
      </c>
      <c r="BE269" s="10">
        <v>1.110544265896984</v>
      </c>
      <c r="BF269" s="9">
        <v>31.489343578545604</v>
      </c>
      <c r="BG269" s="9"/>
      <c r="BH269" s="10" t="s">
        <v>103</v>
      </c>
      <c r="BI269" s="10"/>
      <c r="BJ269" s="9">
        <v>37.293731343018194</v>
      </c>
      <c r="BK269" s="9">
        <v>34.213435033917094</v>
      </c>
      <c r="BL269" s="12">
        <v>138.80008457452067</v>
      </c>
      <c r="BM269" s="10">
        <v>3.115889486990624</v>
      </c>
      <c r="BN269" s="10">
        <v>7.9716340100589846</v>
      </c>
      <c r="BO269" s="9">
        <v>17.831661994710931</v>
      </c>
      <c r="BP269" s="9"/>
      <c r="BQ269" s="9"/>
      <c r="BR269" s="9">
        <v>20.141612811606635</v>
      </c>
      <c r="BS269" s="10">
        <v>8.1521499454342141</v>
      </c>
      <c r="BT269" s="10"/>
      <c r="BU269" s="12">
        <v>776.04779840865115</v>
      </c>
      <c r="BV269" s="10">
        <v>2.4257566471141057</v>
      </c>
      <c r="BW269" s="10">
        <v>2.1044898369767093</v>
      </c>
      <c r="BX269" s="10">
        <v>3.2267928053981811</v>
      </c>
      <c r="BY269" s="10"/>
      <c r="BZ269" s="10"/>
      <c r="CA269" s="10" t="s">
        <v>103</v>
      </c>
      <c r="CB269" s="10" t="s">
        <v>103</v>
      </c>
      <c r="CC269" s="12">
        <v>246.6170199294138</v>
      </c>
      <c r="CD269" s="12"/>
      <c r="CE269" s="9">
        <v>21.731157375392513</v>
      </c>
      <c r="CF269" s="10">
        <v>2.007000496623804</v>
      </c>
      <c r="CG269" s="10"/>
      <c r="CH269" s="12">
        <v>180.36741281049919</v>
      </c>
      <c r="CI269" s="138"/>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7" t="s">
        <v>102</v>
      </c>
      <c r="EG269" s="8" t="s">
        <v>102</v>
      </c>
      <c r="EH269" s="8" t="s">
        <v>102</v>
      </c>
      <c r="EI269" s="14" t="s">
        <v>102</v>
      </c>
      <c r="EJ269" s="8" t="s">
        <v>102</v>
      </c>
      <c r="EK269" s="8" t="s">
        <v>102</v>
      </c>
      <c r="EL269" s="8" t="s">
        <v>102</v>
      </c>
      <c r="EM269" s="7" t="s">
        <v>102</v>
      </c>
      <c r="EN269" s="8" t="s">
        <v>102</v>
      </c>
      <c r="EO269" s="8" t="s">
        <v>102</v>
      </c>
      <c r="EP269" s="8" t="s">
        <v>102</v>
      </c>
      <c r="EQ269" s="8"/>
    </row>
    <row r="270" spans="1:147" s="11" customFormat="1" x14ac:dyDescent="0.25">
      <c r="A270" s="7" t="s">
        <v>1176</v>
      </c>
      <c r="B270" s="7" t="s">
        <v>95</v>
      </c>
      <c r="C270" s="15" t="s">
        <v>102</v>
      </c>
      <c r="D270" s="8" t="s">
        <v>167</v>
      </c>
      <c r="E270" s="8" t="s">
        <v>165</v>
      </c>
      <c r="F270" s="8" t="s">
        <v>224</v>
      </c>
      <c r="G270" s="8">
        <v>249</v>
      </c>
      <c r="H270" s="8">
        <v>1.23</v>
      </c>
      <c r="I270" s="8">
        <v>0.03</v>
      </c>
      <c r="J270" s="7" t="s">
        <v>107</v>
      </c>
      <c r="K270" s="9">
        <v>62.019140666619421</v>
      </c>
      <c r="L270" s="8">
        <v>28.2</v>
      </c>
      <c r="M270" s="7" t="s">
        <v>100</v>
      </c>
      <c r="N270" s="8" t="s">
        <v>101</v>
      </c>
      <c r="O270" s="10">
        <v>44.195</v>
      </c>
      <c r="P270" s="10">
        <v>3.5449999999999999</v>
      </c>
      <c r="Q270" s="10">
        <v>14.737</v>
      </c>
      <c r="R270" s="10">
        <v>13.12</v>
      </c>
      <c r="S270" s="10"/>
      <c r="T270" s="10">
        <v>0.21</v>
      </c>
      <c r="U270" s="10">
        <v>8.65</v>
      </c>
      <c r="V270" s="10">
        <v>11.385</v>
      </c>
      <c r="W270" s="10">
        <v>3.637</v>
      </c>
      <c r="X270" s="10">
        <v>1.117</v>
      </c>
      <c r="Y270" s="10">
        <v>0.67200000000000004</v>
      </c>
      <c r="Z270" s="10"/>
      <c r="AA270" s="10"/>
      <c r="AB270" s="10"/>
      <c r="AC270" s="10"/>
      <c r="AD270" s="10"/>
      <c r="AE270" s="10"/>
      <c r="AF270" s="10"/>
      <c r="AG270" s="10"/>
      <c r="AH270" s="10">
        <v>-0.433</v>
      </c>
      <c r="AI270" s="10">
        <v>100.83499999999999</v>
      </c>
      <c r="AJ270" s="10"/>
      <c r="AK270" s="10"/>
      <c r="AL270" s="10"/>
      <c r="AM270" s="7" t="s">
        <v>100</v>
      </c>
      <c r="AN270" s="8" t="s">
        <v>108</v>
      </c>
      <c r="AO270" s="8"/>
      <c r="AP270" s="8"/>
      <c r="AQ270" s="8"/>
      <c r="AR270" s="12">
        <v>340.4604531541508</v>
      </c>
      <c r="AS270" s="12"/>
      <c r="AT270" s="9">
        <v>91.322179724578746</v>
      </c>
      <c r="AU270" s="9">
        <v>64.338721932327573</v>
      </c>
      <c r="AV270" s="12">
        <v>363.09111416299919</v>
      </c>
      <c r="AW270" s="12"/>
      <c r="AX270" s="12"/>
      <c r="AY270" s="10">
        <v>5.3713178694912829</v>
      </c>
      <c r="AZ270" s="10">
        <v>2.4604798716268399</v>
      </c>
      <c r="BA270" s="10">
        <v>2.4315719250062671</v>
      </c>
      <c r="BB270" s="9">
        <v>18.853485326422156</v>
      </c>
      <c r="BC270" s="10">
        <v>6.8849887703888832</v>
      </c>
      <c r="BD270" s="10">
        <v>5.1917986237731748</v>
      </c>
      <c r="BE270" s="10">
        <v>0.97334219711172743</v>
      </c>
      <c r="BF270" s="9">
        <v>44.59016158663708</v>
      </c>
      <c r="BG270" s="9"/>
      <c r="BH270" s="10">
        <v>0.29037501252454023</v>
      </c>
      <c r="BI270" s="10"/>
      <c r="BJ270" s="9">
        <v>54.161993614182407</v>
      </c>
      <c r="BK270" s="9">
        <v>42.074330178668234</v>
      </c>
      <c r="BL270" s="12">
        <v>144.73307414223186</v>
      </c>
      <c r="BM270" s="10">
        <v>3.4015052355649016</v>
      </c>
      <c r="BN270" s="9">
        <v>10.460122959794786</v>
      </c>
      <c r="BO270" s="9">
        <v>28.69368220401908</v>
      </c>
      <c r="BP270" s="9"/>
      <c r="BQ270" s="9"/>
      <c r="BR270" s="9">
        <v>27.112319779889535</v>
      </c>
      <c r="BS270" s="10">
        <v>8.5751959934513593</v>
      </c>
      <c r="BT270" s="10"/>
      <c r="BU270" s="12">
        <v>793.87146892233989</v>
      </c>
      <c r="BV270" s="10">
        <v>3.086313528902032</v>
      </c>
      <c r="BW270" s="10">
        <v>1.5360271197555875</v>
      </c>
      <c r="BX270" s="10">
        <v>5.2221921935416162</v>
      </c>
      <c r="BY270" s="10"/>
      <c r="BZ270" s="10"/>
      <c r="CA270" s="10">
        <v>0.34137263618304198</v>
      </c>
      <c r="CB270" s="10">
        <v>1.686565007781228</v>
      </c>
      <c r="CC270" s="12">
        <v>304.81031979058002</v>
      </c>
      <c r="CD270" s="12"/>
      <c r="CE270" s="9">
        <v>23.717813454870583</v>
      </c>
      <c r="CF270" s="10">
        <v>2.1752238528218499</v>
      </c>
      <c r="CG270" s="10"/>
      <c r="CH270" s="12">
        <v>221.87896091271523</v>
      </c>
      <c r="CI270" s="138"/>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7" t="s">
        <v>102</v>
      </c>
      <c r="EG270" s="8" t="s">
        <v>102</v>
      </c>
      <c r="EH270" s="8" t="s">
        <v>102</v>
      </c>
      <c r="EI270" s="14" t="s">
        <v>102</v>
      </c>
      <c r="EJ270" s="8" t="s">
        <v>102</v>
      </c>
      <c r="EK270" s="8" t="s">
        <v>102</v>
      </c>
      <c r="EL270" s="8" t="s">
        <v>102</v>
      </c>
      <c r="EM270" s="7" t="s">
        <v>102</v>
      </c>
      <c r="EN270" s="8" t="s">
        <v>102</v>
      </c>
      <c r="EO270" s="8" t="s">
        <v>102</v>
      </c>
      <c r="EP270" s="8" t="s">
        <v>102</v>
      </c>
      <c r="EQ270" s="8"/>
    </row>
    <row r="271" spans="1:147" s="11" customFormat="1" x14ac:dyDescent="0.25">
      <c r="A271" s="7" t="s">
        <v>1176</v>
      </c>
      <c r="B271" s="7" t="s">
        <v>95</v>
      </c>
      <c r="C271" s="15" t="s">
        <v>102</v>
      </c>
      <c r="D271" s="8" t="s">
        <v>167</v>
      </c>
      <c r="E271" s="8" t="s">
        <v>165</v>
      </c>
      <c r="F271" s="8" t="s">
        <v>235</v>
      </c>
      <c r="G271" s="8">
        <v>512</v>
      </c>
      <c r="H271" s="8"/>
      <c r="I271" s="8"/>
      <c r="J271" s="7"/>
      <c r="K271" s="9">
        <v>53.474971658354008</v>
      </c>
      <c r="L271" s="8">
        <v>32.1</v>
      </c>
      <c r="M271" s="7" t="s">
        <v>100</v>
      </c>
      <c r="N271" s="8" t="s">
        <v>101</v>
      </c>
      <c r="O271" s="10">
        <v>44.21</v>
      </c>
      <c r="P271" s="10">
        <v>3.7749999999999999</v>
      </c>
      <c r="Q271" s="10">
        <v>15.587</v>
      </c>
      <c r="R271" s="10">
        <v>13.66</v>
      </c>
      <c r="S271" s="10"/>
      <c r="T271" s="10">
        <v>0.21</v>
      </c>
      <c r="U271" s="10">
        <v>6.2</v>
      </c>
      <c r="V271" s="10">
        <v>11.234999999999999</v>
      </c>
      <c r="W271" s="10">
        <v>3.927</v>
      </c>
      <c r="X271" s="10">
        <v>1.5070000000000001</v>
      </c>
      <c r="Y271" s="10">
        <v>0.82199999999999995</v>
      </c>
      <c r="Z271" s="10"/>
      <c r="AA271" s="10"/>
      <c r="AB271" s="10"/>
      <c r="AC271" s="10"/>
      <c r="AD271" s="10"/>
      <c r="AE271" s="10"/>
      <c r="AF271" s="10"/>
      <c r="AG271" s="10"/>
      <c r="AH271" s="10">
        <v>-0.55900000000000005</v>
      </c>
      <c r="AI271" s="10">
        <v>100.57400000000001</v>
      </c>
      <c r="AJ271" s="10"/>
      <c r="AK271" s="10"/>
      <c r="AL271" s="10"/>
      <c r="AM271" s="7" t="s">
        <v>100</v>
      </c>
      <c r="AN271" s="8" t="s">
        <v>101</v>
      </c>
      <c r="AO271" s="8"/>
      <c r="AP271" s="8"/>
      <c r="AQ271" s="8"/>
      <c r="AR271" s="8">
        <v>496</v>
      </c>
      <c r="AS271" s="8"/>
      <c r="AT271" s="8">
        <v>80</v>
      </c>
      <c r="AU271" s="8" t="s">
        <v>102</v>
      </c>
      <c r="AV271" s="8">
        <v>86</v>
      </c>
      <c r="AW271" s="8"/>
      <c r="AX271" s="8"/>
      <c r="AY271" s="8" t="s">
        <v>102</v>
      </c>
      <c r="AZ271" s="8" t="s">
        <v>102</v>
      </c>
      <c r="BA271" s="8" t="s">
        <v>102</v>
      </c>
      <c r="BB271" s="8">
        <v>19</v>
      </c>
      <c r="BC271" s="8" t="s">
        <v>102</v>
      </c>
      <c r="BD271" s="8" t="s">
        <v>102</v>
      </c>
      <c r="BE271" s="8" t="s">
        <v>102</v>
      </c>
      <c r="BF271" s="8">
        <v>40</v>
      </c>
      <c r="BG271" s="8"/>
      <c r="BH271" s="8" t="s">
        <v>102</v>
      </c>
      <c r="BI271" s="8"/>
      <c r="BJ271" s="8">
        <v>66</v>
      </c>
      <c r="BK271" s="8">
        <v>47</v>
      </c>
      <c r="BL271" s="8">
        <v>36</v>
      </c>
      <c r="BM271" s="8">
        <v>5</v>
      </c>
      <c r="BN271" s="8" t="s">
        <v>102</v>
      </c>
      <c r="BO271" s="8">
        <v>21</v>
      </c>
      <c r="BP271" s="8"/>
      <c r="BQ271" s="8"/>
      <c r="BR271" s="8">
        <v>22</v>
      </c>
      <c r="BS271" s="8" t="s">
        <v>102</v>
      </c>
      <c r="BT271" s="8"/>
      <c r="BU271" s="8">
        <v>1024</v>
      </c>
      <c r="BV271" s="8" t="s">
        <v>102</v>
      </c>
      <c r="BW271" s="8" t="s">
        <v>102</v>
      </c>
      <c r="BX271" s="8">
        <v>5</v>
      </c>
      <c r="BY271" s="8"/>
      <c r="BZ271" s="8"/>
      <c r="CA271" s="8" t="s">
        <v>102</v>
      </c>
      <c r="CB271" s="8">
        <v>3</v>
      </c>
      <c r="CC271" s="8">
        <v>347</v>
      </c>
      <c r="CD271" s="8"/>
      <c r="CE271" s="8">
        <v>26</v>
      </c>
      <c r="CF271" s="8" t="s">
        <v>102</v>
      </c>
      <c r="CG271" s="8"/>
      <c r="CH271" s="8">
        <v>234</v>
      </c>
      <c r="CI271" s="7"/>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7" t="s">
        <v>102</v>
      </c>
      <c r="EG271" s="8" t="s">
        <v>102</v>
      </c>
      <c r="EH271" s="8" t="s">
        <v>102</v>
      </c>
      <c r="EI271" s="14" t="s">
        <v>102</v>
      </c>
      <c r="EJ271" s="8" t="s">
        <v>102</v>
      </c>
      <c r="EK271" s="8" t="s">
        <v>102</v>
      </c>
      <c r="EL271" s="8" t="s">
        <v>102</v>
      </c>
      <c r="EM271" s="7" t="s">
        <v>102</v>
      </c>
      <c r="EN271" s="8" t="s">
        <v>102</v>
      </c>
      <c r="EO271" s="8" t="s">
        <v>102</v>
      </c>
      <c r="EP271" s="8" t="s">
        <v>102</v>
      </c>
      <c r="EQ271" s="8"/>
    </row>
    <row r="272" spans="1:147" s="11" customFormat="1" x14ac:dyDescent="0.25">
      <c r="A272" s="7" t="s">
        <v>1176</v>
      </c>
      <c r="B272" s="7" t="s">
        <v>95</v>
      </c>
      <c r="C272" s="15" t="s">
        <v>102</v>
      </c>
      <c r="D272" s="8" t="s">
        <v>167</v>
      </c>
      <c r="E272" s="8" t="s">
        <v>241</v>
      </c>
      <c r="F272" s="8" t="s">
        <v>252</v>
      </c>
      <c r="G272" s="8">
        <v>103</v>
      </c>
      <c r="H272" s="8"/>
      <c r="I272" s="8"/>
      <c r="J272" s="7"/>
      <c r="K272" s="9">
        <v>66.042909854464256</v>
      </c>
      <c r="L272" s="8">
        <v>27.4</v>
      </c>
      <c r="M272" s="7" t="s">
        <v>100</v>
      </c>
      <c r="N272" s="8" t="s">
        <v>101</v>
      </c>
      <c r="O272" s="10">
        <v>44.244999999999997</v>
      </c>
      <c r="P272" s="10">
        <v>3.2549999999999999</v>
      </c>
      <c r="Q272" s="10">
        <v>13.977</v>
      </c>
      <c r="R272" s="10">
        <v>12.76</v>
      </c>
      <c r="S272" s="10"/>
      <c r="T272" s="10">
        <v>0.2</v>
      </c>
      <c r="U272" s="10">
        <v>10.02</v>
      </c>
      <c r="V272" s="10">
        <v>11.345000000000001</v>
      </c>
      <c r="W272" s="10">
        <v>3.4870000000000001</v>
      </c>
      <c r="X272" s="10">
        <v>1.2370000000000001</v>
      </c>
      <c r="Y272" s="10">
        <v>0.70199999999999996</v>
      </c>
      <c r="Z272" s="10"/>
      <c r="AA272" s="10"/>
      <c r="AB272" s="10"/>
      <c r="AC272" s="10"/>
      <c r="AD272" s="10"/>
      <c r="AE272" s="10"/>
      <c r="AF272" s="10"/>
      <c r="AG272" s="10"/>
      <c r="AH272" s="10">
        <v>-0.66300000000000003</v>
      </c>
      <c r="AI272" s="10">
        <v>100.565</v>
      </c>
      <c r="AJ272" s="10"/>
      <c r="AK272" s="10"/>
      <c r="AL272" s="10"/>
      <c r="AM272" s="7" t="s">
        <v>100</v>
      </c>
      <c r="AN272" s="8" t="s">
        <v>101</v>
      </c>
      <c r="AO272" s="8"/>
      <c r="AP272" s="8"/>
      <c r="AQ272" s="8"/>
      <c r="AR272" s="8">
        <v>480</v>
      </c>
      <c r="AS272" s="8"/>
      <c r="AT272" s="8">
        <v>75</v>
      </c>
      <c r="AU272" s="8" t="s">
        <v>102</v>
      </c>
      <c r="AV272" s="8">
        <v>526</v>
      </c>
      <c r="AW272" s="8"/>
      <c r="AX272" s="8"/>
      <c r="AY272" s="8" t="s">
        <v>102</v>
      </c>
      <c r="AZ272" s="8" t="s">
        <v>102</v>
      </c>
      <c r="BA272" s="8" t="s">
        <v>102</v>
      </c>
      <c r="BB272" s="8">
        <v>17</v>
      </c>
      <c r="BC272" s="8" t="s">
        <v>102</v>
      </c>
      <c r="BD272" s="8" t="s">
        <v>102</v>
      </c>
      <c r="BE272" s="8" t="s">
        <v>102</v>
      </c>
      <c r="BF272" s="8">
        <v>42</v>
      </c>
      <c r="BG272" s="8"/>
      <c r="BH272" s="8" t="s">
        <v>102</v>
      </c>
      <c r="BI272" s="8"/>
      <c r="BJ272" s="8">
        <v>54</v>
      </c>
      <c r="BK272" s="8">
        <v>39</v>
      </c>
      <c r="BL272" s="8">
        <v>172</v>
      </c>
      <c r="BM272" s="8">
        <v>3</v>
      </c>
      <c r="BN272" s="8" t="s">
        <v>102</v>
      </c>
      <c r="BO272" s="8">
        <v>14</v>
      </c>
      <c r="BP272" s="8"/>
      <c r="BQ272" s="8"/>
      <c r="BR272" s="8">
        <v>32</v>
      </c>
      <c r="BS272" s="8" t="s">
        <v>102</v>
      </c>
      <c r="BT272" s="8"/>
      <c r="BU272" s="8">
        <v>912</v>
      </c>
      <c r="BV272" s="8" t="s">
        <v>102</v>
      </c>
      <c r="BW272" s="8" t="s">
        <v>102</v>
      </c>
      <c r="BX272" s="8">
        <v>3</v>
      </c>
      <c r="BY272" s="8"/>
      <c r="BZ272" s="8"/>
      <c r="CA272" s="8" t="s">
        <v>102</v>
      </c>
      <c r="CB272" s="8">
        <v>1</v>
      </c>
      <c r="CC272" s="8">
        <v>277</v>
      </c>
      <c r="CD272" s="8"/>
      <c r="CE272" s="8">
        <v>24</v>
      </c>
      <c r="CF272" s="8" t="s">
        <v>102</v>
      </c>
      <c r="CG272" s="8"/>
      <c r="CH272" s="8">
        <v>207</v>
      </c>
      <c r="CI272" s="7"/>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7" t="s">
        <v>102</v>
      </c>
      <c r="EG272" s="8" t="s">
        <v>102</v>
      </c>
      <c r="EH272" s="8" t="s">
        <v>102</v>
      </c>
      <c r="EI272" s="14" t="s">
        <v>102</v>
      </c>
      <c r="EJ272" s="8" t="s">
        <v>102</v>
      </c>
      <c r="EK272" s="8" t="s">
        <v>102</v>
      </c>
      <c r="EL272" s="8" t="s">
        <v>102</v>
      </c>
      <c r="EM272" s="7" t="s">
        <v>102</v>
      </c>
      <c r="EN272" s="8" t="s">
        <v>102</v>
      </c>
      <c r="EO272" s="8" t="s">
        <v>102</v>
      </c>
      <c r="EP272" s="8" t="s">
        <v>102</v>
      </c>
      <c r="EQ272" s="8"/>
    </row>
    <row r="273" spans="1:147" s="11" customFormat="1" x14ac:dyDescent="0.25">
      <c r="A273" s="7" t="s">
        <v>1176</v>
      </c>
      <c r="B273" s="7" t="s">
        <v>95</v>
      </c>
      <c r="C273" s="15" t="s">
        <v>102</v>
      </c>
      <c r="D273" s="8" t="s">
        <v>167</v>
      </c>
      <c r="E273" s="8" t="s">
        <v>165</v>
      </c>
      <c r="F273" s="8" t="s">
        <v>239</v>
      </c>
      <c r="G273" s="8">
        <v>521</v>
      </c>
      <c r="H273" s="8"/>
      <c r="I273" s="8"/>
      <c r="J273" s="7"/>
      <c r="K273" s="9">
        <v>60.549500465983911</v>
      </c>
      <c r="L273" s="8">
        <v>25.9</v>
      </c>
      <c r="M273" s="7" t="s">
        <v>100</v>
      </c>
      <c r="N273" s="8" t="s">
        <v>101</v>
      </c>
      <c r="O273" s="10">
        <v>44.274999999999999</v>
      </c>
      <c r="P273" s="10">
        <v>3.5950000000000002</v>
      </c>
      <c r="Q273" s="10">
        <v>14.606999999999999</v>
      </c>
      <c r="R273" s="10">
        <v>13.2</v>
      </c>
      <c r="S273" s="10"/>
      <c r="T273" s="10">
        <v>0.2</v>
      </c>
      <c r="U273" s="10">
        <v>8.18</v>
      </c>
      <c r="V273" s="10">
        <v>12.265000000000001</v>
      </c>
      <c r="W273" s="10">
        <v>3.1869999999999998</v>
      </c>
      <c r="X273" s="10">
        <v>1.117</v>
      </c>
      <c r="Y273" s="10">
        <v>0.71199999999999997</v>
      </c>
      <c r="Z273" s="10"/>
      <c r="AA273" s="10"/>
      <c r="AB273" s="10"/>
      <c r="AC273" s="10"/>
      <c r="AD273" s="10"/>
      <c r="AE273" s="10"/>
      <c r="AF273" s="10"/>
      <c r="AG273" s="10"/>
      <c r="AH273" s="10">
        <v>-0.53800000000000003</v>
      </c>
      <c r="AI273" s="10">
        <v>100.8</v>
      </c>
      <c r="AJ273" s="10"/>
      <c r="AK273" s="10"/>
      <c r="AL273" s="10"/>
      <c r="AM273" s="7" t="s">
        <v>100</v>
      </c>
      <c r="AN273" s="8" t="s">
        <v>101</v>
      </c>
      <c r="AO273" s="8"/>
      <c r="AP273" s="8"/>
      <c r="AQ273" s="8"/>
      <c r="AR273" s="8">
        <v>381</v>
      </c>
      <c r="AS273" s="8"/>
      <c r="AT273" s="8">
        <v>69</v>
      </c>
      <c r="AU273" s="8" t="s">
        <v>102</v>
      </c>
      <c r="AV273" s="8">
        <v>383</v>
      </c>
      <c r="AW273" s="8"/>
      <c r="AX273" s="8"/>
      <c r="AY273" s="8" t="s">
        <v>102</v>
      </c>
      <c r="AZ273" s="8" t="s">
        <v>102</v>
      </c>
      <c r="BA273" s="8" t="s">
        <v>102</v>
      </c>
      <c r="BB273" s="8">
        <v>17</v>
      </c>
      <c r="BC273" s="8" t="s">
        <v>102</v>
      </c>
      <c r="BD273" s="8" t="s">
        <v>102</v>
      </c>
      <c r="BE273" s="8" t="s">
        <v>102</v>
      </c>
      <c r="BF273" s="8">
        <v>38</v>
      </c>
      <c r="BG273" s="8"/>
      <c r="BH273" s="8" t="s">
        <v>102</v>
      </c>
      <c r="BI273" s="8"/>
      <c r="BJ273" s="8">
        <v>49</v>
      </c>
      <c r="BK273" s="8">
        <v>37</v>
      </c>
      <c r="BL273" s="8">
        <v>93</v>
      </c>
      <c r="BM273" s="8">
        <v>5</v>
      </c>
      <c r="BN273" s="8" t="s">
        <v>102</v>
      </c>
      <c r="BO273" s="8">
        <v>9</v>
      </c>
      <c r="BP273" s="8"/>
      <c r="BQ273" s="8"/>
      <c r="BR273" s="8">
        <v>32</v>
      </c>
      <c r="BS273" s="8" t="s">
        <v>102</v>
      </c>
      <c r="BT273" s="8"/>
      <c r="BU273" s="8">
        <v>889</v>
      </c>
      <c r="BV273" s="8" t="s">
        <v>102</v>
      </c>
      <c r="BW273" s="8" t="s">
        <v>102</v>
      </c>
      <c r="BX273" s="8">
        <v>3</v>
      </c>
      <c r="BY273" s="8"/>
      <c r="BZ273" s="8"/>
      <c r="CA273" s="8" t="s">
        <v>102</v>
      </c>
      <c r="CB273" s="8">
        <v>1</v>
      </c>
      <c r="CC273" s="8">
        <v>332</v>
      </c>
      <c r="CD273" s="8"/>
      <c r="CE273" s="8">
        <v>25</v>
      </c>
      <c r="CF273" s="8" t="s">
        <v>102</v>
      </c>
      <c r="CG273" s="8"/>
      <c r="CH273" s="8">
        <v>192</v>
      </c>
      <c r="CI273" s="7"/>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7" t="s">
        <v>102</v>
      </c>
      <c r="EG273" s="8" t="s">
        <v>102</v>
      </c>
      <c r="EH273" s="8" t="s">
        <v>102</v>
      </c>
      <c r="EI273" s="14" t="s">
        <v>102</v>
      </c>
      <c r="EJ273" s="8" t="s">
        <v>102</v>
      </c>
      <c r="EK273" s="8" t="s">
        <v>102</v>
      </c>
      <c r="EL273" s="8" t="s">
        <v>102</v>
      </c>
      <c r="EM273" s="7" t="s">
        <v>102</v>
      </c>
      <c r="EN273" s="8" t="s">
        <v>102</v>
      </c>
      <c r="EO273" s="8" t="s">
        <v>102</v>
      </c>
      <c r="EP273" s="8" t="s">
        <v>102</v>
      </c>
      <c r="EQ273" s="8"/>
    </row>
    <row r="274" spans="1:147" s="11" customFormat="1" x14ac:dyDescent="0.25">
      <c r="A274" s="7" t="s">
        <v>1176</v>
      </c>
      <c r="B274" s="7" t="s">
        <v>95</v>
      </c>
      <c r="C274" s="15" t="s">
        <v>102</v>
      </c>
      <c r="D274" s="8" t="s">
        <v>167</v>
      </c>
      <c r="E274" s="8" t="s">
        <v>241</v>
      </c>
      <c r="F274" s="8" t="s">
        <v>272</v>
      </c>
      <c r="G274" s="8" t="s">
        <v>273</v>
      </c>
      <c r="H274" s="8"/>
      <c r="I274" s="8"/>
      <c r="J274" s="7"/>
      <c r="K274" s="9">
        <v>62.147225994260893</v>
      </c>
      <c r="L274" s="8">
        <v>30.3</v>
      </c>
      <c r="M274" s="7" t="s">
        <v>100</v>
      </c>
      <c r="N274" s="8" t="s">
        <v>101</v>
      </c>
      <c r="O274" s="10">
        <v>44.274999999999999</v>
      </c>
      <c r="P274" s="10">
        <v>3.2149999999999999</v>
      </c>
      <c r="Q274" s="10">
        <v>14.967000000000001</v>
      </c>
      <c r="R274" s="10">
        <v>13.26</v>
      </c>
      <c r="S274" s="10"/>
      <c r="T274" s="10">
        <v>0.21</v>
      </c>
      <c r="U274" s="10">
        <v>8.7899999999999991</v>
      </c>
      <c r="V274" s="10">
        <v>10.695</v>
      </c>
      <c r="W274" s="10">
        <v>3.7069999999999999</v>
      </c>
      <c r="X274" s="10">
        <v>1.4770000000000001</v>
      </c>
      <c r="Y274" s="10">
        <v>0.77200000000000002</v>
      </c>
      <c r="Z274" s="10"/>
      <c r="AA274" s="10"/>
      <c r="AB274" s="10"/>
      <c r="AC274" s="10"/>
      <c r="AD274" s="10"/>
      <c r="AE274" s="10"/>
      <c r="AF274" s="10"/>
      <c r="AG274" s="10"/>
      <c r="AH274" s="10">
        <v>-0.58200000000000007</v>
      </c>
      <c r="AI274" s="10">
        <v>100.78599999999999</v>
      </c>
      <c r="AJ274" s="10"/>
      <c r="AK274" s="10"/>
      <c r="AL274" s="10"/>
      <c r="AM274" s="7" t="s">
        <v>100</v>
      </c>
      <c r="AN274" s="8" t="s">
        <v>108</v>
      </c>
      <c r="AO274" s="8"/>
      <c r="AP274" s="8"/>
      <c r="AQ274" s="8"/>
      <c r="AR274" s="12">
        <v>335.69468993003534</v>
      </c>
      <c r="AS274" s="12"/>
      <c r="AT274" s="9">
        <v>83.836744016943356</v>
      </c>
      <c r="AU274" s="9">
        <v>53.7400333417688</v>
      </c>
      <c r="AV274" s="12">
        <v>231.86870744998197</v>
      </c>
      <c r="AW274" s="12"/>
      <c r="AX274" s="12"/>
      <c r="AY274" s="10">
        <v>6.3644747775839781</v>
      </c>
      <c r="AZ274" s="10">
        <v>2.236914119403715</v>
      </c>
      <c r="BA274" s="10">
        <v>2.2527459784794677</v>
      </c>
      <c r="BB274" s="9">
        <v>21.081993154375052</v>
      </c>
      <c r="BC274" s="10">
        <v>4.9531436576691599</v>
      </c>
      <c r="BD274" s="10">
        <v>4.4748568100545887</v>
      </c>
      <c r="BE274" s="10">
        <v>0.70818922407842322</v>
      </c>
      <c r="BF274" s="9">
        <v>43.029557206845794</v>
      </c>
      <c r="BG274" s="9"/>
      <c r="BH274" s="10">
        <v>0.49489162548012344</v>
      </c>
      <c r="BI274" s="10"/>
      <c r="BJ274" s="9">
        <v>47.242765089098782</v>
      </c>
      <c r="BK274" s="9">
        <v>41.194274632731862</v>
      </c>
      <c r="BL274" s="12">
        <v>110.43028375831273</v>
      </c>
      <c r="BM274" s="10">
        <v>2.9911252101551002</v>
      </c>
      <c r="BN274" s="9">
        <v>10.17571721662263</v>
      </c>
      <c r="BO274" s="9">
        <v>26.546272491886469</v>
      </c>
      <c r="BP274" s="9"/>
      <c r="BQ274" s="9"/>
      <c r="BR274" s="9">
        <v>20.560156386788922</v>
      </c>
      <c r="BS274" s="10">
        <v>7.9851138184246837</v>
      </c>
      <c r="BT274" s="10"/>
      <c r="BU274" s="12">
        <v>732.52979765652799</v>
      </c>
      <c r="BV274" s="10">
        <v>2.6408749586614739</v>
      </c>
      <c r="BW274" s="10">
        <v>1.4729066800618658</v>
      </c>
      <c r="BX274" s="10">
        <v>4.1890992293337623</v>
      </c>
      <c r="BY274" s="10"/>
      <c r="BZ274" s="10"/>
      <c r="CA274" s="10">
        <v>0.49717779526165684</v>
      </c>
      <c r="CB274" s="10">
        <v>1.7959908188747196</v>
      </c>
      <c r="CC274" s="12">
        <v>220.31118821768922</v>
      </c>
      <c r="CD274" s="12"/>
      <c r="CE274" s="9">
        <v>24.605491734116431</v>
      </c>
      <c r="CF274" s="10" t="s">
        <v>103</v>
      </c>
      <c r="CG274" s="10"/>
      <c r="CH274" s="12">
        <v>214.4187189826722</v>
      </c>
      <c r="CI274" s="138"/>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7" t="s">
        <v>102</v>
      </c>
      <c r="EG274" s="8" t="s">
        <v>102</v>
      </c>
      <c r="EH274" s="8" t="s">
        <v>102</v>
      </c>
      <c r="EI274" s="14" t="s">
        <v>102</v>
      </c>
      <c r="EJ274" s="8" t="s">
        <v>102</v>
      </c>
      <c r="EK274" s="8" t="s">
        <v>102</v>
      </c>
      <c r="EL274" s="8" t="s">
        <v>102</v>
      </c>
      <c r="EM274" s="7" t="s">
        <v>102</v>
      </c>
      <c r="EN274" s="8" t="s">
        <v>102</v>
      </c>
      <c r="EO274" s="8" t="s">
        <v>102</v>
      </c>
      <c r="EP274" s="8" t="s">
        <v>102</v>
      </c>
      <c r="EQ274" s="8"/>
    </row>
    <row r="275" spans="1:147" s="11" customFormat="1" x14ac:dyDescent="0.25">
      <c r="A275" s="7" t="s">
        <v>1176</v>
      </c>
      <c r="B275" s="7" t="s">
        <v>95</v>
      </c>
      <c r="C275" s="15" t="s">
        <v>102</v>
      </c>
      <c r="D275" s="8" t="s">
        <v>167</v>
      </c>
      <c r="E275" s="8" t="s">
        <v>241</v>
      </c>
      <c r="F275" s="8" t="s">
        <v>296</v>
      </c>
      <c r="G275" s="8">
        <v>421</v>
      </c>
      <c r="H275" s="8"/>
      <c r="I275" s="8"/>
      <c r="J275" s="7"/>
      <c r="K275" s="9">
        <v>62.541523041727544</v>
      </c>
      <c r="L275" s="8">
        <v>32</v>
      </c>
      <c r="M275" s="7" t="s">
        <v>100</v>
      </c>
      <c r="N275" s="8" t="s">
        <v>101</v>
      </c>
      <c r="O275" s="10">
        <v>44.375</v>
      </c>
      <c r="P275" s="10">
        <v>3.1549999999999998</v>
      </c>
      <c r="Q275" s="10">
        <v>14.557</v>
      </c>
      <c r="R275" s="10">
        <v>13.41</v>
      </c>
      <c r="S275" s="10"/>
      <c r="T275" s="10">
        <v>0.21</v>
      </c>
      <c r="U275" s="10">
        <v>9.0399999999999991</v>
      </c>
      <c r="V275" s="10">
        <v>10.125</v>
      </c>
      <c r="W275" s="10">
        <v>3.8069999999999999</v>
      </c>
      <c r="X275" s="10">
        <v>1.4870000000000001</v>
      </c>
      <c r="Y275" s="10">
        <v>0.98199999999999998</v>
      </c>
      <c r="Z275" s="10"/>
      <c r="AA275" s="10"/>
      <c r="AB275" s="10"/>
      <c r="AC275" s="10"/>
      <c r="AD275" s="10"/>
      <c r="AE275" s="10"/>
      <c r="AF275" s="10"/>
      <c r="AG275" s="10"/>
      <c r="AH275" s="10">
        <v>-0.69200000000000006</v>
      </c>
      <c r="AI275" s="10">
        <v>100.45599999999999</v>
      </c>
      <c r="AJ275" s="10"/>
      <c r="AK275" s="10"/>
      <c r="AL275" s="10"/>
      <c r="AM275" s="7" t="s">
        <v>100</v>
      </c>
      <c r="AN275" s="8" t="s">
        <v>101</v>
      </c>
      <c r="AO275" s="8"/>
      <c r="AP275" s="8"/>
      <c r="AQ275" s="8"/>
      <c r="AR275" s="8">
        <v>533</v>
      </c>
      <c r="AS275" s="8"/>
      <c r="AT275" s="8">
        <v>93</v>
      </c>
      <c r="AU275" s="8" t="s">
        <v>102</v>
      </c>
      <c r="AV275" s="8">
        <v>417</v>
      </c>
      <c r="AW275" s="8"/>
      <c r="AX275" s="8"/>
      <c r="AY275" s="8" t="s">
        <v>102</v>
      </c>
      <c r="AZ275" s="8" t="s">
        <v>102</v>
      </c>
      <c r="BA275" s="8" t="s">
        <v>102</v>
      </c>
      <c r="BB275" s="8">
        <v>17</v>
      </c>
      <c r="BC275" s="8" t="s">
        <v>102</v>
      </c>
      <c r="BD275" s="8" t="s">
        <v>102</v>
      </c>
      <c r="BE275" s="8" t="s">
        <v>102</v>
      </c>
      <c r="BF275" s="8">
        <v>48</v>
      </c>
      <c r="BG275" s="8"/>
      <c r="BH275" s="8" t="s">
        <v>102</v>
      </c>
      <c r="BI275" s="8"/>
      <c r="BJ275" s="8">
        <v>66</v>
      </c>
      <c r="BK275" s="8">
        <v>43</v>
      </c>
      <c r="BL275" s="8">
        <v>151</v>
      </c>
      <c r="BM275" s="8">
        <v>5</v>
      </c>
      <c r="BN275" s="8" t="s">
        <v>102</v>
      </c>
      <c r="BO275" s="8">
        <v>17</v>
      </c>
      <c r="BP275" s="8"/>
      <c r="BQ275" s="8"/>
      <c r="BR275" s="8">
        <v>23</v>
      </c>
      <c r="BS275" s="8" t="s">
        <v>102</v>
      </c>
      <c r="BT275" s="8"/>
      <c r="BU275" s="8">
        <v>1086</v>
      </c>
      <c r="BV275" s="8" t="s">
        <v>102</v>
      </c>
      <c r="BW275" s="8" t="s">
        <v>102</v>
      </c>
      <c r="BX275" s="8">
        <v>4</v>
      </c>
      <c r="BY275" s="8"/>
      <c r="BZ275" s="8"/>
      <c r="CA275" s="8" t="s">
        <v>102</v>
      </c>
      <c r="CB275" s="8">
        <v>1</v>
      </c>
      <c r="CC275" s="8">
        <v>227</v>
      </c>
      <c r="CD275" s="8"/>
      <c r="CE275" s="8">
        <v>25</v>
      </c>
      <c r="CF275" s="8" t="s">
        <v>102</v>
      </c>
      <c r="CG275" s="8"/>
      <c r="CH275" s="8">
        <v>209</v>
      </c>
      <c r="CI275" s="7"/>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7" t="s">
        <v>102</v>
      </c>
      <c r="EG275" s="8" t="s">
        <v>102</v>
      </c>
      <c r="EH275" s="8" t="s">
        <v>102</v>
      </c>
      <c r="EI275" s="14" t="s">
        <v>102</v>
      </c>
      <c r="EJ275" s="8" t="s">
        <v>102</v>
      </c>
      <c r="EK275" s="8" t="s">
        <v>102</v>
      </c>
      <c r="EL275" s="8" t="s">
        <v>102</v>
      </c>
      <c r="EM275" s="7" t="s">
        <v>102</v>
      </c>
      <c r="EN275" s="8" t="s">
        <v>102</v>
      </c>
      <c r="EO275" s="8" t="s">
        <v>102</v>
      </c>
      <c r="EP275" s="8" t="s">
        <v>102</v>
      </c>
      <c r="EQ275" s="8"/>
    </row>
    <row r="276" spans="1:147" s="11" customFormat="1" x14ac:dyDescent="0.25">
      <c r="A276" s="7" t="s">
        <v>1176</v>
      </c>
      <c r="B276" s="7" t="s">
        <v>95</v>
      </c>
      <c r="C276" s="15" t="s">
        <v>102</v>
      </c>
      <c r="D276" s="8" t="s">
        <v>167</v>
      </c>
      <c r="E276" s="8" t="s">
        <v>165</v>
      </c>
      <c r="F276" s="8" t="s">
        <v>219</v>
      </c>
      <c r="G276" s="8" t="s">
        <v>220</v>
      </c>
      <c r="H276" s="8"/>
      <c r="I276" s="8"/>
      <c r="J276" s="7"/>
      <c r="K276" s="9">
        <v>58.756080147518688</v>
      </c>
      <c r="L276" s="8">
        <v>29.9</v>
      </c>
      <c r="M276" s="7" t="s">
        <v>100</v>
      </c>
      <c r="N276" s="8" t="s">
        <v>101</v>
      </c>
      <c r="O276" s="10">
        <v>44.534999999999997</v>
      </c>
      <c r="P276" s="10">
        <v>3.3149999999999999</v>
      </c>
      <c r="Q276" s="10">
        <v>15.307</v>
      </c>
      <c r="R276" s="10">
        <v>12.9</v>
      </c>
      <c r="S276" s="10"/>
      <c r="T276" s="10">
        <v>0.19</v>
      </c>
      <c r="U276" s="10">
        <v>7.42</v>
      </c>
      <c r="V276" s="10">
        <v>11.484999999999999</v>
      </c>
      <c r="W276" s="10">
        <v>3.7370000000000001</v>
      </c>
      <c r="X276" s="10">
        <v>1.2670000000000001</v>
      </c>
      <c r="Y276" s="10">
        <v>0.69199999999999995</v>
      </c>
      <c r="Z276" s="10"/>
      <c r="AA276" s="10"/>
      <c r="AB276" s="10"/>
      <c r="AC276" s="10"/>
      <c r="AD276" s="10"/>
      <c r="AE276" s="10"/>
      <c r="AF276" s="10"/>
      <c r="AG276" s="10"/>
      <c r="AH276" s="10">
        <v>-0.28200000000000003</v>
      </c>
      <c r="AI276" s="10">
        <v>100.56599999999999</v>
      </c>
      <c r="AJ276" s="10"/>
      <c r="AK276" s="10"/>
      <c r="AL276" s="10"/>
      <c r="AM276" s="7" t="s">
        <v>100</v>
      </c>
      <c r="AN276" s="8" t="s">
        <v>101</v>
      </c>
      <c r="AO276" s="8"/>
      <c r="AP276" s="8"/>
      <c r="AQ276" s="8"/>
      <c r="AR276" s="8">
        <v>477</v>
      </c>
      <c r="AS276" s="8"/>
      <c r="AT276" s="8">
        <v>76</v>
      </c>
      <c r="AU276" s="8" t="s">
        <v>102</v>
      </c>
      <c r="AV276" s="8">
        <v>250</v>
      </c>
      <c r="AW276" s="8"/>
      <c r="AX276" s="8"/>
      <c r="AY276" s="8" t="s">
        <v>102</v>
      </c>
      <c r="AZ276" s="8" t="s">
        <v>102</v>
      </c>
      <c r="BA276" s="8" t="s">
        <v>102</v>
      </c>
      <c r="BB276" s="8">
        <v>18</v>
      </c>
      <c r="BC276" s="8" t="s">
        <v>102</v>
      </c>
      <c r="BD276" s="8" t="s">
        <v>102</v>
      </c>
      <c r="BE276" s="8" t="s">
        <v>102</v>
      </c>
      <c r="BF276" s="8">
        <v>42</v>
      </c>
      <c r="BG276" s="8"/>
      <c r="BH276" s="8" t="s">
        <v>102</v>
      </c>
      <c r="BI276" s="8"/>
      <c r="BJ276" s="8">
        <v>53</v>
      </c>
      <c r="BK276" s="8">
        <v>36</v>
      </c>
      <c r="BL276" s="8">
        <v>89</v>
      </c>
      <c r="BM276" s="8">
        <v>4</v>
      </c>
      <c r="BN276" s="8" t="s">
        <v>102</v>
      </c>
      <c r="BO276" s="8">
        <v>14</v>
      </c>
      <c r="BP276" s="8"/>
      <c r="BQ276" s="8"/>
      <c r="BR276" s="8">
        <v>28</v>
      </c>
      <c r="BS276" s="8" t="s">
        <v>102</v>
      </c>
      <c r="BT276" s="8"/>
      <c r="BU276" s="8">
        <v>827</v>
      </c>
      <c r="BV276" s="8" t="s">
        <v>102</v>
      </c>
      <c r="BW276" s="8" t="s">
        <v>102</v>
      </c>
      <c r="BX276" s="8">
        <v>4</v>
      </c>
      <c r="BY276" s="8"/>
      <c r="BZ276" s="8"/>
      <c r="CA276" s="8" t="s">
        <v>102</v>
      </c>
      <c r="CB276" s="8">
        <v>1</v>
      </c>
      <c r="CC276" s="8">
        <v>285</v>
      </c>
      <c r="CD276" s="8"/>
      <c r="CE276" s="8">
        <v>24</v>
      </c>
      <c r="CF276" s="8" t="s">
        <v>102</v>
      </c>
      <c r="CG276" s="8"/>
      <c r="CH276" s="8">
        <v>208</v>
      </c>
      <c r="CI276" s="7"/>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7" t="s">
        <v>102</v>
      </c>
      <c r="EG276" s="8" t="s">
        <v>102</v>
      </c>
      <c r="EH276" s="8" t="s">
        <v>102</v>
      </c>
      <c r="EI276" s="14" t="s">
        <v>102</v>
      </c>
      <c r="EJ276" s="8" t="s">
        <v>102</v>
      </c>
      <c r="EK276" s="8" t="s">
        <v>102</v>
      </c>
      <c r="EL276" s="8" t="s">
        <v>102</v>
      </c>
      <c r="EM276" s="7" t="s">
        <v>102</v>
      </c>
      <c r="EN276" s="8" t="s">
        <v>102</v>
      </c>
      <c r="EO276" s="8" t="s">
        <v>102</v>
      </c>
      <c r="EP276" s="8" t="s">
        <v>102</v>
      </c>
      <c r="EQ276" s="8"/>
    </row>
    <row r="277" spans="1:147" s="11" customFormat="1" x14ac:dyDescent="0.25">
      <c r="A277" s="7" t="s">
        <v>1176</v>
      </c>
      <c r="B277" s="7" t="s">
        <v>95</v>
      </c>
      <c r="C277" s="15" t="s">
        <v>102</v>
      </c>
      <c r="D277" s="8" t="s">
        <v>167</v>
      </c>
      <c r="E277" s="8" t="s">
        <v>241</v>
      </c>
      <c r="F277" s="8" t="s">
        <v>254</v>
      </c>
      <c r="G277" s="8">
        <v>152</v>
      </c>
      <c r="H277" s="8"/>
      <c r="I277" s="8"/>
      <c r="J277" s="7"/>
      <c r="K277" s="9">
        <v>68.944301367544028</v>
      </c>
      <c r="L277" s="8">
        <v>29.9</v>
      </c>
      <c r="M277" s="7" t="s">
        <v>100</v>
      </c>
      <c r="N277" s="8" t="s">
        <v>101</v>
      </c>
      <c r="O277" s="10">
        <v>44.664999999999999</v>
      </c>
      <c r="P277" s="10">
        <v>2.7549999999999999</v>
      </c>
      <c r="Q277" s="10">
        <v>13.987</v>
      </c>
      <c r="R277" s="10">
        <v>12.06</v>
      </c>
      <c r="S277" s="10"/>
      <c r="T277" s="10">
        <v>0.2</v>
      </c>
      <c r="U277" s="10">
        <v>10.81</v>
      </c>
      <c r="V277" s="10">
        <v>10.494999999999999</v>
      </c>
      <c r="W277" s="10">
        <v>3.7269999999999999</v>
      </c>
      <c r="X277" s="10">
        <v>1.5270000000000001</v>
      </c>
      <c r="Y277" s="10">
        <v>0.622</v>
      </c>
      <c r="Z277" s="10"/>
      <c r="AA277" s="10"/>
      <c r="AB277" s="10"/>
      <c r="AC277" s="10"/>
      <c r="AD277" s="10"/>
      <c r="AE277" s="10"/>
      <c r="AF277" s="10"/>
      <c r="AG277" s="10"/>
      <c r="AH277" s="10">
        <v>-0.45500000000000002</v>
      </c>
      <c r="AI277" s="10">
        <v>100.39300000000001</v>
      </c>
      <c r="AJ277" s="10"/>
      <c r="AK277" s="10"/>
      <c r="AL277" s="10"/>
      <c r="AM277" s="7" t="s">
        <v>100</v>
      </c>
      <c r="AN277" s="8" t="s">
        <v>101</v>
      </c>
      <c r="AO277" s="8"/>
      <c r="AP277" s="8"/>
      <c r="AQ277" s="8"/>
      <c r="AR277" s="8">
        <v>453</v>
      </c>
      <c r="AS277" s="8"/>
      <c r="AT277" s="8">
        <v>92</v>
      </c>
      <c r="AU277" s="8" t="s">
        <v>102</v>
      </c>
      <c r="AV277" s="8">
        <v>532</v>
      </c>
      <c r="AW277" s="8"/>
      <c r="AX277" s="8"/>
      <c r="AY277" s="8" t="s">
        <v>102</v>
      </c>
      <c r="AZ277" s="8" t="s">
        <v>102</v>
      </c>
      <c r="BA277" s="8" t="s">
        <v>102</v>
      </c>
      <c r="BB277" s="8">
        <v>17</v>
      </c>
      <c r="BC277" s="8" t="s">
        <v>102</v>
      </c>
      <c r="BD277" s="8" t="s">
        <v>102</v>
      </c>
      <c r="BE277" s="8" t="s">
        <v>102</v>
      </c>
      <c r="BF277" s="8">
        <v>58</v>
      </c>
      <c r="BG277" s="8"/>
      <c r="BH277" s="8" t="s">
        <v>102</v>
      </c>
      <c r="BI277" s="8"/>
      <c r="BJ277" s="8">
        <v>68</v>
      </c>
      <c r="BK277" s="8">
        <v>40</v>
      </c>
      <c r="BL277" s="8">
        <v>206</v>
      </c>
      <c r="BM277" s="8">
        <v>5</v>
      </c>
      <c r="BN277" s="8" t="s">
        <v>102</v>
      </c>
      <c r="BO277" s="8">
        <v>20</v>
      </c>
      <c r="BP277" s="8"/>
      <c r="BQ277" s="8"/>
      <c r="BR277" s="8">
        <v>25</v>
      </c>
      <c r="BS277" s="8" t="s">
        <v>102</v>
      </c>
      <c r="BT277" s="8"/>
      <c r="BU277" s="8">
        <v>764</v>
      </c>
      <c r="BV277" s="8" t="s">
        <v>102</v>
      </c>
      <c r="BW277" s="8" t="s">
        <v>102</v>
      </c>
      <c r="BX277" s="8">
        <v>5</v>
      </c>
      <c r="BY277" s="8"/>
      <c r="BZ277" s="8"/>
      <c r="CA277" s="8" t="s">
        <v>102</v>
      </c>
      <c r="CB277" s="8">
        <v>1</v>
      </c>
      <c r="CC277" s="8">
        <v>234</v>
      </c>
      <c r="CD277" s="8"/>
      <c r="CE277" s="8">
        <v>24</v>
      </c>
      <c r="CF277" s="8" t="s">
        <v>102</v>
      </c>
      <c r="CG277" s="8"/>
      <c r="CH277" s="8">
        <v>246</v>
      </c>
      <c r="CI277" s="7"/>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7" t="s">
        <v>102</v>
      </c>
      <c r="EG277" s="8" t="s">
        <v>102</v>
      </c>
      <c r="EH277" s="8" t="s">
        <v>102</v>
      </c>
      <c r="EI277" s="14" t="s">
        <v>102</v>
      </c>
      <c r="EJ277" s="8" t="s">
        <v>102</v>
      </c>
      <c r="EK277" s="8" t="s">
        <v>102</v>
      </c>
      <c r="EL277" s="8" t="s">
        <v>102</v>
      </c>
      <c r="EM277" s="7" t="s">
        <v>102</v>
      </c>
      <c r="EN277" s="8" t="s">
        <v>102</v>
      </c>
      <c r="EO277" s="8" t="s">
        <v>102</v>
      </c>
      <c r="EP277" s="8" t="s">
        <v>102</v>
      </c>
      <c r="EQ277" s="8"/>
    </row>
    <row r="278" spans="1:147" s="11" customFormat="1" x14ac:dyDescent="0.25">
      <c r="A278" s="7" t="s">
        <v>1176</v>
      </c>
      <c r="B278" s="7" t="s">
        <v>95</v>
      </c>
      <c r="C278" s="15" t="s">
        <v>102</v>
      </c>
      <c r="D278" s="8" t="s">
        <v>167</v>
      </c>
      <c r="E278" s="8" t="s">
        <v>165</v>
      </c>
      <c r="F278" s="8" t="s">
        <v>223</v>
      </c>
      <c r="G278" s="8">
        <v>246</v>
      </c>
      <c r="H278" s="8"/>
      <c r="I278" s="8"/>
      <c r="J278" s="7"/>
      <c r="K278" s="9">
        <v>54.418636752297012</v>
      </c>
      <c r="L278" s="8">
        <v>41.6</v>
      </c>
      <c r="M278" s="7" t="s">
        <v>100</v>
      </c>
      <c r="N278" s="8" t="s">
        <v>101</v>
      </c>
      <c r="O278" s="10">
        <v>44.715000000000003</v>
      </c>
      <c r="P278" s="10">
        <v>3.8149999999999999</v>
      </c>
      <c r="Q278" s="10">
        <v>15.427</v>
      </c>
      <c r="R278" s="10">
        <v>13.68</v>
      </c>
      <c r="S278" s="10"/>
      <c r="T278" s="10">
        <v>0.24</v>
      </c>
      <c r="U278" s="10">
        <v>5.77</v>
      </c>
      <c r="V278" s="10">
        <v>9.3550000000000004</v>
      </c>
      <c r="W278" s="10">
        <v>4.7569999999999997</v>
      </c>
      <c r="X278" s="10">
        <v>2.1670000000000003</v>
      </c>
      <c r="Y278" s="10">
        <v>1.1719999999999999</v>
      </c>
      <c r="Z278" s="10"/>
      <c r="AA278" s="10"/>
      <c r="AB278" s="10"/>
      <c r="AC278" s="10"/>
      <c r="AD278" s="10"/>
      <c r="AE278" s="10"/>
      <c r="AF278" s="10"/>
      <c r="AG278" s="10"/>
      <c r="AH278" s="10">
        <v>-0.63100000000000001</v>
      </c>
      <c r="AI278" s="10">
        <v>100.467</v>
      </c>
      <c r="AJ278" s="10"/>
      <c r="AK278" s="10"/>
      <c r="AL278" s="10"/>
      <c r="AM278" s="7" t="s">
        <v>100</v>
      </c>
      <c r="AN278" s="8" t="s">
        <v>101</v>
      </c>
      <c r="AO278" s="8"/>
      <c r="AP278" s="8"/>
      <c r="AQ278" s="8"/>
      <c r="AR278" s="8">
        <v>790</v>
      </c>
      <c r="AS278" s="8"/>
      <c r="AT278" s="8">
        <v>153</v>
      </c>
      <c r="AU278" s="8" t="s">
        <v>102</v>
      </c>
      <c r="AV278" s="8">
        <v>78</v>
      </c>
      <c r="AW278" s="8"/>
      <c r="AX278" s="8"/>
      <c r="AY278" s="8" t="s">
        <v>102</v>
      </c>
      <c r="AZ278" s="8" t="s">
        <v>102</v>
      </c>
      <c r="BA278" s="8" t="s">
        <v>102</v>
      </c>
      <c r="BB278" s="8">
        <v>17</v>
      </c>
      <c r="BC278" s="8" t="s">
        <v>102</v>
      </c>
      <c r="BD278" s="8" t="s">
        <v>102</v>
      </c>
      <c r="BE278" s="8" t="s">
        <v>102</v>
      </c>
      <c r="BF278" s="8">
        <v>72</v>
      </c>
      <c r="BG278" s="8"/>
      <c r="BH278" s="8" t="s">
        <v>102</v>
      </c>
      <c r="BI278" s="8"/>
      <c r="BJ278" s="8">
        <v>89</v>
      </c>
      <c r="BK278" s="8">
        <v>61</v>
      </c>
      <c r="BL278" s="8">
        <v>42</v>
      </c>
      <c r="BM278" s="8">
        <v>6</v>
      </c>
      <c r="BN278" s="8" t="s">
        <v>102</v>
      </c>
      <c r="BO278" s="8">
        <v>30</v>
      </c>
      <c r="BP278" s="8"/>
      <c r="BQ278" s="8"/>
      <c r="BR278" s="8">
        <v>19</v>
      </c>
      <c r="BS278" s="8" t="s">
        <v>102</v>
      </c>
      <c r="BT278" s="8"/>
      <c r="BU278" s="8">
        <v>1578</v>
      </c>
      <c r="BV278" s="8" t="s">
        <v>102</v>
      </c>
      <c r="BW278" s="8" t="s">
        <v>102</v>
      </c>
      <c r="BX278" s="8">
        <v>6</v>
      </c>
      <c r="BY278" s="8"/>
      <c r="BZ278" s="8"/>
      <c r="CA278" s="8" t="s">
        <v>102</v>
      </c>
      <c r="CB278" s="8" t="s">
        <v>103</v>
      </c>
      <c r="CC278" s="8">
        <v>218</v>
      </c>
      <c r="CD278" s="8"/>
      <c r="CE278" s="8">
        <v>30</v>
      </c>
      <c r="CF278" s="8" t="s">
        <v>102</v>
      </c>
      <c r="CG278" s="8"/>
      <c r="CH278" s="8">
        <v>282</v>
      </c>
      <c r="CI278" s="7"/>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7" t="s">
        <v>102</v>
      </c>
      <c r="EG278" s="8" t="s">
        <v>102</v>
      </c>
      <c r="EH278" s="8" t="s">
        <v>102</v>
      </c>
      <c r="EI278" s="14" t="s">
        <v>102</v>
      </c>
      <c r="EJ278" s="8" t="s">
        <v>102</v>
      </c>
      <c r="EK278" s="8" t="s">
        <v>102</v>
      </c>
      <c r="EL278" s="8" t="s">
        <v>102</v>
      </c>
      <c r="EM278" s="7" t="s">
        <v>102</v>
      </c>
      <c r="EN278" s="8" t="s">
        <v>102</v>
      </c>
      <c r="EO278" s="8" t="s">
        <v>102</v>
      </c>
      <c r="EP278" s="8" t="s">
        <v>102</v>
      </c>
      <c r="EQ278" s="8"/>
    </row>
    <row r="279" spans="1:147" s="11" customFormat="1" x14ac:dyDescent="0.25">
      <c r="A279" s="7" t="s">
        <v>1176</v>
      </c>
      <c r="B279" s="7" t="s">
        <v>95</v>
      </c>
      <c r="C279" s="15" t="s">
        <v>102</v>
      </c>
      <c r="D279" s="8" t="s">
        <v>167</v>
      </c>
      <c r="E279" s="8" t="s">
        <v>165</v>
      </c>
      <c r="F279" s="8" t="s">
        <v>238</v>
      </c>
      <c r="G279" s="8">
        <v>520</v>
      </c>
      <c r="H279" s="8">
        <v>3.07</v>
      </c>
      <c r="I279" s="8">
        <v>0.08</v>
      </c>
      <c r="J279" s="7" t="s">
        <v>107</v>
      </c>
      <c r="K279" s="9">
        <v>52.910781436621633</v>
      </c>
      <c r="L279" s="8">
        <v>39.5</v>
      </c>
      <c r="M279" s="7" t="s">
        <v>100</v>
      </c>
      <c r="N279" s="8" t="s">
        <v>101</v>
      </c>
      <c r="O279" s="10">
        <v>44.734999999999999</v>
      </c>
      <c r="P279" s="10">
        <v>4.1849999999999996</v>
      </c>
      <c r="Q279" s="10">
        <v>16.637</v>
      </c>
      <c r="R279" s="10">
        <v>12.52</v>
      </c>
      <c r="S279" s="10"/>
      <c r="T279" s="10">
        <v>0.22</v>
      </c>
      <c r="U279" s="10">
        <v>4.97</v>
      </c>
      <c r="V279" s="10">
        <v>9.6449999999999996</v>
      </c>
      <c r="W279" s="10">
        <v>4.3769999999999998</v>
      </c>
      <c r="X279" s="10">
        <v>1.667</v>
      </c>
      <c r="Y279" s="10">
        <v>0.99199999999999999</v>
      </c>
      <c r="Z279" s="10"/>
      <c r="AA279" s="10"/>
      <c r="AB279" s="10"/>
      <c r="AC279" s="10"/>
      <c r="AD279" s="10"/>
      <c r="AE279" s="10"/>
      <c r="AF279" s="10"/>
      <c r="AG279" s="10"/>
      <c r="AH279" s="10">
        <v>0.28199999999999997</v>
      </c>
      <c r="AI279" s="10">
        <v>100.23</v>
      </c>
      <c r="AJ279" s="10"/>
      <c r="AK279" s="10"/>
      <c r="AL279" s="10"/>
      <c r="AM279" s="7" t="s">
        <v>100</v>
      </c>
      <c r="AN279" s="8" t="s">
        <v>108</v>
      </c>
      <c r="AO279" s="8"/>
      <c r="AP279" s="8"/>
      <c r="AQ279" s="8"/>
      <c r="AR279" s="12">
        <v>457.95011868414662</v>
      </c>
      <c r="AS279" s="12"/>
      <c r="AT279" s="12">
        <v>120.75733082440624</v>
      </c>
      <c r="AU279" s="9">
        <v>52.972290244439783</v>
      </c>
      <c r="AV279" s="9">
        <v>23.174765413272098</v>
      </c>
      <c r="AW279" s="9"/>
      <c r="AX279" s="9"/>
      <c r="AY279" s="10">
        <v>6.9281824569942625</v>
      </c>
      <c r="AZ279" s="10">
        <v>2.7830857135819267</v>
      </c>
      <c r="BA279" s="10">
        <v>3.4098215938222078</v>
      </c>
      <c r="BB279" s="9">
        <v>20.24044375296247</v>
      </c>
      <c r="BC279" s="10">
        <v>9.0223251647437763</v>
      </c>
      <c r="BD279" s="10">
        <v>5.9935832026970806</v>
      </c>
      <c r="BE279" s="10">
        <v>1.1613517221419916</v>
      </c>
      <c r="BF279" s="9">
        <v>59.982491170878617</v>
      </c>
      <c r="BG279" s="9"/>
      <c r="BH279" s="10">
        <v>0.3622641448988681</v>
      </c>
      <c r="BI279" s="10"/>
      <c r="BJ279" s="9">
        <v>68.659392886552567</v>
      </c>
      <c r="BK279" s="9">
        <v>57.896395617936399</v>
      </c>
      <c r="BL279" s="9">
        <v>21.683111589392787</v>
      </c>
      <c r="BM279" s="10">
        <v>4.4661573996945743</v>
      </c>
      <c r="BN279" s="9">
        <v>14.455558831013381</v>
      </c>
      <c r="BO279" s="9">
        <v>33.470714134079657</v>
      </c>
      <c r="BP279" s="9"/>
      <c r="BQ279" s="9"/>
      <c r="BR279" s="9">
        <v>16.450563431911959</v>
      </c>
      <c r="BS279" s="9">
        <v>10.798889071324444</v>
      </c>
      <c r="BT279" s="9"/>
      <c r="BU279" s="12">
        <v>1329.8790295115803</v>
      </c>
      <c r="BV279" s="10">
        <v>4.1115432272966901</v>
      </c>
      <c r="BW279" s="10">
        <v>1.9152391821093728</v>
      </c>
      <c r="BX279" s="10">
        <v>6.1974221996663177</v>
      </c>
      <c r="BY279" s="10"/>
      <c r="BZ279" s="10"/>
      <c r="CA279" s="10">
        <v>0.37457727039458788</v>
      </c>
      <c r="CB279" s="10">
        <v>1.9600720249866634</v>
      </c>
      <c r="CC279" s="12">
        <v>255.78978815148608</v>
      </c>
      <c r="CD279" s="12"/>
      <c r="CE279" s="9">
        <v>30.113511782102826</v>
      </c>
      <c r="CF279" s="10">
        <v>2.7618548855843028</v>
      </c>
      <c r="CG279" s="10"/>
      <c r="CH279" s="12">
        <v>288.97385717518529</v>
      </c>
      <c r="CI279" s="138"/>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7" t="s">
        <v>102</v>
      </c>
      <c r="EG279" s="8" t="s">
        <v>102</v>
      </c>
      <c r="EH279" s="8" t="s">
        <v>102</v>
      </c>
      <c r="EI279" s="14" t="s">
        <v>102</v>
      </c>
      <c r="EJ279" s="8" t="s">
        <v>102</v>
      </c>
      <c r="EK279" s="8" t="s">
        <v>102</v>
      </c>
      <c r="EL279" s="8" t="s">
        <v>102</v>
      </c>
      <c r="EM279" s="7" t="s">
        <v>102</v>
      </c>
      <c r="EN279" s="8" t="s">
        <v>102</v>
      </c>
      <c r="EO279" s="8" t="s">
        <v>102</v>
      </c>
      <c r="EP279" s="8" t="s">
        <v>102</v>
      </c>
    </row>
    <row r="280" spans="1:147" s="11" customFormat="1" x14ac:dyDescent="0.25">
      <c r="A280" s="7" t="s">
        <v>1176</v>
      </c>
      <c r="B280" s="7" t="s">
        <v>95</v>
      </c>
      <c r="C280" s="15" t="s">
        <v>102</v>
      </c>
      <c r="D280" s="8" t="s">
        <v>167</v>
      </c>
      <c r="E280" s="8" t="s">
        <v>165</v>
      </c>
      <c r="F280" s="8" t="s">
        <v>237</v>
      </c>
      <c r="G280" s="8">
        <v>519</v>
      </c>
      <c r="H280" s="8"/>
      <c r="I280" s="8"/>
      <c r="J280" s="7"/>
      <c r="K280" s="9">
        <v>54.669263649874125</v>
      </c>
      <c r="L280" s="8">
        <v>33.200000000000003</v>
      </c>
      <c r="M280" s="7" t="s">
        <v>100</v>
      </c>
      <c r="N280" s="8" t="s">
        <v>101</v>
      </c>
      <c r="O280" s="10">
        <v>44.825000000000003</v>
      </c>
      <c r="P280" s="10">
        <v>3.915</v>
      </c>
      <c r="Q280" s="10">
        <v>15.616999999999999</v>
      </c>
      <c r="R280" s="10">
        <v>12.63</v>
      </c>
      <c r="S280" s="10"/>
      <c r="T280" s="10">
        <v>0.21</v>
      </c>
      <c r="U280" s="10">
        <v>6.15</v>
      </c>
      <c r="V280" s="10">
        <v>11.355</v>
      </c>
      <c r="W280" s="10">
        <v>4.0369999999999999</v>
      </c>
      <c r="X280" s="10">
        <v>1.5270000000000001</v>
      </c>
      <c r="Y280" s="10">
        <v>0.79200000000000004</v>
      </c>
      <c r="Z280" s="10"/>
      <c r="AA280" s="10"/>
      <c r="AB280" s="10"/>
      <c r="AC280" s="10"/>
      <c r="AD280" s="10"/>
      <c r="AE280" s="10"/>
      <c r="AF280" s="10"/>
      <c r="AG280" s="10"/>
      <c r="AH280" s="10">
        <v>-0.443</v>
      </c>
      <c r="AI280" s="10">
        <v>100.61499999999999</v>
      </c>
      <c r="AJ280" s="10"/>
      <c r="AK280" s="10"/>
      <c r="AL280" s="10"/>
      <c r="AM280" s="7" t="s">
        <v>100</v>
      </c>
      <c r="AN280" s="8" t="s">
        <v>101</v>
      </c>
      <c r="AO280" s="8"/>
      <c r="AP280" s="8"/>
      <c r="AQ280" s="8"/>
      <c r="AR280" s="8">
        <v>516</v>
      </c>
      <c r="AS280" s="8"/>
      <c r="AT280" s="8">
        <v>90</v>
      </c>
      <c r="AU280" s="8" t="s">
        <v>102</v>
      </c>
      <c r="AV280" s="8">
        <v>108</v>
      </c>
      <c r="AW280" s="8"/>
      <c r="AX280" s="8"/>
      <c r="AY280" s="8" t="s">
        <v>102</v>
      </c>
      <c r="AZ280" s="8" t="s">
        <v>102</v>
      </c>
      <c r="BA280" s="8" t="s">
        <v>102</v>
      </c>
      <c r="BB280" s="8">
        <v>19</v>
      </c>
      <c r="BC280" s="8" t="s">
        <v>102</v>
      </c>
      <c r="BD280" s="8" t="s">
        <v>102</v>
      </c>
      <c r="BE280" s="8" t="s">
        <v>102</v>
      </c>
      <c r="BF280" s="8">
        <v>50</v>
      </c>
      <c r="BG280" s="8"/>
      <c r="BH280" s="8" t="s">
        <v>102</v>
      </c>
      <c r="BI280" s="8"/>
      <c r="BJ280" s="8">
        <v>72</v>
      </c>
      <c r="BK280" s="8">
        <v>54</v>
      </c>
      <c r="BL280" s="8">
        <v>45</v>
      </c>
      <c r="BM280" s="8">
        <v>4</v>
      </c>
      <c r="BN280" s="8" t="s">
        <v>102</v>
      </c>
      <c r="BO280" s="8">
        <v>23</v>
      </c>
      <c r="BP280" s="8"/>
      <c r="BQ280" s="8"/>
      <c r="BR280" s="8">
        <v>24</v>
      </c>
      <c r="BS280" s="8" t="s">
        <v>102</v>
      </c>
      <c r="BT280" s="8"/>
      <c r="BU280" s="8">
        <v>985</v>
      </c>
      <c r="BV280" s="8" t="s">
        <v>102</v>
      </c>
      <c r="BW280" s="8" t="s">
        <v>102</v>
      </c>
      <c r="BX280" s="8">
        <v>5</v>
      </c>
      <c r="BY280" s="8"/>
      <c r="BZ280" s="8"/>
      <c r="CA280" s="8" t="s">
        <v>102</v>
      </c>
      <c r="CB280" s="8">
        <v>1</v>
      </c>
      <c r="CC280" s="8">
        <v>313</v>
      </c>
      <c r="CD280" s="8"/>
      <c r="CE280" s="8">
        <v>27</v>
      </c>
      <c r="CF280" s="8" t="s">
        <v>102</v>
      </c>
      <c r="CG280" s="8"/>
      <c r="CH280" s="8">
        <v>265</v>
      </c>
      <c r="CI280" s="7"/>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7" t="s">
        <v>102</v>
      </c>
      <c r="EG280" s="8" t="s">
        <v>102</v>
      </c>
      <c r="EH280" s="8" t="s">
        <v>102</v>
      </c>
      <c r="EI280" s="14" t="s">
        <v>102</v>
      </c>
      <c r="EJ280" s="8" t="s">
        <v>102</v>
      </c>
      <c r="EK280" s="8" t="s">
        <v>102</v>
      </c>
      <c r="EL280" s="8" t="s">
        <v>102</v>
      </c>
      <c r="EM280" s="7" t="s">
        <v>102</v>
      </c>
      <c r="EN280" s="8" t="s">
        <v>102</v>
      </c>
      <c r="EO280" s="8" t="s">
        <v>102</v>
      </c>
      <c r="EP280" s="8" t="s">
        <v>102</v>
      </c>
    </row>
    <row r="281" spans="1:147" s="11" customFormat="1" x14ac:dyDescent="0.25">
      <c r="A281" s="7" t="s">
        <v>1176</v>
      </c>
      <c r="B281" s="7" t="s">
        <v>95</v>
      </c>
      <c r="C281" s="15" t="s">
        <v>102</v>
      </c>
      <c r="D281" s="8" t="s">
        <v>167</v>
      </c>
      <c r="E281" s="8" t="s">
        <v>165</v>
      </c>
      <c r="F281" s="8" t="s">
        <v>215</v>
      </c>
      <c r="G281" s="8" t="s">
        <v>216</v>
      </c>
      <c r="H281" s="8"/>
      <c r="I281" s="8"/>
      <c r="J281" s="7"/>
      <c r="K281" s="9">
        <v>61.30575489458078</v>
      </c>
      <c r="L281" s="8">
        <v>31.2</v>
      </c>
      <c r="M281" s="7" t="s">
        <v>100</v>
      </c>
      <c r="N281" s="8" t="s">
        <v>101</v>
      </c>
      <c r="O281" s="10">
        <v>45.005000000000003</v>
      </c>
      <c r="P281" s="10">
        <v>2.855</v>
      </c>
      <c r="Q281" s="10">
        <v>15.227</v>
      </c>
      <c r="R281" s="10">
        <v>11.99</v>
      </c>
      <c r="S281" s="10"/>
      <c r="T281" s="10">
        <v>0.2</v>
      </c>
      <c r="U281" s="10">
        <v>7.67</v>
      </c>
      <c r="V281" s="10">
        <v>10.945</v>
      </c>
      <c r="W281" s="10">
        <v>3.5869999999999997</v>
      </c>
      <c r="X281" s="10">
        <v>1.3570000000000002</v>
      </c>
      <c r="Y281" s="10">
        <v>0.622</v>
      </c>
      <c r="Z281" s="10"/>
      <c r="AA281" s="10"/>
      <c r="AB281" s="10"/>
      <c r="AC281" s="10"/>
      <c r="AD281" s="10"/>
      <c r="AE281" s="10"/>
      <c r="AF281" s="10"/>
      <c r="AG281" s="10"/>
      <c r="AH281" s="10">
        <v>0.72</v>
      </c>
      <c r="AI281" s="10">
        <v>100.178</v>
      </c>
      <c r="AJ281" s="10"/>
      <c r="AK281" s="10"/>
      <c r="AL281" s="10"/>
      <c r="AM281" s="7" t="s">
        <v>100</v>
      </c>
      <c r="AN281" s="8" t="s">
        <v>101</v>
      </c>
      <c r="AO281" s="8"/>
      <c r="AP281" s="8"/>
      <c r="AQ281" s="8"/>
      <c r="AR281" s="8">
        <v>413</v>
      </c>
      <c r="AS281" s="8"/>
      <c r="AT281" s="8">
        <v>87</v>
      </c>
      <c r="AU281" s="8" t="s">
        <v>102</v>
      </c>
      <c r="AV281" s="8">
        <v>362</v>
      </c>
      <c r="AW281" s="8"/>
      <c r="AX281" s="8"/>
      <c r="AY281" s="8" t="s">
        <v>102</v>
      </c>
      <c r="AZ281" s="8" t="s">
        <v>102</v>
      </c>
      <c r="BA281" s="8" t="s">
        <v>102</v>
      </c>
      <c r="BB281" s="8">
        <v>19</v>
      </c>
      <c r="BC281" s="8" t="s">
        <v>102</v>
      </c>
      <c r="BD281" s="8" t="s">
        <v>102</v>
      </c>
      <c r="BE281" s="8" t="s">
        <v>102</v>
      </c>
      <c r="BF281" s="8">
        <v>48</v>
      </c>
      <c r="BG281" s="8"/>
      <c r="BH281" s="8" t="s">
        <v>102</v>
      </c>
      <c r="BI281" s="8"/>
      <c r="BJ281" s="8">
        <v>61</v>
      </c>
      <c r="BK281" s="8">
        <v>38</v>
      </c>
      <c r="BL281" s="8">
        <v>96</v>
      </c>
      <c r="BM281" s="8">
        <v>5</v>
      </c>
      <c r="BN281" s="8" t="s">
        <v>102</v>
      </c>
      <c r="BO281" s="8">
        <v>11</v>
      </c>
      <c r="BP281" s="8"/>
      <c r="BQ281" s="8"/>
      <c r="BR281" s="8">
        <v>26</v>
      </c>
      <c r="BS281" s="8" t="s">
        <v>102</v>
      </c>
      <c r="BT281" s="8"/>
      <c r="BU281" s="8">
        <v>701</v>
      </c>
      <c r="BV281" s="8" t="s">
        <v>102</v>
      </c>
      <c r="BW281" s="8" t="s">
        <v>102</v>
      </c>
      <c r="BX281" s="8">
        <v>4</v>
      </c>
      <c r="BY281" s="8"/>
      <c r="BZ281" s="8"/>
      <c r="CA281" s="8" t="s">
        <v>102</v>
      </c>
      <c r="CB281" s="8">
        <v>2</v>
      </c>
      <c r="CC281" s="8">
        <v>268</v>
      </c>
      <c r="CD281" s="8"/>
      <c r="CE281" s="8">
        <v>24</v>
      </c>
      <c r="CF281" s="8" t="s">
        <v>102</v>
      </c>
      <c r="CG281" s="8"/>
      <c r="CH281" s="8">
        <v>236</v>
      </c>
      <c r="CI281" s="7"/>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7" t="s">
        <v>102</v>
      </c>
      <c r="EG281" s="8" t="s">
        <v>102</v>
      </c>
      <c r="EH281" s="8" t="s">
        <v>102</v>
      </c>
      <c r="EI281" s="14" t="s">
        <v>102</v>
      </c>
      <c r="EJ281" s="8" t="s">
        <v>102</v>
      </c>
      <c r="EK281" s="8" t="s">
        <v>102</v>
      </c>
      <c r="EL281" s="8" t="s">
        <v>102</v>
      </c>
      <c r="EM281" s="7" t="s">
        <v>102</v>
      </c>
      <c r="EN281" s="8" t="s">
        <v>102</v>
      </c>
      <c r="EO281" s="8" t="s">
        <v>102</v>
      </c>
      <c r="EP281" s="8" t="s">
        <v>102</v>
      </c>
    </row>
    <row r="282" spans="1:147" s="11" customFormat="1" x14ac:dyDescent="0.25">
      <c r="A282" s="7" t="s">
        <v>1176</v>
      </c>
      <c r="B282" s="7" t="s">
        <v>95</v>
      </c>
      <c r="C282" s="15" t="s">
        <v>102</v>
      </c>
      <c r="D282" s="8" t="s">
        <v>167</v>
      </c>
      <c r="E282" s="8" t="s">
        <v>165</v>
      </c>
      <c r="F282" s="8" t="s">
        <v>234</v>
      </c>
      <c r="G282" s="8">
        <v>430</v>
      </c>
      <c r="H282" s="8"/>
      <c r="I282" s="8"/>
      <c r="J282" s="7"/>
      <c r="K282" s="9">
        <v>62.054275773052183</v>
      </c>
      <c r="L282" s="8">
        <v>31.5</v>
      </c>
      <c r="M282" s="7" t="s">
        <v>100</v>
      </c>
      <c r="N282" s="8" t="s">
        <v>101</v>
      </c>
      <c r="O282" s="10">
        <v>45.064999999999998</v>
      </c>
      <c r="P282" s="10">
        <v>2.875</v>
      </c>
      <c r="Q282" s="10">
        <v>15.567</v>
      </c>
      <c r="R282" s="10">
        <v>12.01</v>
      </c>
      <c r="S282" s="10"/>
      <c r="T282" s="10">
        <v>0.21</v>
      </c>
      <c r="U282" s="10">
        <v>7.93</v>
      </c>
      <c r="V282" s="10">
        <v>11.275</v>
      </c>
      <c r="W282" s="10">
        <v>3.907</v>
      </c>
      <c r="X282" s="10">
        <v>1.4470000000000001</v>
      </c>
      <c r="Y282" s="10">
        <v>0.82199999999999995</v>
      </c>
      <c r="Z282" s="10"/>
      <c r="AA282" s="10"/>
      <c r="AB282" s="10"/>
      <c r="AC282" s="10"/>
      <c r="AD282" s="10"/>
      <c r="AE282" s="10"/>
      <c r="AF282" s="10"/>
      <c r="AG282" s="10"/>
      <c r="AH282" s="10">
        <v>-0.443</v>
      </c>
      <c r="AI282" s="10">
        <v>100.66500000000001</v>
      </c>
      <c r="AJ282" s="10"/>
      <c r="AK282" s="10"/>
      <c r="AL282" s="10"/>
      <c r="AM282" s="7" t="s">
        <v>100</v>
      </c>
      <c r="AN282" s="8" t="s">
        <v>101</v>
      </c>
      <c r="AO282" s="8"/>
      <c r="AP282" s="8"/>
      <c r="AQ282" s="8"/>
      <c r="AR282" s="8">
        <v>487</v>
      </c>
      <c r="AS282" s="8"/>
      <c r="AT282" s="8">
        <v>88</v>
      </c>
      <c r="AU282" s="8" t="s">
        <v>102</v>
      </c>
      <c r="AV282" s="8">
        <v>334</v>
      </c>
      <c r="AW282" s="8"/>
      <c r="AX282" s="8"/>
      <c r="AY282" s="8" t="s">
        <v>102</v>
      </c>
      <c r="AZ282" s="8" t="s">
        <v>102</v>
      </c>
      <c r="BA282" s="8" t="s">
        <v>102</v>
      </c>
      <c r="BB282" s="8">
        <v>18</v>
      </c>
      <c r="BC282" s="8" t="s">
        <v>102</v>
      </c>
      <c r="BD282" s="8" t="s">
        <v>102</v>
      </c>
      <c r="BE282" s="8" t="s">
        <v>102</v>
      </c>
      <c r="BF282" s="8">
        <v>51</v>
      </c>
      <c r="BG282" s="8"/>
      <c r="BH282" s="8" t="s">
        <v>102</v>
      </c>
      <c r="BI282" s="8"/>
      <c r="BJ282" s="8">
        <v>69</v>
      </c>
      <c r="BK282" s="8">
        <v>44</v>
      </c>
      <c r="BL282" s="8">
        <v>112</v>
      </c>
      <c r="BM282" s="8">
        <v>5</v>
      </c>
      <c r="BN282" s="8" t="s">
        <v>102</v>
      </c>
      <c r="BO282" s="8">
        <v>21</v>
      </c>
      <c r="BP282" s="8"/>
      <c r="BQ282" s="8"/>
      <c r="BR282" s="8">
        <v>25</v>
      </c>
      <c r="BS282" s="8" t="s">
        <v>102</v>
      </c>
      <c r="BT282" s="8"/>
      <c r="BU282" s="8">
        <v>871</v>
      </c>
      <c r="BV282" s="8" t="s">
        <v>102</v>
      </c>
      <c r="BW282" s="8" t="s">
        <v>102</v>
      </c>
      <c r="BX282" s="8">
        <v>5</v>
      </c>
      <c r="BY282" s="8"/>
      <c r="BZ282" s="8"/>
      <c r="CA282" s="8" t="s">
        <v>102</v>
      </c>
      <c r="CB282" s="8">
        <v>1</v>
      </c>
      <c r="CC282" s="8">
        <v>247</v>
      </c>
      <c r="CD282" s="8"/>
      <c r="CE282" s="8">
        <v>25</v>
      </c>
      <c r="CF282" s="8" t="s">
        <v>102</v>
      </c>
      <c r="CG282" s="8"/>
      <c r="CH282" s="8">
        <v>232</v>
      </c>
      <c r="CI282" s="7"/>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7" t="s">
        <v>102</v>
      </c>
      <c r="EG282" s="8" t="s">
        <v>102</v>
      </c>
      <c r="EH282" s="8" t="s">
        <v>102</v>
      </c>
      <c r="EI282" s="14" t="s">
        <v>102</v>
      </c>
      <c r="EJ282" s="8" t="s">
        <v>102</v>
      </c>
      <c r="EK282" s="8" t="s">
        <v>102</v>
      </c>
      <c r="EL282" s="8" t="s">
        <v>102</v>
      </c>
      <c r="EM282" s="7" t="s">
        <v>102</v>
      </c>
      <c r="EN282" s="8" t="s">
        <v>102</v>
      </c>
      <c r="EO282" s="8" t="s">
        <v>102</v>
      </c>
      <c r="EP282" s="8" t="s">
        <v>102</v>
      </c>
    </row>
    <row r="283" spans="1:147" s="11" customFormat="1" x14ac:dyDescent="0.25">
      <c r="A283" s="7" t="s">
        <v>1176</v>
      </c>
      <c r="B283" s="7" t="s">
        <v>95</v>
      </c>
      <c r="C283" s="15" t="s">
        <v>102</v>
      </c>
      <c r="D283" s="8" t="s">
        <v>167</v>
      </c>
      <c r="E283" s="8" t="s">
        <v>241</v>
      </c>
      <c r="F283" s="8" t="s">
        <v>295</v>
      </c>
      <c r="G283" s="8">
        <v>419</v>
      </c>
      <c r="H283" s="8"/>
      <c r="I283" s="8"/>
      <c r="J283" s="7"/>
      <c r="K283" s="9">
        <v>62.972219664977004</v>
      </c>
      <c r="L283" s="8">
        <v>36.700000000000003</v>
      </c>
      <c r="M283" s="7" t="s">
        <v>100</v>
      </c>
      <c r="N283" s="8" t="s">
        <v>101</v>
      </c>
      <c r="O283" s="10">
        <v>45.104999999999997</v>
      </c>
      <c r="P283" s="10">
        <v>2.9049999999999998</v>
      </c>
      <c r="Q283" s="10">
        <v>14.967000000000001</v>
      </c>
      <c r="R283" s="10">
        <v>12.67</v>
      </c>
      <c r="S283" s="10"/>
      <c r="T283" s="10">
        <v>0.21</v>
      </c>
      <c r="U283" s="10">
        <v>8.6999999999999993</v>
      </c>
      <c r="V283" s="10">
        <v>9.3450000000000006</v>
      </c>
      <c r="W283" s="10">
        <v>4.157</v>
      </c>
      <c r="X283" s="10">
        <v>1.7970000000000002</v>
      </c>
      <c r="Y283" s="10">
        <v>0.91200000000000003</v>
      </c>
      <c r="Z283" s="10"/>
      <c r="AA283" s="10"/>
      <c r="AB283" s="10"/>
      <c r="AC283" s="10"/>
      <c r="AD283" s="10"/>
      <c r="AE283" s="10"/>
      <c r="AF283" s="10"/>
      <c r="AG283" s="10"/>
      <c r="AH283" s="10">
        <v>-0.39</v>
      </c>
      <c r="AI283" s="10">
        <v>100.37799999999999</v>
      </c>
      <c r="AJ283" s="10"/>
      <c r="AK283" s="10"/>
      <c r="AL283" s="10"/>
      <c r="AM283" s="7" t="s">
        <v>100</v>
      </c>
      <c r="AN283" s="8" t="s">
        <v>108</v>
      </c>
      <c r="AO283" s="8"/>
      <c r="AP283" s="8"/>
      <c r="AQ283" s="8"/>
      <c r="AR283" s="12">
        <v>418.18581621673383</v>
      </c>
      <c r="AS283" s="12"/>
      <c r="AT283" s="9">
        <v>94.621039317040641</v>
      </c>
      <c r="AU283" s="9">
        <v>55.890245800419457</v>
      </c>
      <c r="AV283" s="12">
        <v>184.51264797842597</v>
      </c>
      <c r="AW283" s="12"/>
      <c r="AX283" s="12"/>
      <c r="AY283" s="10">
        <v>4.6740056377451715</v>
      </c>
      <c r="AZ283" s="10">
        <v>1.8822621633825811</v>
      </c>
      <c r="BA283" s="10">
        <v>2.3616684150834923</v>
      </c>
      <c r="BB283" s="9">
        <v>23.211263733644966</v>
      </c>
      <c r="BC283" s="10">
        <v>6.2859866619092797</v>
      </c>
      <c r="BD283" s="10">
        <v>4.2515460704446113</v>
      </c>
      <c r="BE283" s="10" t="s">
        <v>103</v>
      </c>
      <c r="BF283" s="9">
        <v>50.163012804574393</v>
      </c>
      <c r="BG283" s="9"/>
      <c r="BH283" s="10" t="s">
        <v>103</v>
      </c>
      <c r="BI283" s="10"/>
      <c r="BJ283" s="9">
        <v>56.416842480500499</v>
      </c>
      <c r="BK283" s="9">
        <v>46.28619721541542</v>
      </c>
      <c r="BL283" s="12">
        <v>127.06663711479311</v>
      </c>
      <c r="BM283" s="10">
        <v>4.5441846090738762</v>
      </c>
      <c r="BN283" s="9">
        <v>11.012405341518408</v>
      </c>
      <c r="BO283" s="9">
        <v>33.139038558292974</v>
      </c>
      <c r="BP283" s="9"/>
      <c r="BQ283" s="9"/>
      <c r="BR283" s="10">
        <v>16.024437434727673</v>
      </c>
      <c r="BS283" s="10">
        <v>8.0278142354001147</v>
      </c>
      <c r="BT283" s="10"/>
      <c r="BU283" s="12">
        <v>939.72398884258496</v>
      </c>
      <c r="BV283" s="10">
        <v>2.774018807714302</v>
      </c>
      <c r="BW283" s="10">
        <v>1.3713763181936782</v>
      </c>
      <c r="BX283" s="10">
        <v>5.6797353870582024</v>
      </c>
      <c r="BY283" s="10"/>
      <c r="BZ283" s="10"/>
      <c r="CA283" s="10">
        <v>0.4295182957494359</v>
      </c>
      <c r="CB283" s="10" t="s">
        <v>103</v>
      </c>
      <c r="CC283" s="12">
        <v>290.79117654010577</v>
      </c>
      <c r="CD283" s="12"/>
      <c r="CE283" s="9">
        <v>23.086748394276626</v>
      </c>
      <c r="CF283" s="10" t="s">
        <v>103</v>
      </c>
      <c r="CG283" s="10"/>
      <c r="CH283" s="12">
        <v>215.79222799491447</v>
      </c>
      <c r="CI283" s="138"/>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7" t="s">
        <v>102</v>
      </c>
      <c r="EG283" s="8" t="s">
        <v>102</v>
      </c>
      <c r="EH283" s="8" t="s">
        <v>102</v>
      </c>
      <c r="EI283" s="14" t="s">
        <v>102</v>
      </c>
      <c r="EJ283" s="8" t="s">
        <v>102</v>
      </c>
      <c r="EK283" s="8" t="s">
        <v>102</v>
      </c>
      <c r="EL283" s="8" t="s">
        <v>102</v>
      </c>
      <c r="EM283" s="7" t="s">
        <v>102</v>
      </c>
      <c r="EN283" s="8" t="s">
        <v>102</v>
      </c>
      <c r="EO283" s="8" t="s">
        <v>102</v>
      </c>
      <c r="EP283" s="8" t="s">
        <v>102</v>
      </c>
    </row>
    <row r="284" spans="1:147" s="11" customFormat="1" x14ac:dyDescent="0.25">
      <c r="A284" s="7" t="s">
        <v>1176</v>
      </c>
      <c r="B284" s="7" t="s">
        <v>95</v>
      </c>
      <c r="C284" s="15" t="s">
        <v>102</v>
      </c>
      <c r="D284" s="8" t="s">
        <v>167</v>
      </c>
      <c r="E284" s="8" t="s">
        <v>165</v>
      </c>
      <c r="F284" s="8" t="s">
        <v>218</v>
      </c>
      <c r="G284" s="8">
        <v>111</v>
      </c>
      <c r="H284" s="8"/>
      <c r="I284" s="8"/>
      <c r="J284" s="7"/>
      <c r="K284" s="9">
        <v>59.123783786876402</v>
      </c>
      <c r="L284" s="8">
        <v>34.4</v>
      </c>
      <c r="M284" s="7" t="s">
        <v>100</v>
      </c>
      <c r="N284" s="8" t="s">
        <v>101</v>
      </c>
      <c r="O284" s="10">
        <v>45.244999999999997</v>
      </c>
      <c r="P284" s="10">
        <v>3.355</v>
      </c>
      <c r="Q284" s="10">
        <v>15.526999999999999</v>
      </c>
      <c r="R284" s="10">
        <v>12.5</v>
      </c>
      <c r="S284" s="10"/>
      <c r="T284" s="10">
        <v>0.21</v>
      </c>
      <c r="U284" s="10">
        <v>7.3</v>
      </c>
      <c r="V284" s="10">
        <v>10.365</v>
      </c>
      <c r="W284" s="10">
        <v>4.0869999999999997</v>
      </c>
      <c r="X284" s="10">
        <v>1.4770000000000001</v>
      </c>
      <c r="Y284" s="10">
        <v>0.81199999999999994</v>
      </c>
      <c r="Z284" s="10"/>
      <c r="AA284" s="10"/>
      <c r="AB284" s="10"/>
      <c r="AC284" s="10"/>
      <c r="AD284" s="10"/>
      <c r="AE284" s="10"/>
      <c r="AF284" s="10"/>
      <c r="AG284" s="10"/>
      <c r="AH284" s="10">
        <v>-0.42200000000000004</v>
      </c>
      <c r="AI284" s="10">
        <v>100.45599999999999</v>
      </c>
      <c r="AJ284" s="10"/>
      <c r="AK284" s="10"/>
      <c r="AL284" s="10"/>
      <c r="AM284" s="7" t="s">
        <v>100</v>
      </c>
      <c r="AN284" s="8" t="s">
        <v>101</v>
      </c>
      <c r="AO284" s="8"/>
      <c r="AP284" s="8"/>
      <c r="AQ284" s="8"/>
      <c r="AR284" s="8">
        <v>468</v>
      </c>
      <c r="AS284" s="8"/>
      <c r="AT284" s="8">
        <v>113</v>
      </c>
      <c r="AU284" s="8" t="s">
        <v>102</v>
      </c>
      <c r="AV284" s="8">
        <v>297</v>
      </c>
      <c r="AW284" s="8"/>
      <c r="AX284" s="8"/>
      <c r="AY284" s="8" t="s">
        <v>102</v>
      </c>
      <c r="AZ284" s="8" t="s">
        <v>102</v>
      </c>
      <c r="BA284" s="8" t="s">
        <v>102</v>
      </c>
      <c r="BB284" s="8">
        <v>18</v>
      </c>
      <c r="BC284" s="8" t="s">
        <v>102</v>
      </c>
      <c r="BD284" s="8" t="s">
        <v>102</v>
      </c>
      <c r="BE284" s="8" t="s">
        <v>102</v>
      </c>
      <c r="BF284" s="8">
        <v>50</v>
      </c>
      <c r="BG284" s="8"/>
      <c r="BH284" s="8" t="s">
        <v>102</v>
      </c>
      <c r="BI284" s="8"/>
      <c r="BJ284" s="8">
        <v>70</v>
      </c>
      <c r="BK284" s="8">
        <v>56</v>
      </c>
      <c r="BL284" s="8">
        <v>97</v>
      </c>
      <c r="BM284" s="8">
        <v>4</v>
      </c>
      <c r="BN284" s="8" t="s">
        <v>102</v>
      </c>
      <c r="BO284" s="8">
        <v>26</v>
      </c>
      <c r="BP284" s="8"/>
      <c r="BQ284" s="8"/>
      <c r="BR284" s="8">
        <v>24</v>
      </c>
      <c r="BS284" s="8" t="s">
        <v>102</v>
      </c>
      <c r="BT284" s="8"/>
      <c r="BU284" s="8">
        <v>967</v>
      </c>
      <c r="BV284" s="8" t="s">
        <v>102</v>
      </c>
      <c r="BW284" s="8" t="s">
        <v>102</v>
      </c>
      <c r="BX284" s="8">
        <v>5</v>
      </c>
      <c r="BY284" s="8"/>
      <c r="BZ284" s="8"/>
      <c r="CA284" s="8" t="s">
        <v>102</v>
      </c>
      <c r="CB284" s="8">
        <v>1</v>
      </c>
      <c r="CC284" s="8">
        <v>258</v>
      </c>
      <c r="CD284" s="8"/>
      <c r="CE284" s="8">
        <v>26</v>
      </c>
      <c r="CF284" s="8" t="s">
        <v>102</v>
      </c>
      <c r="CG284" s="8"/>
      <c r="CH284" s="8">
        <v>267</v>
      </c>
      <c r="CI284" s="7"/>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7" t="s">
        <v>102</v>
      </c>
      <c r="EG284" s="8" t="s">
        <v>102</v>
      </c>
      <c r="EH284" s="8" t="s">
        <v>102</v>
      </c>
      <c r="EI284" s="14" t="s">
        <v>102</v>
      </c>
      <c r="EJ284" s="8" t="s">
        <v>102</v>
      </c>
      <c r="EK284" s="8" t="s">
        <v>102</v>
      </c>
      <c r="EL284" s="8" t="s">
        <v>102</v>
      </c>
      <c r="EM284" s="7" t="s">
        <v>102</v>
      </c>
      <c r="EN284" s="8" t="s">
        <v>102</v>
      </c>
      <c r="EO284" s="8" t="s">
        <v>102</v>
      </c>
      <c r="EP284" s="8" t="s">
        <v>102</v>
      </c>
    </row>
    <row r="285" spans="1:147" s="11" customFormat="1" x14ac:dyDescent="0.25">
      <c r="A285" s="7" t="s">
        <v>1176</v>
      </c>
      <c r="B285" s="7" t="s">
        <v>95</v>
      </c>
      <c r="C285" s="15" t="s">
        <v>102</v>
      </c>
      <c r="D285" s="8" t="s">
        <v>167</v>
      </c>
      <c r="E285" s="8" t="s">
        <v>241</v>
      </c>
      <c r="F285" s="8" t="s">
        <v>264</v>
      </c>
      <c r="G285" s="8">
        <v>264</v>
      </c>
      <c r="H285" s="8"/>
      <c r="I285" s="8"/>
      <c r="J285" s="7"/>
      <c r="K285" s="9">
        <v>63.023169722662445</v>
      </c>
      <c r="L285" s="8">
        <v>34.4</v>
      </c>
      <c r="M285" s="7" t="s">
        <v>100</v>
      </c>
      <c r="N285" s="8" t="s">
        <v>101</v>
      </c>
      <c r="O285" s="10">
        <v>45.265000000000001</v>
      </c>
      <c r="P285" s="10">
        <v>3.1549999999999998</v>
      </c>
      <c r="Q285" s="10">
        <v>14.627000000000001</v>
      </c>
      <c r="R285" s="10">
        <v>13.18</v>
      </c>
      <c r="S285" s="10"/>
      <c r="T285" s="10">
        <v>0.21</v>
      </c>
      <c r="U285" s="10">
        <v>9.07</v>
      </c>
      <c r="V285" s="10">
        <v>9.5850000000000009</v>
      </c>
      <c r="W285" s="10">
        <v>4.0569999999999995</v>
      </c>
      <c r="X285" s="10">
        <v>1.7270000000000001</v>
      </c>
      <c r="Y285" s="10">
        <v>0.69199999999999995</v>
      </c>
      <c r="Z285" s="10"/>
      <c r="AA285" s="10"/>
      <c r="AB285" s="10"/>
      <c r="AC285" s="10"/>
      <c r="AD285" s="10"/>
      <c r="AE285" s="10"/>
      <c r="AF285" s="10"/>
      <c r="AG285" s="10"/>
      <c r="AH285" s="10">
        <v>-0.61099999999999999</v>
      </c>
      <c r="AI285" s="10">
        <v>100.95700000000001</v>
      </c>
      <c r="AJ285" s="10"/>
      <c r="AK285" s="10"/>
      <c r="AL285" s="10"/>
      <c r="AM285" s="7" t="s">
        <v>100</v>
      </c>
      <c r="AN285" s="8" t="s">
        <v>108</v>
      </c>
      <c r="AO285" s="8"/>
      <c r="AP285" s="8"/>
      <c r="AQ285" s="8"/>
      <c r="AR285" s="9">
        <v>35.388648760634197</v>
      </c>
      <c r="AS285" s="9"/>
      <c r="AT285" s="10">
        <v>7.2147382324413609</v>
      </c>
      <c r="AU285" s="9">
        <v>50.570434036998243</v>
      </c>
      <c r="AV285" s="12">
        <v>124.9235775730827</v>
      </c>
      <c r="AW285" s="12"/>
      <c r="AX285" s="12"/>
      <c r="AY285" s="10">
        <v>1.2354138828075765</v>
      </c>
      <c r="AZ285" s="10">
        <v>0.71096594733573237</v>
      </c>
      <c r="BA285" s="10">
        <v>1.1074342887754414</v>
      </c>
      <c r="BB285" s="9">
        <v>17.843321348793236</v>
      </c>
      <c r="BC285" s="10">
        <v>2.1780315335522413</v>
      </c>
      <c r="BD285" s="10">
        <v>1.4434489953907574</v>
      </c>
      <c r="BE285" s="10">
        <v>0.24914932140374574</v>
      </c>
      <c r="BF285" s="10">
        <v>3.4625575456074711</v>
      </c>
      <c r="BG285" s="10"/>
      <c r="BH285" s="10" t="s">
        <v>103</v>
      </c>
      <c r="BI285" s="10"/>
      <c r="BJ285" s="10">
        <v>0.68403775563314695</v>
      </c>
      <c r="BK285" s="10">
        <v>3.195787727076782</v>
      </c>
      <c r="BL285" s="12">
        <v>134.11743559903965</v>
      </c>
      <c r="BM285" s="10">
        <v>6.1380227475722204</v>
      </c>
      <c r="BN285" s="10">
        <v>1.3658083473074749</v>
      </c>
      <c r="BO285" s="10">
        <v>3.6436533455565514</v>
      </c>
      <c r="BP285" s="10"/>
      <c r="BQ285" s="10"/>
      <c r="BR285" s="9">
        <v>19.623943813613849</v>
      </c>
      <c r="BS285" s="10">
        <v>1.7472519952694499</v>
      </c>
      <c r="BT285" s="10"/>
      <c r="BU285" s="12">
        <v>623.64771552421621</v>
      </c>
      <c r="BV285" s="10">
        <v>0.31909641065893213</v>
      </c>
      <c r="BW285" s="10">
        <v>0.99563223215262719</v>
      </c>
      <c r="BX285" s="10" t="s">
        <v>103</v>
      </c>
      <c r="BY285" s="10"/>
      <c r="BZ285" s="10"/>
      <c r="CA285" s="10" t="s">
        <v>103</v>
      </c>
      <c r="CB285" s="10" t="s">
        <v>103</v>
      </c>
      <c r="CC285" s="9">
        <v>80.34446086640645</v>
      </c>
      <c r="CD285" s="9"/>
      <c r="CE285" s="10">
        <v>3.4035283777057339</v>
      </c>
      <c r="CF285" s="10">
        <v>1.5441679152241483</v>
      </c>
      <c r="CG285" s="10"/>
      <c r="CH285" s="9">
        <v>14.547070013635182</v>
      </c>
      <c r="CI285" s="134"/>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7" t="s">
        <v>102</v>
      </c>
      <c r="EG285" s="8" t="s">
        <v>102</v>
      </c>
      <c r="EH285" s="8" t="s">
        <v>102</v>
      </c>
      <c r="EI285" s="14" t="s">
        <v>102</v>
      </c>
      <c r="EJ285" s="8" t="s">
        <v>102</v>
      </c>
      <c r="EK285" s="8" t="s">
        <v>102</v>
      </c>
      <c r="EL285" s="8" t="s">
        <v>102</v>
      </c>
      <c r="EM285" s="7" t="s">
        <v>102</v>
      </c>
      <c r="EN285" s="8" t="s">
        <v>102</v>
      </c>
      <c r="EO285" s="8" t="s">
        <v>102</v>
      </c>
      <c r="EP285" s="8" t="s">
        <v>102</v>
      </c>
    </row>
    <row r="286" spans="1:147" s="11" customFormat="1" x14ac:dyDescent="0.25">
      <c r="A286" s="7" t="s">
        <v>1176</v>
      </c>
      <c r="B286" s="7" t="s">
        <v>95</v>
      </c>
      <c r="C286" s="15" t="s">
        <v>102</v>
      </c>
      <c r="D286" s="8" t="s">
        <v>167</v>
      </c>
      <c r="E286" s="8" t="s">
        <v>301</v>
      </c>
      <c r="F286" s="8" t="s">
        <v>302</v>
      </c>
      <c r="G286" s="8">
        <v>21</v>
      </c>
      <c r="H286" s="8"/>
      <c r="I286" s="8"/>
      <c r="J286" s="7"/>
      <c r="K286" s="9">
        <v>65.898950073363594</v>
      </c>
      <c r="L286" s="8">
        <v>23.9</v>
      </c>
      <c r="M286" s="7" t="s">
        <v>100</v>
      </c>
      <c r="N286" s="8" t="s">
        <v>101</v>
      </c>
      <c r="O286" s="10">
        <v>45.414999999999999</v>
      </c>
      <c r="P286" s="10">
        <v>2.4649999999999999</v>
      </c>
      <c r="Q286" s="10">
        <v>14.307</v>
      </c>
      <c r="R286" s="10">
        <v>12.15</v>
      </c>
      <c r="S286" s="10"/>
      <c r="T286" s="10">
        <v>0.19</v>
      </c>
      <c r="U286" s="10">
        <v>9.48</v>
      </c>
      <c r="V286" s="10">
        <v>12.475</v>
      </c>
      <c r="W286" s="10">
        <v>2.9569999999999999</v>
      </c>
      <c r="X286" s="10">
        <v>0.86699999999999999</v>
      </c>
      <c r="Y286" s="10">
        <v>0.432</v>
      </c>
      <c r="Z286" s="10"/>
      <c r="AA286" s="10"/>
      <c r="AB286" s="10"/>
      <c r="AC286" s="10"/>
      <c r="AD286" s="10"/>
      <c r="AE286" s="10"/>
      <c r="AF286" s="10"/>
      <c r="AG286" s="10"/>
      <c r="AH286" s="10">
        <v>-0.54700000000000004</v>
      </c>
      <c r="AI286" s="10">
        <v>100.191</v>
      </c>
      <c r="AJ286" s="10"/>
      <c r="AK286" s="10"/>
      <c r="AL286" s="10"/>
      <c r="AM286" s="7" t="s">
        <v>100</v>
      </c>
      <c r="AN286" s="8" t="s">
        <v>101</v>
      </c>
      <c r="AO286" s="8"/>
      <c r="AP286" s="8"/>
      <c r="AQ286" s="8"/>
      <c r="AR286" s="8">
        <v>286</v>
      </c>
      <c r="AS286" s="8"/>
      <c r="AT286" s="8">
        <v>56</v>
      </c>
      <c r="AU286" s="8" t="s">
        <v>102</v>
      </c>
      <c r="AV286" s="8">
        <v>364</v>
      </c>
      <c r="AW286" s="8"/>
      <c r="AX286" s="8"/>
      <c r="AY286" s="8" t="s">
        <v>102</v>
      </c>
      <c r="AZ286" s="8" t="s">
        <v>102</v>
      </c>
      <c r="BA286" s="8" t="s">
        <v>102</v>
      </c>
      <c r="BB286" s="8">
        <v>17</v>
      </c>
      <c r="BC286" s="8" t="s">
        <v>102</v>
      </c>
      <c r="BD286" s="8" t="s">
        <v>102</v>
      </c>
      <c r="BE286" s="8" t="s">
        <v>102</v>
      </c>
      <c r="BF286" s="8">
        <v>29</v>
      </c>
      <c r="BG286" s="8"/>
      <c r="BH286" s="8" t="s">
        <v>102</v>
      </c>
      <c r="BI286" s="8"/>
      <c r="BJ286" s="8">
        <v>42</v>
      </c>
      <c r="BK286" s="8">
        <v>32</v>
      </c>
      <c r="BL286" s="8">
        <v>131</v>
      </c>
      <c r="BM286" s="8">
        <v>6</v>
      </c>
      <c r="BN286" s="8" t="s">
        <v>102</v>
      </c>
      <c r="BO286" s="8">
        <v>17</v>
      </c>
      <c r="BP286" s="8"/>
      <c r="BQ286" s="8"/>
      <c r="BR286" s="8">
        <v>34</v>
      </c>
      <c r="BS286" s="8" t="s">
        <v>102</v>
      </c>
      <c r="BT286" s="8"/>
      <c r="BU286" s="8">
        <v>511</v>
      </c>
      <c r="BV286" s="8" t="s">
        <v>102</v>
      </c>
      <c r="BW286" s="8" t="s">
        <v>102</v>
      </c>
      <c r="BX286" s="8">
        <v>2</v>
      </c>
      <c r="BY286" s="8"/>
      <c r="BZ286" s="8"/>
      <c r="CA286" s="8" t="s">
        <v>102</v>
      </c>
      <c r="CB286" s="8">
        <v>2</v>
      </c>
      <c r="CC286" s="8">
        <v>299</v>
      </c>
      <c r="CD286" s="8"/>
      <c r="CE286" s="8">
        <v>21</v>
      </c>
      <c r="CF286" s="8" t="s">
        <v>102</v>
      </c>
      <c r="CG286" s="8"/>
      <c r="CH286" s="8">
        <v>160</v>
      </c>
      <c r="CI286" s="7"/>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7" t="s">
        <v>102</v>
      </c>
      <c r="EG286" s="8" t="s">
        <v>102</v>
      </c>
      <c r="EH286" s="8" t="s">
        <v>102</v>
      </c>
      <c r="EI286" s="14" t="s">
        <v>102</v>
      </c>
      <c r="EJ286" s="8" t="s">
        <v>102</v>
      </c>
      <c r="EK286" s="8" t="s">
        <v>102</v>
      </c>
      <c r="EL286" s="8" t="s">
        <v>102</v>
      </c>
      <c r="EM286" s="7" t="s">
        <v>102</v>
      </c>
      <c r="EN286" s="8" t="s">
        <v>102</v>
      </c>
      <c r="EO286" s="8" t="s">
        <v>102</v>
      </c>
      <c r="EP286" s="8" t="s">
        <v>102</v>
      </c>
    </row>
    <row r="287" spans="1:147" s="11" customFormat="1" x14ac:dyDescent="0.25">
      <c r="A287" s="7" t="s">
        <v>1176</v>
      </c>
      <c r="B287" s="7" t="s">
        <v>95</v>
      </c>
      <c r="C287" s="15" t="s">
        <v>102</v>
      </c>
      <c r="D287" s="8" t="s">
        <v>167</v>
      </c>
      <c r="E287" s="8" t="s">
        <v>301</v>
      </c>
      <c r="F287" s="8" t="s">
        <v>303</v>
      </c>
      <c r="G287" s="8">
        <v>74</v>
      </c>
      <c r="H287" s="8"/>
      <c r="I287" s="8"/>
      <c r="J287" s="7"/>
      <c r="K287" s="9">
        <v>65.898950073363594</v>
      </c>
      <c r="L287" s="8">
        <v>23.9</v>
      </c>
      <c r="M287" s="7" t="s">
        <v>100</v>
      </c>
      <c r="N287" s="8" t="s">
        <v>101</v>
      </c>
      <c r="O287" s="10">
        <v>45.414999999999999</v>
      </c>
      <c r="P287" s="10">
        <v>2.4649999999999999</v>
      </c>
      <c r="Q287" s="10">
        <v>14.307</v>
      </c>
      <c r="R287" s="10">
        <v>12.15</v>
      </c>
      <c r="S287" s="10"/>
      <c r="T287" s="10">
        <v>0.19</v>
      </c>
      <c r="U287" s="10">
        <v>9.48</v>
      </c>
      <c r="V287" s="10">
        <v>12.475</v>
      </c>
      <c r="W287" s="10">
        <v>2.9569999999999999</v>
      </c>
      <c r="X287" s="10">
        <v>0.86699999999999999</v>
      </c>
      <c r="Y287" s="10">
        <v>0.432</v>
      </c>
      <c r="Z287" s="10"/>
      <c r="AA287" s="10"/>
      <c r="AB287" s="10"/>
      <c r="AC287" s="10"/>
      <c r="AD287" s="10"/>
      <c r="AE287" s="10"/>
      <c r="AF287" s="10"/>
      <c r="AG287" s="10"/>
      <c r="AH287" s="10">
        <v>-0.54700000000000004</v>
      </c>
      <c r="AI287" s="10">
        <v>100.191</v>
      </c>
      <c r="AJ287" s="10"/>
      <c r="AK287" s="10"/>
      <c r="AL287" s="10"/>
      <c r="AM287" s="7" t="s">
        <v>100</v>
      </c>
      <c r="AN287" s="8" t="s">
        <v>108</v>
      </c>
      <c r="AO287" s="8"/>
      <c r="AP287" s="8"/>
      <c r="AQ287" s="8"/>
      <c r="AR287" s="12">
        <v>366.49241618994876</v>
      </c>
      <c r="AS287" s="12"/>
      <c r="AT287" s="9">
        <v>97.981397359474499</v>
      </c>
      <c r="AU287" s="9">
        <v>66.452557233946649</v>
      </c>
      <c r="AV287" s="12">
        <v>461.22728350710895</v>
      </c>
      <c r="AW287" s="12"/>
      <c r="AX287" s="12"/>
      <c r="AY287" s="10">
        <v>5.5840342881156921</v>
      </c>
      <c r="AZ287" s="10">
        <v>3.1137401050389752</v>
      </c>
      <c r="BA287" s="10">
        <v>2.6532927624284603</v>
      </c>
      <c r="BB287" s="9">
        <v>20.417397123984546</v>
      </c>
      <c r="BC287" s="10">
        <v>7.1060541082658153</v>
      </c>
      <c r="BD287" s="10">
        <v>5.6378815153215101</v>
      </c>
      <c r="BE287" s="10">
        <v>1.1192549722750704</v>
      </c>
      <c r="BF287" s="9">
        <v>47.740468415209691</v>
      </c>
      <c r="BG287" s="9"/>
      <c r="BH287" s="10">
        <v>0.28509533227845196</v>
      </c>
      <c r="BI287" s="10"/>
      <c r="BJ287" s="9">
        <v>55.997647974952116</v>
      </c>
      <c r="BK287" s="9">
        <v>45.162417215087643</v>
      </c>
      <c r="BL287" s="12">
        <v>138.30924790028541</v>
      </c>
      <c r="BM287" s="10">
        <v>4.8215036131201661</v>
      </c>
      <c r="BN287" s="9">
        <v>11.311075923900633</v>
      </c>
      <c r="BO287" s="9">
        <v>35.73339409371227</v>
      </c>
      <c r="BP287" s="9"/>
      <c r="BQ287" s="9"/>
      <c r="BR287" s="9">
        <v>29.74644406928158</v>
      </c>
      <c r="BS287" s="9">
        <v>10.533905505779426</v>
      </c>
      <c r="BT287" s="9"/>
      <c r="BU287" s="12">
        <v>743.01894480492069</v>
      </c>
      <c r="BV287" s="10">
        <v>3.1563587494853453</v>
      </c>
      <c r="BW287" s="10">
        <v>1.860494704429773</v>
      </c>
      <c r="BX287" s="10">
        <v>5.0101362250979369</v>
      </c>
      <c r="BY287" s="10"/>
      <c r="BZ287" s="10"/>
      <c r="CA287" s="10">
        <v>0.29743964600186362</v>
      </c>
      <c r="CB287" s="10">
        <v>1.6627059025377384</v>
      </c>
      <c r="CC287" s="12">
        <v>299.60596329699098</v>
      </c>
      <c r="CD287" s="12"/>
      <c r="CE287" s="9">
        <v>26.78425047480561</v>
      </c>
      <c r="CF287" s="10">
        <v>1.8782764961660947</v>
      </c>
      <c r="CG287" s="10"/>
      <c r="CH287" s="9">
        <v>263.05450555598372</v>
      </c>
      <c r="CI287" s="134"/>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7" t="s">
        <v>102</v>
      </c>
      <c r="EG287" s="8" t="s">
        <v>102</v>
      </c>
      <c r="EH287" s="8" t="s">
        <v>102</v>
      </c>
      <c r="EI287" s="14" t="s">
        <v>102</v>
      </c>
      <c r="EJ287" s="8" t="s">
        <v>102</v>
      </c>
      <c r="EK287" s="8" t="s">
        <v>102</v>
      </c>
      <c r="EL287" s="8" t="s">
        <v>102</v>
      </c>
      <c r="EM287" s="7" t="s">
        <v>102</v>
      </c>
      <c r="EN287" s="8" t="s">
        <v>102</v>
      </c>
      <c r="EO287" s="8" t="s">
        <v>102</v>
      </c>
      <c r="EP287" s="8" t="s">
        <v>102</v>
      </c>
    </row>
    <row r="288" spans="1:147" s="11" customFormat="1" x14ac:dyDescent="0.25">
      <c r="A288" s="7" t="s">
        <v>1176</v>
      </c>
      <c r="B288" s="7" t="s">
        <v>95</v>
      </c>
      <c r="C288" s="15" t="s">
        <v>102</v>
      </c>
      <c r="D288" s="8" t="s">
        <v>167</v>
      </c>
      <c r="E288" s="8" t="s">
        <v>165</v>
      </c>
      <c r="F288" s="8" t="s">
        <v>240</v>
      </c>
      <c r="G288" s="8">
        <v>528</v>
      </c>
      <c r="H288" s="8"/>
      <c r="I288" s="8"/>
      <c r="J288" s="7"/>
      <c r="K288" s="9">
        <v>61.925351730152023</v>
      </c>
      <c r="L288" s="8">
        <v>36.1</v>
      </c>
      <c r="M288" s="7" t="s">
        <v>100</v>
      </c>
      <c r="N288" s="8" t="s">
        <v>101</v>
      </c>
      <c r="O288" s="10">
        <v>45.45</v>
      </c>
      <c r="P288" s="10">
        <v>2.79</v>
      </c>
      <c r="Q288" s="10">
        <v>15.17</v>
      </c>
      <c r="R288" s="10">
        <v>12.35</v>
      </c>
      <c r="S288" s="10"/>
      <c r="T288" s="10">
        <v>0.21</v>
      </c>
      <c r="U288" s="10">
        <v>8.11</v>
      </c>
      <c r="V288" s="10">
        <v>9.69</v>
      </c>
      <c r="W288" s="10">
        <v>4.17</v>
      </c>
      <c r="X288" s="10">
        <v>1.74</v>
      </c>
      <c r="Y288" s="10">
        <v>0.86</v>
      </c>
      <c r="Z288" s="10"/>
      <c r="AA288" s="10"/>
      <c r="AB288" s="10"/>
      <c r="AC288" s="10"/>
      <c r="AD288" s="10"/>
      <c r="AE288" s="10"/>
      <c r="AF288" s="10"/>
      <c r="AG288" s="10"/>
      <c r="AH288" s="10">
        <v>-0.4</v>
      </c>
      <c r="AI288" s="10">
        <v>100.14</v>
      </c>
      <c r="AJ288" s="10"/>
      <c r="AK288" s="10"/>
      <c r="AL288" s="10"/>
      <c r="AM288" s="7" t="s">
        <v>100</v>
      </c>
      <c r="AN288" s="8" t="s">
        <v>101</v>
      </c>
      <c r="AO288" s="8"/>
      <c r="AP288" s="8"/>
      <c r="AQ288" s="8"/>
      <c r="AR288" s="8">
        <v>635</v>
      </c>
      <c r="AS288" s="8"/>
      <c r="AT288" s="8">
        <v>124</v>
      </c>
      <c r="AU288" s="8" t="s">
        <v>102</v>
      </c>
      <c r="AV288" s="8">
        <v>225</v>
      </c>
      <c r="AW288" s="8"/>
      <c r="AX288" s="8"/>
      <c r="AY288" s="8" t="s">
        <v>102</v>
      </c>
      <c r="AZ288" s="8" t="s">
        <v>102</v>
      </c>
      <c r="BA288" s="8" t="s">
        <v>102</v>
      </c>
      <c r="BB288" s="8">
        <v>17</v>
      </c>
      <c r="BC288" s="8" t="s">
        <v>102</v>
      </c>
      <c r="BD288" s="8" t="s">
        <v>102</v>
      </c>
      <c r="BE288" s="8" t="s">
        <v>102</v>
      </c>
      <c r="BF288" s="8">
        <v>62</v>
      </c>
      <c r="BG288" s="8"/>
      <c r="BH288" s="8" t="s">
        <v>102</v>
      </c>
      <c r="BI288" s="8"/>
      <c r="BJ288" s="8">
        <v>76</v>
      </c>
      <c r="BK288" s="8">
        <v>46</v>
      </c>
      <c r="BL288" s="8">
        <v>126</v>
      </c>
      <c r="BM288" s="8">
        <v>6</v>
      </c>
      <c r="BN288" s="8" t="s">
        <v>102</v>
      </c>
      <c r="BO288" s="8">
        <v>31</v>
      </c>
      <c r="BP288" s="8"/>
      <c r="BQ288" s="8"/>
      <c r="BR288" s="8">
        <v>17</v>
      </c>
      <c r="BS288" s="8" t="s">
        <v>102</v>
      </c>
      <c r="BT288" s="8"/>
      <c r="BU288" s="8">
        <v>1233</v>
      </c>
      <c r="BV288" s="8" t="s">
        <v>102</v>
      </c>
      <c r="BW288" s="8" t="s">
        <v>102</v>
      </c>
      <c r="BX288" s="8">
        <v>3</v>
      </c>
      <c r="BY288" s="8"/>
      <c r="BZ288" s="8"/>
      <c r="CA288" s="8" t="s">
        <v>102</v>
      </c>
      <c r="CB288" s="8" t="s">
        <v>103</v>
      </c>
      <c r="CC288" s="8">
        <v>180</v>
      </c>
      <c r="CD288" s="8"/>
      <c r="CE288" s="8">
        <v>26</v>
      </c>
      <c r="CF288" s="8" t="s">
        <v>102</v>
      </c>
      <c r="CG288" s="8"/>
      <c r="CH288" s="8">
        <v>232</v>
      </c>
      <c r="CI288" s="7"/>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7" t="s">
        <v>102</v>
      </c>
      <c r="EG288" s="8" t="s">
        <v>102</v>
      </c>
      <c r="EH288" s="8" t="s">
        <v>102</v>
      </c>
      <c r="EI288" s="14" t="s">
        <v>102</v>
      </c>
      <c r="EJ288" s="8" t="s">
        <v>102</v>
      </c>
      <c r="EK288" s="8" t="s">
        <v>102</v>
      </c>
      <c r="EL288" s="8" t="s">
        <v>102</v>
      </c>
      <c r="EM288" s="7" t="s">
        <v>102</v>
      </c>
      <c r="EN288" s="8" t="s">
        <v>102</v>
      </c>
      <c r="EO288" s="8" t="s">
        <v>102</v>
      </c>
      <c r="EP288" s="8" t="s">
        <v>102</v>
      </c>
    </row>
    <row r="289" spans="1:146" s="11" customFormat="1" x14ac:dyDescent="0.25">
      <c r="A289" s="7" t="s">
        <v>1176</v>
      </c>
      <c r="B289" s="7" t="s">
        <v>95</v>
      </c>
      <c r="C289" s="15" t="s">
        <v>102</v>
      </c>
      <c r="D289" s="8" t="s">
        <v>167</v>
      </c>
      <c r="E289" s="8" t="s">
        <v>165</v>
      </c>
      <c r="F289" s="8" t="s">
        <v>217</v>
      </c>
      <c r="G289" s="8">
        <v>104</v>
      </c>
      <c r="H289" s="8"/>
      <c r="I289" s="8"/>
      <c r="J289" s="7"/>
      <c r="K289" s="9">
        <v>52.317912291070577</v>
      </c>
      <c r="L289" s="8">
        <v>40.9</v>
      </c>
      <c r="M289" s="7" t="s">
        <v>100</v>
      </c>
      <c r="N289" s="8" t="s">
        <v>101</v>
      </c>
      <c r="O289" s="10">
        <v>45.604999999999997</v>
      </c>
      <c r="P289" s="10">
        <v>3.7850000000000001</v>
      </c>
      <c r="Q289" s="10">
        <v>16.307000000000002</v>
      </c>
      <c r="R289" s="10">
        <v>13.75</v>
      </c>
      <c r="S289" s="10"/>
      <c r="T289" s="10">
        <v>0.21</v>
      </c>
      <c r="U289" s="10">
        <v>5.33</v>
      </c>
      <c r="V289" s="10">
        <v>8.7550000000000008</v>
      </c>
      <c r="W289" s="10">
        <v>4.4169999999999998</v>
      </c>
      <c r="X289" s="10">
        <v>1.5970000000000002</v>
      </c>
      <c r="Y289" s="10">
        <v>1.022</v>
      </c>
      <c r="Z289" s="10"/>
      <c r="AA289" s="10"/>
      <c r="AB289" s="10"/>
      <c r="AC289" s="10"/>
      <c r="AD289" s="10"/>
      <c r="AE289" s="10"/>
      <c r="AF289" s="10"/>
      <c r="AG289" s="10"/>
      <c r="AH289" s="10">
        <v>-0.39</v>
      </c>
      <c r="AI289" s="10">
        <v>100.38799999999999</v>
      </c>
      <c r="AJ289" s="10"/>
      <c r="AK289" s="10"/>
      <c r="AL289" s="10"/>
      <c r="AM289" s="7" t="s">
        <v>100</v>
      </c>
      <c r="AN289" s="8" t="s">
        <v>101</v>
      </c>
      <c r="AO289" s="8"/>
      <c r="AP289" s="8"/>
      <c r="AQ289" s="8"/>
      <c r="AR289" s="8">
        <v>775</v>
      </c>
      <c r="AS289" s="8"/>
      <c r="AT289" s="8">
        <v>122</v>
      </c>
      <c r="AU289" s="8" t="s">
        <v>102</v>
      </c>
      <c r="AV289" s="8">
        <v>14</v>
      </c>
      <c r="AW289" s="8"/>
      <c r="AX289" s="8"/>
      <c r="AY289" s="8" t="s">
        <v>102</v>
      </c>
      <c r="AZ289" s="8" t="s">
        <v>102</v>
      </c>
      <c r="BA289" s="8" t="s">
        <v>102</v>
      </c>
      <c r="BB289" s="8">
        <v>18</v>
      </c>
      <c r="BC289" s="8" t="s">
        <v>102</v>
      </c>
      <c r="BD289" s="8" t="s">
        <v>102</v>
      </c>
      <c r="BE289" s="8" t="s">
        <v>102</v>
      </c>
      <c r="BF289" s="8">
        <v>63</v>
      </c>
      <c r="BG289" s="8"/>
      <c r="BH289" s="8" t="s">
        <v>102</v>
      </c>
      <c r="BI289" s="8"/>
      <c r="BJ289" s="8">
        <v>68</v>
      </c>
      <c r="BK289" s="8">
        <v>55</v>
      </c>
      <c r="BL289" s="8">
        <v>21</v>
      </c>
      <c r="BM289" s="8">
        <v>4</v>
      </c>
      <c r="BN289" s="8" t="s">
        <v>102</v>
      </c>
      <c r="BO289" s="8">
        <v>21</v>
      </c>
      <c r="BP289" s="8"/>
      <c r="BQ289" s="8"/>
      <c r="BR289" s="8">
        <v>20</v>
      </c>
      <c r="BS289" s="8" t="s">
        <v>102</v>
      </c>
      <c r="BT289" s="8"/>
      <c r="BU289" s="8">
        <v>1301</v>
      </c>
      <c r="BV289" s="8" t="s">
        <v>102</v>
      </c>
      <c r="BW289" s="8" t="s">
        <v>102</v>
      </c>
      <c r="BX289" s="8">
        <v>3</v>
      </c>
      <c r="BY289" s="8"/>
      <c r="BZ289" s="8"/>
      <c r="CA289" s="8" t="s">
        <v>102</v>
      </c>
      <c r="CB289" s="8">
        <v>0</v>
      </c>
      <c r="CC289" s="8">
        <v>216</v>
      </c>
      <c r="CD289" s="8"/>
      <c r="CE289" s="8">
        <v>25</v>
      </c>
      <c r="CF289" s="8" t="s">
        <v>102</v>
      </c>
      <c r="CG289" s="8"/>
      <c r="CH289" s="8">
        <v>285</v>
      </c>
      <c r="CI289" s="7"/>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7" t="s">
        <v>102</v>
      </c>
      <c r="EG289" s="8" t="s">
        <v>102</v>
      </c>
      <c r="EH289" s="8" t="s">
        <v>102</v>
      </c>
      <c r="EI289" s="14" t="s">
        <v>102</v>
      </c>
      <c r="EJ289" s="8" t="s">
        <v>102</v>
      </c>
      <c r="EK289" s="8" t="s">
        <v>102</v>
      </c>
      <c r="EL289" s="8" t="s">
        <v>102</v>
      </c>
      <c r="EM289" s="7" t="s">
        <v>102</v>
      </c>
      <c r="EN289" s="8" t="s">
        <v>102</v>
      </c>
      <c r="EO289" s="8" t="s">
        <v>102</v>
      </c>
      <c r="EP289" s="8" t="s">
        <v>102</v>
      </c>
    </row>
    <row r="290" spans="1:146" s="11" customFormat="1" x14ac:dyDescent="0.25">
      <c r="A290" s="7" t="s">
        <v>1176</v>
      </c>
      <c r="B290" s="7" t="s">
        <v>95</v>
      </c>
      <c r="C290" s="15" t="s">
        <v>102</v>
      </c>
      <c r="D290" s="8" t="s">
        <v>167</v>
      </c>
      <c r="E290" s="8" t="s">
        <v>165</v>
      </c>
      <c r="F290" s="8" t="s">
        <v>210</v>
      </c>
      <c r="G290" s="8" t="s">
        <v>211</v>
      </c>
      <c r="H290" s="8"/>
      <c r="I290" s="8"/>
      <c r="J290" s="7"/>
      <c r="K290" s="9">
        <v>59.383044502086214</v>
      </c>
      <c r="L290" s="8">
        <v>36</v>
      </c>
      <c r="M290" s="7" t="s">
        <v>100</v>
      </c>
      <c r="N290" s="8" t="s">
        <v>101</v>
      </c>
      <c r="O290" s="10">
        <v>45.805</v>
      </c>
      <c r="P290" s="10">
        <v>3.0950000000000002</v>
      </c>
      <c r="Q290" s="10">
        <v>15.516999999999999</v>
      </c>
      <c r="R290" s="10">
        <v>12.79</v>
      </c>
      <c r="S290" s="10"/>
      <c r="T290" s="10">
        <v>0.21</v>
      </c>
      <c r="U290" s="10">
        <v>7.55</v>
      </c>
      <c r="V290" s="10">
        <v>9.5150000000000006</v>
      </c>
      <c r="W290" s="10">
        <v>4.0869999999999997</v>
      </c>
      <c r="X290" s="10">
        <v>1.5270000000000001</v>
      </c>
      <c r="Y290" s="10">
        <v>0.73199999999999998</v>
      </c>
      <c r="Z290" s="10"/>
      <c r="AA290" s="10"/>
      <c r="AB290" s="10"/>
      <c r="AC290" s="10"/>
      <c r="AD290" s="10"/>
      <c r="AE290" s="10"/>
      <c r="AF290" s="10"/>
      <c r="AG290" s="10"/>
      <c r="AH290" s="10">
        <v>-0.65600000000000003</v>
      </c>
      <c r="AI290" s="10">
        <v>100.17199999999998</v>
      </c>
      <c r="AJ290" s="10"/>
      <c r="AK290" s="10"/>
      <c r="AL290" s="10"/>
      <c r="AM290" s="7" t="s">
        <v>100</v>
      </c>
      <c r="AN290" s="8" t="s">
        <v>101</v>
      </c>
      <c r="AO290" s="8"/>
      <c r="AP290" s="8"/>
      <c r="AQ290" s="8"/>
      <c r="AR290" s="8">
        <v>460</v>
      </c>
      <c r="AS290" s="8"/>
      <c r="AT290" s="8">
        <v>84</v>
      </c>
      <c r="AU290" s="8" t="s">
        <v>102</v>
      </c>
      <c r="AV290" s="8">
        <v>244</v>
      </c>
      <c r="AW290" s="8"/>
      <c r="AX290" s="8"/>
      <c r="AY290" s="8" t="s">
        <v>102</v>
      </c>
      <c r="AZ290" s="8" t="s">
        <v>102</v>
      </c>
      <c r="BA290" s="8" t="s">
        <v>102</v>
      </c>
      <c r="BB290" s="8">
        <v>18</v>
      </c>
      <c r="BC290" s="8" t="s">
        <v>102</v>
      </c>
      <c r="BD290" s="8" t="s">
        <v>102</v>
      </c>
      <c r="BE290" s="8" t="s">
        <v>102</v>
      </c>
      <c r="BF290" s="8">
        <v>48</v>
      </c>
      <c r="BG290" s="8"/>
      <c r="BH290" s="8" t="s">
        <v>102</v>
      </c>
      <c r="BI290" s="8"/>
      <c r="BJ290" s="8">
        <v>64</v>
      </c>
      <c r="BK290" s="8">
        <v>42</v>
      </c>
      <c r="BL290" s="8">
        <v>113</v>
      </c>
      <c r="BM290" s="8">
        <v>6</v>
      </c>
      <c r="BN290" s="8" t="s">
        <v>102</v>
      </c>
      <c r="BO290" s="8">
        <v>20</v>
      </c>
      <c r="BP290" s="8"/>
      <c r="BQ290" s="8"/>
      <c r="BR290" s="8">
        <v>23</v>
      </c>
      <c r="BS290" s="8" t="s">
        <v>102</v>
      </c>
      <c r="BT290" s="8"/>
      <c r="BU290" s="8">
        <v>879</v>
      </c>
      <c r="BV290" s="8" t="s">
        <v>102</v>
      </c>
      <c r="BW290" s="8" t="s">
        <v>102</v>
      </c>
      <c r="BX290" s="8">
        <v>5</v>
      </c>
      <c r="BY290" s="8"/>
      <c r="BZ290" s="8"/>
      <c r="CA290" s="8" t="s">
        <v>102</v>
      </c>
      <c r="CB290" s="8">
        <v>1</v>
      </c>
      <c r="CC290" s="8">
        <v>236</v>
      </c>
      <c r="CD290" s="8"/>
      <c r="CE290" s="8">
        <v>26</v>
      </c>
      <c r="CF290" s="8" t="s">
        <v>102</v>
      </c>
      <c r="CG290" s="8"/>
      <c r="CH290" s="8">
        <v>260</v>
      </c>
      <c r="CI290" s="7"/>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7" t="s">
        <v>102</v>
      </c>
      <c r="EG290" s="8" t="s">
        <v>102</v>
      </c>
      <c r="EH290" s="8" t="s">
        <v>102</v>
      </c>
      <c r="EI290" s="14" t="s">
        <v>102</v>
      </c>
      <c r="EJ290" s="8" t="s">
        <v>102</v>
      </c>
      <c r="EK290" s="8" t="s">
        <v>102</v>
      </c>
      <c r="EL290" s="8" t="s">
        <v>102</v>
      </c>
      <c r="EM290" s="7" t="s">
        <v>102</v>
      </c>
      <c r="EN290" s="8" t="s">
        <v>102</v>
      </c>
      <c r="EO290" s="8" t="s">
        <v>102</v>
      </c>
      <c r="EP290" s="8" t="s">
        <v>102</v>
      </c>
    </row>
    <row r="291" spans="1:146" s="11" customFormat="1" x14ac:dyDescent="0.25">
      <c r="A291" s="7" t="s">
        <v>1176</v>
      </c>
      <c r="B291" s="7" t="s">
        <v>95</v>
      </c>
      <c r="C291" s="15" t="s">
        <v>102</v>
      </c>
      <c r="D291" s="8" t="s">
        <v>167</v>
      </c>
      <c r="E291" s="8" t="s">
        <v>165</v>
      </c>
      <c r="F291" s="8" t="s">
        <v>212</v>
      </c>
      <c r="G291" s="8">
        <v>65</v>
      </c>
      <c r="H291" s="8"/>
      <c r="I291" s="8"/>
      <c r="J291" s="7"/>
      <c r="K291" s="9">
        <v>59.525288363432196</v>
      </c>
      <c r="L291" s="8">
        <v>35.799999999999997</v>
      </c>
      <c r="M291" s="7" t="s">
        <v>100</v>
      </c>
      <c r="N291" s="8" t="s">
        <v>101</v>
      </c>
      <c r="O291" s="10">
        <v>45.82</v>
      </c>
      <c r="P291" s="10">
        <v>3.14</v>
      </c>
      <c r="Q291" s="10">
        <v>15.53</v>
      </c>
      <c r="R291" s="10">
        <v>12.9</v>
      </c>
      <c r="S291" s="10"/>
      <c r="T291" s="10">
        <v>0.21</v>
      </c>
      <c r="U291" s="10">
        <v>7.66</v>
      </c>
      <c r="V291" s="10">
        <v>9.66</v>
      </c>
      <c r="W291" s="10">
        <v>4.1900000000000004</v>
      </c>
      <c r="X291" s="10">
        <v>1.53</v>
      </c>
      <c r="Y291" s="10">
        <v>0.74</v>
      </c>
      <c r="Z291" s="10"/>
      <c r="AA291" s="10"/>
      <c r="AB291" s="10"/>
      <c r="AC291" s="10"/>
      <c r="AD291" s="10"/>
      <c r="AE291" s="10"/>
      <c r="AF291" s="10"/>
      <c r="AG291" s="10"/>
      <c r="AH291" s="10">
        <v>-0.67</v>
      </c>
      <c r="AI291" s="10">
        <v>100.71</v>
      </c>
      <c r="AJ291" s="10"/>
      <c r="AK291" s="10"/>
      <c r="AL291" s="10"/>
      <c r="AM291" s="7" t="s">
        <v>100</v>
      </c>
      <c r="AN291" s="8" t="s">
        <v>101</v>
      </c>
      <c r="AO291" s="8"/>
      <c r="AP291" s="8"/>
      <c r="AQ291" s="8"/>
      <c r="AR291" s="8">
        <v>468</v>
      </c>
      <c r="AS291" s="8"/>
      <c r="AT291" s="8">
        <v>94</v>
      </c>
      <c r="AU291" s="8" t="s">
        <v>102</v>
      </c>
      <c r="AV291" s="8">
        <v>241</v>
      </c>
      <c r="AW291" s="8"/>
      <c r="AX291" s="8"/>
      <c r="AY291" s="8" t="s">
        <v>102</v>
      </c>
      <c r="AZ291" s="8" t="s">
        <v>102</v>
      </c>
      <c r="BA291" s="8" t="s">
        <v>102</v>
      </c>
      <c r="BB291" s="8">
        <v>18</v>
      </c>
      <c r="BC291" s="8" t="s">
        <v>102</v>
      </c>
      <c r="BD291" s="8" t="s">
        <v>102</v>
      </c>
      <c r="BE291" s="8" t="s">
        <v>102</v>
      </c>
      <c r="BF291" s="8">
        <v>49</v>
      </c>
      <c r="BG291" s="8"/>
      <c r="BH291" s="8" t="s">
        <v>102</v>
      </c>
      <c r="BI291" s="8"/>
      <c r="BJ291" s="8">
        <v>65</v>
      </c>
      <c r="BK291" s="8">
        <v>44</v>
      </c>
      <c r="BL291" s="8">
        <v>106</v>
      </c>
      <c r="BM291" s="8">
        <v>6</v>
      </c>
      <c r="BN291" s="8" t="s">
        <v>102</v>
      </c>
      <c r="BO291" s="8">
        <v>29</v>
      </c>
      <c r="BP291" s="8"/>
      <c r="BQ291" s="8"/>
      <c r="BR291" s="8">
        <v>23</v>
      </c>
      <c r="BS291" s="8" t="s">
        <v>102</v>
      </c>
      <c r="BT291" s="8"/>
      <c r="BU291" s="8">
        <v>852</v>
      </c>
      <c r="BV291" s="8" t="s">
        <v>102</v>
      </c>
      <c r="BW291" s="8" t="s">
        <v>102</v>
      </c>
      <c r="BX291" s="8">
        <v>4</v>
      </c>
      <c r="BY291" s="8"/>
      <c r="BZ291" s="8"/>
      <c r="CA291" s="8" t="s">
        <v>102</v>
      </c>
      <c r="CB291" s="8">
        <v>1</v>
      </c>
      <c r="CC291" s="8">
        <v>243</v>
      </c>
      <c r="CD291" s="8"/>
      <c r="CE291" s="8">
        <v>26</v>
      </c>
      <c r="CF291" s="8" t="s">
        <v>102</v>
      </c>
      <c r="CG291" s="8"/>
      <c r="CH291" s="8">
        <v>259</v>
      </c>
      <c r="CI291" s="7"/>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7" t="s">
        <v>102</v>
      </c>
      <c r="EG291" s="8" t="s">
        <v>102</v>
      </c>
      <c r="EH291" s="8" t="s">
        <v>102</v>
      </c>
      <c r="EI291" s="14" t="s">
        <v>102</v>
      </c>
      <c r="EJ291" s="8" t="s">
        <v>102</v>
      </c>
      <c r="EK291" s="8" t="s">
        <v>102</v>
      </c>
      <c r="EL291" s="8" t="s">
        <v>102</v>
      </c>
      <c r="EM291" s="7" t="s">
        <v>102</v>
      </c>
      <c r="EN291" s="8" t="s">
        <v>102</v>
      </c>
      <c r="EO291" s="8" t="s">
        <v>102</v>
      </c>
      <c r="EP291" s="8" t="s">
        <v>102</v>
      </c>
    </row>
    <row r="292" spans="1:146" s="11" customFormat="1" x14ac:dyDescent="0.25">
      <c r="A292" s="7" t="s">
        <v>1176</v>
      </c>
      <c r="B292" s="7" t="s">
        <v>95</v>
      </c>
      <c r="C292" s="15" t="s">
        <v>102</v>
      </c>
      <c r="D292" s="8" t="s">
        <v>167</v>
      </c>
      <c r="E292" s="8" t="s">
        <v>165</v>
      </c>
      <c r="F292" s="8" t="s">
        <v>231</v>
      </c>
      <c r="G292" s="8" t="s">
        <v>232</v>
      </c>
      <c r="H292" s="8"/>
      <c r="I292" s="8"/>
      <c r="J292" s="7"/>
      <c r="K292" s="9">
        <v>52.807993134654751</v>
      </c>
      <c r="L292" s="8">
        <v>41.8</v>
      </c>
      <c r="M292" s="7" t="s">
        <v>100</v>
      </c>
      <c r="N292" s="8" t="s">
        <v>101</v>
      </c>
      <c r="O292" s="10">
        <v>45.844999999999999</v>
      </c>
      <c r="P292" s="10">
        <v>3.6949999999999998</v>
      </c>
      <c r="Q292" s="10">
        <v>16.687000000000001</v>
      </c>
      <c r="R292" s="10">
        <v>12.85</v>
      </c>
      <c r="S292" s="10"/>
      <c r="T292" s="10">
        <v>0.22</v>
      </c>
      <c r="U292" s="10">
        <v>5.08</v>
      </c>
      <c r="V292" s="10">
        <v>8.9250000000000007</v>
      </c>
      <c r="W292" s="10">
        <v>4.3570000000000002</v>
      </c>
      <c r="X292" s="10">
        <v>1.7670000000000001</v>
      </c>
      <c r="Y292" s="10">
        <v>1.212</v>
      </c>
      <c r="Z292" s="10"/>
      <c r="AA292" s="10"/>
      <c r="AB292" s="10"/>
      <c r="AC292" s="10"/>
      <c r="AD292" s="10"/>
      <c r="AE292" s="10"/>
      <c r="AF292" s="10"/>
      <c r="AG292" s="10"/>
      <c r="AH292" s="10">
        <v>-0.152</v>
      </c>
      <c r="AI292" s="10">
        <v>100.48599999999999</v>
      </c>
      <c r="AJ292" s="10"/>
      <c r="AK292" s="10"/>
      <c r="AL292" s="10"/>
      <c r="AM292" s="7" t="s">
        <v>100</v>
      </c>
      <c r="AN292" s="8" t="s">
        <v>101</v>
      </c>
      <c r="AO292" s="8"/>
      <c r="AP292" s="8"/>
      <c r="AQ292" s="8"/>
      <c r="AR292" s="8">
        <v>617</v>
      </c>
      <c r="AS292" s="8"/>
      <c r="AT292" s="8">
        <v>103</v>
      </c>
      <c r="AU292" s="8" t="s">
        <v>102</v>
      </c>
      <c r="AV292" s="8">
        <v>50</v>
      </c>
      <c r="AW292" s="8"/>
      <c r="AX292" s="8"/>
      <c r="AY292" s="8" t="s">
        <v>102</v>
      </c>
      <c r="AZ292" s="8" t="s">
        <v>102</v>
      </c>
      <c r="BA292" s="8" t="s">
        <v>102</v>
      </c>
      <c r="BB292" s="8">
        <v>18</v>
      </c>
      <c r="BC292" s="8" t="s">
        <v>102</v>
      </c>
      <c r="BD292" s="8" t="s">
        <v>102</v>
      </c>
      <c r="BE292" s="8" t="s">
        <v>102</v>
      </c>
      <c r="BF292" s="8">
        <v>59</v>
      </c>
      <c r="BG292" s="8"/>
      <c r="BH292" s="8" t="s">
        <v>102</v>
      </c>
      <c r="BI292" s="8"/>
      <c r="BJ292" s="8">
        <v>76</v>
      </c>
      <c r="BK292" s="8">
        <v>59</v>
      </c>
      <c r="BL292" s="8">
        <v>12</v>
      </c>
      <c r="BM292" s="8">
        <v>3</v>
      </c>
      <c r="BN292" s="8" t="s">
        <v>102</v>
      </c>
      <c r="BO292" s="8">
        <v>20</v>
      </c>
      <c r="BP292" s="8"/>
      <c r="BQ292" s="8"/>
      <c r="BR292" s="8">
        <v>17</v>
      </c>
      <c r="BS292" s="8" t="s">
        <v>102</v>
      </c>
      <c r="BT292" s="8"/>
      <c r="BU292" s="8">
        <v>1313</v>
      </c>
      <c r="BV292" s="8" t="s">
        <v>102</v>
      </c>
      <c r="BW292" s="8" t="s">
        <v>102</v>
      </c>
      <c r="BX292" s="8">
        <v>5</v>
      </c>
      <c r="BY292" s="8"/>
      <c r="BZ292" s="8"/>
      <c r="CA292" s="8" t="s">
        <v>102</v>
      </c>
      <c r="CB292" s="8">
        <v>1</v>
      </c>
      <c r="CC292" s="8">
        <v>223</v>
      </c>
      <c r="CD292" s="8"/>
      <c r="CE292" s="8">
        <v>25</v>
      </c>
      <c r="CF292" s="8" t="s">
        <v>102</v>
      </c>
      <c r="CG292" s="8"/>
      <c r="CH292" s="8">
        <v>257</v>
      </c>
      <c r="CI292" s="7"/>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7" t="s">
        <v>102</v>
      </c>
      <c r="EG292" s="8" t="s">
        <v>102</v>
      </c>
      <c r="EH292" s="8" t="s">
        <v>102</v>
      </c>
      <c r="EI292" s="14" t="s">
        <v>102</v>
      </c>
      <c r="EJ292" s="8" t="s">
        <v>102</v>
      </c>
      <c r="EK292" s="8" t="s">
        <v>102</v>
      </c>
      <c r="EL292" s="8" t="s">
        <v>102</v>
      </c>
      <c r="EM292" s="7" t="s">
        <v>102</v>
      </c>
      <c r="EN292" s="8" t="s">
        <v>102</v>
      </c>
      <c r="EO292" s="8" t="s">
        <v>102</v>
      </c>
      <c r="EP292" s="8" t="s">
        <v>102</v>
      </c>
    </row>
    <row r="293" spans="1:146" s="11" customFormat="1" x14ac:dyDescent="0.25">
      <c r="A293" s="7" t="s">
        <v>1176</v>
      </c>
      <c r="B293" s="7" t="s">
        <v>95</v>
      </c>
      <c r="C293" s="15" t="s">
        <v>102</v>
      </c>
      <c r="D293" s="8" t="s">
        <v>167</v>
      </c>
      <c r="E293" s="8" t="s">
        <v>165</v>
      </c>
      <c r="F293" s="8" t="s">
        <v>227</v>
      </c>
      <c r="G293" s="8" t="s">
        <v>228</v>
      </c>
      <c r="H293" s="8"/>
      <c r="I293" s="8"/>
      <c r="J293" s="7"/>
      <c r="K293" s="9">
        <v>52.739495807917045</v>
      </c>
      <c r="L293" s="8">
        <v>41.8</v>
      </c>
      <c r="M293" s="7" t="s">
        <v>100</v>
      </c>
      <c r="N293" s="8" t="s">
        <v>101</v>
      </c>
      <c r="O293" s="10">
        <v>45.875</v>
      </c>
      <c r="P293" s="10">
        <v>3.6949999999999998</v>
      </c>
      <c r="Q293" s="10">
        <v>16.687000000000001</v>
      </c>
      <c r="R293" s="10">
        <v>12.86</v>
      </c>
      <c r="S293" s="10"/>
      <c r="T293" s="10">
        <v>0.22</v>
      </c>
      <c r="U293" s="10">
        <v>5.07</v>
      </c>
      <c r="V293" s="10">
        <v>8.9350000000000005</v>
      </c>
      <c r="W293" s="10">
        <v>4.3469999999999995</v>
      </c>
      <c r="X293" s="10">
        <v>1.7670000000000001</v>
      </c>
      <c r="Y293" s="10">
        <v>1.222</v>
      </c>
      <c r="Z293" s="10"/>
      <c r="AA293" s="10"/>
      <c r="AB293" s="10"/>
      <c r="AC293" s="10"/>
      <c r="AD293" s="10"/>
      <c r="AE293" s="10"/>
      <c r="AF293" s="10"/>
      <c r="AG293" s="10"/>
      <c r="AH293" s="10">
        <v>-0.51200000000000001</v>
      </c>
      <c r="AI293" s="10">
        <v>100.166</v>
      </c>
      <c r="AJ293" s="10"/>
      <c r="AK293" s="10"/>
      <c r="AL293" s="10"/>
      <c r="AM293" s="7" t="s">
        <v>100</v>
      </c>
      <c r="AN293" s="8" t="s">
        <v>101</v>
      </c>
      <c r="AO293" s="8"/>
      <c r="AP293" s="8"/>
      <c r="AQ293" s="8"/>
      <c r="AR293" s="8">
        <v>551</v>
      </c>
      <c r="AS293" s="8"/>
      <c r="AT293" s="8">
        <v>103</v>
      </c>
      <c r="AU293" s="8" t="s">
        <v>102</v>
      </c>
      <c r="AV293" s="8">
        <v>377</v>
      </c>
      <c r="AW293" s="8"/>
      <c r="AX293" s="8"/>
      <c r="AY293" s="8" t="s">
        <v>102</v>
      </c>
      <c r="AZ293" s="8" t="s">
        <v>102</v>
      </c>
      <c r="BA293" s="8" t="s">
        <v>102</v>
      </c>
      <c r="BB293" s="8">
        <v>17</v>
      </c>
      <c r="BC293" s="8" t="s">
        <v>102</v>
      </c>
      <c r="BD293" s="8" t="s">
        <v>102</v>
      </c>
      <c r="BE293" s="8" t="s">
        <v>102</v>
      </c>
      <c r="BF293" s="8">
        <v>56</v>
      </c>
      <c r="BG293" s="8"/>
      <c r="BH293" s="8" t="s">
        <v>102</v>
      </c>
      <c r="BI293" s="8"/>
      <c r="BJ293" s="8">
        <v>65</v>
      </c>
      <c r="BK293" s="8">
        <v>44</v>
      </c>
      <c r="BL293" s="8">
        <v>161</v>
      </c>
      <c r="BM293" s="8">
        <v>4</v>
      </c>
      <c r="BN293" s="8" t="s">
        <v>102</v>
      </c>
      <c r="BO293" s="8">
        <v>17</v>
      </c>
      <c r="BP293" s="8"/>
      <c r="BQ293" s="8"/>
      <c r="BR293" s="8">
        <v>29</v>
      </c>
      <c r="BS293" s="8" t="s">
        <v>102</v>
      </c>
      <c r="BT293" s="8"/>
      <c r="BU293" s="8">
        <v>857</v>
      </c>
      <c r="BV293" s="8" t="s">
        <v>102</v>
      </c>
      <c r="BW293" s="8" t="s">
        <v>102</v>
      </c>
      <c r="BX293" s="8">
        <v>4</v>
      </c>
      <c r="BY293" s="8"/>
      <c r="BZ293" s="8"/>
      <c r="CA293" s="8" t="s">
        <v>102</v>
      </c>
      <c r="CB293" s="8">
        <v>2</v>
      </c>
      <c r="CC293" s="8">
        <v>285</v>
      </c>
      <c r="CD293" s="8"/>
      <c r="CE293" s="8">
        <v>23</v>
      </c>
      <c r="CF293" s="8" t="s">
        <v>102</v>
      </c>
      <c r="CG293" s="8"/>
      <c r="CH293" s="8">
        <v>237</v>
      </c>
      <c r="CI293" s="7"/>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7" t="s">
        <v>102</v>
      </c>
      <c r="EG293" s="8" t="s">
        <v>102</v>
      </c>
      <c r="EH293" s="8" t="s">
        <v>102</v>
      </c>
      <c r="EI293" s="14" t="s">
        <v>102</v>
      </c>
      <c r="EJ293" s="8" t="s">
        <v>102</v>
      </c>
      <c r="EK293" s="8" t="s">
        <v>102</v>
      </c>
      <c r="EL293" s="8" t="s">
        <v>102</v>
      </c>
      <c r="EM293" s="7" t="s">
        <v>102</v>
      </c>
      <c r="EN293" s="8" t="s">
        <v>102</v>
      </c>
      <c r="EO293" s="8" t="s">
        <v>102</v>
      </c>
      <c r="EP293" s="8" t="s">
        <v>102</v>
      </c>
    </row>
    <row r="294" spans="1:146" s="11" customFormat="1" x14ac:dyDescent="0.25">
      <c r="A294" s="7" t="s">
        <v>1176</v>
      </c>
      <c r="B294" s="7" t="s">
        <v>95</v>
      </c>
      <c r="C294" s="15" t="s">
        <v>102</v>
      </c>
      <c r="D294" s="8" t="s">
        <v>167</v>
      </c>
      <c r="E294" s="8" t="s">
        <v>165</v>
      </c>
      <c r="F294" s="8" t="s">
        <v>214</v>
      </c>
      <c r="G294" s="8">
        <v>72</v>
      </c>
      <c r="H294" s="8"/>
      <c r="I294" s="8"/>
      <c r="J294" s="7"/>
      <c r="K294" s="9">
        <v>58.235766097667451</v>
      </c>
      <c r="L294" s="8">
        <v>44.2</v>
      </c>
      <c r="M294" s="7" t="s">
        <v>100</v>
      </c>
      <c r="N294" s="8" t="s">
        <v>101</v>
      </c>
      <c r="O294" s="10">
        <v>46.825000000000003</v>
      </c>
      <c r="P294" s="10">
        <v>2.6850000000000001</v>
      </c>
      <c r="Q294" s="10">
        <v>16.247000000000003</v>
      </c>
      <c r="R294" s="10">
        <v>12.2</v>
      </c>
      <c r="S294" s="10"/>
      <c r="T294" s="10">
        <v>0.22</v>
      </c>
      <c r="U294" s="10">
        <v>6.01</v>
      </c>
      <c r="V294" s="10">
        <v>8.4350000000000005</v>
      </c>
      <c r="W294" s="10">
        <v>4.7569999999999997</v>
      </c>
      <c r="X294" s="10">
        <v>1.8470000000000002</v>
      </c>
      <c r="Y294" s="10">
        <v>0.86199999999999999</v>
      </c>
      <c r="Z294" s="10"/>
      <c r="AA294" s="10"/>
      <c r="AB294" s="10"/>
      <c r="AC294" s="10"/>
      <c r="AD294" s="10"/>
      <c r="AE294" s="10"/>
      <c r="AF294" s="10"/>
      <c r="AG294" s="10"/>
      <c r="AH294" s="10">
        <v>0.627</v>
      </c>
      <c r="AI294" s="10">
        <v>100.715</v>
      </c>
      <c r="AJ294" s="10"/>
      <c r="AK294" s="10"/>
      <c r="AL294" s="10"/>
      <c r="AM294" s="7" t="s">
        <v>100</v>
      </c>
      <c r="AN294" s="8" t="s">
        <v>101</v>
      </c>
      <c r="AO294" s="8"/>
      <c r="AP294" s="8"/>
      <c r="AQ294" s="8"/>
      <c r="AR294" s="8">
        <v>646</v>
      </c>
      <c r="AS294" s="8"/>
      <c r="AT294" s="8">
        <v>134</v>
      </c>
      <c r="AU294" s="8" t="s">
        <v>102</v>
      </c>
      <c r="AV294" s="8">
        <v>149</v>
      </c>
      <c r="AW294" s="8"/>
      <c r="AX294" s="8"/>
      <c r="AY294" s="8" t="s">
        <v>102</v>
      </c>
      <c r="AZ294" s="8" t="s">
        <v>102</v>
      </c>
      <c r="BA294" s="8" t="s">
        <v>102</v>
      </c>
      <c r="BB294" s="8">
        <v>19</v>
      </c>
      <c r="BC294" s="8" t="s">
        <v>102</v>
      </c>
      <c r="BD294" s="8" t="s">
        <v>102</v>
      </c>
      <c r="BE294" s="8" t="s">
        <v>102</v>
      </c>
      <c r="BF294" s="8">
        <v>66</v>
      </c>
      <c r="BG294" s="8"/>
      <c r="BH294" s="8" t="s">
        <v>102</v>
      </c>
      <c r="BI294" s="8"/>
      <c r="BJ294" s="8">
        <v>74</v>
      </c>
      <c r="BK294" s="8">
        <v>51</v>
      </c>
      <c r="BL294" s="8">
        <v>60</v>
      </c>
      <c r="BM294" s="8">
        <v>6</v>
      </c>
      <c r="BN294" s="8" t="s">
        <v>102</v>
      </c>
      <c r="BO294" s="8">
        <v>36</v>
      </c>
      <c r="BP294" s="8"/>
      <c r="BQ294" s="8"/>
      <c r="BR294" s="8">
        <v>18</v>
      </c>
      <c r="BS294" s="8" t="s">
        <v>102</v>
      </c>
      <c r="BT294" s="8"/>
      <c r="BU294" s="8">
        <v>1001</v>
      </c>
      <c r="BV294" s="8" t="s">
        <v>102</v>
      </c>
      <c r="BW294" s="8" t="s">
        <v>102</v>
      </c>
      <c r="BX294" s="8">
        <v>7</v>
      </c>
      <c r="BY294" s="8"/>
      <c r="BZ294" s="8"/>
      <c r="CA294" s="8" t="s">
        <v>102</v>
      </c>
      <c r="CB294" s="8">
        <v>2</v>
      </c>
      <c r="CC294" s="8">
        <v>167</v>
      </c>
      <c r="CD294" s="8"/>
      <c r="CE294" s="8">
        <v>29</v>
      </c>
      <c r="CF294" s="8" t="s">
        <v>102</v>
      </c>
      <c r="CG294" s="8"/>
      <c r="CH294" s="8">
        <v>313</v>
      </c>
      <c r="CI294" s="7"/>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7" t="s">
        <v>102</v>
      </c>
      <c r="EG294" s="8" t="s">
        <v>102</v>
      </c>
      <c r="EH294" s="8" t="s">
        <v>102</v>
      </c>
      <c r="EI294" s="14" t="s">
        <v>102</v>
      </c>
      <c r="EJ294" s="8" t="s">
        <v>102</v>
      </c>
      <c r="EK294" s="8" t="s">
        <v>102</v>
      </c>
      <c r="EL294" s="8" t="s">
        <v>102</v>
      </c>
      <c r="EM294" s="7" t="s">
        <v>102</v>
      </c>
      <c r="EN294" s="8" t="s">
        <v>102</v>
      </c>
      <c r="EO294" s="8" t="s">
        <v>102</v>
      </c>
      <c r="EP294" s="8" t="s">
        <v>102</v>
      </c>
    </row>
    <row r="295" spans="1:146" s="11" customFormat="1" x14ac:dyDescent="0.25">
      <c r="A295" s="7" t="s">
        <v>1176</v>
      </c>
      <c r="B295" s="7" t="s">
        <v>95</v>
      </c>
      <c r="C295" s="15" t="s">
        <v>102</v>
      </c>
      <c r="D295" s="8" t="s">
        <v>167</v>
      </c>
      <c r="E295" s="8" t="s">
        <v>165</v>
      </c>
      <c r="F295" s="8" t="s">
        <v>233</v>
      </c>
      <c r="G295" s="8">
        <v>410</v>
      </c>
      <c r="H295" s="8"/>
      <c r="I295" s="8"/>
      <c r="J295" s="7"/>
      <c r="K295" s="9">
        <v>49.501739539282738</v>
      </c>
      <c r="L295" s="8">
        <v>49</v>
      </c>
      <c r="M295" s="7" t="s">
        <v>100</v>
      </c>
      <c r="N295" s="8" t="s">
        <v>101</v>
      </c>
      <c r="O295" s="10">
        <v>46.945</v>
      </c>
      <c r="P295" s="10">
        <v>3.2050000000000001</v>
      </c>
      <c r="Q295" s="10">
        <v>16.887</v>
      </c>
      <c r="R295" s="10">
        <v>11.81</v>
      </c>
      <c r="S295" s="10"/>
      <c r="T295" s="10">
        <v>0.24</v>
      </c>
      <c r="U295" s="10">
        <v>4.09</v>
      </c>
      <c r="V295" s="10">
        <v>7.7249999999999996</v>
      </c>
      <c r="W295" s="10">
        <v>4.8769999999999998</v>
      </c>
      <c r="X295" s="10">
        <v>1.927</v>
      </c>
      <c r="Y295" s="10">
        <v>1.6319999999999999</v>
      </c>
      <c r="Z295" s="10"/>
      <c r="AA295" s="10"/>
      <c r="AB295" s="10"/>
      <c r="AC295" s="10"/>
      <c r="AD295" s="10"/>
      <c r="AE295" s="10"/>
      <c r="AF295" s="10"/>
      <c r="AG295" s="10"/>
      <c r="AH295" s="10">
        <v>0.74199999999999999</v>
      </c>
      <c r="AI295" s="10">
        <v>100.08</v>
      </c>
      <c r="AJ295" s="10"/>
      <c r="AK295" s="10"/>
      <c r="AL295" s="10"/>
      <c r="AM295" s="7" t="s">
        <v>100</v>
      </c>
      <c r="AN295" s="8" t="s">
        <v>101</v>
      </c>
      <c r="AO295" s="8"/>
      <c r="AP295" s="8"/>
      <c r="AQ295" s="8"/>
      <c r="AR295" s="8">
        <v>776</v>
      </c>
      <c r="AS295" s="8"/>
      <c r="AT295" s="8">
        <v>125</v>
      </c>
      <c r="AU295" s="8" t="s">
        <v>102</v>
      </c>
      <c r="AV295" s="8">
        <v>7</v>
      </c>
      <c r="AW295" s="8"/>
      <c r="AX295" s="8"/>
      <c r="AY295" s="8" t="s">
        <v>102</v>
      </c>
      <c r="AZ295" s="8" t="s">
        <v>102</v>
      </c>
      <c r="BA295" s="8" t="s">
        <v>102</v>
      </c>
      <c r="BB295" s="8">
        <v>16</v>
      </c>
      <c r="BC295" s="8" t="s">
        <v>102</v>
      </c>
      <c r="BD295" s="8" t="s">
        <v>102</v>
      </c>
      <c r="BE295" s="8" t="s">
        <v>102</v>
      </c>
      <c r="BF295" s="8">
        <v>55</v>
      </c>
      <c r="BG295" s="8"/>
      <c r="BH295" s="8" t="s">
        <v>102</v>
      </c>
      <c r="BI295" s="8"/>
      <c r="BJ295" s="8">
        <v>81</v>
      </c>
      <c r="BK295" s="8">
        <v>53</v>
      </c>
      <c r="BL295" s="8">
        <v>3</v>
      </c>
      <c r="BM295" s="8">
        <v>6</v>
      </c>
      <c r="BN295" s="8" t="s">
        <v>102</v>
      </c>
      <c r="BO295" s="8">
        <v>17</v>
      </c>
      <c r="BP295" s="8"/>
      <c r="BQ295" s="8"/>
      <c r="BR295" s="8">
        <v>11</v>
      </c>
      <c r="BS295" s="8" t="s">
        <v>102</v>
      </c>
      <c r="BT295" s="8"/>
      <c r="BU295" s="8">
        <v>1549</v>
      </c>
      <c r="BV295" s="8" t="s">
        <v>102</v>
      </c>
      <c r="BW295" s="8" t="s">
        <v>102</v>
      </c>
      <c r="BX295" s="8">
        <v>4</v>
      </c>
      <c r="BY295" s="8"/>
      <c r="BZ295" s="8"/>
      <c r="CA295" s="8" t="s">
        <v>102</v>
      </c>
      <c r="CB295" s="8" t="s">
        <v>103</v>
      </c>
      <c r="CC295" s="8">
        <v>111</v>
      </c>
      <c r="CD295" s="8"/>
      <c r="CE295" s="8">
        <v>32</v>
      </c>
      <c r="CF295" s="8" t="s">
        <v>102</v>
      </c>
      <c r="CG295" s="8"/>
      <c r="CH295" s="8">
        <v>255</v>
      </c>
      <c r="CI295" s="7"/>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7" t="s">
        <v>102</v>
      </c>
      <c r="EG295" s="8" t="s">
        <v>102</v>
      </c>
      <c r="EH295" s="8" t="s">
        <v>102</v>
      </c>
      <c r="EI295" s="14" t="s">
        <v>102</v>
      </c>
      <c r="EJ295" s="8" t="s">
        <v>102</v>
      </c>
      <c r="EK295" s="8" t="s">
        <v>102</v>
      </c>
      <c r="EL295" s="8" t="s">
        <v>102</v>
      </c>
      <c r="EM295" s="7" t="s">
        <v>102</v>
      </c>
      <c r="EN295" s="8" t="s">
        <v>102</v>
      </c>
      <c r="EO295" s="8" t="s">
        <v>102</v>
      </c>
      <c r="EP295" s="8" t="s">
        <v>102</v>
      </c>
    </row>
    <row r="296" spans="1:146" s="11" customFormat="1" x14ac:dyDescent="0.25">
      <c r="A296" s="7" t="s">
        <v>1176</v>
      </c>
      <c r="B296" s="7" t="s">
        <v>95</v>
      </c>
      <c r="C296" s="15" t="s">
        <v>102</v>
      </c>
      <c r="D296" s="8" t="s">
        <v>167</v>
      </c>
      <c r="E296" s="8" t="s">
        <v>203</v>
      </c>
      <c r="F296" s="8" t="s">
        <v>204</v>
      </c>
      <c r="G296" s="8">
        <v>3</v>
      </c>
      <c r="H296" s="8"/>
      <c r="I296" s="8"/>
      <c r="J296" s="7"/>
      <c r="K296" s="9">
        <v>55.797281052384086</v>
      </c>
      <c r="L296" s="8">
        <v>42.4</v>
      </c>
      <c r="M296" s="7" t="s">
        <v>100</v>
      </c>
      <c r="N296" s="8" t="s">
        <v>101</v>
      </c>
      <c r="O296" s="10">
        <v>47.185000000000002</v>
      </c>
      <c r="P296" s="10">
        <v>2.9649999999999999</v>
      </c>
      <c r="Q296" s="10">
        <v>16.357000000000003</v>
      </c>
      <c r="R296" s="10">
        <v>11.75</v>
      </c>
      <c r="S296" s="10"/>
      <c r="T296" s="10">
        <v>0.21</v>
      </c>
      <c r="U296" s="10">
        <v>5.24</v>
      </c>
      <c r="V296" s="10">
        <v>9.2449999999999992</v>
      </c>
      <c r="W296" s="10">
        <v>4.4470000000000001</v>
      </c>
      <c r="X296" s="10">
        <v>1.677</v>
      </c>
      <c r="Y296" s="10">
        <v>0.98199999999999998</v>
      </c>
      <c r="Z296" s="10"/>
      <c r="AA296" s="10"/>
      <c r="AB296" s="10"/>
      <c r="AC296" s="10"/>
      <c r="AD296" s="10"/>
      <c r="AE296" s="10"/>
      <c r="AF296" s="10"/>
      <c r="AG296" s="10"/>
      <c r="AH296" s="10">
        <v>-0.184</v>
      </c>
      <c r="AI296" s="10">
        <v>99.874000000000009</v>
      </c>
      <c r="AJ296" s="10"/>
      <c r="AK296" s="10"/>
      <c r="AL296" s="10"/>
      <c r="AM296" s="7" t="s">
        <v>100</v>
      </c>
      <c r="AN296" s="8" t="s">
        <v>108</v>
      </c>
      <c r="AO296" s="8"/>
      <c r="AP296" s="8"/>
      <c r="AQ296" s="8"/>
      <c r="AR296" s="12">
        <v>478.25382361555472</v>
      </c>
      <c r="AS296" s="12"/>
      <c r="AT296" s="12">
        <v>101.79723615664862</v>
      </c>
      <c r="AU296" s="9">
        <v>44.653867290028238</v>
      </c>
      <c r="AV296" s="12">
        <v>179.99208528120309</v>
      </c>
      <c r="AW296" s="12"/>
      <c r="AX296" s="12"/>
      <c r="AY296" s="10">
        <v>4.8381118923812449</v>
      </c>
      <c r="AZ296" s="10">
        <v>3.0799071159073579</v>
      </c>
      <c r="BA296" s="10">
        <v>3.4183982344909869</v>
      </c>
      <c r="BB296" s="9">
        <v>23.642684871460023</v>
      </c>
      <c r="BC296" s="10">
        <v>6.4539210094373551</v>
      </c>
      <c r="BD296" s="10">
        <v>6.7010131152249333</v>
      </c>
      <c r="BE296" s="10">
        <v>1.1759275096134105</v>
      </c>
      <c r="BF296" s="9">
        <v>47.197134996714205</v>
      </c>
      <c r="BG296" s="9"/>
      <c r="BH296" s="10" t="s">
        <v>103</v>
      </c>
      <c r="BI296" s="10"/>
      <c r="BJ296" s="9">
        <v>52.943322878221799</v>
      </c>
      <c r="BK296" s="9">
        <v>47.530835620568688</v>
      </c>
      <c r="BL296" s="9">
        <v>48.362339354234514</v>
      </c>
      <c r="BM296" s="10">
        <v>4.0134259489103474</v>
      </c>
      <c r="BN296" s="9">
        <v>12.64436963604701</v>
      </c>
      <c r="BO296" s="9">
        <v>31.528935717161232</v>
      </c>
      <c r="BP296" s="9"/>
      <c r="BQ296" s="9"/>
      <c r="BR296" s="9">
        <v>16.50454536327986</v>
      </c>
      <c r="BS296" s="10">
        <v>7.633437852020303</v>
      </c>
      <c r="BT296" s="10"/>
      <c r="BU296" s="12">
        <v>850.68863453890424</v>
      </c>
      <c r="BV296" s="10">
        <v>2.4902325409049437</v>
      </c>
      <c r="BW296" s="10">
        <v>1.5604671120945135</v>
      </c>
      <c r="BX296" s="10">
        <v>4.6033046386860459</v>
      </c>
      <c r="BY296" s="10"/>
      <c r="BZ296" s="10"/>
      <c r="CA296" s="10" t="s">
        <v>103</v>
      </c>
      <c r="CB296" s="10">
        <v>2.3098627419098059</v>
      </c>
      <c r="CC296" s="12">
        <v>152.41563082023748</v>
      </c>
      <c r="CD296" s="12"/>
      <c r="CE296" s="9">
        <v>24.890750291695436</v>
      </c>
      <c r="CF296" s="10">
        <v>2.3724478149930723</v>
      </c>
      <c r="CG296" s="10"/>
      <c r="CH296" s="12">
        <v>245.73282469853226</v>
      </c>
      <c r="CI296" s="138"/>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7" t="s">
        <v>102</v>
      </c>
      <c r="EG296" s="8" t="s">
        <v>102</v>
      </c>
      <c r="EH296" s="8" t="s">
        <v>102</v>
      </c>
      <c r="EI296" s="14" t="s">
        <v>102</v>
      </c>
      <c r="EJ296" s="8" t="s">
        <v>102</v>
      </c>
      <c r="EK296" s="8" t="s">
        <v>102</v>
      </c>
      <c r="EL296" s="8" t="s">
        <v>102</v>
      </c>
      <c r="EM296" s="7" t="s">
        <v>102</v>
      </c>
      <c r="EN296" s="8" t="s">
        <v>102</v>
      </c>
      <c r="EO296" s="8" t="s">
        <v>102</v>
      </c>
      <c r="EP296" s="8" t="s">
        <v>102</v>
      </c>
    </row>
    <row r="297" spans="1:146" s="11" customFormat="1" x14ac:dyDescent="0.25">
      <c r="A297" s="7" t="s">
        <v>1176</v>
      </c>
      <c r="B297" s="7" t="s">
        <v>95</v>
      </c>
      <c r="C297" s="15" t="s">
        <v>102</v>
      </c>
      <c r="D297" s="8" t="s">
        <v>167</v>
      </c>
      <c r="E297" s="8" t="s">
        <v>165</v>
      </c>
      <c r="F297" s="8" t="s">
        <v>207</v>
      </c>
      <c r="G297" s="8" t="s">
        <v>208</v>
      </c>
      <c r="H297" s="8"/>
      <c r="I297" s="8"/>
      <c r="J297" s="7"/>
      <c r="K297" s="9">
        <v>51.541350343977811</v>
      </c>
      <c r="L297" s="8">
        <v>47.3</v>
      </c>
      <c r="M297" s="7" t="s">
        <v>100</v>
      </c>
      <c r="N297" s="8" t="s">
        <v>101</v>
      </c>
      <c r="O297" s="10">
        <v>48.055</v>
      </c>
      <c r="P297" s="10">
        <v>2.9049999999999998</v>
      </c>
      <c r="Q297" s="10">
        <v>16.727</v>
      </c>
      <c r="R297" s="10">
        <v>11.47</v>
      </c>
      <c r="S297" s="10"/>
      <c r="T297" s="10">
        <v>0.22</v>
      </c>
      <c r="U297" s="10">
        <v>4.3099999999999996</v>
      </c>
      <c r="V297" s="10">
        <v>8.2050000000000001</v>
      </c>
      <c r="W297" s="10">
        <v>4.9470000000000001</v>
      </c>
      <c r="X297" s="10">
        <v>1.8470000000000002</v>
      </c>
      <c r="Y297" s="10">
        <v>1.1120000000000001</v>
      </c>
      <c r="Z297" s="10"/>
      <c r="AA297" s="10"/>
      <c r="AB297" s="10"/>
      <c r="AC297" s="10"/>
      <c r="AD297" s="10"/>
      <c r="AE297" s="10"/>
      <c r="AF297" s="10"/>
      <c r="AG297" s="10"/>
      <c r="AH297" s="10">
        <v>0.13300000000000001</v>
      </c>
      <c r="AI297" s="10">
        <v>99.930999999999983</v>
      </c>
      <c r="AJ297" s="10"/>
      <c r="AK297" s="10"/>
      <c r="AL297" s="10"/>
      <c r="AM297" s="7" t="s">
        <v>100</v>
      </c>
      <c r="AN297" s="8" t="s">
        <v>101</v>
      </c>
      <c r="AO297" s="8"/>
      <c r="AP297" s="8"/>
      <c r="AQ297" s="8"/>
      <c r="AR297" s="8">
        <v>769</v>
      </c>
      <c r="AS297" s="8"/>
      <c r="AT297" s="8">
        <v>128</v>
      </c>
      <c r="AU297" s="8" t="s">
        <v>102</v>
      </c>
      <c r="AV297" s="8">
        <v>28</v>
      </c>
      <c r="AW297" s="8"/>
      <c r="AX297" s="8"/>
      <c r="AY297" s="8" t="s">
        <v>102</v>
      </c>
      <c r="AZ297" s="8" t="s">
        <v>102</v>
      </c>
      <c r="BA297" s="8" t="s">
        <v>102</v>
      </c>
      <c r="BB297" s="8">
        <v>19</v>
      </c>
      <c r="BC297" s="8" t="s">
        <v>102</v>
      </c>
      <c r="BD297" s="8" t="s">
        <v>102</v>
      </c>
      <c r="BE297" s="8" t="s">
        <v>102</v>
      </c>
      <c r="BF297" s="8">
        <v>65</v>
      </c>
      <c r="BG297" s="8"/>
      <c r="BH297" s="8" t="s">
        <v>102</v>
      </c>
      <c r="BI297" s="8"/>
      <c r="BJ297" s="8">
        <v>73</v>
      </c>
      <c r="BK297" s="8">
        <v>54</v>
      </c>
      <c r="BL297" s="8">
        <v>13</v>
      </c>
      <c r="BM297" s="8">
        <v>7</v>
      </c>
      <c r="BN297" s="8" t="s">
        <v>102</v>
      </c>
      <c r="BO297" s="8">
        <v>33</v>
      </c>
      <c r="BP297" s="8"/>
      <c r="BQ297" s="8"/>
      <c r="BR297" s="8">
        <v>17</v>
      </c>
      <c r="BS297" s="8" t="s">
        <v>102</v>
      </c>
      <c r="BT297" s="8"/>
      <c r="BU297" s="8">
        <v>936</v>
      </c>
      <c r="BV297" s="8" t="s">
        <v>102</v>
      </c>
      <c r="BW297" s="8" t="s">
        <v>102</v>
      </c>
      <c r="BX297" s="8">
        <v>5</v>
      </c>
      <c r="BY297" s="8"/>
      <c r="BZ297" s="8"/>
      <c r="CA297" s="8" t="s">
        <v>102</v>
      </c>
      <c r="CB297" s="8" t="s">
        <v>103</v>
      </c>
      <c r="CC297" s="8">
        <v>159</v>
      </c>
      <c r="CD297" s="8"/>
      <c r="CE297" s="8">
        <v>29</v>
      </c>
      <c r="CF297" s="8" t="s">
        <v>102</v>
      </c>
      <c r="CG297" s="8"/>
      <c r="CH297" s="8">
        <v>276</v>
      </c>
      <c r="CI297" s="7"/>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7" t="s">
        <v>102</v>
      </c>
      <c r="EG297" s="8" t="s">
        <v>102</v>
      </c>
      <c r="EH297" s="8" t="s">
        <v>102</v>
      </c>
      <c r="EI297" s="14" t="s">
        <v>102</v>
      </c>
      <c r="EJ297" s="8" t="s">
        <v>102</v>
      </c>
      <c r="EK297" s="8" t="s">
        <v>102</v>
      </c>
      <c r="EL297" s="8" t="s">
        <v>102</v>
      </c>
      <c r="EM297" s="7" t="s">
        <v>102</v>
      </c>
      <c r="EN297" s="8" t="s">
        <v>102</v>
      </c>
      <c r="EO297" s="8" t="s">
        <v>102</v>
      </c>
      <c r="EP297" s="8" t="s">
        <v>102</v>
      </c>
    </row>
    <row r="298" spans="1:146" s="11" customFormat="1" x14ac:dyDescent="0.25">
      <c r="A298" s="7" t="s">
        <v>1176</v>
      </c>
      <c r="B298" s="7" t="s">
        <v>95</v>
      </c>
      <c r="C298" s="15" t="s">
        <v>102</v>
      </c>
      <c r="D298" s="8" t="s">
        <v>167</v>
      </c>
      <c r="E298" s="8" t="s">
        <v>165</v>
      </c>
      <c r="F298" s="8" t="s">
        <v>222</v>
      </c>
      <c r="G298" s="8">
        <v>241</v>
      </c>
      <c r="H298" s="8">
        <v>1.85</v>
      </c>
      <c r="I298" s="8">
        <v>0.03</v>
      </c>
      <c r="J298" s="7" t="s">
        <v>107</v>
      </c>
      <c r="K298" s="9">
        <v>62.332128239857219</v>
      </c>
      <c r="L298" s="8">
        <v>47.6</v>
      </c>
      <c r="M298" s="7" t="s">
        <v>100</v>
      </c>
      <c r="N298" s="8" t="s">
        <v>101</v>
      </c>
      <c r="O298" s="10">
        <v>48.384999999999998</v>
      </c>
      <c r="P298" s="10">
        <v>2.5950000000000002</v>
      </c>
      <c r="Q298" s="10">
        <v>16.327000000000002</v>
      </c>
      <c r="R298" s="10">
        <v>10.4</v>
      </c>
      <c r="S298" s="10"/>
      <c r="T298" s="10">
        <v>0.2</v>
      </c>
      <c r="U298" s="10">
        <v>6.08</v>
      </c>
      <c r="V298" s="10">
        <v>8.3350000000000009</v>
      </c>
      <c r="W298" s="10">
        <v>5.1669999999999998</v>
      </c>
      <c r="X298" s="10">
        <v>2.4570000000000003</v>
      </c>
      <c r="Y298" s="10">
        <v>0.59199999999999997</v>
      </c>
      <c r="Z298" s="10"/>
      <c r="AA298" s="10"/>
      <c r="AB298" s="10"/>
      <c r="AC298" s="10"/>
      <c r="AD298" s="10"/>
      <c r="AE298" s="10"/>
      <c r="AF298" s="10"/>
      <c r="AG298" s="10"/>
      <c r="AH298" s="10">
        <v>-0.20299999999999999</v>
      </c>
      <c r="AI298" s="10">
        <v>100.33499999999999</v>
      </c>
      <c r="AJ298" s="10"/>
      <c r="AK298" s="10"/>
      <c r="AL298" s="10"/>
      <c r="AM298" s="7" t="s">
        <v>100</v>
      </c>
      <c r="AN298" s="8" t="s">
        <v>108</v>
      </c>
      <c r="AO298" s="8"/>
      <c r="AP298" s="8"/>
      <c r="AQ298" s="8"/>
      <c r="AR298" s="12">
        <v>412.95377913466547</v>
      </c>
      <c r="AS298" s="12"/>
      <c r="AT298" s="12">
        <v>129.81170067609273</v>
      </c>
      <c r="AU298" s="9">
        <v>60.72099050669852</v>
      </c>
      <c r="AV298" s="9">
        <v>281.26609316242934</v>
      </c>
      <c r="AW298" s="9"/>
      <c r="AX298" s="9"/>
      <c r="AY298" s="10">
        <v>5.7708460468875593</v>
      </c>
      <c r="AZ298" s="10">
        <v>3.1157623425104441</v>
      </c>
      <c r="BA298" s="10">
        <v>2.4005763697038525</v>
      </c>
      <c r="BB298" s="9">
        <v>23.535593329319866</v>
      </c>
      <c r="BC298" s="10">
        <v>6.5573324806839182</v>
      </c>
      <c r="BD298" s="10">
        <v>9.2593866787274077</v>
      </c>
      <c r="BE298" s="10">
        <v>1.0681860389118709</v>
      </c>
      <c r="BF298" s="9">
        <v>69.688465533073469</v>
      </c>
      <c r="BG298" s="9"/>
      <c r="BH298" s="10">
        <v>0.38412428466308379</v>
      </c>
      <c r="BI298" s="10"/>
      <c r="BJ298" s="9">
        <v>89.622092264439132</v>
      </c>
      <c r="BK298" s="9">
        <v>46.758930106270107</v>
      </c>
      <c r="BL298" s="9">
        <v>101.33639420827461</v>
      </c>
      <c r="BM298" s="10">
        <v>9.4152606443354863</v>
      </c>
      <c r="BN298" s="9">
        <v>13.573038769034778</v>
      </c>
      <c r="BO298" s="9">
        <v>86.115153426331688</v>
      </c>
      <c r="BP298" s="9"/>
      <c r="BQ298" s="9"/>
      <c r="BR298" s="9">
        <v>22.974900833834432</v>
      </c>
      <c r="BS298" s="10">
        <v>9.3448722124404959</v>
      </c>
      <c r="BT298" s="10"/>
      <c r="BU298" s="12">
        <v>836.30132173000777</v>
      </c>
      <c r="BV298" s="10">
        <v>5.4664228863572939</v>
      </c>
      <c r="BW298" s="10">
        <v>1.7401221000565441</v>
      </c>
      <c r="BX298" s="9">
        <v>14.023432252304106</v>
      </c>
      <c r="BY298" s="9"/>
      <c r="BZ298" s="9"/>
      <c r="CA298" s="10">
        <v>0.39221219979181599</v>
      </c>
      <c r="CB298" s="10">
        <v>4.4978231150235901</v>
      </c>
      <c r="CC298" s="9">
        <v>247.38304682171668</v>
      </c>
      <c r="CD298" s="9"/>
      <c r="CE298" s="9">
        <v>27.712983318926604</v>
      </c>
      <c r="CF298" s="10">
        <v>3.2842662308027135</v>
      </c>
      <c r="CG298" s="10"/>
      <c r="CH298" s="12">
        <v>523.55432618511634</v>
      </c>
      <c r="CI298" s="138"/>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7" t="s">
        <v>102</v>
      </c>
      <c r="EG298" s="8" t="s">
        <v>102</v>
      </c>
      <c r="EH298" s="8" t="s">
        <v>102</v>
      </c>
      <c r="EI298" s="14" t="s">
        <v>102</v>
      </c>
      <c r="EJ298" s="8" t="s">
        <v>102</v>
      </c>
      <c r="EK298" s="8" t="s">
        <v>102</v>
      </c>
      <c r="EL298" s="8" t="s">
        <v>102</v>
      </c>
      <c r="EM298" s="7" t="s">
        <v>102</v>
      </c>
      <c r="EN298" s="8" t="s">
        <v>102</v>
      </c>
      <c r="EO298" s="8" t="s">
        <v>102</v>
      </c>
      <c r="EP298" s="8" t="s">
        <v>102</v>
      </c>
    </row>
    <row r="299" spans="1:146" s="11" customFormat="1" x14ac:dyDescent="0.25">
      <c r="A299" s="7" t="s">
        <v>1176</v>
      </c>
      <c r="B299" s="7" t="s">
        <v>95</v>
      </c>
      <c r="C299" s="15" t="s">
        <v>102</v>
      </c>
      <c r="D299" s="8" t="s">
        <v>167</v>
      </c>
      <c r="E299" s="8" t="s">
        <v>203</v>
      </c>
      <c r="F299" s="8" t="s">
        <v>206</v>
      </c>
      <c r="G299" s="8">
        <v>219</v>
      </c>
      <c r="H299" s="8">
        <v>3.88</v>
      </c>
      <c r="I299" s="8">
        <v>0.05</v>
      </c>
      <c r="J299" s="7" t="s">
        <v>107</v>
      </c>
      <c r="K299" s="9">
        <v>40.179066493439478</v>
      </c>
      <c r="L299" s="8">
        <v>41.5</v>
      </c>
      <c r="M299" s="7" t="s">
        <v>100</v>
      </c>
      <c r="N299" s="8" t="s">
        <v>101</v>
      </c>
      <c r="O299" s="10">
        <v>48.4</v>
      </c>
      <c r="P299" s="10">
        <v>2.84</v>
      </c>
      <c r="Q299" s="10">
        <v>18.2</v>
      </c>
      <c r="R299" s="10">
        <v>11.8</v>
      </c>
      <c r="S299" s="10"/>
      <c r="T299" s="10">
        <v>0.22</v>
      </c>
      <c r="U299" s="10">
        <v>2.8</v>
      </c>
      <c r="V299" s="10">
        <v>9.16</v>
      </c>
      <c r="W299" s="10">
        <v>3.8</v>
      </c>
      <c r="X299" s="10">
        <v>1.5</v>
      </c>
      <c r="Y299" s="10">
        <v>0.96</v>
      </c>
      <c r="Z299" s="10"/>
      <c r="AA299" s="10"/>
      <c r="AB299" s="10"/>
      <c r="AC299" s="10"/>
      <c r="AD299" s="10"/>
      <c r="AE299" s="10"/>
      <c r="AF299" s="10"/>
      <c r="AG299" s="10"/>
      <c r="AH299" s="10">
        <v>0.72</v>
      </c>
      <c r="AI299" s="10">
        <v>100.4</v>
      </c>
      <c r="AJ299" s="10"/>
      <c r="AK299" s="10"/>
      <c r="AL299" s="10"/>
      <c r="AM299" s="7" t="s">
        <v>100</v>
      </c>
      <c r="AN299" s="8" t="s">
        <v>108</v>
      </c>
      <c r="AO299" s="8"/>
      <c r="AP299" s="8"/>
      <c r="AQ299" s="8"/>
      <c r="AR299" s="12">
        <v>641.53651652113638</v>
      </c>
      <c r="AS299" s="12"/>
      <c r="AT299" s="9">
        <v>91.102902663722617</v>
      </c>
      <c r="AU299" s="9">
        <v>41.086669199918319</v>
      </c>
      <c r="AV299" s="9">
        <v>23.023215908721305</v>
      </c>
      <c r="AW299" s="9"/>
      <c r="AX299" s="9"/>
      <c r="AY299" s="10">
        <v>6.2689302422631652</v>
      </c>
      <c r="AZ299" s="10">
        <v>2.927536439500884</v>
      </c>
      <c r="BA299" s="10">
        <v>3.1845211335497208</v>
      </c>
      <c r="BB299" s="9">
        <v>24.255288694859551</v>
      </c>
      <c r="BC299" s="10">
        <v>9.1426144185307674</v>
      </c>
      <c r="BD299" s="10">
        <v>5.8344503313777452</v>
      </c>
      <c r="BE299" s="10">
        <v>1.1560967646738398</v>
      </c>
      <c r="BF299" s="9">
        <v>49.467480183371578</v>
      </c>
      <c r="BG299" s="9"/>
      <c r="BH299" s="10">
        <v>0.37130870097945806</v>
      </c>
      <c r="BI299" s="10"/>
      <c r="BJ299" s="9">
        <v>36.203793774131299</v>
      </c>
      <c r="BK299" s="9">
        <v>49.028158540449084</v>
      </c>
      <c r="BL299" s="9">
        <v>26.286146902184107</v>
      </c>
      <c r="BM299" s="10">
        <v>7.3877475956247345</v>
      </c>
      <c r="BN299" s="9">
        <v>11.141786498881736</v>
      </c>
      <c r="BO299" s="9">
        <v>31.558390205707418</v>
      </c>
      <c r="BP299" s="9"/>
      <c r="BQ299" s="9"/>
      <c r="BR299" s="9">
        <v>18.427646218334253</v>
      </c>
      <c r="BS299" s="10">
        <v>9.4703490384889513</v>
      </c>
      <c r="BT299" s="10"/>
      <c r="BU299" s="12">
        <v>796.54210618428738</v>
      </c>
      <c r="BV299" s="10">
        <v>2.0438409907220989</v>
      </c>
      <c r="BW299" s="10">
        <v>1.1552393165354606</v>
      </c>
      <c r="BX299" s="10">
        <v>3.6419687876969844</v>
      </c>
      <c r="BY299" s="10"/>
      <c r="BZ299" s="10"/>
      <c r="CA299" s="10">
        <v>0.44785395559433022</v>
      </c>
      <c r="CB299" s="10">
        <v>0.99814137263219116</v>
      </c>
      <c r="CC299" s="12">
        <v>220.82000595442682</v>
      </c>
      <c r="CD299" s="12"/>
      <c r="CE299" s="9">
        <v>28.83942667523327</v>
      </c>
      <c r="CF299" s="10">
        <v>2.7428702203923674</v>
      </c>
      <c r="CG299" s="10"/>
      <c r="CH299" s="12">
        <v>235.81033876690228</v>
      </c>
      <c r="CI299" s="138"/>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7" t="s">
        <v>102</v>
      </c>
      <c r="EG299" s="8" t="s">
        <v>102</v>
      </c>
      <c r="EH299" s="8" t="s">
        <v>102</v>
      </c>
      <c r="EI299" s="14" t="s">
        <v>102</v>
      </c>
      <c r="EJ299" s="8" t="s">
        <v>102</v>
      </c>
      <c r="EK299" s="8" t="s">
        <v>102</v>
      </c>
      <c r="EL299" s="8" t="s">
        <v>102</v>
      </c>
      <c r="EM299" s="7" t="s">
        <v>102</v>
      </c>
      <c r="EN299" s="8" t="s">
        <v>102</v>
      </c>
      <c r="EO299" s="8" t="s">
        <v>102</v>
      </c>
      <c r="EP299" s="8" t="s">
        <v>102</v>
      </c>
    </row>
    <row r="300" spans="1:146" s="11" customFormat="1" x14ac:dyDescent="0.25">
      <c r="A300" s="7" t="s">
        <v>1176</v>
      </c>
      <c r="B300" s="7" t="s">
        <v>95</v>
      </c>
      <c r="C300" s="15" t="s">
        <v>102</v>
      </c>
      <c r="D300" s="8" t="s">
        <v>167</v>
      </c>
      <c r="E300" s="8" t="s">
        <v>200</v>
      </c>
      <c r="F300" s="8" t="s">
        <v>201</v>
      </c>
      <c r="G300" s="8" t="s">
        <v>202</v>
      </c>
      <c r="H300" s="8"/>
      <c r="I300" s="8"/>
      <c r="J300" s="7"/>
      <c r="K300" s="9">
        <v>47.380644954116129</v>
      </c>
      <c r="L300" s="8">
        <v>57.5</v>
      </c>
      <c r="M300" s="7" t="s">
        <v>100</v>
      </c>
      <c r="N300" s="8" t="s">
        <v>101</v>
      </c>
      <c r="O300" s="10">
        <v>50.344999999999999</v>
      </c>
      <c r="P300" s="10">
        <v>2.3650000000000002</v>
      </c>
      <c r="Q300" s="10">
        <v>17.147000000000002</v>
      </c>
      <c r="R300" s="10">
        <v>11.07</v>
      </c>
      <c r="S300" s="10"/>
      <c r="T300" s="10">
        <v>0.25</v>
      </c>
      <c r="U300" s="10">
        <v>3.27</v>
      </c>
      <c r="V300" s="10">
        <v>6.5750000000000002</v>
      </c>
      <c r="W300" s="10">
        <v>5.7270000000000003</v>
      </c>
      <c r="X300" s="10">
        <v>2.407</v>
      </c>
      <c r="Y300" s="10">
        <v>1.292</v>
      </c>
      <c r="Z300" s="10"/>
      <c r="AA300" s="10"/>
      <c r="AB300" s="10"/>
      <c r="AC300" s="10"/>
      <c r="AD300" s="10"/>
      <c r="AE300" s="10"/>
      <c r="AF300" s="10"/>
      <c r="AG300" s="10"/>
      <c r="AH300" s="10">
        <v>-0.34600000000000003</v>
      </c>
      <c r="AI300" s="10">
        <v>100.10199999999999</v>
      </c>
      <c r="AJ300" s="10"/>
      <c r="AK300" s="10"/>
      <c r="AL300" s="10"/>
      <c r="AM300" s="7" t="s">
        <v>100</v>
      </c>
      <c r="AN300" s="8" t="s">
        <v>108</v>
      </c>
      <c r="AO300" s="8"/>
      <c r="AP300" s="8"/>
      <c r="AQ300" s="8"/>
      <c r="AR300" s="12">
        <v>660.12006541385051</v>
      </c>
      <c r="AS300" s="12"/>
      <c r="AT300" s="12">
        <v>149.96209024766108</v>
      </c>
      <c r="AU300" s="9">
        <v>25.734274150186675</v>
      </c>
      <c r="AV300" s="9">
        <v>15.960556342968662</v>
      </c>
      <c r="AW300" s="9"/>
      <c r="AX300" s="9"/>
      <c r="AY300" s="10">
        <v>7.7818393460458006</v>
      </c>
      <c r="AZ300" s="10">
        <v>2.8522485834260038</v>
      </c>
      <c r="BA300" s="10">
        <v>3.659662581777102</v>
      </c>
      <c r="BB300" s="9">
        <v>19.163056286386791</v>
      </c>
      <c r="BC300" s="10">
        <v>8.2759068103674664</v>
      </c>
      <c r="BD300" s="10">
        <v>8.6531017204084861</v>
      </c>
      <c r="BE300" s="10">
        <v>1.3340984933309497</v>
      </c>
      <c r="BF300" s="9">
        <v>71.804561799679348</v>
      </c>
      <c r="BG300" s="9"/>
      <c r="BH300" s="10">
        <v>0.45125886149603839</v>
      </c>
      <c r="BI300" s="10"/>
      <c r="BJ300" s="9">
        <v>70.316054174083035</v>
      </c>
      <c r="BK300" s="9">
        <v>68.403992156987215</v>
      </c>
      <c r="BL300" s="10">
        <v>7.2266134900010748</v>
      </c>
      <c r="BM300" s="10">
        <v>7.8164731210639173</v>
      </c>
      <c r="BN300" s="9">
        <v>17.405701402587308</v>
      </c>
      <c r="BO300" s="9">
        <v>43.897855609752341</v>
      </c>
      <c r="BP300" s="9"/>
      <c r="BQ300" s="9"/>
      <c r="BR300" s="10">
        <v>9.0892636740257746</v>
      </c>
      <c r="BS300" s="9">
        <v>12.29304568556287</v>
      </c>
      <c r="BT300" s="9"/>
      <c r="BU300" s="12">
        <v>1185.9046134677876</v>
      </c>
      <c r="BV300" s="10">
        <v>4.620506371156277</v>
      </c>
      <c r="BW300" s="10">
        <v>1.8523850355383946</v>
      </c>
      <c r="BX300" s="10">
        <v>8.0537052680860892</v>
      </c>
      <c r="BY300" s="10"/>
      <c r="BZ300" s="10"/>
      <c r="CA300" s="10">
        <v>0.37830257937937473</v>
      </c>
      <c r="CB300" s="10">
        <v>2.7270078460810008</v>
      </c>
      <c r="CC300" s="9">
        <v>68.094410177921702</v>
      </c>
      <c r="CD300" s="9"/>
      <c r="CE300" s="9">
        <v>29.618403830832335</v>
      </c>
      <c r="CF300" s="10">
        <v>2.7177446389500912</v>
      </c>
      <c r="CG300" s="10"/>
      <c r="CH300" s="12">
        <v>354.20154959053878</v>
      </c>
      <c r="CI300" s="138"/>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7" t="s">
        <v>102</v>
      </c>
      <c r="EG300" s="8" t="s">
        <v>102</v>
      </c>
      <c r="EH300" s="8" t="s">
        <v>102</v>
      </c>
      <c r="EI300" s="14" t="s">
        <v>102</v>
      </c>
      <c r="EJ300" s="8" t="s">
        <v>102</v>
      </c>
      <c r="EK300" s="8" t="s">
        <v>102</v>
      </c>
      <c r="EL300" s="8" t="s">
        <v>102</v>
      </c>
      <c r="EM300" s="7" t="s">
        <v>102</v>
      </c>
      <c r="EN300" s="8" t="s">
        <v>102</v>
      </c>
      <c r="EO300" s="8" t="s">
        <v>102</v>
      </c>
      <c r="EP300" s="8" t="s">
        <v>102</v>
      </c>
    </row>
    <row r="301" spans="1:146" s="11" customFormat="1" x14ac:dyDescent="0.25">
      <c r="A301" s="7" t="s">
        <v>1176</v>
      </c>
      <c r="B301" s="7" t="s">
        <v>95</v>
      </c>
      <c r="C301" s="15" t="s">
        <v>102</v>
      </c>
      <c r="D301" s="8" t="s">
        <v>167</v>
      </c>
      <c r="E301" s="8" t="s">
        <v>161</v>
      </c>
      <c r="F301" s="8" t="s">
        <v>198</v>
      </c>
      <c r="G301" s="8" t="s">
        <v>199</v>
      </c>
      <c r="H301" s="8"/>
      <c r="I301" s="8"/>
      <c r="J301" s="7"/>
      <c r="K301" s="9">
        <v>35.633433461770039</v>
      </c>
      <c r="L301" s="8">
        <v>54.7</v>
      </c>
      <c r="M301" s="7" t="s">
        <v>100</v>
      </c>
      <c r="N301" s="8" t="s">
        <v>101</v>
      </c>
      <c r="O301" s="10">
        <v>51.36</v>
      </c>
      <c r="P301" s="10">
        <v>2.4900000000000002</v>
      </c>
      <c r="Q301" s="10">
        <v>15.35</v>
      </c>
      <c r="R301" s="10">
        <v>13.16</v>
      </c>
      <c r="S301" s="10"/>
      <c r="T301" s="10">
        <v>0.25</v>
      </c>
      <c r="U301" s="10">
        <v>2.39</v>
      </c>
      <c r="V301" s="10">
        <v>6.51</v>
      </c>
      <c r="W301" s="10">
        <v>4.72</v>
      </c>
      <c r="X301" s="10">
        <v>2.39</v>
      </c>
      <c r="Y301" s="10">
        <v>1.1000000000000001</v>
      </c>
      <c r="Z301" s="10"/>
      <c r="AA301" s="10"/>
      <c r="AB301" s="10"/>
      <c r="AC301" s="10"/>
      <c r="AD301" s="10"/>
      <c r="AE301" s="10"/>
      <c r="AF301" s="10"/>
      <c r="AG301" s="10"/>
      <c r="AH301" s="10">
        <v>0.86</v>
      </c>
      <c r="AI301" s="10">
        <v>100.58</v>
      </c>
      <c r="AJ301" s="10"/>
      <c r="AK301" s="10"/>
      <c r="AL301" s="10"/>
      <c r="AM301" s="7" t="s">
        <v>100</v>
      </c>
      <c r="AN301" s="8" t="s">
        <v>108</v>
      </c>
      <c r="AO301" s="8"/>
      <c r="AP301" s="8"/>
      <c r="AQ301" s="8"/>
      <c r="AR301" s="12">
        <v>829.61858222865726</v>
      </c>
      <c r="AS301" s="12"/>
      <c r="AT301" s="12">
        <v>141.63397979121581</v>
      </c>
      <c r="AU301" s="9">
        <v>24.027024363034631</v>
      </c>
      <c r="AV301" s="9">
        <v>20.458300746465994</v>
      </c>
      <c r="AW301" s="9"/>
      <c r="AX301" s="9"/>
      <c r="AY301" s="9">
        <v>10.673221561275854</v>
      </c>
      <c r="AZ301" s="10">
        <v>4.8365651098287623</v>
      </c>
      <c r="BA301" s="10">
        <v>5.1512360009281402</v>
      </c>
      <c r="BB301" s="9">
        <v>24.32499639057907</v>
      </c>
      <c r="BC301" s="9">
        <v>12.832904365829874</v>
      </c>
      <c r="BD301" s="10">
        <v>9.8433470656739317</v>
      </c>
      <c r="BE301" s="10">
        <v>2.0870679061324453</v>
      </c>
      <c r="BF301" s="9">
        <v>69.636057543716845</v>
      </c>
      <c r="BG301" s="9"/>
      <c r="BH301" s="10">
        <v>0.66932751782802513</v>
      </c>
      <c r="BI301" s="10"/>
      <c r="BJ301" s="9">
        <v>60.082011398825372</v>
      </c>
      <c r="BK301" s="9">
        <v>70.777708483307194</v>
      </c>
      <c r="BL301" s="9">
        <v>27.243484942549369</v>
      </c>
      <c r="BM301" s="10">
        <v>8.5483647823997746</v>
      </c>
      <c r="BN301" s="9">
        <v>16.11248914748165</v>
      </c>
      <c r="BO301" s="9">
        <v>36.184731532467175</v>
      </c>
      <c r="BP301" s="9"/>
      <c r="BQ301" s="9"/>
      <c r="BR301" s="9">
        <v>15.972706518269833</v>
      </c>
      <c r="BS301" s="9">
        <v>13.926520586986531</v>
      </c>
      <c r="BT301" s="9"/>
      <c r="BU301" s="12">
        <v>575.37236536099772</v>
      </c>
      <c r="BV301" s="10">
        <v>3.8385800625007227</v>
      </c>
      <c r="BW301" s="10">
        <v>1.8091556711955425</v>
      </c>
      <c r="BX301" s="10">
        <v>6.6662349962279688</v>
      </c>
      <c r="BY301" s="10"/>
      <c r="BZ301" s="10"/>
      <c r="CA301" s="10">
        <v>0.70634739924198198</v>
      </c>
      <c r="CB301" s="10">
        <v>2.2520747760838353</v>
      </c>
      <c r="CC301" s="9">
        <v>46.824802870372963</v>
      </c>
      <c r="CD301" s="9"/>
      <c r="CE301" s="9">
        <v>46.39662954585846</v>
      </c>
      <c r="CF301" s="10">
        <v>4.2411072719799687</v>
      </c>
      <c r="CG301" s="10"/>
      <c r="CH301" s="12">
        <v>371.58549463650036</v>
      </c>
      <c r="CI301" s="138"/>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7" t="s">
        <v>102</v>
      </c>
      <c r="EG301" s="8" t="s">
        <v>102</v>
      </c>
      <c r="EH301" s="8" t="s">
        <v>102</v>
      </c>
      <c r="EI301" s="14" t="s">
        <v>102</v>
      </c>
      <c r="EJ301" s="8" t="s">
        <v>102</v>
      </c>
      <c r="EK301" s="8" t="s">
        <v>102</v>
      </c>
      <c r="EL301" s="8" t="s">
        <v>102</v>
      </c>
      <c r="EM301" s="7" t="s">
        <v>102</v>
      </c>
      <c r="EN301" s="8" t="s">
        <v>102</v>
      </c>
      <c r="EO301" s="8" t="s">
        <v>102</v>
      </c>
      <c r="EP301" s="8" t="s">
        <v>102</v>
      </c>
    </row>
    <row r="302" spans="1:146" s="11" customFormat="1" x14ac:dyDescent="0.25">
      <c r="A302" s="7" t="s">
        <v>1176</v>
      </c>
      <c r="B302" s="7" t="s">
        <v>95</v>
      </c>
      <c r="C302" s="15" t="s">
        <v>102</v>
      </c>
      <c r="D302" s="8" t="s">
        <v>167</v>
      </c>
      <c r="E302" s="8" t="s">
        <v>194</v>
      </c>
      <c r="F302" s="8" t="s">
        <v>197</v>
      </c>
      <c r="G302" s="8">
        <v>153</v>
      </c>
      <c r="H302" s="8"/>
      <c r="I302" s="8"/>
      <c r="J302" s="7"/>
      <c r="K302" s="9">
        <v>37.306376024759011</v>
      </c>
      <c r="L302" s="8">
        <v>76.3</v>
      </c>
      <c r="M302" s="7" t="s">
        <v>100</v>
      </c>
      <c r="N302" s="8" t="s">
        <v>101</v>
      </c>
      <c r="O302" s="10">
        <v>55</v>
      </c>
      <c r="P302" s="10">
        <v>1.24</v>
      </c>
      <c r="Q302" s="10">
        <v>20.079999999999998</v>
      </c>
      <c r="R302" s="10">
        <v>6.16</v>
      </c>
      <c r="S302" s="10"/>
      <c r="T302" s="10">
        <v>0.21</v>
      </c>
      <c r="U302" s="10">
        <v>1.1100000000000001</v>
      </c>
      <c r="V302" s="10">
        <v>4.25</v>
      </c>
      <c r="W302" s="10">
        <v>8.09</v>
      </c>
      <c r="X302" s="10">
        <v>4.04</v>
      </c>
      <c r="Y302" s="10">
        <v>0.34</v>
      </c>
      <c r="Z302" s="10"/>
      <c r="AA302" s="10"/>
      <c r="AB302" s="10"/>
      <c r="AC302" s="10"/>
      <c r="AD302" s="10"/>
      <c r="AE302" s="10"/>
      <c r="AF302" s="10"/>
      <c r="AG302" s="10"/>
      <c r="AH302" s="10">
        <v>0.34</v>
      </c>
      <c r="AI302" s="10">
        <v>100.86</v>
      </c>
      <c r="AJ302" s="10"/>
      <c r="AK302" s="10"/>
      <c r="AL302" s="10"/>
      <c r="AM302" s="7" t="s">
        <v>100</v>
      </c>
      <c r="AN302" s="8" t="s">
        <v>108</v>
      </c>
      <c r="AO302" s="8"/>
      <c r="AP302" s="8"/>
      <c r="AQ302" s="8"/>
      <c r="AR302" s="12">
        <v>564.96843669227155</v>
      </c>
      <c r="AS302" s="12"/>
      <c r="AT302" s="12">
        <v>147.78063212746892</v>
      </c>
      <c r="AU302" s="9">
        <v>23.129894619607125</v>
      </c>
      <c r="AV302" s="9">
        <v>16.006144392542637</v>
      </c>
      <c r="AW302" s="9"/>
      <c r="AX302" s="9"/>
      <c r="AY302" s="10">
        <v>3.7650378664021091</v>
      </c>
      <c r="AZ302" s="10">
        <v>2.2738431545539939</v>
      </c>
      <c r="BA302" s="10">
        <v>2.0084068053638258</v>
      </c>
      <c r="BB302" s="9">
        <v>23.598816703944863</v>
      </c>
      <c r="BC302" s="10">
        <v>4.706523765560557</v>
      </c>
      <c r="BD302" s="10">
        <v>8.6788251072169693</v>
      </c>
      <c r="BE302" s="10">
        <v>0.75612826865414262</v>
      </c>
      <c r="BF302" s="9">
        <v>78.534050790138167</v>
      </c>
      <c r="BG302" s="9"/>
      <c r="BH302" s="10">
        <v>0.32791906966638218</v>
      </c>
      <c r="BI302" s="10"/>
      <c r="BJ302" s="12">
        <v>110.88122037881949</v>
      </c>
      <c r="BK302" s="9">
        <v>42.088571043395966</v>
      </c>
      <c r="BL302" s="10">
        <v>9.2123388562757231</v>
      </c>
      <c r="BM302" s="9">
        <v>13.527044221183491</v>
      </c>
      <c r="BN302" s="9">
        <v>12.771872256959877</v>
      </c>
      <c r="BO302" s="12">
        <v>127.2361385020173</v>
      </c>
      <c r="BP302" s="12"/>
      <c r="BQ302" s="12"/>
      <c r="BR302" s="10">
        <v>2.9138384503551631</v>
      </c>
      <c r="BS302" s="10">
        <v>6.0023190503166965</v>
      </c>
      <c r="BT302" s="10"/>
      <c r="BU302" s="12">
        <v>663.16237072450156</v>
      </c>
      <c r="BV302" s="10">
        <v>5.3736491938380846</v>
      </c>
      <c r="BW302" s="10">
        <v>1.1733129987213262</v>
      </c>
      <c r="BX302" s="9">
        <v>18.311507123055293</v>
      </c>
      <c r="BY302" s="9"/>
      <c r="BZ302" s="9"/>
      <c r="CA302" s="10">
        <v>0.34550037433143366</v>
      </c>
      <c r="CB302" s="10">
        <v>5.8554967717321835</v>
      </c>
      <c r="CC302" s="9">
        <v>43.464631091535509</v>
      </c>
      <c r="CD302" s="9"/>
      <c r="CE302" s="9">
        <v>22.045344049038331</v>
      </c>
      <c r="CF302" s="10">
        <v>3.2178312370973425</v>
      </c>
      <c r="CG302" s="10"/>
      <c r="CH302" s="12">
        <v>481.45720985154418</v>
      </c>
      <c r="CI302" s="138"/>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7" t="s">
        <v>102</v>
      </c>
      <c r="EG302" s="8" t="s">
        <v>102</v>
      </c>
      <c r="EH302" s="8" t="s">
        <v>102</v>
      </c>
      <c r="EI302" s="14" t="s">
        <v>102</v>
      </c>
      <c r="EJ302" s="8" t="s">
        <v>102</v>
      </c>
      <c r="EK302" s="8" t="s">
        <v>102</v>
      </c>
      <c r="EL302" s="8" t="s">
        <v>102</v>
      </c>
      <c r="EM302" s="7" t="s">
        <v>102</v>
      </c>
      <c r="EN302" s="8" t="s">
        <v>102</v>
      </c>
      <c r="EO302" s="8" t="s">
        <v>102</v>
      </c>
      <c r="EP302" s="8" t="s">
        <v>102</v>
      </c>
    </row>
    <row r="303" spans="1:146" s="11" customFormat="1" x14ac:dyDescent="0.25">
      <c r="A303" s="7" t="s">
        <v>1176</v>
      </c>
      <c r="B303" s="7" t="s">
        <v>95</v>
      </c>
      <c r="C303" s="15" t="s">
        <v>102</v>
      </c>
      <c r="D303" s="8" t="s">
        <v>167</v>
      </c>
      <c r="E303" s="8" t="s">
        <v>194</v>
      </c>
      <c r="F303" s="8" t="s">
        <v>195</v>
      </c>
      <c r="G303" s="8" t="s">
        <v>196</v>
      </c>
      <c r="H303" s="8"/>
      <c r="I303" s="8"/>
      <c r="J303" s="7"/>
      <c r="K303" s="9">
        <v>40.369662956536537</v>
      </c>
      <c r="L303" s="8">
        <v>78.3</v>
      </c>
      <c r="M303" s="7" t="s">
        <v>100</v>
      </c>
      <c r="N303" s="8" t="s">
        <v>101</v>
      </c>
      <c r="O303" s="10">
        <v>55.225000000000001</v>
      </c>
      <c r="P303" s="10">
        <v>1.2450000000000001</v>
      </c>
      <c r="Q303" s="10">
        <v>19.487000000000002</v>
      </c>
      <c r="R303" s="10">
        <v>6.39</v>
      </c>
      <c r="S303" s="10"/>
      <c r="T303" s="10">
        <v>0.19</v>
      </c>
      <c r="U303" s="10">
        <v>1.31</v>
      </c>
      <c r="V303" s="10">
        <v>3.645</v>
      </c>
      <c r="W303" s="10">
        <v>8.0370000000000008</v>
      </c>
      <c r="X303" s="10">
        <v>4.3070000000000004</v>
      </c>
      <c r="Y303" s="10">
        <v>0.32200000000000001</v>
      </c>
      <c r="Z303" s="10"/>
      <c r="AA303" s="10"/>
      <c r="AB303" s="10"/>
      <c r="AC303" s="10"/>
      <c r="AD303" s="10"/>
      <c r="AE303" s="10"/>
      <c r="AF303" s="10"/>
      <c r="AG303" s="10"/>
      <c r="AH303" s="10">
        <v>6.5000000000000002E-2</v>
      </c>
      <c r="AI303" s="10">
        <v>100.223</v>
      </c>
      <c r="AJ303" s="10"/>
      <c r="AK303" s="10"/>
      <c r="AL303" s="10"/>
      <c r="AM303" s="7" t="s">
        <v>100</v>
      </c>
      <c r="AN303" s="8" t="s">
        <v>108</v>
      </c>
      <c r="AO303" s="8"/>
      <c r="AP303" s="8"/>
      <c r="AQ303" s="8"/>
      <c r="AR303" s="12">
        <v>574.27011598340528</v>
      </c>
      <c r="AS303" s="12"/>
      <c r="AT303" s="12">
        <v>151.6564455675753</v>
      </c>
      <c r="AU303" s="9">
        <v>27.711432904934679</v>
      </c>
      <c r="AV303" s="9">
        <v>16.829269440018916</v>
      </c>
      <c r="AW303" s="9"/>
      <c r="AX303" s="9"/>
      <c r="AY303" s="10">
        <v>4.9751655724132817</v>
      </c>
      <c r="AZ303" s="10">
        <v>2.4677653177092136</v>
      </c>
      <c r="BA303" s="10">
        <v>1.7082836940047594</v>
      </c>
      <c r="BB303" s="9">
        <v>28.574500558909218</v>
      </c>
      <c r="BC303" s="10">
        <v>6.0724601272071048</v>
      </c>
      <c r="BD303" s="9">
        <v>9.7641876226751858</v>
      </c>
      <c r="BE303" s="10">
        <v>0.91942155465186903</v>
      </c>
      <c r="BF303" s="9">
        <v>82.616277690667445</v>
      </c>
      <c r="BG303" s="9"/>
      <c r="BH303" s="10">
        <v>0.4220541708145456</v>
      </c>
      <c r="BI303" s="10"/>
      <c r="BJ303" s="12">
        <v>114.1263289400473</v>
      </c>
      <c r="BK303" s="9">
        <v>44.777455426309132</v>
      </c>
      <c r="BL303" s="9">
        <v>16.132893928494113</v>
      </c>
      <c r="BM303" s="9">
        <v>13.981981602845332</v>
      </c>
      <c r="BN303" s="9">
        <v>13.626558184658812</v>
      </c>
      <c r="BO303" s="12">
        <v>138.00709940945208</v>
      </c>
      <c r="BP303" s="12"/>
      <c r="BQ303" s="12"/>
      <c r="BR303" s="10">
        <v>4.9320233122968817</v>
      </c>
      <c r="BS303" s="10">
        <v>6.9355599141987483</v>
      </c>
      <c r="BT303" s="10"/>
      <c r="BU303" s="12">
        <v>569.74342164030134</v>
      </c>
      <c r="BV303" s="10">
        <v>6.3203169638908463</v>
      </c>
      <c r="BW303" s="10">
        <v>1.2214021930909482</v>
      </c>
      <c r="BX303" s="9">
        <v>19.595432575258648</v>
      </c>
      <c r="BY303" s="9"/>
      <c r="BZ303" s="9"/>
      <c r="CA303" s="10">
        <v>0.44403564134215617</v>
      </c>
      <c r="CB303" s="10">
        <v>6.3636195239146396</v>
      </c>
      <c r="CC303" s="9">
        <v>20.320894573307061</v>
      </c>
      <c r="CD303" s="9"/>
      <c r="CE303" s="9">
        <v>24.676982933362716</v>
      </c>
      <c r="CF303" s="10">
        <v>2.5800997382526534</v>
      </c>
      <c r="CG303" s="10"/>
      <c r="CH303" s="12">
        <v>560.06260049555976</v>
      </c>
      <c r="CI303" s="138"/>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7" t="s">
        <v>102</v>
      </c>
      <c r="EG303" s="8" t="s">
        <v>102</v>
      </c>
      <c r="EH303" s="8" t="s">
        <v>102</v>
      </c>
      <c r="EI303" s="14" t="s">
        <v>102</v>
      </c>
      <c r="EJ303" s="8" t="s">
        <v>102</v>
      </c>
      <c r="EK303" s="8" t="s">
        <v>102</v>
      </c>
      <c r="EL303" s="8" t="s">
        <v>102</v>
      </c>
      <c r="EM303" s="7" t="s">
        <v>102</v>
      </c>
      <c r="EN303" s="8" t="s">
        <v>102</v>
      </c>
      <c r="EO303" s="8" t="s">
        <v>102</v>
      </c>
      <c r="EP303" s="8" t="s">
        <v>102</v>
      </c>
    </row>
    <row r="304" spans="1:146" s="11" customFormat="1" x14ac:dyDescent="0.25">
      <c r="A304" s="7" t="s">
        <v>1176</v>
      </c>
      <c r="B304" s="7" t="s">
        <v>95</v>
      </c>
      <c r="C304" s="15" t="s">
        <v>102</v>
      </c>
      <c r="D304" s="8" t="s">
        <v>167</v>
      </c>
      <c r="E304" s="8" t="s">
        <v>190</v>
      </c>
      <c r="F304" s="8" t="s">
        <v>193</v>
      </c>
      <c r="G304" s="8">
        <v>508</v>
      </c>
      <c r="H304" s="8"/>
      <c r="I304" s="8"/>
      <c r="J304" s="7"/>
      <c r="K304" s="9">
        <v>46.503185555787404</v>
      </c>
      <c r="L304" s="8">
        <v>74.099999999999994</v>
      </c>
      <c r="M304" s="7" t="s">
        <v>100</v>
      </c>
      <c r="N304" s="8" t="s">
        <v>101</v>
      </c>
      <c r="O304" s="10">
        <v>56.67</v>
      </c>
      <c r="P304" s="10">
        <v>1.1499999999999999</v>
      </c>
      <c r="Q304" s="10">
        <v>18.079999999999998</v>
      </c>
      <c r="R304" s="10">
        <v>7.18</v>
      </c>
      <c r="S304" s="10"/>
      <c r="T304" s="10">
        <v>0.2</v>
      </c>
      <c r="U304" s="10">
        <v>1.89</v>
      </c>
      <c r="V304" s="10">
        <v>3.87</v>
      </c>
      <c r="W304" s="10">
        <v>6.48</v>
      </c>
      <c r="X304" s="10">
        <v>4.16</v>
      </c>
      <c r="Y304" s="10">
        <v>0.35</v>
      </c>
      <c r="Z304" s="10"/>
      <c r="AA304" s="10"/>
      <c r="AB304" s="10"/>
      <c r="AC304" s="10"/>
      <c r="AD304" s="10"/>
      <c r="AE304" s="10"/>
      <c r="AF304" s="10"/>
      <c r="AG304" s="10"/>
      <c r="AH304" s="10">
        <v>0.35</v>
      </c>
      <c r="AI304" s="10">
        <v>100.38</v>
      </c>
      <c r="AJ304" s="10"/>
      <c r="AK304" s="10"/>
      <c r="AL304" s="10"/>
      <c r="AM304" s="7" t="s">
        <v>100</v>
      </c>
      <c r="AN304" s="8" t="s">
        <v>108</v>
      </c>
      <c r="AO304" s="8"/>
      <c r="AP304" s="8"/>
      <c r="AQ304" s="8"/>
      <c r="AR304" s="12">
        <v>543.0968322125301</v>
      </c>
      <c r="AS304" s="12"/>
      <c r="AT304" s="12">
        <v>157.3817990223194</v>
      </c>
      <c r="AU304" s="9">
        <v>26.067478693563128</v>
      </c>
      <c r="AV304" s="9">
        <v>26.124051184812838</v>
      </c>
      <c r="AW304" s="9"/>
      <c r="AX304" s="9"/>
      <c r="AY304" s="10">
        <v>6.2901435346245727</v>
      </c>
      <c r="AZ304" s="10">
        <v>3.4696400857760983</v>
      </c>
      <c r="BA304" s="10">
        <v>1.9433222420914809</v>
      </c>
      <c r="BB304" s="9">
        <v>26.405283704541194</v>
      </c>
      <c r="BC304" s="10">
        <v>6.4761980256982143</v>
      </c>
      <c r="BD304" s="9">
        <v>14.930635720537392</v>
      </c>
      <c r="BE304" s="10">
        <v>1.3933228039962748</v>
      </c>
      <c r="BF304" s="9">
        <v>88.527011438933854</v>
      </c>
      <c r="BG304" s="9"/>
      <c r="BH304" s="10">
        <v>0.70958324485404078</v>
      </c>
      <c r="BI304" s="10"/>
      <c r="BJ304" s="12">
        <v>114.14881963070937</v>
      </c>
      <c r="BK304" s="9">
        <v>57.181556778437809</v>
      </c>
      <c r="BL304" s="9">
        <v>34.398906014683227</v>
      </c>
      <c r="BM304" s="9">
        <v>12.909661487516161</v>
      </c>
      <c r="BN304" s="9">
        <v>16.68794688486037</v>
      </c>
      <c r="BO304" s="12">
        <v>106.03249760805866</v>
      </c>
      <c r="BP304" s="12"/>
      <c r="BQ304" s="12"/>
      <c r="BR304" s="10">
        <v>7.6545408343281274</v>
      </c>
      <c r="BS304" s="10">
        <v>8.4627022122602433</v>
      </c>
      <c r="BT304" s="10"/>
      <c r="BU304" s="12">
        <v>399.88810730949479</v>
      </c>
      <c r="BV304" s="10">
        <v>7.3229051332303037</v>
      </c>
      <c r="BW304" s="10">
        <v>1.195987243561434</v>
      </c>
      <c r="BX304" s="9">
        <v>14.762654688111679</v>
      </c>
      <c r="BY304" s="9"/>
      <c r="BZ304" s="9"/>
      <c r="CA304" s="10">
        <v>0.38523286130058237</v>
      </c>
      <c r="CB304" s="10">
        <v>4.9418496363077047</v>
      </c>
      <c r="CC304" s="9">
        <v>29.344975972445614</v>
      </c>
      <c r="CD304" s="9"/>
      <c r="CE304" s="9">
        <v>34.356612130092749</v>
      </c>
      <c r="CF304" s="10">
        <v>3.2670568885355942</v>
      </c>
      <c r="CG304" s="10"/>
      <c r="CH304" s="12">
        <v>649.34989752324532</v>
      </c>
      <c r="CI304" s="138"/>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7" t="s">
        <v>102</v>
      </c>
      <c r="EG304" s="8" t="s">
        <v>102</v>
      </c>
      <c r="EH304" s="8" t="s">
        <v>102</v>
      </c>
      <c r="EI304" s="14" t="s">
        <v>102</v>
      </c>
      <c r="EJ304" s="8" t="s">
        <v>102</v>
      </c>
      <c r="EK304" s="8" t="s">
        <v>102</v>
      </c>
      <c r="EL304" s="8" t="s">
        <v>102</v>
      </c>
      <c r="EM304" s="7" t="s">
        <v>102</v>
      </c>
      <c r="EN304" s="8" t="s">
        <v>102</v>
      </c>
      <c r="EO304" s="8" t="s">
        <v>102</v>
      </c>
      <c r="EP304" s="8" t="s">
        <v>102</v>
      </c>
    </row>
    <row r="305" spans="1:147" s="11" customFormat="1" x14ac:dyDescent="0.25">
      <c r="A305" s="7" t="s">
        <v>1176</v>
      </c>
      <c r="B305" s="7" t="s">
        <v>95</v>
      </c>
      <c r="C305" s="15" t="s">
        <v>102</v>
      </c>
      <c r="D305" s="8" t="s">
        <v>167</v>
      </c>
      <c r="E305" s="8" t="s">
        <v>168</v>
      </c>
      <c r="F305" s="8" t="s">
        <v>172</v>
      </c>
      <c r="G305" s="8" t="s">
        <v>173</v>
      </c>
      <c r="H305" s="8"/>
      <c r="I305" s="8"/>
      <c r="J305" s="7"/>
      <c r="K305" s="9">
        <v>21.497811345154645</v>
      </c>
      <c r="L305" s="8">
        <v>84.6</v>
      </c>
      <c r="M305" s="7" t="s">
        <v>100</v>
      </c>
      <c r="N305" s="8" t="s">
        <v>101</v>
      </c>
      <c r="O305" s="10">
        <v>57.06</v>
      </c>
      <c r="P305" s="10">
        <v>0.42</v>
      </c>
      <c r="Q305" s="10">
        <v>20.38</v>
      </c>
      <c r="R305" s="10">
        <v>4.92</v>
      </c>
      <c r="S305" s="10"/>
      <c r="T305" s="10">
        <v>0.21</v>
      </c>
      <c r="U305" s="10">
        <v>0.34</v>
      </c>
      <c r="V305" s="10">
        <v>1.67</v>
      </c>
      <c r="W305" s="10">
        <v>9.94</v>
      </c>
      <c r="X305" s="10">
        <v>5.0599999999999996</v>
      </c>
      <c r="Y305" s="10">
        <v>0.12</v>
      </c>
      <c r="Z305" s="10"/>
      <c r="AA305" s="10"/>
      <c r="AB305" s="10"/>
      <c r="AC305" s="10"/>
      <c r="AD305" s="10"/>
      <c r="AE305" s="10"/>
      <c r="AF305" s="10"/>
      <c r="AG305" s="10"/>
      <c r="AH305" s="10">
        <v>0.55000000000000004</v>
      </c>
      <c r="AI305" s="10">
        <v>100.67</v>
      </c>
      <c r="AJ305" s="10"/>
      <c r="AK305" s="10"/>
      <c r="AL305" s="10"/>
      <c r="AM305" s="7" t="s">
        <v>100</v>
      </c>
      <c r="AN305" s="8" t="s">
        <v>101</v>
      </c>
      <c r="AO305" s="8"/>
      <c r="AP305" s="8"/>
      <c r="AQ305" s="8"/>
      <c r="AR305" s="8">
        <v>262</v>
      </c>
      <c r="AS305" s="8"/>
      <c r="AT305" s="8">
        <v>180</v>
      </c>
      <c r="AU305" s="8" t="s">
        <v>102</v>
      </c>
      <c r="AV305" s="8">
        <v>1</v>
      </c>
      <c r="AW305" s="8"/>
      <c r="AX305" s="8"/>
      <c r="AY305" s="8" t="s">
        <v>102</v>
      </c>
      <c r="AZ305" s="8" t="s">
        <v>102</v>
      </c>
      <c r="BA305" s="8" t="s">
        <v>102</v>
      </c>
      <c r="BB305" s="8">
        <v>29</v>
      </c>
      <c r="BC305" s="8" t="s">
        <v>102</v>
      </c>
      <c r="BD305" s="8" t="s">
        <v>102</v>
      </c>
      <c r="BE305" s="8" t="s">
        <v>102</v>
      </c>
      <c r="BF305" s="8">
        <v>129</v>
      </c>
      <c r="BG305" s="8"/>
      <c r="BH305" s="8" t="s">
        <v>102</v>
      </c>
      <c r="BI305" s="8"/>
      <c r="BJ305" s="8">
        <v>158</v>
      </c>
      <c r="BK305" s="8">
        <v>52</v>
      </c>
      <c r="BL305" s="8">
        <v>3</v>
      </c>
      <c r="BM305" s="8">
        <v>17</v>
      </c>
      <c r="BN305" s="8" t="s">
        <v>102</v>
      </c>
      <c r="BO305" s="8">
        <v>216</v>
      </c>
      <c r="BP305" s="8"/>
      <c r="BQ305" s="8"/>
      <c r="BR305" s="8">
        <v>0</v>
      </c>
      <c r="BS305" s="8" t="s">
        <v>102</v>
      </c>
      <c r="BT305" s="8"/>
      <c r="BU305" s="8">
        <v>295</v>
      </c>
      <c r="BV305" s="8" t="s">
        <v>102</v>
      </c>
      <c r="BW305" s="8" t="s">
        <v>102</v>
      </c>
      <c r="BX305" s="8">
        <v>39</v>
      </c>
      <c r="BY305" s="8"/>
      <c r="BZ305" s="8"/>
      <c r="CA305" s="8" t="s">
        <v>102</v>
      </c>
      <c r="CB305" s="8">
        <v>13</v>
      </c>
      <c r="CC305" s="8">
        <v>13</v>
      </c>
      <c r="CD305" s="8"/>
      <c r="CE305" s="8">
        <v>44</v>
      </c>
      <c r="CF305" s="8" t="s">
        <v>102</v>
      </c>
      <c r="CG305" s="8"/>
      <c r="CH305" s="8">
        <v>1075</v>
      </c>
      <c r="CI305" s="7"/>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7" t="s">
        <v>102</v>
      </c>
      <c r="EG305" s="8" t="s">
        <v>102</v>
      </c>
      <c r="EH305" s="8" t="s">
        <v>102</v>
      </c>
      <c r="EI305" s="14" t="s">
        <v>102</v>
      </c>
      <c r="EJ305" s="8" t="s">
        <v>102</v>
      </c>
      <c r="EK305" s="8" t="s">
        <v>102</v>
      </c>
      <c r="EL305" s="8" t="s">
        <v>102</v>
      </c>
      <c r="EM305" s="7" t="s">
        <v>102</v>
      </c>
      <c r="EN305" s="8" t="s">
        <v>102</v>
      </c>
      <c r="EO305" s="8" t="s">
        <v>102</v>
      </c>
      <c r="EP305" s="8" t="s">
        <v>102</v>
      </c>
    </row>
    <row r="306" spans="1:147" s="11" customFormat="1" x14ac:dyDescent="0.25">
      <c r="A306" s="7" t="s">
        <v>1176</v>
      </c>
      <c r="B306" s="7" t="s">
        <v>95</v>
      </c>
      <c r="C306" s="15" t="s">
        <v>102</v>
      </c>
      <c r="D306" s="8" t="s">
        <v>167</v>
      </c>
      <c r="E306" s="8" t="s">
        <v>168</v>
      </c>
      <c r="F306" s="8" t="s">
        <v>180</v>
      </c>
      <c r="G306" s="8" t="s">
        <v>181</v>
      </c>
      <c r="H306" s="8"/>
      <c r="I306" s="8"/>
      <c r="J306" s="7"/>
      <c r="K306" s="9">
        <v>39.311557027416264</v>
      </c>
      <c r="L306" s="8">
        <v>81.599999999999994</v>
      </c>
      <c r="M306" s="7" t="s">
        <v>100</v>
      </c>
      <c r="N306" s="8" t="s">
        <v>101</v>
      </c>
      <c r="O306" s="10">
        <v>57.5</v>
      </c>
      <c r="P306" s="10">
        <v>0.99</v>
      </c>
      <c r="Q306" s="10">
        <v>18.920000000000002</v>
      </c>
      <c r="R306" s="10">
        <v>6.24</v>
      </c>
      <c r="S306" s="10"/>
      <c r="T306" s="10">
        <v>0.24</v>
      </c>
      <c r="U306" s="10">
        <v>1.02</v>
      </c>
      <c r="V306" s="10">
        <v>2.81</v>
      </c>
      <c r="W306" s="10">
        <v>7.73</v>
      </c>
      <c r="X306" s="10">
        <v>4.37</v>
      </c>
      <c r="Y306" s="10">
        <v>0.32</v>
      </c>
      <c r="Z306" s="10"/>
      <c r="AA306" s="10"/>
      <c r="AB306" s="10"/>
      <c r="AC306" s="10"/>
      <c r="AD306" s="10"/>
      <c r="AE306" s="10"/>
      <c r="AF306" s="10"/>
      <c r="AG306" s="10"/>
      <c r="AH306" s="10">
        <v>0.08</v>
      </c>
      <c r="AI306" s="10">
        <v>100.22</v>
      </c>
      <c r="AJ306" s="10"/>
      <c r="AK306" s="10"/>
      <c r="AL306" s="10"/>
      <c r="AM306" s="7" t="s">
        <v>100</v>
      </c>
      <c r="AN306" s="8" t="s">
        <v>101</v>
      </c>
      <c r="AO306" s="8"/>
      <c r="AP306" s="8"/>
      <c r="AQ306" s="8"/>
      <c r="AR306" s="8">
        <v>876</v>
      </c>
      <c r="AS306" s="8"/>
      <c r="AT306" s="8">
        <v>174</v>
      </c>
      <c r="AU306" s="8" t="s">
        <v>102</v>
      </c>
      <c r="AV306" s="8">
        <v>2</v>
      </c>
      <c r="AW306" s="8"/>
      <c r="AX306" s="8"/>
      <c r="AY306" s="8" t="s">
        <v>102</v>
      </c>
      <c r="AZ306" s="8" t="s">
        <v>102</v>
      </c>
      <c r="BA306" s="8" t="s">
        <v>102</v>
      </c>
      <c r="BB306" s="8">
        <v>27</v>
      </c>
      <c r="BC306" s="8" t="s">
        <v>102</v>
      </c>
      <c r="BD306" s="8" t="s">
        <v>102</v>
      </c>
      <c r="BE306" s="8" t="s">
        <v>102</v>
      </c>
      <c r="BF306" s="8">
        <v>96</v>
      </c>
      <c r="BG306" s="8"/>
      <c r="BH306" s="8" t="s">
        <v>102</v>
      </c>
      <c r="BI306" s="8"/>
      <c r="BJ306" s="8">
        <v>173</v>
      </c>
      <c r="BK306" s="8">
        <v>66</v>
      </c>
      <c r="BL306" s="8">
        <v>3</v>
      </c>
      <c r="BM306" s="8">
        <v>11</v>
      </c>
      <c r="BN306" s="8" t="s">
        <v>102</v>
      </c>
      <c r="BO306" s="8">
        <v>83</v>
      </c>
      <c r="BP306" s="8"/>
      <c r="BQ306" s="8"/>
      <c r="BR306" s="8">
        <v>2</v>
      </c>
      <c r="BS306" s="8" t="s">
        <v>102</v>
      </c>
      <c r="BT306" s="8"/>
      <c r="BU306" s="8">
        <v>562</v>
      </c>
      <c r="BV306" s="8" t="s">
        <v>102</v>
      </c>
      <c r="BW306" s="8" t="s">
        <v>102</v>
      </c>
      <c r="BX306" s="8">
        <v>14</v>
      </c>
      <c r="BY306" s="8"/>
      <c r="BZ306" s="8"/>
      <c r="CA306" s="8" t="s">
        <v>102</v>
      </c>
      <c r="CB306" s="8">
        <v>5</v>
      </c>
      <c r="CC306" s="8">
        <v>13</v>
      </c>
      <c r="CD306" s="8"/>
      <c r="CE306" s="8">
        <v>55</v>
      </c>
      <c r="CF306" s="8" t="s">
        <v>102</v>
      </c>
      <c r="CG306" s="8"/>
      <c r="CH306" s="8">
        <v>688</v>
      </c>
      <c r="CI306" s="7"/>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7" t="s">
        <v>102</v>
      </c>
      <c r="EG306" s="8" t="s">
        <v>102</v>
      </c>
      <c r="EH306" s="8" t="s">
        <v>102</v>
      </c>
      <c r="EI306" s="14" t="s">
        <v>102</v>
      </c>
      <c r="EJ306" s="8" t="s">
        <v>102</v>
      </c>
      <c r="EK306" s="8" t="s">
        <v>102</v>
      </c>
      <c r="EL306" s="8" t="s">
        <v>102</v>
      </c>
      <c r="EM306" s="7" t="s">
        <v>102</v>
      </c>
      <c r="EN306" s="8" t="s">
        <v>102</v>
      </c>
      <c r="EO306" s="8" t="s">
        <v>102</v>
      </c>
      <c r="EP306" s="8" t="s">
        <v>102</v>
      </c>
    </row>
    <row r="307" spans="1:147" s="11" customFormat="1" x14ac:dyDescent="0.25">
      <c r="A307" s="7" t="s">
        <v>1176</v>
      </c>
      <c r="B307" s="7" t="s">
        <v>95</v>
      </c>
      <c r="C307" s="15" t="s">
        <v>102</v>
      </c>
      <c r="D307" s="8" t="s">
        <v>167</v>
      </c>
      <c r="E307" s="8" t="s">
        <v>168</v>
      </c>
      <c r="F307" s="8" t="s">
        <v>182</v>
      </c>
      <c r="G307" s="8" t="s">
        <v>183</v>
      </c>
      <c r="H307" s="8"/>
      <c r="I307" s="8"/>
      <c r="J307" s="7"/>
      <c r="K307" s="9">
        <v>32.604790458663935</v>
      </c>
      <c r="L307" s="8">
        <v>83.4</v>
      </c>
      <c r="M307" s="7" t="s">
        <v>100</v>
      </c>
      <c r="N307" s="8" t="s">
        <v>101</v>
      </c>
      <c r="O307" s="10">
        <v>57.53</v>
      </c>
      <c r="P307" s="10">
        <v>0.83</v>
      </c>
      <c r="Q307" s="10">
        <v>19.71</v>
      </c>
      <c r="R307" s="10">
        <v>5.57</v>
      </c>
      <c r="S307" s="10"/>
      <c r="T307" s="10">
        <v>0.21</v>
      </c>
      <c r="U307" s="10">
        <v>0.68</v>
      </c>
      <c r="V307" s="10">
        <v>2.9</v>
      </c>
      <c r="W307" s="10">
        <v>7.93</v>
      </c>
      <c r="X307" s="10">
        <v>4.9800000000000004</v>
      </c>
      <c r="Y307" s="10">
        <v>0.23</v>
      </c>
      <c r="Z307" s="10"/>
      <c r="AA307" s="10"/>
      <c r="AB307" s="10"/>
      <c r="AC307" s="10"/>
      <c r="AD307" s="10"/>
      <c r="AE307" s="10"/>
      <c r="AF307" s="10"/>
      <c r="AG307" s="10"/>
      <c r="AH307" s="10">
        <v>0.42</v>
      </c>
      <c r="AI307" s="10">
        <v>100.99</v>
      </c>
      <c r="AJ307" s="10"/>
      <c r="AK307" s="10"/>
      <c r="AL307" s="10"/>
      <c r="AM307" s="7" t="s">
        <v>100</v>
      </c>
      <c r="AN307" s="8" t="s">
        <v>101</v>
      </c>
      <c r="AO307" s="8"/>
      <c r="AP307" s="8"/>
      <c r="AQ307" s="8"/>
      <c r="AR307" s="8">
        <v>543</v>
      </c>
      <c r="AS307" s="8"/>
      <c r="AT307" s="8">
        <v>186</v>
      </c>
      <c r="AU307" s="8" t="s">
        <v>102</v>
      </c>
      <c r="AV307" s="8" t="s">
        <v>103</v>
      </c>
      <c r="AW307" s="8"/>
      <c r="AX307" s="8"/>
      <c r="AY307" s="8" t="s">
        <v>102</v>
      </c>
      <c r="AZ307" s="8" t="s">
        <v>102</v>
      </c>
      <c r="BA307" s="8" t="s">
        <v>102</v>
      </c>
      <c r="BB307" s="8">
        <v>27</v>
      </c>
      <c r="BC307" s="8" t="s">
        <v>102</v>
      </c>
      <c r="BD307" s="8" t="s">
        <v>102</v>
      </c>
      <c r="BE307" s="8" t="s">
        <v>102</v>
      </c>
      <c r="BF307" s="8">
        <v>115</v>
      </c>
      <c r="BG307" s="8"/>
      <c r="BH307" s="8" t="s">
        <v>102</v>
      </c>
      <c r="BI307" s="8"/>
      <c r="BJ307" s="8">
        <v>170</v>
      </c>
      <c r="BK307" s="8">
        <v>73</v>
      </c>
      <c r="BL307" s="8">
        <v>3</v>
      </c>
      <c r="BM307" s="8">
        <v>14</v>
      </c>
      <c r="BN307" s="8" t="s">
        <v>102</v>
      </c>
      <c r="BO307" s="8">
        <v>118</v>
      </c>
      <c r="BP307" s="8"/>
      <c r="BQ307" s="8"/>
      <c r="BR307" s="8">
        <v>2</v>
      </c>
      <c r="BS307" s="8" t="s">
        <v>102</v>
      </c>
      <c r="BT307" s="8"/>
      <c r="BU307" s="8">
        <v>294</v>
      </c>
      <c r="BV307" s="8" t="s">
        <v>102</v>
      </c>
      <c r="BW307" s="8" t="s">
        <v>102</v>
      </c>
      <c r="BX307" s="8">
        <v>18</v>
      </c>
      <c r="BY307" s="8"/>
      <c r="BZ307" s="8"/>
      <c r="CA307" s="8" t="s">
        <v>102</v>
      </c>
      <c r="CB307" s="8">
        <v>6</v>
      </c>
      <c r="CC307" s="8">
        <v>13</v>
      </c>
      <c r="CD307" s="8"/>
      <c r="CE307" s="8">
        <v>53</v>
      </c>
      <c r="CF307" s="8" t="s">
        <v>102</v>
      </c>
      <c r="CG307" s="8"/>
      <c r="CH307" s="8">
        <v>836</v>
      </c>
      <c r="CI307" s="7"/>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7" t="s">
        <v>102</v>
      </c>
      <c r="EG307" s="8" t="s">
        <v>102</v>
      </c>
      <c r="EH307" s="8" t="s">
        <v>102</v>
      </c>
      <c r="EI307" s="14" t="s">
        <v>102</v>
      </c>
      <c r="EJ307" s="8" t="s">
        <v>102</v>
      </c>
      <c r="EK307" s="8" t="s">
        <v>102</v>
      </c>
      <c r="EL307" s="8" t="s">
        <v>102</v>
      </c>
      <c r="EM307" s="7" t="s">
        <v>102</v>
      </c>
      <c r="EN307" s="8" t="s">
        <v>102</v>
      </c>
      <c r="EO307" s="8" t="s">
        <v>102</v>
      </c>
      <c r="EP307" s="8" t="s">
        <v>102</v>
      </c>
    </row>
    <row r="308" spans="1:147" s="8" customFormat="1" x14ac:dyDescent="0.25">
      <c r="A308" s="7" t="s">
        <v>1176</v>
      </c>
      <c r="B308" s="7" t="s">
        <v>95</v>
      </c>
      <c r="C308" s="15" t="s">
        <v>102</v>
      </c>
      <c r="D308" s="8" t="s">
        <v>167</v>
      </c>
      <c r="E308" s="8" t="s">
        <v>168</v>
      </c>
      <c r="F308" s="8" t="s">
        <v>169</v>
      </c>
      <c r="G308" s="8">
        <v>518</v>
      </c>
      <c r="H308" s="8">
        <v>1.88</v>
      </c>
      <c r="I308" s="8">
        <v>0.03</v>
      </c>
      <c r="J308" s="7" t="s">
        <v>107</v>
      </c>
      <c r="K308" s="9">
        <v>37.479514293919749</v>
      </c>
      <c r="L308" s="8">
        <v>85.1</v>
      </c>
      <c r="M308" s="7" t="s">
        <v>100</v>
      </c>
      <c r="N308" s="8" t="s">
        <v>101</v>
      </c>
      <c r="O308" s="10">
        <v>57.604999999999997</v>
      </c>
      <c r="P308" s="10">
        <v>0.86499999999999999</v>
      </c>
      <c r="Q308" s="10">
        <v>19.477</v>
      </c>
      <c r="R308" s="10">
        <v>5.09</v>
      </c>
      <c r="S308" s="10"/>
      <c r="T308" s="10">
        <v>0.17</v>
      </c>
      <c r="U308" s="10">
        <v>0.77</v>
      </c>
      <c r="V308" s="10">
        <v>2.5449999999999999</v>
      </c>
      <c r="W308" s="10">
        <v>7.9269999999999996</v>
      </c>
      <c r="X308" s="10">
        <v>5.1669999999999998</v>
      </c>
      <c r="Y308" s="10">
        <v>0.21199999999999999</v>
      </c>
      <c r="Z308" s="10"/>
      <c r="AA308" s="10"/>
      <c r="AB308" s="10"/>
      <c r="AC308" s="10"/>
      <c r="AD308" s="10"/>
      <c r="AE308" s="10"/>
      <c r="AF308" s="10"/>
      <c r="AG308" s="10"/>
      <c r="AH308" s="10">
        <v>0.31</v>
      </c>
      <c r="AI308" s="10">
        <v>100.13800000000002</v>
      </c>
      <c r="AJ308" s="10"/>
      <c r="AK308" s="10"/>
      <c r="AL308" s="10"/>
      <c r="AM308" s="7" t="s">
        <v>100</v>
      </c>
      <c r="AN308" s="8" t="s">
        <v>108</v>
      </c>
      <c r="AR308" s="12">
        <v>543.34658247351945</v>
      </c>
      <c r="AS308" s="12"/>
      <c r="AT308" s="12">
        <v>126.61404670410086</v>
      </c>
      <c r="AU308" s="9">
        <v>33.492449566821534</v>
      </c>
      <c r="AV308" s="9">
        <v>19.450177320129065</v>
      </c>
      <c r="AW308" s="9"/>
      <c r="AX308" s="9"/>
      <c r="AY308" s="10">
        <v>3.4911522385840481</v>
      </c>
      <c r="AZ308" s="10">
        <v>2.05508763065572</v>
      </c>
      <c r="BA308" s="10">
        <v>1.1748925713843414</v>
      </c>
      <c r="BB308" s="9">
        <v>25.868745296580894</v>
      </c>
      <c r="BC308" s="10">
        <v>3.9980984608692229</v>
      </c>
      <c r="BD308" s="10">
        <v>8.1761474309588458</v>
      </c>
      <c r="BE308" s="10">
        <v>0.64241051357906953</v>
      </c>
      <c r="BF308" s="9">
        <v>61.129817544743105</v>
      </c>
      <c r="BG308" s="9"/>
      <c r="BH308" s="10">
        <v>0.31972173731116882</v>
      </c>
      <c r="BI308" s="10"/>
      <c r="BJ308" s="12">
        <v>122.3525717297443</v>
      </c>
      <c r="BK308" s="9">
        <v>33.209301908533817</v>
      </c>
      <c r="BL308" s="9">
        <v>13.134676616528685</v>
      </c>
      <c r="BM308" s="9">
        <v>16.323471444753885</v>
      </c>
      <c r="BN308" s="9">
        <v>11.04053534192372</v>
      </c>
      <c r="BO308" s="12">
        <v>186.92795015514238</v>
      </c>
      <c r="BP308" s="12"/>
      <c r="BQ308" s="12"/>
      <c r="BR308" s="10">
        <v>3.1677395112658067</v>
      </c>
      <c r="BS308" s="10">
        <v>4.4043834250220906</v>
      </c>
      <c r="BT308" s="10"/>
      <c r="BU308" s="12">
        <v>320.14756792280059</v>
      </c>
      <c r="BV308" s="10">
        <v>6.4320313966470914</v>
      </c>
      <c r="BW308" s="10">
        <v>1.1089590287446678</v>
      </c>
      <c r="BX308" s="9">
        <v>15.323937362716359</v>
      </c>
      <c r="BY308" s="9"/>
      <c r="BZ308" s="9"/>
      <c r="CA308" s="10">
        <v>0.35643770755962256</v>
      </c>
      <c r="CB308" s="10">
        <v>6.3240808603780572</v>
      </c>
      <c r="CC308" s="9">
        <v>18.907468855451736</v>
      </c>
      <c r="CD308" s="9"/>
      <c r="CE308" s="9">
        <v>17.803953889237306</v>
      </c>
      <c r="CF308" s="10">
        <v>2.2191137506221086</v>
      </c>
      <c r="CG308" s="10"/>
      <c r="CH308" s="12">
        <v>469.02155239987411</v>
      </c>
      <c r="CI308" s="138"/>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7" t="s">
        <v>100</v>
      </c>
      <c r="EG308" s="13">
        <v>0.70306999999999997</v>
      </c>
      <c r="EH308" s="13">
        <v>0.51288199999999995</v>
      </c>
      <c r="EI308" s="14">
        <v>19.97</v>
      </c>
      <c r="EJ308" s="14">
        <v>15.656000000000001</v>
      </c>
      <c r="EK308" s="8">
        <v>39.625999999999998</v>
      </c>
      <c r="EL308" s="8" t="s">
        <v>102</v>
      </c>
      <c r="EM308" s="7" t="s">
        <v>102</v>
      </c>
      <c r="EN308" s="8" t="s">
        <v>102</v>
      </c>
      <c r="EO308" s="8" t="s">
        <v>102</v>
      </c>
      <c r="EP308" s="8" t="s">
        <v>102</v>
      </c>
      <c r="EQ308" s="11"/>
    </row>
    <row r="309" spans="1:147" s="8" customFormat="1" x14ac:dyDescent="0.25">
      <c r="A309" s="7" t="s">
        <v>1176</v>
      </c>
      <c r="B309" s="7" t="s">
        <v>95</v>
      </c>
      <c r="C309" s="15" t="s">
        <v>102</v>
      </c>
      <c r="D309" s="8" t="s">
        <v>167</v>
      </c>
      <c r="E309" s="8" t="s">
        <v>168</v>
      </c>
      <c r="F309" s="8" t="s">
        <v>170</v>
      </c>
      <c r="G309" s="8" t="s">
        <v>171</v>
      </c>
      <c r="H309" s="8">
        <v>1.1200000000000001</v>
      </c>
      <c r="I309" s="8">
        <v>0.05</v>
      </c>
      <c r="J309" s="7" t="s">
        <v>107</v>
      </c>
      <c r="K309" s="9">
        <v>28.979664490335626</v>
      </c>
      <c r="L309" s="8">
        <v>87.9</v>
      </c>
      <c r="M309" s="7" t="s">
        <v>100</v>
      </c>
      <c r="N309" s="8" t="s">
        <v>101</v>
      </c>
      <c r="O309" s="10">
        <v>57.63</v>
      </c>
      <c r="P309" s="10">
        <v>0.57999999999999996</v>
      </c>
      <c r="Q309" s="10">
        <v>20.07</v>
      </c>
      <c r="R309" s="10">
        <v>5.05</v>
      </c>
      <c r="S309" s="10"/>
      <c r="T309" s="10">
        <v>0.18</v>
      </c>
      <c r="U309" s="10">
        <v>0.52</v>
      </c>
      <c r="V309" s="10">
        <v>2.08</v>
      </c>
      <c r="W309" s="10">
        <v>8.69</v>
      </c>
      <c r="X309" s="10">
        <v>5.18</v>
      </c>
      <c r="Y309" s="10">
        <v>0.15</v>
      </c>
      <c r="Z309" s="10"/>
      <c r="AA309" s="10"/>
      <c r="AB309" s="10"/>
      <c r="AC309" s="10"/>
      <c r="AD309" s="10"/>
      <c r="AE309" s="10"/>
      <c r="AF309" s="10"/>
      <c r="AG309" s="10"/>
      <c r="AH309" s="10">
        <v>0.23</v>
      </c>
      <c r="AI309" s="10">
        <v>100.36</v>
      </c>
      <c r="AJ309" s="10"/>
      <c r="AK309" s="10"/>
      <c r="AL309" s="10"/>
      <c r="AM309" s="7" t="s">
        <v>100</v>
      </c>
      <c r="AN309" s="8" t="s">
        <v>108</v>
      </c>
      <c r="AR309" s="12">
        <v>410.88650125342696</v>
      </c>
      <c r="AS309" s="12"/>
      <c r="AT309" s="12">
        <v>146.1131266100052</v>
      </c>
      <c r="AU309" s="9">
        <v>31.77435260527572</v>
      </c>
      <c r="AV309" s="9">
        <v>25.177725241990082</v>
      </c>
      <c r="AW309" s="9"/>
      <c r="AX309" s="9"/>
      <c r="AY309" s="10">
        <v>3.181680991990921</v>
      </c>
      <c r="AZ309" s="10">
        <v>1.9977488745399536</v>
      </c>
      <c r="BA309" s="10">
        <v>1.2245162090363393</v>
      </c>
      <c r="BB309" s="9">
        <v>26.009700946527374</v>
      </c>
      <c r="BC309" s="10">
        <v>3.1217252530393602</v>
      </c>
      <c r="BD309" s="10">
        <v>8.6552823844081619</v>
      </c>
      <c r="BE309" s="10">
        <v>0.6269330447205782</v>
      </c>
      <c r="BF309" s="9">
        <v>79.546552744963179</v>
      </c>
      <c r="BG309" s="9"/>
      <c r="BH309" s="10">
        <v>0.34553341491805001</v>
      </c>
      <c r="BI309" s="10"/>
      <c r="BJ309" s="12">
        <v>121.86253126057876</v>
      </c>
      <c r="BK309" s="9">
        <v>32.315987160325477</v>
      </c>
      <c r="BL309" s="9">
        <v>28.640947633674362</v>
      </c>
      <c r="BM309" s="9">
        <v>18.055571222651782</v>
      </c>
      <c r="BN309" s="9">
        <v>11.259190141066325</v>
      </c>
      <c r="BO309" s="12">
        <v>178.96096291401062</v>
      </c>
      <c r="BP309" s="12"/>
      <c r="BQ309" s="12"/>
      <c r="BR309" s="10">
        <v>2.3602633005154074</v>
      </c>
      <c r="BS309" s="10">
        <v>4.3620028218551123</v>
      </c>
      <c r="BT309" s="10"/>
      <c r="BU309" s="12">
        <v>297.14111661863859</v>
      </c>
      <c r="BV309" s="10">
        <v>6.5806128978511644</v>
      </c>
      <c r="BW309" s="10">
        <v>0.57762655358636039</v>
      </c>
      <c r="BX309" s="9">
        <v>18.743639392633426</v>
      </c>
      <c r="BY309" s="9"/>
      <c r="BZ309" s="9"/>
      <c r="CA309" s="10">
        <v>0.32690284024257693</v>
      </c>
      <c r="CB309" s="10">
        <v>7.5491165032579923</v>
      </c>
      <c r="CC309" s="9">
        <v>25.632401172766897</v>
      </c>
      <c r="CD309" s="9"/>
      <c r="CE309" s="9">
        <v>18.052652228888064</v>
      </c>
      <c r="CF309" s="10">
        <v>2.7356198305133996</v>
      </c>
      <c r="CG309" s="10"/>
      <c r="CH309" s="12">
        <v>493.66825131938481</v>
      </c>
      <c r="CI309" s="138"/>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7" t="s">
        <v>100</v>
      </c>
      <c r="EG309" s="13">
        <v>0.70321999999999996</v>
      </c>
      <c r="EH309" s="13">
        <v>0.51284600000000002</v>
      </c>
      <c r="EI309" s="14">
        <v>19.763999999999999</v>
      </c>
      <c r="EJ309" s="14">
        <v>15.651</v>
      </c>
      <c r="EK309" s="8">
        <v>39.573</v>
      </c>
      <c r="EL309" s="8" t="s">
        <v>102</v>
      </c>
      <c r="EM309" s="7" t="s">
        <v>102</v>
      </c>
      <c r="EN309" s="8" t="s">
        <v>102</v>
      </c>
      <c r="EO309" s="8" t="s">
        <v>102</v>
      </c>
      <c r="EP309" s="8" t="s">
        <v>102</v>
      </c>
      <c r="EQ309" s="11"/>
    </row>
    <row r="310" spans="1:147" s="8" customFormat="1" x14ac:dyDescent="0.25">
      <c r="A310" s="7" t="s">
        <v>1176</v>
      </c>
      <c r="B310" s="7" t="s">
        <v>95</v>
      </c>
      <c r="C310" s="15" t="s">
        <v>102</v>
      </c>
      <c r="D310" s="8" t="s">
        <v>167</v>
      </c>
      <c r="E310" s="8" t="s">
        <v>168</v>
      </c>
      <c r="F310" s="8" t="s">
        <v>178</v>
      </c>
      <c r="G310" s="8" t="s">
        <v>179</v>
      </c>
      <c r="J310" s="7"/>
      <c r="K310" s="9">
        <v>27.11449803242046</v>
      </c>
      <c r="L310" s="8">
        <v>87.8</v>
      </c>
      <c r="M310" s="7" t="s">
        <v>100</v>
      </c>
      <c r="N310" s="8" t="s">
        <v>101</v>
      </c>
      <c r="O310" s="10">
        <v>57.63</v>
      </c>
      <c r="P310" s="10">
        <v>0.55000000000000004</v>
      </c>
      <c r="Q310" s="10">
        <v>20.09</v>
      </c>
      <c r="R310" s="10">
        <v>4.9000000000000004</v>
      </c>
      <c r="S310" s="10"/>
      <c r="T310" s="10">
        <v>0.18</v>
      </c>
      <c r="U310" s="10">
        <v>0.46</v>
      </c>
      <c r="V310" s="10">
        <v>1.93</v>
      </c>
      <c r="W310" s="10">
        <v>8.35</v>
      </c>
      <c r="X310" s="10">
        <v>5.38</v>
      </c>
      <c r="Y310" s="10">
        <v>0.14000000000000001</v>
      </c>
      <c r="Z310" s="10"/>
      <c r="AA310" s="10"/>
      <c r="AB310" s="10"/>
      <c r="AC310" s="10"/>
      <c r="AD310" s="10"/>
      <c r="AE310" s="10"/>
      <c r="AF310" s="10"/>
      <c r="AG310" s="10"/>
      <c r="AH310" s="10">
        <v>0.74</v>
      </c>
      <c r="AI310" s="10">
        <v>100.35</v>
      </c>
      <c r="AJ310" s="10"/>
      <c r="AK310" s="10"/>
      <c r="AL310" s="10"/>
      <c r="AM310" s="7" t="s">
        <v>100</v>
      </c>
      <c r="AN310" s="8" t="s">
        <v>101</v>
      </c>
      <c r="AR310" s="8">
        <v>469</v>
      </c>
      <c r="AT310" s="8">
        <v>143</v>
      </c>
      <c r="AU310" s="8" t="s">
        <v>102</v>
      </c>
      <c r="AV310" s="8">
        <v>2</v>
      </c>
      <c r="AY310" s="8" t="s">
        <v>102</v>
      </c>
      <c r="AZ310" s="8" t="s">
        <v>102</v>
      </c>
      <c r="BA310" s="8" t="s">
        <v>102</v>
      </c>
      <c r="BB310" s="8">
        <v>24</v>
      </c>
      <c r="BC310" s="8" t="s">
        <v>102</v>
      </c>
      <c r="BD310" s="8" t="s">
        <v>102</v>
      </c>
      <c r="BE310" s="8" t="s">
        <v>102</v>
      </c>
      <c r="BF310" s="8">
        <v>96</v>
      </c>
      <c r="BH310" s="8" t="s">
        <v>102</v>
      </c>
      <c r="BJ310" s="8">
        <v>134</v>
      </c>
      <c r="BK310" s="8">
        <v>46</v>
      </c>
      <c r="BL310" s="8">
        <v>4</v>
      </c>
      <c r="BM310" s="8">
        <v>14</v>
      </c>
      <c r="BN310" s="8" t="s">
        <v>102</v>
      </c>
      <c r="BO310" s="8">
        <v>181</v>
      </c>
      <c r="BR310" s="8">
        <v>2</v>
      </c>
      <c r="BS310" s="8" t="s">
        <v>102</v>
      </c>
      <c r="BU310" s="8">
        <v>393</v>
      </c>
      <c r="BV310" s="8" t="s">
        <v>102</v>
      </c>
      <c r="BW310" s="8" t="s">
        <v>102</v>
      </c>
      <c r="BX310" s="8">
        <v>25</v>
      </c>
      <c r="CA310" s="8" t="s">
        <v>102</v>
      </c>
      <c r="CB310" s="8">
        <v>8</v>
      </c>
      <c r="CC310" s="8">
        <v>17</v>
      </c>
      <c r="CE310" s="8">
        <v>24</v>
      </c>
      <c r="CF310" s="8" t="s">
        <v>102</v>
      </c>
      <c r="CH310" s="8">
        <v>733</v>
      </c>
      <c r="CI310" s="7"/>
      <c r="EF310" s="7" t="s">
        <v>102</v>
      </c>
      <c r="EG310" s="8" t="s">
        <v>102</v>
      </c>
      <c r="EH310" s="8" t="s">
        <v>102</v>
      </c>
      <c r="EI310" s="14" t="s">
        <v>102</v>
      </c>
      <c r="EJ310" s="8" t="s">
        <v>102</v>
      </c>
      <c r="EK310" s="8" t="s">
        <v>102</v>
      </c>
      <c r="EL310" s="8" t="s">
        <v>102</v>
      </c>
      <c r="EM310" s="7" t="s">
        <v>102</v>
      </c>
      <c r="EN310" s="8" t="s">
        <v>102</v>
      </c>
      <c r="EO310" s="8" t="s">
        <v>102</v>
      </c>
      <c r="EP310" s="8" t="s">
        <v>102</v>
      </c>
      <c r="EQ310" s="11"/>
    </row>
    <row r="311" spans="1:147" s="8" customFormat="1" x14ac:dyDescent="0.25">
      <c r="A311" s="7" t="s">
        <v>1176</v>
      </c>
      <c r="B311" s="7" t="s">
        <v>95</v>
      </c>
      <c r="C311" s="15" t="s">
        <v>102</v>
      </c>
      <c r="D311" s="8" t="s">
        <v>167</v>
      </c>
      <c r="E311" s="8" t="s">
        <v>190</v>
      </c>
      <c r="F311" s="8" t="s">
        <v>191</v>
      </c>
      <c r="G311" s="8" t="s">
        <v>192</v>
      </c>
      <c r="J311" s="7"/>
      <c r="K311" s="9">
        <v>21.848157653042684</v>
      </c>
      <c r="L311" s="8">
        <v>79.400000000000006</v>
      </c>
      <c r="M311" s="7" t="s">
        <v>100</v>
      </c>
      <c r="N311" s="8" t="s">
        <v>101</v>
      </c>
      <c r="O311" s="10">
        <v>58.23</v>
      </c>
      <c r="P311" s="10">
        <v>0.67</v>
      </c>
      <c r="Q311" s="10">
        <v>17.93</v>
      </c>
      <c r="R311" s="10">
        <v>7.56</v>
      </c>
      <c r="S311" s="10"/>
      <c r="T311" s="10">
        <v>0.24</v>
      </c>
      <c r="U311" s="10">
        <v>0.64</v>
      </c>
      <c r="V311" s="10">
        <v>2.7</v>
      </c>
      <c r="W311" s="10">
        <v>6.8</v>
      </c>
      <c r="X311" s="10">
        <v>3.94</v>
      </c>
      <c r="Y311" s="10">
        <v>0.26</v>
      </c>
      <c r="Z311" s="10"/>
      <c r="AA311" s="10"/>
      <c r="AB311" s="10"/>
      <c r="AC311" s="10"/>
      <c r="AD311" s="10"/>
      <c r="AE311" s="10"/>
      <c r="AF311" s="10"/>
      <c r="AG311" s="10"/>
      <c r="AH311" s="10">
        <v>0.97</v>
      </c>
      <c r="AI311" s="10">
        <v>99.94</v>
      </c>
      <c r="AJ311" s="10"/>
      <c r="AK311" s="10"/>
      <c r="AL311" s="10"/>
      <c r="AM311" s="7" t="s">
        <v>100</v>
      </c>
      <c r="AN311" s="8" t="s">
        <v>108</v>
      </c>
      <c r="AR311" s="12">
        <v>1111.872448990262</v>
      </c>
      <c r="AS311" s="12"/>
      <c r="AT311" s="12">
        <v>208.27204245810444</v>
      </c>
      <c r="AU311" s="9">
        <v>22.50089259851028</v>
      </c>
      <c r="AV311" s="9">
        <v>25.34337436112769</v>
      </c>
      <c r="AW311" s="9"/>
      <c r="AX311" s="9"/>
      <c r="AY311" s="10">
        <v>6.7346433887928958</v>
      </c>
      <c r="AZ311" s="10">
        <v>3.1801785031257941</v>
      </c>
      <c r="BA311" s="10">
        <v>3.4956440826789437</v>
      </c>
      <c r="BB311" s="9">
        <v>24.766347019829333</v>
      </c>
      <c r="BC311" s="10">
        <v>7.8291590484693163</v>
      </c>
      <c r="BD311" s="9">
        <v>14.326006984892688</v>
      </c>
      <c r="BE311" s="10">
        <v>1.3528143091898355</v>
      </c>
      <c r="BF311" s="12">
        <v>109.01935635933675</v>
      </c>
      <c r="BG311" s="12"/>
      <c r="BH311" s="10">
        <v>0.43051793522362547</v>
      </c>
      <c r="BI311" s="10"/>
      <c r="BJ311" s="12">
        <v>128.94554598514711</v>
      </c>
      <c r="BK311" s="9">
        <v>72.364474973717122</v>
      </c>
      <c r="BL311" s="9">
        <v>25.18095212406676</v>
      </c>
      <c r="BM311" s="10">
        <v>9.5360751208814367</v>
      </c>
      <c r="BN311" s="9">
        <v>20.785209656254771</v>
      </c>
      <c r="BO311" s="9">
        <v>85.653205163055901</v>
      </c>
      <c r="BP311" s="9"/>
      <c r="BQ311" s="9"/>
      <c r="BR311" s="10">
        <v>3.7243159286517815</v>
      </c>
      <c r="BS311" s="9">
        <v>11.947041066570087</v>
      </c>
      <c r="BT311" s="9"/>
      <c r="BU311" s="12">
        <v>744.42832056744749</v>
      </c>
      <c r="BV311" s="10">
        <v>6.8082360280376371</v>
      </c>
      <c r="BW311" s="10">
        <v>1.1437654765253167</v>
      </c>
      <c r="BX311" s="9">
        <v>13.974123478414</v>
      </c>
      <c r="BY311" s="9"/>
      <c r="BZ311" s="9"/>
      <c r="CA311" s="10">
        <v>0.52816221089413717</v>
      </c>
      <c r="CB311" s="10">
        <v>1.0722548473204812</v>
      </c>
      <c r="CC311" s="10">
        <v>7.0685340566191348</v>
      </c>
      <c r="CD311" s="10"/>
      <c r="CE311" s="9">
        <v>30.829956957419537</v>
      </c>
      <c r="CF311" s="10">
        <v>3.14132642132367</v>
      </c>
      <c r="CG311" s="10"/>
      <c r="CH311" s="12">
        <v>641.83180530517859</v>
      </c>
      <c r="CI311" s="138"/>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7" t="s">
        <v>102</v>
      </c>
      <c r="EG311" s="8" t="s">
        <v>102</v>
      </c>
      <c r="EH311" s="8" t="s">
        <v>102</v>
      </c>
      <c r="EI311" s="14" t="s">
        <v>102</v>
      </c>
      <c r="EJ311" s="8" t="s">
        <v>102</v>
      </c>
      <c r="EK311" s="8" t="s">
        <v>102</v>
      </c>
      <c r="EL311" s="8" t="s">
        <v>102</v>
      </c>
      <c r="EM311" s="7" t="s">
        <v>102</v>
      </c>
      <c r="EN311" s="8" t="s">
        <v>102</v>
      </c>
      <c r="EO311" s="8" t="s">
        <v>102</v>
      </c>
      <c r="EP311" s="8" t="s">
        <v>102</v>
      </c>
      <c r="EQ311" s="11"/>
    </row>
    <row r="312" spans="1:147" s="8" customFormat="1" x14ac:dyDescent="0.25">
      <c r="A312" s="7" t="s">
        <v>1176</v>
      </c>
      <c r="B312" s="7" t="s">
        <v>95</v>
      </c>
      <c r="C312" s="15" t="s">
        <v>102</v>
      </c>
      <c r="D312" s="8" t="s">
        <v>167</v>
      </c>
      <c r="E312" s="8" t="s">
        <v>168</v>
      </c>
      <c r="F312" s="8" t="s">
        <v>188</v>
      </c>
      <c r="G312" s="8">
        <v>530</v>
      </c>
      <c r="J312" s="7"/>
      <c r="K312" s="9">
        <v>25.627805708882491</v>
      </c>
      <c r="L312" s="8">
        <v>88.3</v>
      </c>
      <c r="M312" s="7" t="s">
        <v>100</v>
      </c>
      <c r="N312" s="8" t="s">
        <v>101</v>
      </c>
      <c r="O312" s="10">
        <v>58.64</v>
      </c>
      <c r="P312" s="10">
        <v>0.51</v>
      </c>
      <c r="Q312" s="10">
        <v>19.75</v>
      </c>
      <c r="R312" s="10">
        <v>4.83</v>
      </c>
      <c r="S312" s="10"/>
      <c r="T312" s="10">
        <v>0.21</v>
      </c>
      <c r="U312" s="10">
        <v>0.42</v>
      </c>
      <c r="V312" s="10">
        <v>1.91</v>
      </c>
      <c r="W312" s="10">
        <v>8.31</v>
      </c>
      <c r="X312" s="10">
        <v>5.28</v>
      </c>
      <c r="Y312" s="10">
        <v>0.15</v>
      </c>
      <c r="Z312" s="10"/>
      <c r="AA312" s="10"/>
      <c r="AB312" s="10"/>
      <c r="AC312" s="10"/>
      <c r="AD312" s="10"/>
      <c r="AE312" s="10"/>
      <c r="AF312" s="10"/>
      <c r="AG312" s="10"/>
      <c r="AH312" s="10">
        <v>0.42</v>
      </c>
      <c r="AI312" s="10">
        <v>100.43</v>
      </c>
      <c r="AJ312" s="10"/>
      <c r="AK312" s="10"/>
      <c r="AL312" s="10"/>
      <c r="AM312" s="7" t="s">
        <v>100</v>
      </c>
      <c r="AN312" s="8" t="s">
        <v>101</v>
      </c>
      <c r="AR312" s="8">
        <v>444</v>
      </c>
      <c r="AT312" s="8">
        <v>157</v>
      </c>
      <c r="AU312" s="8" t="s">
        <v>102</v>
      </c>
      <c r="AV312" s="8">
        <v>0</v>
      </c>
      <c r="AY312" s="8" t="s">
        <v>102</v>
      </c>
      <c r="AZ312" s="8" t="s">
        <v>102</v>
      </c>
      <c r="BA312" s="8" t="s">
        <v>102</v>
      </c>
      <c r="BB312" s="8">
        <v>24</v>
      </c>
      <c r="BC312" s="8" t="s">
        <v>102</v>
      </c>
      <c r="BD312" s="8" t="s">
        <v>102</v>
      </c>
      <c r="BE312" s="8" t="s">
        <v>102</v>
      </c>
      <c r="BF312" s="8">
        <v>110</v>
      </c>
      <c r="BH312" s="8" t="s">
        <v>102</v>
      </c>
      <c r="BJ312" s="8">
        <v>157</v>
      </c>
      <c r="BK312" s="8">
        <v>52</v>
      </c>
      <c r="BL312" s="8">
        <v>2</v>
      </c>
      <c r="BM312" s="8">
        <v>12</v>
      </c>
      <c r="BN312" s="8" t="s">
        <v>102</v>
      </c>
      <c r="BO312" s="8">
        <v>152</v>
      </c>
      <c r="BR312" s="8">
        <v>2</v>
      </c>
      <c r="BS312" s="8" t="s">
        <v>102</v>
      </c>
      <c r="BU312" s="8">
        <v>324</v>
      </c>
      <c r="BV312" s="8" t="s">
        <v>102</v>
      </c>
      <c r="BW312" s="8" t="s">
        <v>102</v>
      </c>
      <c r="BX312" s="8">
        <v>24</v>
      </c>
      <c r="CA312" s="8" t="s">
        <v>102</v>
      </c>
      <c r="CB312" s="8">
        <v>7</v>
      </c>
      <c r="CC312" s="8">
        <v>14</v>
      </c>
      <c r="CE312" s="8">
        <v>30</v>
      </c>
      <c r="CF312" s="8" t="s">
        <v>102</v>
      </c>
      <c r="CH312" s="8">
        <v>829</v>
      </c>
      <c r="CI312" s="7"/>
      <c r="EF312" s="7" t="s">
        <v>102</v>
      </c>
      <c r="EG312" s="8" t="s">
        <v>102</v>
      </c>
      <c r="EH312" s="8" t="s">
        <v>102</v>
      </c>
      <c r="EI312" s="14" t="s">
        <v>102</v>
      </c>
      <c r="EJ312" s="8" t="s">
        <v>102</v>
      </c>
      <c r="EK312" s="8" t="s">
        <v>102</v>
      </c>
      <c r="EL312" s="8" t="s">
        <v>102</v>
      </c>
      <c r="EM312" s="7" t="s">
        <v>102</v>
      </c>
      <c r="EN312" s="8" t="s">
        <v>102</v>
      </c>
      <c r="EO312" s="8" t="s">
        <v>102</v>
      </c>
      <c r="EP312" s="8" t="s">
        <v>102</v>
      </c>
      <c r="EQ312" s="11"/>
    </row>
    <row r="313" spans="1:147" s="8" customFormat="1" x14ac:dyDescent="0.25">
      <c r="A313" s="7" t="s">
        <v>1176</v>
      </c>
      <c r="B313" s="7" t="s">
        <v>95</v>
      </c>
      <c r="C313" s="15" t="s">
        <v>102</v>
      </c>
      <c r="D313" s="8" t="s">
        <v>167</v>
      </c>
      <c r="E313" s="8" t="s">
        <v>168</v>
      </c>
      <c r="F313" s="8" t="s">
        <v>187</v>
      </c>
      <c r="G313" s="8">
        <v>514</v>
      </c>
      <c r="J313" s="7"/>
      <c r="K313" s="9">
        <v>33.167227337983121</v>
      </c>
      <c r="L313" s="8">
        <v>86.3</v>
      </c>
      <c r="M313" s="7" t="s">
        <v>100</v>
      </c>
      <c r="N313" s="8" t="s">
        <v>101</v>
      </c>
      <c r="O313" s="10">
        <v>59.34</v>
      </c>
      <c r="P313" s="10">
        <v>0.62</v>
      </c>
      <c r="Q313" s="10">
        <v>18.78</v>
      </c>
      <c r="R313" s="10">
        <v>5.35</v>
      </c>
      <c r="S313" s="10"/>
      <c r="T313" s="10">
        <v>0.2</v>
      </c>
      <c r="U313" s="10">
        <v>0.67</v>
      </c>
      <c r="V313" s="10">
        <v>2.0099999999999998</v>
      </c>
      <c r="W313" s="10">
        <v>7.64</v>
      </c>
      <c r="X313" s="10">
        <v>4.9800000000000004</v>
      </c>
      <c r="Y313" s="10">
        <v>0.23</v>
      </c>
      <c r="Z313" s="10"/>
      <c r="AA313" s="10"/>
      <c r="AB313" s="10"/>
      <c r="AC313" s="10"/>
      <c r="AD313" s="10"/>
      <c r="AE313" s="10"/>
      <c r="AF313" s="10"/>
      <c r="AG313" s="10"/>
      <c r="AH313" s="10">
        <v>0.49</v>
      </c>
      <c r="AI313" s="10">
        <v>100.31</v>
      </c>
      <c r="AJ313" s="10"/>
      <c r="AK313" s="10"/>
      <c r="AL313" s="10"/>
      <c r="AM313" s="7" t="s">
        <v>100</v>
      </c>
      <c r="AN313" s="8" t="s">
        <v>101</v>
      </c>
      <c r="AR313" s="8">
        <v>549</v>
      </c>
      <c r="AT313" s="8">
        <v>124</v>
      </c>
      <c r="AU313" s="8" t="s">
        <v>102</v>
      </c>
      <c r="AV313" s="8">
        <v>0</v>
      </c>
      <c r="AY313" s="8" t="s">
        <v>102</v>
      </c>
      <c r="AZ313" s="8" t="s">
        <v>102</v>
      </c>
      <c r="BA313" s="8" t="s">
        <v>102</v>
      </c>
      <c r="BB313" s="8">
        <v>23</v>
      </c>
      <c r="BC313" s="8" t="s">
        <v>102</v>
      </c>
      <c r="BD313" s="8" t="s">
        <v>102</v>
      </c>
      <c r="BE313" s="8" t="s">
        <v>102</v>
      </c>
      <c r="BF313" s="8">
        <v>78</v>
      </c>
      <c r="BH313" s="8" t="s">
        <v>102</v>
      </c>
      <c r="BJ313" s="8">
        <v>145</v>
      </c>
      <c r="BK313" s="8">
        <v>43</v>
      </c>
      <c r="BL313" s="8">
        <v>1</v>
      </c>
      <c r="BM313" s="8">
        <v>11</v>
      </c>
      <c r="BN313" s="8" t="s">
        <v>102</v>
      </c>
      <c r="BO313" s="8">
        <v>119</v>
      </c>
      <c r="BR313" s="8">
        <v>3</v>
      </c>
      <c r="BS313" s="8" t="s">
        <v>102</v>
      </c>
      <c r="BU313" s="8">
        <v>387</v>
      </c>
      <c r="BV313" s="8" t="s">
        <v>102</v>
      </c>
      <c r="BW313" s="8" t="s">
        <v>102</v>
      </c>
      <c r="BX313" s="8">
        <v>20</v>
      </c>
      <c r="CA313" s="8" t="s">
        <v>102</v>
      </c>
      <c r="CB313" s="8">
        <v>6</v>
      </c>
      <c r="CC313" s="8">
        <v>12</v>
      </c>
      <c r="CE313" s="8">
        <v>23</v>
      </c>
      <c r="CF313" s="8" t="s">
        <v>102</v>
      </c>
      <c r="CH313" s="8">
        <v>747</v>
      </c>
      <c r="CI313" s="7"/>
      <c r="EF313" s="7" t="s">
        <v>102</v>
      </c>
      <c r="EG313" s="8" t="s">
        <v>102</v>
      </c>
      <c r="EH313" s="8" t="s">
        <v>102</v>
      </c>
      <c r="EI313" s="14" t="s">
        <v>102</v>
      </c>
      <c r="EJ313" s="8" t="s">
        <v>102</v>
      </c>
      <c r="EK313" s="8" t="s">
        <v>102</v>
      </c>
      <c r="EL313" s="8" t="s">
        <v>102</v>
      </c>
      <c r="EM313" s="7" t="s">
        <v>102</v>
      </c>
      <c r="EN313" s="8" t="s">
        <v>102</v>
      </c>
      <c r="EO313" s="8" t="s">
        <v>102</v>
      </c>
      <c r="EP313" s="8" t="s">
        <v>102</v>
      </c>
      <c r="EQ313" s="11"/>
    </row>
    <row r="314" spans="1:147" s="8" customFormat="1" x14ac:dyDescent="0.25">
      <c r="A314" s="7" t="s">
        <v>1176</v>
      </c>
      <c r="B314" s="7" t="s">
        <v>95</v>
      </c>
      <c r="C314" s="15" t="s">
        <v>102</v>
      </c>
      <c r="D314" s="8" t="s">
        <v>167</v>
      </c>
      <c r="E314" s="8" t="s">
        <v>168</v>
      </c>
      <c r="F314" s="8" t="s">
        <v>186</v>
      </c>
      <c r="G314" s="8">
        <v>510</v>
      </c>
      <c r="J314" s="7"/>
      <c r="K314" s="9">
        <v>19.066256128836343</v>
      </c>
      <c r="L314" s="8">
        <v>87.9</v>
      </c>
      <c r="M314" s="7" t="s">
        <v>100</v>
      </c>
      <c r="N314" s="8" t="s">
        <v>101</v>
      </c>
      <c r="O314" s="10">
        <v>59.41</v>
      </c>
      <c r="P314" s="10">
        <v>0.35</v>
      </c>
      <c r="Q314" s="10">
        <v>19.39</v>
      </c>
      <c r="R314" s="10">
        <v>4.71</v>
      </c>
      <c r="S314" s="10"/>
      <c r="T314" s="10">
        <v>0.23</v>
      </c>
      <c r="U314" s="10">
        <v>0.28000000000000003</v>
      </c>
      <c r="V314" s="10">
        <v>1.1200000000000001</v>
      </c>
      <c r="W314" s="10">
        <v>8.76</v>
      </c>
      <c r="X314" s="10">
        <v>5.46</v>
      </c>
      <c r="Y314" s="10">
        <v>7.0000000000000007E-2</v>
      </c>
      <c r="Z314" s="10"/>
      <c r="AA314" s="10"/>
      <c r="AB314" s="10"/>
      <c r="AC314" s="10"/>
      <c r="AD314" s="10"/>
      <c r="AE314" s="10"/>
      <c r="AF314" s="10"/>
      <c r="AG314" s="10"/>
      <c r="AH314" s="10">
        <v>0.65</v>
      </c>
      <c r="AI314" s="10">
        <v>100.43</v>
      </c>
      <c r="AJ314" s="10"/>
      <c r="AK314" s="10"/>
      <c r="AL314" s="10"/>
      <c r="AM314" s="7" t="s">
        <v>100</v>
      </c>
      <c r="AN314" s="8" t="s">
        <v>101</v>
      </c>
      <c r="AR314" s="8">
        <v>223</v>
      </c>
      <c r="AT314" s="8">
        <v>218</v>
      </c>
      <c r="AU314" s="8" t="s">
        <v>102</v>
      </c>
      <c r="AV314" s="8">
        <v>5</v>
      </c>
      <c r="AY314" s="8" t="s">
        <v>102</v>
      </c>
      <c r="AZ314" s="8" t="s">
        <v>102</v>
      </c>
      <c r="BA314" s="8" t="s">
        <v>102</v>
      </c>
      <c r="BB314" s="8">
        <v>33</v>
      </c>
      <c r="BC314" s="8" t="s">
        <v>102</v>
      </c>
      <c r="BD314" s="8" t="s">
        <v>102</v>
      </c>
      <c r="BE314" s="8" t="s">
        <v>102</v>
      </c>
      <c r="BF314" s="8">
        <v>144</v>
      </c>
      <c r="BH314" s="8" t="s">
        <v>102</v>
      </c>
      <c r="BJ314" s="8">
        <v>259</v>
      </c>
      <c r="BK314" s="8">
        <v>92</v>
      </c>
      <c r="BL314" s="8">
        <v>2</v>
      </c>
      <c r="BM314" s="8">
        <v>17</v>
      </c>
      <c r="BN314" s="8" t="s">
        <v>102</v>
      </c>
      <c r="BO314" s="8">
        <v>156</v>
      </c>
      <c r="BR314" s="8">
        <v>0</v>
      </c>
      <c r="BS314" s="8" t="s">
        <v>102</v>
      </c>
      <c r="BU314" s="8">
        <v>65</v>
      </c>
      <c r="BV314" s="8" t="s">
        <v>102</v>
      </c>
      <c r="BW314" s="8" t="s">
        <v>102</v>
      </c>
      <c r="BX314" s="8">
        <v>31</v>
      </c>
      <c r="CA314" s="8" t="s">
        <v>102</v>
      </c>
      <c r="CB314" s="8">
        <v>10</v>
      </c>
      <c r="CC314" s="8">
        <v>7</v>
      </c>
      <c r="CE314" s="8">
        <v>76</v>
      </c>
      <c r="CF314" s="8" t="s">
        <v>102</v>
      </c>
      <c r="CH314" s="8">
        <v>1202</v>
      </c>
      <c r="CI314" s="7"/>
      <c r="EF314" s="7" t="s">
        <v>102</v>
      </c>
      <c r="EG314" s="8" t="s">
        <v>102</v>
      </c>
      <c r="EH314" s="8" t="s">
        <v>102</v>
      </c>
      <c r="EI314" s="14" t="s">
        <v>102</v>
      </c>
      <c r="EJ314" s="8" t="s">
        <v>102</v>
      </c>
      <c r="EK314" s="8" t="s">
        <v>102</v>
      </c>
      <c r="EL314" s="8" t="s">
        <v>102</v>
      </c>
      <c r="EM314" s="7" t="s">
        <v>102</v>
      </c>
      <c r="EN314" s="8" t="s">
        <v>102</v>
      </c>
      <c r="EO314" s="8" t="s">
        <v>102</v>
      </c>
      <c r="EP314" s="8" t="s">
        <v>102</v>
      </c>
      <c r="EQ314" s="11"/>
    </row>
    <row r="315" spans="1:147" s="8" customFormat="1" x14ac:dyDescent="0.25">
      <c r="A315" s="7" t="s">
        <v>1176</v>
      </c>
      <c r="B315" s="7" t="s">
        <v>95</v>
      </c>
      <c r="C315" s="15" t="s">
        <v>102</v>
      </c>
      <c r="D315" s="8" t="s">
        <v>167</v>
      </c>
      <c r="E315" s="8" t="s">
        <v>168</v>
      </c>
      <c r="F315" s="8" t="s">
        <v>184</v>
      </c>
      <c r="G315" s="8">
        <v>502</v>
      </c>
      <c r="J315" s="7"/>
      <c r="K315" s="9">
        <v>16.246619705127511</v>
      </c>
      <c r="L315" s="8">
        <v>89.9</v>
      </c>
      <c r="M315" s="7" t="s">
        <v>100</v>
      </c>
      <c r="N315" s="8" t="s">
        <v>101</v>
      </c>
      <c r="O315" s="10">
        <v>59.46</v>
      </c>
      <c r="P315" s="10">
        <v>0.41</v>
      </c>
      <c r="Q315" s="10">
        <v>19.55</v>
      </c>
      <c r="R315" s="10">
        <v>4.29</v>
      </c>
      <c r="S315" s="10"/>
      <c r="T315" s="10">
        <v>0.18</v>
      </c>
      <c r="U315" s="10">
        <v>0.21</v>
      </c>
      <c r="V315" s="10">
        <v>1.82</v>
      </c>
      <c r="W315" s="10">
        <v>8.33</v>
      </c>
      <c r="X315" s="10">
        <v>5.47</v>
      </c>
      <c r="Y315" s="10">
        <v>0.06</v>
      </c>
      <c r="Z315" s="10"/>
      <c r="AA315" s="10"/>
      <c r="AB315" s="10"/>
      <c r="AC315" s="10"/>
      <c r="AD315" s="10"/>
      <c r="AE315" s="10"/>
      <c r="AF315" s="10"/>
      <c r="AG315" s="10"/>
      <c r="AH315" s="10">
        <v>0.49</v>
      </c>
      <c r="AI315" s="10">
        <v>100.27</v>
      </c>
      <c r="AJ315" s="10"/>
      <c r="AK315" s="10"/>
      <c r="AL315" s="10"/>
      <c r="AM315" s="7" t="s">
        <v>100</v>
      </c>
      <c r="AN315" s="8" t="s">
        <v>101</v>
      </c>
      <c r="AR315" s="8">
        <v>1349</v>
      </c>
      <c r="AT315" s="8">
        <v>138</v>
      </c>
      <c r="AU315" s="8" t="s">
        <v>102</v>
      </c>
      <c r="AV315" s="8">
        <v>1</v>
      </c>
      <c r="AY315" s="8" t="s">
        <v>102</v>
      </c>
      <c r="AZ315" s="8" t="s">
        <v>102</v>
      </c>
      <c r="BA315" s="8" t="s">
        <v>102</v>
      </c>
      <c r="BB315" s="8">
        <v>22</v>
      </c>
      <c r="BC315" s="8" t="s">
        <v>102</v>
      </c>
      <c r="BD315" s="8" t="s">
        <v>102</v>
      </c>
      <c r="BE315" s="8" t="s">
        <v>102</v>
      </c>
      <c r="BF315" s="8">
        <v>90</v>
      </c>
      <c r="BH315" s="8" t="s">
        <v>102</v>
      </c>
      <c r="BJ315" s="8">
        <v>145</v>
      </c>
      <c r="BK315" s="8">
        <v>46</v>
      </c>
      <c r="BL315" s="8">
        <v>2</v>
      </c>
      <c r="BM315" s="8">
        <v>12</v>
      </c>
      <c r="BN315" s="8" t="s">
        <v>102</v>
      </c>
      <c r="BO315" s="8">
        <v>136</v>
      </c>
      <c r="BR315" s="8">
        <v>1</v>
      </c>
      <c r="BS315" s="8" t="s">
        <v>102</v>
      </c>
      <c r="BU315" s="8">
        <v>339</v>
      </c>
      <c r="BV315" s="8" t="s">
        <v>102</v>
      </c>
      <c r="BW315" s="8" t="s">
        <v>102</v>
      </c>
      <c r="BX315" s="8">
        <v>19</v>
      </c>
      <c r="CA315" s="8" t="s">
        <v>102</v>
      </c>
      <c r="CB315" s="8">
        <v>7</v>
      </c>
      <c r="CC315" s="8">
        <v>10</v>
      </c>
      <c r="CE315" s="8">
        <v>23</v>
      </c>
      <c r="CF315" s="8" t="s">
        <v>102</v>
      </c>
      <c r="CH315" s="8">
        <v>680</v>
      </c>
      <c r="CI315" s="7"/>
      <c r="EF315" s="7" t="s">
        <v>102</v>
      </c>
      <c r="EG315" s="8" t="s">
        <v>102</v>
      </c>
      <c r="EH315" s="8" t="s">
        <v>102</v>
      </c>
      <c r="EI315" s="14" t="s">
        <v>102</v>
      </c>
      <c r="EJ315" s="8" t="s">
        <v>102</v>
      </c>
      <c r="EK315" s="8" t="s">
        <v>102</v>
      </c>
      <c r="EL315" s="8" t="s">
        <v>102</v>
      </c>
      <c r="EM315" s="7" t="s">
        <v>102</v>
      </c>
      <c r="EN315" s="8" t="s">
        <v>102</v>
      </c>
      <c r="EO315" s="8" t="s">
        <v>102</v>
      </c>
      <c r="EP315" s="8" t="s">
        <v>102</v>
      </c>
      <c r="EQ315" s="11"/>
    </row>
    <row r="316" spans="1:147" s="8" customFormat="1" x14ac:dyDescent="0.25">
      <c r="A316" s="7" t="s">
        <v>1176</v>
      </c>
      <c r="B316" s="7" t="s">
        <v>95</v>
      </c>
      <c r="C316" s="15" t="s">
        <v>102</v>
      </c>
      <c r="D316" s="8" t="s">
        <v>167</v>
      </c>
      <c r="E316" s="8" t="s">
        <v>168</v>
      </c>
      <c r="F316" s="8" t="s">
        <v>174</v>
      </c>
      <c r="G316" s="8" t="s">
        <v>175</v>
      </c>
      <c r="J316" s="7"/>
      <c r="K316" s="9">
        <v>14.697185989468259</v>
      </c>
      <c r="L316" s="8">
        <v>89.6</v>
      </c>
      <c r="M316" s="7" t="s">
        <v>100</v>
      </c>
      <c r="N316" s="8" t="s">
        <v>101</v>
      </c>
      <c r="O316" s="10">
        <v>59.7</v>
      </c>
      <c r="P316" s="10">
        <v>0.41</v>
      </c>
      <c r="Q316" s="10">
        <v>19.649999999999999</v>
      </c>
      <c r="R316" s="10">
        <v>4.37</v>
      </c>
      <c r="S316" s="10"/>
      <c r="T316" s="10">
        <v>0.19</v>
      </c>
      <c r="U316" s="10">
        <v>0.19</v>
      </c>
      <c r="V316" s="10">
        <v>1.52</v>
      </c>
      <c r="W316" s="10">
        <v>7.86</v>
      </c>
      <c r="X316" s="10">
        <v>5.57</v>
      </c>
      <c r="Y316" s="10">
        <v>0.06</v>
      </c>
      <c r="Z316" s="10"/>
      <c r="AA316" s="10"/>
      <c r="AB316" s="10"/>
      <c r="AC316" s="10"/>
      <c r="AD316" s="10"/>
      <c r="AE316" s="10"/>
      <c r="AF316" s="10"/>
      <c r="AG316" s="10"/>
      <c r="AH316" s="10">
        <v>0.72</v>
      </c>
      <c r="AI316" s="10">
        <v>100.24</v>
      </c>
      <c r="AJ316" s="10"/>
      <c r="AK316" s="10"/>
      <c r="AL316" s="10"/>
      <c r="AM316" s="7" t="s">
        <v>100</v>
      </c>
      <c r="AN316" s="8" t="s">
        <v>101</v>
      </c>
      <c r="AR316" s="8">
        <v>3450</v>
      </c>
      <c r="AT316" s="8">
        <v>147</v>
      </c>
      <c r="AU316" s="8" t="s">
        <v>102</v>
      </c>
      <c r="AV316" s="8">
        <v>1</v>
      </c>
      <c r="AY316" s="8" t="s">
        <v>102</v>
      </c>
      <c r="AZ316" s="8" t="s">
        <v>102</v>
      </c>
      <c r="BA316" s="8" t="s">
        <v>102</v>
      </c>
      <c r="BB316" s="8">
        <v>22</v>
      </c>
      <c r="BC316" s="8" t="s">
        <v>102</v>
      </c>
      <c r="BD316" s="8" t="s">
        <v>102</v>
      </c>
      <c r="BE316" s="8" t="s">
        <v>102</v>
      </c>
      <c r="BF316" s="8">
        <v>94</v>
      </c>
      <c r="BH316" s="8" t="s">
        <v>102</v>
      </c>
      <c r="BJ316" s="8">
        <v>156</v>
      </c>
      <c r="BK316" s="8">
        <v>63</v>
      </c>
      <c r="BL316" s="8">
        <v>3</v>
      </c>
      <c r="BM316" s="8">
        <v>11</v>
      </c>
      <c r="BN316" s="8" t="s">
        <v>102</v>
      </c>
      <c r="BO316" s="8">
        <v>136</v>
      </c>
      <c r="BR316" s="8">
        <v>1</v>
      </c>
      <c r="BS316" s="8" t="s">
        <v>102</v>
      </c>
      <c r="BU316" s="8">
        <v>291</v>
      </c>
      <c r="BV316" s="8" t="s">
        <v>102</v>
      </c>
      <c r="BW316" s="8" t="s">
        <v>102</v>
      </c>
      <c r="BX316" s="8">
        <v>21</v>
      </c>
      <c r="CA316" s="8" t="s">
        <v>102</v>
      </c>
      <c r="CB316" s="8">
        <v>6</v>
      </c>
      <c r="CC316" s="8">
        <v>11</v>
      </c>
      <c r="CE316" s="8">
        <v>24</v>
      </c>
      <c r="CF316" s="8" t="s">
        <v>102</v>
      </c>
      <c r="CH316" s="8">
        <v>694</v>
      </c>
      <c r="CI316" s="7"/>
      <c r="EF316" s="7" t="s">
        <v>102</v>
      </c>
      <c r="EG316" s="8" t="s">
        <v>102</v>
      </c>
      <c r="EH316" s="8" t="s">
        <v>102</v>
      </c>
      <c r="EI316" s="14" t="s">
        <v>102</v>
      </c>
      <c r="EJ316" s="8" t="s">
        <v>102</v>
      </c>
      <c r="EK316" s="8" t="s">
        <v>102</v>
      </c>
      <c r="EL316" s="8" t="s">
        <v>102</v>
      </c>
      <c r="EM316" s="7" t="s">
        <v>102</v>
      </c>
      <c r="EN316" s="8" t="s">
        <v>102</v>
      </c>
      <c r="EO316" s="8" t="s">
        <v>102</v>
      </c>
      <c r="EP316" s="8" t="s">
        <v>102</v>
      </c>
      <c r="EQ316" s="11"/>
    </row>
    <row r="317" spans="1:147" s="8" customFormat="1" x14ac:dyDescent="0.25">
      <c r="A317" s="7" t="s">
        <v>1176</v>
      </c>
      <c r="B317" s="7" t="s">
        <v>95</v>
      </c>
      <c r="C317" s="15" t="s">
        <v>102</v>
      </c>
      <c r="D317" s="8" t="s">
        <v>167</v>
      </c>
      <c r="E317" s="8" t="s">
        <v>168</v>
      </c>
      <c r="F317" s="8" t="s">
        <v>185</v>
      </c>
      <c r="G317" s="8">
        <v>504</v>
      </c>
      <c r="H317" s="8">
        <v>1.19</v>
      </c>
      <c r="I317" s="8">
        <v>0.03</v>
      </c>
      <c r="J317" s="7" t="s">
        <v>107</v>
      </c>
      <c r="K317" s="9">
        <v>13.436674382367389</v>
      </c>
      <c r="L317" s="8">
        <v>90.4</v>
      </c>
      <c r="M317" s="7" t="s">
        <v>100</v>
      </c>
      <c r="N317" s="8" t="s">
        <v>101</v>
      </c>
      <c r="O317" s="10">
        <v>59.83</v>
      </c>
      <c r="P317" s="10">
        <v>0.4</v>
      </c>
      <c r="Q317" s="10">
        <v>19.600000000000001</v>
      </c>
      <c r="R317" s="10">
        <v>4.34</v>
      </c>
      <c r="S317" s="10"/>
      <c r="T317" s="10">
        <v>0.19</v>
      </c>
      <c r="U317" s="10">
        <v>0.17</v>
      </c>
      <c r="V317" s="10">
        <v>1.75</v>
      </c>
      <c r="W317" s="10">
        <v>8.23</v>
      </c>
      <c r="X317" s="10">
        <v>5.55</v>
      </c>
      <c r="Y317" s="10">
        <v>0.06</v>
      </c>
      <c r="Z317" s="10"/>
      <c r="AA317" s="10"/>
      <c r="AB317" s="10"/>
      <c r="AC317" s="10"/>
      <c r="AD317" s="10"/>
      <c r="AE317" s="10"/>
      <c r="AF317" s="10"/>
      <c r="AG317" s="10"/>
      <c r="AH317" s="10">
        <v>0.39</v>
      </c>
      <c r="AI317" s="10">
        <v>100.51</v>
      </c>
      <c r="AJ317" s="10"/>
      <c r="AK317" s="10"/>
      <c r="AL317" s="10"/>
      <c r="AM317" s="7" t="s">
        <v>100</v>
      </c>
      <c r="AN317" s="8" t="s">
        <v>108</v>
      </c>
      <c r="AR317" s="12">
        <v>1044.4374302915692</v>
      </c>
      <c r="AS317" s="12"/>
      <c r="AT317" s="12">
        <v>130.00381741819353</v>
      </c>
      <c r="AU317" s="9">
        <v>19.762979562719067</v>
      </c>
      <c r="AV317" s="9">
        <v>16.386243313047572</v>
      </c>
      <c r="AW317" s="9"/>
      <c r="AX317" s="9"/>
      <c r="AY317" s="10">
        <v>2.9830918190985591</v>
      </c>
      <c r="AZ317" s="10">
        <v>1.7108699729911203</v>
      </c>
      <c r="BA317" s="10">
        <v>1.1736758029664585</v>
      </c>
      <c r="BB317" s="9">
        <v>25.178893769106292</v>
      </c>
      <c r="BC317" s="10">
        <v>3.341958804300873</v>
      </c>
      <c r="BD317" s="10">
        <v>7.590180449351549</v>
      </c>
      <c r="BE317" s="10">
        <v>0.62147752987463667</v>
      </c>
      <c r="BF317" s="9">
        <v>61.97723470485375</v>
      </c>
      <c r="BG317" s="9"/>
      <c r="BH317" s="10">
        <v>0.27271644150525215</v>
      </c>
      <c r="BI317" s="10"/>
      <c r="BJ317" s="12">
        <v>114.18484602906564</v>
      </c>
      <c r="BK317" s="9">
        <v>31.439629478640896</v>
      </c>
      <c r="BL317" s="9">
        <v>15.892171138156156</v>
      </c>
      <c r="BM317" s="9">
        <v>11.866348096898847</v>
      </c>
      <c r="BN317" s="9">
        <v>10.587713238609865</v>
      </c>
      <c r="BO317" s="9">
        <v>135.30679318481018</v>
      </c>
      <c r="BP317" s="9"/>
      <c r="BQ317" s="9"/>
      <c r="BR317" s="10">
        <v>2.0716380229677132</v>
      </c>
      <c r="BS317" s="10">
        <v>4.7868445552369128</v>
      </c>
      <c r="BT317" s="10"/>
      <c r="BU317" s="9">
        <v>201.38381155769409</v>
      </c>
      <c r="BV317" s="10">
        <v>5.6135956391501827</v>
      </c>
      <c r="BW317" s="10">
        <v>0.90719574826146077</v>
      </c>
      <c r="BX317" s="9">
        <v>18.240604874612323</v>
      </c>
      <c r="BY317" s="9"/>
      <c r="BZ317" s="9"/>
      <c r="CA317" s="10">
        <v>0.25159491981151366</v>
      </c>
      <c r="CB317" s="10">
        <v>6.4308747374453663</v>
      </c>
      <c r="CC317" s="10">
        <v>6.9501962249603864</v>
      </c>
      <c r="CD317" s="10"/>
      <c r="CE317" s="9">
        <v>14.588368477671276</v>
      </c>
      <c r="CF317" s="10">
        <v>1.9547857761397676</v>
      </c>
      <c r="CG317" s="10"/>
      <c r="CH317" s="12">
        <v>429.86440935120004</v>
      </c>
      <c r="CI317" s="138"/>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7" t="s">
        <v>102</v>
      </c>
      <c r="EG317" s="8" t="s">
        <v>102</v>
      </c>
      <c r="EH317" s="8" t="s">
        <v>102</v>
      </c>
      <c r="EI317" s="14" t="s">
        <v>102</v>
      </c>
      <c r="EJ317" s="8" t="s">
        <v>102</v>
      </c>
      <c r="EK317" s="8" t="s">
        <v>102</v>
      </c>
      <c r="EL317" s="8" t="s">
        <v>102</v>
      </c>
      <c r="EM317" s="7" t="s">
        <v>102</v>
      </c>
      <c r="EN317" s="8" t="s">
        <v>102</v>
      </c>
      <c r="EO317" s="8" t="s">
        <v>102</v>
      </c>
      <c r="EP317" s="8" t="s">
        <v>102</v>
      </c>
      <c r="EQ317" s="11"/>
    </row>
    <row r="318" spans="1:147" s="8" customFormat="1" x14ac:dyDescent="0.25">
      <c r="A318" s="7" t="s">
        <v>1176</v>
      </c>
      <c r="B318" s="7" t="s">
        <v>95</v>
      </c>
      <c r="C318" s="15" t="s">
        <v>102</v>
      </c>
      <c r="D318" s="8" t="s">
        <v>167</v>
      </c>
      <c r="E318" s="8" t="s">
        <v>168</v>
      </c>
      <c r="F318" s="8" t="s">
        <v>176</v>
      </c>
      <c r="G318" s="8" t="s">
        <v>177</v>
      </c>
      <c r="J318" s="7"/>
      <c r="K318" s="9">
        <v>20.256684280999586</v>
      </c>
      <c r="L318" s="8">
        <v>90.6</v>
      </c>
      <c r="M318" s="7" t="s">
        <v>100</v>
      </c>
      <c r="N318" s="8" t="s">
        <v>101</v>
      </c>
      <c r="O318" s="10">
        <v>60.06</v>
      </c>
      <c r="P318" s="10">
        <v>0.37</v>
      </c>
      <c r="Q318" s="10">
        <v>19.53</v>
      </c>
      <c r="R318" s="10">
        <v>4.68</v>
      </c>
      <c r="S318" s="10"/>
      <c r="T318" s="10">
        <v>0.21</v>
      </c>
      <c r="U318" s="10">
        <v>0.3</v>
      </c>
      <c r="V318" s="10">
        <v>1.21</v>
      </c>
      <c r="W318" s="10">
        <v>8.1300000000000008</v>
      </c>
      <c r="X318" s="10">
        <v>5.55</v>
      </c>
      <c r="Y318" s="10">
        <v>0.08</v>
      </c>
      <c r="Z318" s="10"/>
      <c r="AA318" s="10"/>
      <c r="AB318" s="10"/>
      <c r="AC318" s="10"/>
      <c r="AD318" s="10"/>
      <c r="AE318" s="10"/>
      <c r="AF318" s="10"/>
      <c r="AG318" s="10"/>
      <c r="AH318" s="10">
        <v>0.86</v>
      </c>
      <c r="AI318" s="10">
        <v>100.98</v>
      </c>
      <c r="AJ318" s="10"/>
      <c r="AK318" s="10"/>
      <c r="AL318" s="10"/>
      <c r="AM318" s="7" t="s">
        <v>100</v>
      </c>
      <c r="AN318" s="8" t="s">
        <v>101</v>
      </c>
      <c r="AR318" s="8">
        <v>272</v>
      </c>
      <c r="AT318" s="8">
        <v>195</v>
      </c>
      <c r="AU318" s="8" t="s">
        <v>102</v>
      </c>
      <c r="AV318" s="8">
        <v>8</v>
      </c>
      <c r="AY318" s="8" t="s">
        <v>102</v>
      </c>
      <c r="AZ318" s="8" t="s">
        <v>102</v>
      </c>
      <c r="BA318" s="8" t="s">
        <v>102</v>
      </c>
      <c r="BB318" s="8">
        <v>32</v>
      </c>
      <c r="BC318" s="8" t="s">
        <v>102</v>
      </c>
      <c r="BD318" s="8" t="s">
        <v>102</v>
      </c>
      <c r="BE318" s="8" t="s">
        <v>102</v>
      </c>
      <c r="BF318" s="8">
        <v>127</v>
      </c>
      <c r="BH318" s="8" t="s">
        <v>102</v>
      </c>
      <c r="BJ318" s="8">
        <v>237</v>
      </c>
      <c r="BK318" s="8">
        <v>77</v>
      </c>
      <c r="BL318" s="8">
        <v>3</v>
      </c>
      <c r="BM318" s="8">
        <v>13</v>
      </c>
      <c r="BN318" s="8" t="s">
        <v>102</v>
      </c>
      <c r="BO318" s="8">
        <v>150</v>
      </c>
      <c r="BR318" s="8">
        <v>2</v>
      </c>
      <c r="BS318" s="8" t="s">
        <v>102</v>
      </c>
      <c r="BU318" s="8">
        <v>108</v>
      </c>
      <c r="BV318" s="8" t="s">
        <v>102</v>
      </c>
      <c r="BW318" s="8" t="s">
        <v>102</v>
      </c>
      <c r="BX318" s="8">
        <v>27</v>
      </c>
      <c r="CA318" s="8" t="s">
        <v>102</v>
      </c>
      <c r="CB318" s="8">
        <v>8</v>
      </c>
      <c r="CC318" s="8">
        <v>8</v>
      </c>
      <c r="CE318" s="8">
        <v>69</v>
      </c>
      <c r="CF318" s="8" t="s">
        <v>102</v>
      </c>
      <c r="CH318" s="8">
        <v>1055</v>
      </c>
      <c r="CI318" s="7"/>
      <c r="EF318" s="7" t="s">
        <v>102</v>
      </c>
      <c r="EG318" s="8" t="s">
        <v>102</v>
      </c>
      <c r="EH318" s="8" t="s">
        <v>102</v>
      </c>
      <c r="EI318" s="14" t="s">
        <v>102</v>
      </c>
      <c r="EJ318" s="8" t="s">
        <v>102</v>
      </c>
      <c r="EK318" s="8" t="s">
        <v>102</v>
      </c>
      <c r="EL318" s="8" t="s">
        <v>102</v>
      </c>
      <c r="EM318" s="7" t="s">
        <v>102</v>
      </c>
      <c r="EN318" s="8" t="s">
        <v>102</v>
      </c>
      <c r="EO318" s="8" t="s">
        <v>102</v>
      </c>
      <c r="EP318" s="8" t="s">
        <v>102</v>
      </c>
      <c r="EQ318" s="11"/>
    </row>
    <row r="319" spans="1:147" s="8" customFormat="1" x14ac:dyDescent="0.25">
      <c r="A319" s="7" t="s">
        <v>1176</v>
      </c>
      <c r="B319" s="7" t="s">
        <v>95</v>
      </c>
      <c r="C319" s="19" t="s">
        <v>417</v>
      </c>
      <c r="E319" s="18" t="s">
        <v>393</v>
      </c>
      <c r="F319" s="18" t="s">
        <v>423</v>
      </c>
      <c r="G319" s="18"/>
      <c r="H319" s="18"/>
      <c r="I319" s="18"/>
      <c r="J319" s="19"/>
      <c r="K319" s="18"/>
      <c r="L319" s="18"/>
      <c r="M319" s="19" t="s">
        <v>373</v>
      </c>
      <c r="N319" s="24" t="s">
        <v>101</v>
      </c>
      <c r="O319" s="24">
        <v>60.98</v>
      </c>
      <c r="P319" s="24">
        <v>0.38</v>
      </c>
      <c r="Q319" s="24">
        <v>15.2</v>
      </c>
      <c r="R319" s="24">
        <v>5.44</v>
      </c>
      <c r="S319" s="24">
        <v>1.44</v>
      </c>
      <c r="T319" s="24">
        <v>0.42</v>
      </c>
      <c r="U319" s="24">
        <v>0.22</v>
      </c>
      <c r="V319" s="24">
        <v>0.9</v>
      </c>
      <c r="W319" s="10"/>
      <c r="X319" s="24">
        <v>4.9400000000000004</v>
      </c>
      <c r="Y319" s="24">
        <v>0.02</v>
      </c>
      <c r="AA319" s="18"/>
      <c r="AF319" s="18">
        <v>3.02</v>
      </c>
      <c r="AJ319" s="8" t="s">
        <v>311</v>
      </c>
      <c r="AL319" s="18">
        <v>6.32</v>
      </c>
      <c r="AM319" s="19" t="s">
        <v>373</v>
      </c>
      <c r="AN319" s="8" t="s">
        <v>101</v>
      </c>
      <c r="AR319" s="18">
        <v>22</v>
      </c>
      <c r="AV319" s="18"/>
      <c r="AX319" s="18">
        <v>6</v>
      </c>
      <c r="BL319" s="18">
        <v>5</v>
      </c>
      <c r="BM319" s="18">
        <v>4</v>
      </c>
      <c r="BO319" s="18">
        <v>119</v>
      </c>
      <c r="BU319" s="18">
        <v>6</v>
      </c>
      <c r="BX319" s="18">
        <v>17</v>
      </c>
      <c r="CC319" s="18"/>
      <c r="CE319" s="18">
        <v>66</v>
      </c>
      <c r="CG319" s="18">
        <v>320</v>
      </c>
      <c r="CH319" s="18">
        <v>1147</v>
      </c>
      <c r="CI319" s="19" t="s">
        <v>373</v>
      </c>
      <c r="CJ319" s="8" t="s">
        <v>311</v>
      </c>
      <c r="DC319" s="18">
        <v>110.8</v>
      </c>
      <c r="DE319" s="18">
        <v>1.4</v>
      </c>
      <c r="DO319" s="18">
        <v>1.5</v>
      </c>
      <c r="DP319" s="18">
        <v>10.199999999999999</v>
      </c>
      <c r="EC319" s="18">
        <v>19.5</v>
      </c>
      <c r="EF319" s="7" t="s">
        <v>102</v>
      </c>
      <c r="EG319" s="8" t="s">
        <v>102</v>
      </c>
      <c r="EH319" s="8" t="s">
        <v>102</v>
      </c>
      <c r="EI319" s="14" t="s">
        <v>102</v>
      </c>
      <c r="EJ319" s="8" t="s">
        <v>102</v>
      </c>
      <c r="EK319" s="8" t="s">
        <v>102</v>
      </c>
      <c r="EL319" s="8" t="s">
        <v>102</v>
      </c>
      <c r="EM319" s="7" t="s">
        <v>102</v>
      </c>
      <c r="EN319" s="8" t="s">
        <v>102</v>
      </c>
      <c r="EO319" s="8" t="s">
        <v>102</v>
      </c>
      <c r="EP319" s="8" t="s">
        <v>102</v>
      </c>
      <c r="EQ319" s="11"/>
    </row>
    <row r="320" spans="1:147" s="8" customFormat="1" x14ac:dyDescent="0.25">
      <c r="A320" s="7" t="s">
        <v>1176</v>
      </c>
      <c r="B320" s="7" t="s">
        <v>95</v>
      </c>
      <c r="C320" s="19" t="s">
        <v>417</v>
      </c>
      <c r="E320" s="18" t="s">
        <v>418</v>
      </c>
      <c r="F320" s="18" t="s">
        <v>419</v>
      </c>
      <c r="G320" s="18"/>
      <c r="H320" s="18"/>
      <c r="I320" s="18"/>
      <c r="J320" s="19"/>
      <c r="K320" s="18"/>
      <c r="L320" s="18"/>
      <c r="M320" s="19" t="s">
        <v>373</v>
      </c>
      <c r="N320" s="24" t="s">
        <v>101</v>
      </c>
      <c r="O320" s="24">
        <v>62.44</v>
      </c>
      <c r="P320" s="24">
        <v>0.45</v>
      </c>
      <c r="Q320" s="24">
        <v>15.88</v>
      </c>
      <c r="R320" s="24">
        <v>3.73</v>
      </c>
      <c r="S320" s="24">
        <v>0.08</v>
      </c>
      <c r="T320" s="24">
        <v>0.04</v>
      </c>
      <c r="U320" s="24">
        <v>0.41</v>
      </c>
      <c r="V320" s="24">
        <v>2.48</v>
      </c>
      <c r="W320" s="10"/>
      <c r="X320" s="24">
        <v>5.36</v>
      </c>
      <c r="Y320" s="24">
        <v>0.09</v>
      </c>
      <c r="AA320" s="18"/>
      <c r="AF320" s="18">
        <v>3.6</v>
      </c>
      <c r="AJ320" s="8" t="s">
        <v>311</v>
      </c>
      <c r="AL320" s="18">
        <v>4.63</v>
      </c>
      <c r="AM320" s="19" t="s">
        <v>373</v>
      </c>
      <c r="AN320" s="8" t="s">
        <v>101</v>
      </c>
      <c r="AR320" s="18">
        <v>86</v>
      </c>
      <c r="AV320" s="18">
        <v>2</v>
      </c>
      <c r="AX320" s="18">
        <v>8</v>
      </c>
      <c r="BL320" s="18">
        <v>5</v>
      </c>
      <c r="BM320" s="18">
        <v>18</v>
      </c>
      <c r="BO320" s="18">
        <v>150</v>
      </c>
      <c r="BU320" s="18">
        <v>186</v>
      </c>
      <c r="BX320" s="18">
        <v>16</v>
      </c>
      <c r="CC320" s="18">
        <v>12</v>
      </c>
      <c r="CE320" s="18">
        <v>38</v>
      </c>
      <c r="CG320" s="18">
        <v>77</v>
      </c>
      <c r="CH320" s="18">
        <v>605</v>
      </c>
      <c r="CI320" s="19" t="s">
        <v>373</v>
      </c>
      <c r="CJ320" s="8" t="s">
        <v>311</v>
      </c>
      <c r="DC320" s="18">
        <v>67.7</v>
      </c>
      <c r="DE320" s="18">
        <v>0.7</v>
      </c>
      <c r="DO320" s="18">
        <v>3.4</v>
      </c>
      <c r="DP320" s="18">
        <v>8.8000000000000007</v>
      </c>
      <c r="EC320" s="18">
        <v>3.4</v>
      </c>
      <c r="EF320" s="7" t="s">
        <v>102</v>
      </c>
      <c r="EG320" s="8" t="s">
        <v>102</v>
      </c>
      <c r="EH320" s="8" t="s">
        <v>102</v>
      </c>
      <c r="EI320" s="14" t="s">
        <v>102</v>
      </c>
      <c r="EJ320" s="8" t="s">
        <v>102</v>
      </c>
      <c r="EK320" s="8" t="s">
        <v>102</v>
      </c>
      <c r="EL320" s="8" t="s">
        <v>102</v>
      </c>
      <c r="EM320" s="7" t="s">
        <v>102</v>
      </c>
      <c r="EN320" s="8" t="s">
        <v>102</v>
      </c>
      <c r="EO320" s="8" t="s">
        <v>102</v>
      </c>
      <c r="EP320" s="8" t="s">
        <v>102</v>
      </c>
      <c r="EQ320" s="11"/>
    </row>
    <row r="321" spans="1:147" s="8" customFormat="1" x14ac:dyDescent="0.25">
      <c r="A321" s="7" t="s">
        <v>1176</v>
      </c>
      <c r="B321" s="7" t="s">
        <v>95</v>
      </c>
      <c r="C321" s="19" t="s">
        <v>417</v>
      </c>
      <c r="E321" s="18" t="s">
        <v>418</v>
      </c>
      <c r="F321" s="18" t="s">
        <v>420</v>
      </c>
      <c r="G321" s="18"/>
      <c r="H321" s="18"/>
      <c r="I321" s="18"/>
      <c r="J321" s="19"/>
      <c r="K321" s="18"/>
      <c r="L321" s="18"/>
      <c r="M321" s="19" t="s">
        <v>373</v>
      </c>
      <c r="N321" s="24" t="s">
        <v>101</v>
      </c>
      <c r="O321" s="24">
        <v>63.81</v>
      </c>
      <c r="P321" s="24">
        <v>0.46</v>
      </c>
      <c r="Q321" s="24">
        <v>16.28</v>
      </c>
      <c r="R321" s="24">
        <v>2.81</v>
      </c>
      <c r="S321" s="24">
        <v>1.1200000000000001</v>
      </c>
      <c r="T321" s="24">
        <v>7.0000000000000007E-2</v>
      </c>
      <c r="U321" s="24">
        <v>0.44</v>
      </c>
      <c r="V321" s="24">
        <v>1.95</v>
      </c>
      <c r="W321" s="10"/>
      <c r="X321" s="24">
        <v>5.68</v>
      </c>
      <c r="Y321" s="24">
        <v>0.08</v>
      </c>
      <c r="AA321" s="18"/>
      <c r="AF321" s="18">
        <v>2.34</v>
      </c>
      <c r="AJ321" s="8" t="s">
        <v>311</v>
      </c>
      <c r="AL321" s="18">
        <v>4.7</v>
      </c>
      <c r="AM321" s="19" t="s">
        <v>373</v>
      </c>
      <c r="AN321" s="8" t="s">
        <v>101</v>
      </c>
      <c r="AR321" s="18">
        <v>825</v>
      </c>
      <c r="AV321" s="18">
        <v>2</v>
      </c>
      <c r="AX321" s="18">
        <v>8</v>
      </c>
      <c r="BL321" s="18">
        <v>5</v>
      </c>
      <c r="BM321" s="18">
        <v>18</v>
      </c>
      <c r="BO321" s="18">
        <v>160</v>
      </c>
      <c r="BU321" s="18">
        <v>166</v>
      </c>
      <c r="BX321" s="18">
        <v>18</v>
      </c>
      <c r="CC321" s="18">
        <v>13</v>
      </c>
      <c r="CE321" s="18">
        <v>39</v>
      </c>
      <c r="CG321" s="18">
        <v>59</v>
      </c>
      <c r="CH321" s="18">
        <v>642</v>
      </c>
      <c r="CI321" s="19" t="s">
        <v>373</v>
      </c>
      <c r="CJ321" s="8" t="s">
        <v>311</v>
      </c>
      <c r="DC321" s="18">
        <v>73.7</v>
      </c>
      <c r="DE321" s="18">
        <v>0.5</v>
      </c>
      <c r="DO321" s="18">
        <v>3.5</v>
      </c>
      <c r="DP321" s="18">
        <v>9.5</v>
      </c>
      <c r="EC321" s="18">
        <v>2.5</v>
      </c>
      <c r="EF321" s="7" t="s">
        <v>102</v>
      </c>
      <c r="EG321" s="8" t="s">
        <v>102</v>
      </c>
      <c r="EH321" s="8" t="s">
        <v>102</v>
      </c>
      <c r="EI321" s="14" t="s">
        <v>102</v>
      </c>
      <c r="EJ321" s="8" t="s">
        <v>102</v>
      </c>
      <c r="EK321" s="8" t="s">
        <v>102</v>
      </c>
      <c r="EL321" s="8" t="s">
        <v>102</v>
      </c>
      <c r="EM321" s="7" t="s">
        <v>102</v>
      </c>
      <c r="EN321" s="8" t="s">
        <v>102</v>
      </c>
      <c r="EO321" s="8" t="s">
        <v>102</v>
      </c>
      <c r="EP321" s="8" t="s">
        <v>102</v>
      </c>
      <c r="EQ321" s="11"/>
    </row>
    <row r="322" spans="1:147" s="11" customFormat="1" x14ac:dyDescent="0.25">
      <c r="A322" s="7" t="s">
        <v>1176</v>
      </c>
      <c r="B322" s="7" t="s">
        <v>95</v>
      </c>
      <c r="C322" s="19" t="s">
        <v>417</v>
      </c>
      <c r="D322" s="8"/>
      <c r="E322" s="18" t="s">
        <v>383</v>
      </c>
      <c r="F322" s="18" t="s">
        <v>421</v>
      </c>
      <c r="G322" s="18"/>
      <c r="H322" s="18"/>
      <c r="I322" s="18"/>
      <c r="J322" s="19"/>
      <c r="K322" s="18"/>
      <c r="L322" s="18"/>
      <c r="M322" s="19" t="s">
        <v>373</v>
      </c>
      <c r="N322" s="24" t="s">
        <v>101</v>
      </c>
      <c r="O322" s="24">
        <v>64.62</v>
      </c>
      <c r="P322" s="24">
        <v>0.47</v>
      </c>
      <c r="Q322" s="24">
        <v>16.97</v>
      </c>
      <c r="R322" s="24">
        <v>2.94</v>
      </c>
      <c r="S322" s="24">
        <v>0.2</v>
      </c>
      <c r="T322" s="24">
        <v>0.04</v>
      </c>
      <c r="U322" s="24">
        <v>0.46</v>
      </c>
      <c r="V322" s="24">
        <v>1.62</v>
      </c>
      <c r="W322" s="10"/>
      <c r="X322" s="24">
        <v>5.78</v>
      </c>
      <c r="Y322" s="24">
        <v>0.1</v>
      </c>
      <c r="Z322" s="8"/>
      <c r="AA322" s="18"/>
      <c r="AB322" s="8"/>
      <c r="AC322" s="8"/>
      <c r="AD322" s="8"/>
      <c r="AE322" s="8"/>
      <c r="AF322" s="18">
        <v>2.1800000000000002</v>
      </c>
      <c r="AG322" s="8"/>
      <c r="AH322" s="8"/>
      <c r="AI322" s="8"/>
      <c r="AJ322" s="8" t="s">
        <v>311</v>
      </c>
      <c r="AK322" s="8"/>
      <c r="AL322" s="18">
        <v>5</v>
      </c>
      <c r="AM322" s="19" t="s">
        <v>373</v>
      </c>
      <c r="AN322" s="8" t="s">
        <v>101</v>
      </c>
      <c r="AO322" s="8"/>
      <c r="AP322" s="8"/>
      <c r="AQ322" s="8"/>
      <c r="AR322" s="18">
        <v>799</v>
      </c>
      <c r="AS322" s="8"/>
      <c r="AT322" s="8"/>
      <c r="AU322" s="8"/>
      <c r="AV322" s="18"/>
      <c r="AW322" s="8"/>
      <c r="AX322" s="18">
        <v>8</v>
      </c>
      <c r="AY322" s="8"/>
      <c r="AZ322" s="8"/>
      <c r="BA322" s="8"/>
      <c r="BB322" s="8"/>
      <c r="BC322" s="8"/>
      <c r="BD322" s="8"/>
      <c r="BE322" s="8"/>
      <c r="BF322" s="8"/>
      <c r="BG322" s="8"/>
      <c r="BH322" s="8"/>
      <c r="BI322" s="8"/>
      <c r="BJ322" s="8"/>
      <c r="BK322" s="8"/>
      <c r="BL322" s="18">
        <v>5</v>
      </c>
      <c r="BM322" s="18">
        <v>20</v>
      </c>
      <c r="BN322" s="8"/>
      <c r="BO322" s="18">
        <v>155</v>
      </c>
      <c r="BP322" s="8"/>
      <c r="BQ322" s="8"/>
      <c r="BR322" s="8"/>
      <c r="BS322" s="8"/>
      <c r="BT322" s="8"/>
      <c r="BU322" s="18">
        <v>165</v>
      </c>
      <c r="BV322" s="8"/>
      <c r="BW322" s="8"/>
      <c r="BX322" s="18">
        <v>16</v>
      </c>
      <c r="BY322" s="8"/>
      <c r="BZ322" s="8"/>
      <c r="CA322" s="8"/>
      <c r="CB322" s="8"/>
      <c r="CC322" s="18"/>
      <c r="CD322" s="8"/>
      <c r="CE322" s="18">
        <v>40</v>
      </c>
      <c r="CF322" s="8"/>
      <c r="CG322" s="18">
        <v>91</v>
      </c>
      <c r="CH322" s="18">
        <v>681</v>
      </c>
      <c r="CI322" s="19" t="s">
        <v>373</v>
      </c>
      <c r="CJ322" s="8" t="s">
        <v>311</v>
      </c>
      <c r="CK322" s="8"/>
      <c r="CL322" s="8"/>
      <c r="CM322" s="8"/>
      <c r="CN322" s="8"/>
      <c r="CO322" s="8"/>
      <c r="CP322" s="8"/>
      <c r="CQ322" s="8"/>
      <c r="CR322" s="8"/>
      <c r="CS322" s="8"/>
      <c r="CT322" s="8"/>
      <c r="CU322" s="8"/>
      <c r="CV322" s="8"/>
      <c r="CW322" s="8"/>
      <c r="CX322" s="8"/>
      <c r="CY322" s="8"/>
      <c r="CZ322" s="8"/>
      <c r="DA322" s="8"/>
      <c r="DB322" s="8"/>
      <c r="DC322" s="18"/>
      <c r="DD322" s="8"/>
      <c r="DE322" s="18"/>
      <c r="DF322" s="8"/>
      <c r="DG322" s="8"/>
      <c r="DH322" s="8"/>
      <c r="DI322" s="8"/>
      <c r="DJ322" s="8"/>
      <c r="DK322" s="8"/>
      <c r="DL322" s="8"/>
      <c r="DM322" s="8"/>
      <c r="DN322" s="8"/>
      <c r="DO322" s="18"/>
      <c r="DP322" s="18"/>
      <c r="DQ322" s="8"/>
      <c r="DR322" s="8"/>
      <c r="DS322" s="8"/>
      <c r="DT322" s="8"/>
      <c r="DU322" s="8"/>
      <c r="DV322" s="8"/>
      <c r="DW322" s="8"/>
      <c r="DX322" s="8"/>
      <c r="DY322" s="8"/>
      <c r="DZ322" s="8"/>
      <c r="EA322" s="8"/>
      <c r="EB322" s="8"/>
      <c r="EC322" s="18"/>
      <c r="ED322" s="8"/>
      <c r="EE322" s="8"/>
      <c r="EF322" s="7" t="s">
        <v>102</v>
      </c>
      <c r="EG322" s="8" t="s">
        <v>102</v>
      </c>
      <c r="EH322" s="8" t="s">
        <v>102</v>
      </c>
      <c r="EI322" s="14" t="s">
        <v>102</v>
      </c>
      <c r="EJ322" s="8" t="s">
        <v>102</v>
      </c>
      <c r="EK322" s="8" t="s">
        <v>102</v>
      </c>
      <c r="EL322" s="8" t="s">
        <v>102</v>
      </c>
      <c r="EM322" s="7" t="s">
        <v>102</v>
      </c>
      <c r="EN322" s="8" t="s">
        <v>102</v>
      </c>
      <c r="EO322" s="8" t="s">
        <v>102</v>
      </c>
      <c r="EP322" s="8" t="s">
        <v>102</v>
      </c>
    </row>
    <row r="323" spans="1:147" s="11" customFormat="1" x14ac:dyDescent="0.25">
      <c r="A323" s="7" t="s">
        <v>1176</v>
      </c>
      <c r="B323" s="7" t="s">
        <v>95</v>
      </c>
      <c r="C323" s="19" t="s">
        <v>417</v>
      </c>
      <c r="D323" s="8"/>
      <c r="E323" s="18" t="s">
        <v>383</v>
      </c>
      <c r="F323" s="18" t="s">
        <v>422</v>
      </c>
      <c r="G323" s="18"/>
      <c r="H323" s="18">
        <v>15.19</v>
      </c>
      <c r="I323" s="24">
        <v>0.2</v>
      </c>
      <c r="J323" s="19" t="s">
        <v>386</v>
      </c>
      <c r="K323" s="18"/>
      <c r="L323" s="18"/>
      <c r="M323" s="19" t="s">
        <v>373</v>
      </c>
      <c r="N323" s="24" t="s">
        <v>101</v>
      </c>
      <c r="O323" s="24">
        <v>64.64</v>
      </c>
      <c r="P323" s="24">
        <v>0.46</v>
      </c>
      <c r="Q323" s="24">
        <v>16.57</v>
      </c>
      <c r="R323" s="24">
        <v>2.65</v>
      </c>
      <c r="S323" s="24">
        <v>1.32</v>
      </c>
      <c r="T323" s="24">
        <v>0.09</v>
      </c>
      <c r="U323" s="24">
        <v>0.41</v>
      </c>
      <c r="V323" s="24">
        <v>1.74</v>
      </c>
      <c r="W323" s="10"/>
      <c r="X323" s="24">
        <v>5.61</v>
      </c>
      <c r="Y323" s="24">
        <v>0.09</v>
      </c>
      <c r="Z323" s="8"/>
      <c r="AA323" s="18"/>
      <c r="AB323" s="8"/>
      <c r="AC323" s="8"/>
      <c r="AD323" s="8"/>
      <c r="AE323" s="8"/>
      <c r="AF323" s="18">
        <v>1.36</v>
      </c>
      <c r="AG323" s="8"/>
      <c r="AH323" s="8"/>
      <c r="AI323" s="8"/>
      <c r="AJ323" s="8" t="s">
        <v>311</v>
      </c>
      <c r="AK323" s="8"/>
      <c r="AL323" s="18">
        <v>5.2</v>
      </c>
      <c r="AM323" s="19" t="s">
        <v>373</v>
      </c>
      <c r="AN323" s="8" t="s">
        <v>101</v>
      </c>
      <c r="AO323" s="8"/>
      <c r="AP323" s="8"/>
      <c r="AQ323" s="8"/>
      <c r="AR323" s="18">
        <v>805</v>
      </c>
      <c r="AS323" s="8"/>
      <c r="AT323" s="8"/>
      <c r="AU323" s="8"/>
      <c r="AV323" s="18"/>
      <c r="AW323" s="8"/>
      <c r="AX323" s="18">
        <v>8</v>
      </c>
      <c r="AY323" s="8"/>
      <c r="AZ323" s="8"/>
      <c r="BA323" s="8"/>
      <c r="BB323" s="8"/>
      <c r="BC323" s="8"/>
      <c r="BD323" s="8"/>
      <c r="BE323" s="8"/>
      <c r="BF323" s="8"/>
      <c r="BG323" s="8"/>
      <c r="BH323" s="8"/>
      <c r="BI323" s="8"/>
      <c r="BJ323" s="8"/>
      <c r="BK323" s="8"/>
      <c r="BL323" s="18">
        <v>5</v>
      </c>
      <c r="BM323" s="18">
        <v>16</v>
      </c>
      <c r="BN323" s="8"/>
      <c r="BO323" s="18">
        <v>147</v>
      </c>
      <c r="BP323" s="8"/>
      <c r="BQ323" s="8"/>
      <c r="BR323" s="8"/>
      <c r="BS323" s="8"/>
      <c r="BT323" s="8"/>
      <c r="BU323" s="18">
        <v>202</v>
      </c>
      <c r="BV323" s="8"/>
      <c r="BW323" s="8"/>
      <c r="BX323" s="18">
        <v>15</v>
      </c>
      <c r="BY323" s="8"/>
      <c r="BZ323" s="8"/>
      <c r="CA323" s="8"/>
      <c r="CB323" s="8"/>
      <c r="CC323" s="18"/>
      <c r="CD323" s="8"/>
      <c r="CE323" s="18">
        <v>40</v>
      </c>
      <c r="CF323" s="8"/>
      <c r="CG323" s="18">
        <v>72</v>
      </c>
      <c r="CH323" s="18">
        <v>652</v>
      </c>
      <c r="CI323" s="19" t="s">
        <v>373</v>
      </c>
      <c r="CJ323" s="8" t="s">
        <v>311</v>
      </c>
      <c r="CK323" s="8"/>
      <c r="CL323" s="8"/>
      <c r="CM323" s="8"/>
      <c r="CN323" s="8"/>
      <c r="CO323" s="8"/>
      <c r="CP323" s="8"/>
      <c r="CQ323" s="8"/>
      <c r="CR323" s="8"/>
      <c r="CS323" s="8"/>
      <c r="CT323" s="8"/>
      <c r="CU323" s="8"/>
      <c r="CV323" s="8"/>
      <c r="CW323" s="8"/>
      <c r="CX323" s="8"/>
      <c r="CY323" s="8"/>
      <c r="CZ323" s="8"/>
      <c r="DA323" s="8"/>
      <c r="DB323" s="8"/>
      <c r="DC323" s="18">
        <v>72.7</v>
      </c>
      <c r="DD323" s="8"/>
      <c r="DE323" s="18">
        <v>0.7</v>
      </c>
      <c r="DF323" s="8"/>
      <c r="DG323" s="8"/>
      <c r="DH323" s="8"/>
      <c r="DI323" s="8"/>
      <c r="DJ323" s="8"/>
      <c r="DK323" s="8"/>
      <c r="DL323" s="8"/>
      <c r="DM323" s="8"/>
      <c r="DN323" s="8"/>
      <c r="DO323" s="18">
        <v>3.7</v>
      </c>
      <c r="DP323" s="18">
        <v>9.6</v>
      </c>
      <c r="DQ323" s="8"/>
      <c r="DR323" s="8"/>
      <c r="DS323" s="8"/>
      <c r="DT323" s="8"/>
      <c r="DU323" s="8"/>
      <c r="DV323" s="8"/>
      <c r="DW323" s="8"/>
      <c r="DX323" s="8"/>
      <c r="DY323" s="8"/>
      <c r="DZ323" s="8"/>
      <c r="EA323" s="8"/>
      <c r="EB323" s="8"/>
      <c r="EC323" s="18">
        <v>4.0999999999999996</v>
      </c>
      <c r="ED323" s="8"/>
      <c r="EE323" s="8"/>
      <c r="EF323" s="7" t="s">
        <v>102</v>
      </c>
      <c r="EG323" s="8" t="s">
        <v>102</v>
      </c>
      <c r="EH323" s="8" t="s">
        <v>102</v>
      </c>
      <c r="EI323" s="14" t="s">
        <v>102</v>
      </c>
      <c r="EJ323" s="8" t="s">
        <v>102</v>
      </c>
      <c r="EK323" s="8" t="s">
        <v>102</v>
      </c>
      <c r="EL323" s="8" t="s">
        <v>102</v>
      </c>
      <c r="EM323" s="7" t="s">
        <v>102</v>
      </c>
      <c r="EN323" s="8" t="s">
        <v>102</v>
      </c>
      <c r="EO323" s="8" t="s">
        <v>102</v>
      </c>
      <c r="EP323" s="8" t="s">
        <v>102</v>
      </c>
    </row>
    <row r="324" spans="1:147" s="11" customFormat="1" x14ac:dyDescent="0.25">
      <c r="A324" s="7" t="s">
        <v>1176</v>
      </c>
      <c r="B324" s="7" t="s">
        <v>95</v>
      </c>
      <c r="C324" s="19" t="s">
        <v>417</v>
      </c>
      <c r="D324" s="8"/>
      <c r="E324" s="18" t="s">
        <v>424</v>
      </c>
      <c r="F324" s="18" t="s">
        <v>425</v>
      </c>
      <c r="G324" s="18"/>
      <c r="H324" s="18">
        <v>14.63</v>
      </c>
      <c r="I324" s="18">
        <v>0.21</v>
      </c>
      <c r="J324" s="19" t="s">
        <v>386</v>
      </c>
      <c r="K324" s="18"/>
      <c r="L324" s="18"/>
      <c r="M324" s="19" t="s">
        <v>373</v>
      </c>
      <c r="N324" s="24" t="s">
        <v>101</v>
      </c>
      <c r="O324" s="24">
        <v>66.48</v>
      </c>
      <c r="P324" s="24">
        <v>0.36</v>
      </c>
      <c r="Q324" s="24">
        <v>13.72</v>
      </c>
      <c r="R324" s="24">
        <v>3.96</v>
      </c>
      <c r="S324" s="24">
        <v>1.48</v>
      </c>
      <c r="T324" s="24">
        <v>0.16</v>
      </c>
      <c r="U324" s="24">
        <v>0.12</v>
      </c>
      <c r="V324" s="24">
        <v>0.99</v>
      </c>
      <c r="W324" s="10"/>
      <c r="X324" s="24">
        <v>5.0999999999999996</v>
      </c>
      <c r="Y324" s="24">
        <v>0.02</v>
      </c>
      <c r="Z324" s="8"/>
      <c r="AA324" s="18"/>
      <c r="AB324" s="8"/>
      <c r="AC324" s="8"/>
      <c r="AD324" s="8"/>
      <c r="AE324" s="8"/>
      <c r="AF324" s="18">
        <v>1.6</v>
      </c>
      <c r="AG324" s="8"/>
      <c r="AH324" s="8"/>
      <c r="AI324" s="8"/>
      <c r="AJ324" s="8" t="s">
        <v>311</v>
      </c>
      <c r="AK324" s="8"/>
      <c r="AL324" s="18">
        <v>5.32</v>
      </c>
      <c r="AM324" s="19" t="s">
        <v>373</v>
      </c>
      <c r="AN324" s="8" t="s">
        <v>101</v>
      </c>
      <c r="AO324" s="8"/>
      <c r="AP324" s="8"/>
      <c r="AQ324" s="8"/>
      <c r="AR324" s="18">
        <v>33</v>
      </c>
      <c r="AS324" s="8"/>
      <c r="AT324" s="8"/>
      <c r="AU324" s="8"/>
      <c r="AV324" s="18"/>
      <c r="AW324" s="8"/>
      <c r="AX324" s="18">
        <v>9</v>
      </c>
      <c r="AY324" s="8"/>
      <c r="AZ324" s="8"/>
      <c r="BA324" s="8"/>
      <c r="BB324" s="8"/>
      <c r="BC324" s="8"/>
      <c r="BD324" s="8"/>
      <c r="BE324" s="8"/>
      <c r="BF324" s="8"/>
      <c r="BG324" s="8"/>
      <c r="BH324" s="8"/>
      <c r="BI324" s="8"/>
      <c r="BJ324" s="8"/>
      <c r="BK324" s="8"/>
      <c r="BL324" s="18">
        <v>5</v>
      </c>
      <c r="BM324" s="18">
        <v>17</v>
      </c>
      <c r="BN324" s="8"/>
      <c r="BO324" s="18">
        <v>136</v>
      </c>
      <c r="BP324" s="8"/>
      <c r="BQ324" s="8"/>
      <c r="BR324" s="8"/>
      <c r="BS324" s="8"/>
      <c r="BT324" s="8"/>
      <c r="BU324" s="18">
        <v>9</v>
      </c>
      <c r="BV324" s="8"/>
      <c r="BW324" s="8"/>
      <c r="BX324" s="18">
        <v>17</v>
      </c>
      <c r="BY324" s="8"/>
      <c r="BZ324" s="8"/>
      <c r="CA324" s="8"/>
      <c r="CB324" s="8"/>
      <c r="CC324" s="18"/>
      <c r="CD324" s="8"/>
      <c r="CE324" s="18">
        <v>68</v>
      </c>
      <c r="CF324" s="8"/>
      <c r="CG324" s="18">
        <v>175</v>
      </c>
      <c r="CH324" s="18">
        <v>882</v>
      </c>
      <c r="CI324" s="19" t="s">
        <v>373</v>
      </c>
      <c r="CJ324" s="8" t="s">
        <v>311</v>
      </c>
      <c r="CK324" s="8"/>
      <c r="CL324" s="8"/>
      <c r="CM324" s="8"/>
      <c r="CN324" s="8"/>
      <c r="CO324" s="8"/>
      <c r="CP324" s="8"/>
      <c r="CQ324" s="8"/>
      <c r="CR324" s="8"/>
      <c r="CS324" s="8"/>
      <c r="CT324" s="8"/>
      <c r="CU324" s="8"/>
      <c r="CV324" s="8"/>
      <c r="CW324" s="8"/>
      <c r="CX324" s="8"/>
      <c r="CY324" s="8"/>
      <c r="CZ324" s="8"/>
      <c r="DA324" s="8"/>
      <c r="DB324" s="8"/>
      <c r="DC324" s="18">
        <v>114.3</v>
      </c>
      <c r="DD324" s="8"/>
      <c r="DE324" s="18">
        <v>1.1000000000000001</v>
      </c>
      <c r="DF324" s="8"/>
      <c r="DG324" s="8"/>
      <c r="DH324" s="8"/>
      <c r="DI324" s="8"/>
      <c r="DJ324" s="8"/>
      <c r="DK324" s="8"/>
      <c r="DL324" s="8"/>
      <c r="DM324" s="8"/>
      <c r="DN324" s="8"/>
      <c r="DO324" s="18">
        <v>0.6</v>
      </c>
      <c r="DP324" s="18">
        <v>7.9</v>
      </c>
      <c r="DQ324" s="8"/>
      <c r="DR324" s="8"/>
      <c r="DS324" s="8"/>
      <c r="DT324" s="8"/>
      <c r="DU324" s="8"/>
      <c r="DV324" s="8"/>
      <c r="DW324" s="8"/>
      <c r="DX324" s="8"/>
      <c r="DY324" s="8"/>
      <c r="DZ324" s="8"/>
      <c r="EA324" s="8"/>
      <c r="EB324" s="8"/>
      <c r="EC324" s="18">
        <v>17.600000000000001</v>
      </c>
      <c r="ED324" s="8"/>
      <c r="EE324" s="8"/>
      <c r="EF324" s="7" t="s">
        <v>102</v>
      </c>
      <c r="EG324" s="8" t="s">
        <v>102</v>
      </c>
      <c r="EH324" s="8" t="s">
        <v>102</v>
      </c>
      <c r="EI324" s="14" t="s">
        <v>102</v>
      </c>
      <c r="EJ324" s="8" t="s">
        <v>102</v>
      </c>
      <c r="EK324" s="8" t="s">
        <v>102</v>
      </c>
      <c r="EL324" s="8" t="s">
        <v>102</v>
      </c>
      <c r="EM324" s="7" t="s">
        <v>102</v>
      </c>
      <c r="EN324" s="8" t="s">
        <v>102</v>
      </c>
      <c r="EO324" s="8" t="s">
        <v>102</v>
      </c>
      <c r="EP324" s="8" t="s">
        <v>102</v>
      </c>
    </row>
    <row r="325" spans="1:147" s="11" customFormat="1" x14ac:dyDescent="0.25">
      <c r="A325" s="7" t="s">
        <v>1176</v>
      </c>
      <c r="B325" s="7" t="s">
        <v>95</v>
      </c>
      <c r="C325" s="7" t="s">
        <v>111</v>
      </c>
      <c r="D325" s="8" t="s">
        <v>97</v>
      </c>
      <c r="E325" s="8" t="s">
        <v>161</v>
      </c>
      <c r="F325" s="8" t="s">
        <v>164</v>
      </c>
      <c r="G325" s="8">
        <v>204</v>
      </c>
      <c r="H325" s="8"/>
      <c r="I325" s="8"/>
      <c r="J325" s="7"/>
      <c r="K325" s="9">
        <v>38.562008839541249</v>
      </c>
      <c r="L325" s="8">
        <v>51.7</v>
      </c>
      <c r="M325" s="7" t="s">
        <v>100</v>
      </c>
      <c r="N325" s="8" t="s">
        <v>101</v>
      </c>
      <c r="O325" s="10">
        <v>50.6</v>
      </c>
      <c r="P325" s="10">
        <v>2.97</v>
      </c>
      <c r="Q325" s="10">
        <v>15.18</v>
      </c>
      <c r="R325" s="10">
        <v>12.87</v>
      </c>
      <c r="S325" s="10"/>
      <c r="T325" s="10">
        <v>0.27</v>
      </c>
      <c r="U325" s="10">
        <v>2.65</v>
      </c>
      <c r="V325" s="10">
        <v>6.86</v>
      </c>
      <c r="W325" s="10">
        <v>4.32</v>
      </c>
      <c r="X325" s="10">
        <v>2.37</v>
      </c>
      <c r="Y325" s="10">
        <v>1.1299999999999999</v>
      </c>
      <c r="Z325" s="8"/>
      <c r="AA325" s="8"/>
      <c r="AB325" s="8"/>
      <c r="AC325" s="8"/>
      <c r="AD325" s="8"/>
      <c r="AE325" s="8"/>
      <c r="AF325" s="8"/>
      <c r="AG325" s="8"/>
      <c r="AH325" s="10">
        <v>0.66</v>
      </c>
      <c r="AI325" s="10">
        <v>99.88</v>
      </c>
      <c r="AJ325" s="10"/>
      <c r="AK325" s="10"/>
      <c r="AL325" s="10"/>
      <c r="AM325" s="7" t="s">
        <v>100</v>
      </c>
      <c r="AN325" s="10" t="s">
        <v>108</v>
      </c>
      <c r="AO325" s="10"/>
      <c r="AP325" s="10"/>
      <c r="AQ325" s="10"/>
      <c r="AR325" s="12">
        <v>276.48628468562657</v>
      </c>
      <c r="AS325" s="12"/>
      <c r="AT325" s="9">
        <v>106.07140623171016</v>
      </c>
      <c r="AU325" s="10">
        <v>8.1063371294058335</v>
      </c>
      <c r="AV325" s="9">
        <v>30.402545424262993</v>
      </c>
      <c r="AW325" s="9"/>
      <c r="AX325" s="9"/>
      <c r="AY325" s="10">
        <v>3.0328608817473715</v>
      </c>
      <c r="AZ325" s="10">
        <v>1.5229182131935253</v>
      </c>
      <c r="BA325" s="10">
        <v>1.8335298795665276</v>
      </c>
      <c r="BB325" s="12">
        <v>222.79942269049101</v>
      </c>
      <c r="BC325" s="10">
        <v>3.8636019129021673</v>
      </c>
      <c r="BD325" s="10">
        <v>2.6895060197161444</v>
      </c>
      <c r="BE325" s="10">
        <v>0.56236722932677996</v>
      </c>
      <c r="BF325" s="9">
        <v>29.472657637510924</v>
      </c>
      <c r="BG325" s="9"/>
      <c r="BH325" s="10">
        <v>0.16925044405357254</v>
      </c>
      <c r="BI325" s="10"/>
      <c r="BJ325" s="9">
        <v>23.912711864827127</v>
      </c>
      <c r="BK325" s="9">
        <v>12.864256714040415</v>
      </c>
      <c r="BL325" s="9">
        <v>13.801034878355592</v>
      </c>
      <c r="BM325" s="10">
        <v>1.941729045505445</v>
      </c>
      <c r="BN325" s="10">
        <v>6.0102040038544198</v>
      </c>
      <c r="BO325" s="9">
        <v>11.069595540061052</v>
      </c>
      <c r="BP325" s="9"/>
      <c r="BQ325" s="9"/>
      <c r="BR325" s="9">
        <v>14.309065047250453</v>
      </c>
      <c r="BS325" s="10" t="s">
        <v>103</v>
      </c>
      <c r="BT325" s="10"/>
      <c r="BU325" s="12">
        <v>106.51123217632315</v>
      </c>
      <c r="BV325" s="10">
        <v>0.79846868060276621</v>
      </c>
      <c r="BW325" s="10">
        <v>1.1529696154707207</v>
      </c>
      <c r="BX325" s="10">
        <v>1.8744440292467737</v>
      </c>
      <c r="BY325" s="10"/>
      <c r="BZ325" s="10"/>
      <c r="CA325" s="10">
        <v>0.71226253208353174</v>
      </c>
      <c r="CB325" s="10">
        <v>1.9722954851257486</v>
      </c>
      <c r="CC325" s="9">
        <v>22.557418055203854</v>
      </c>
      <c r="CD325" s="9"/>
      <c r="CE325" s="9">
        <v>9.9999269760334659</v>
      </c>
      <c r="CF325" s="10">
        <v>1.6069014838511191</v>
      </c>
      <c r="CG325" s="10"/>
      <c r="CH325" s="9">
        <v>98.621567746755687</v>
      </c>
      <c r="CI325" s="134"/>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c r="DI325" s="9"/>
      <c r="DJ325" s="9"/>
      <c r="DK325" s="9"/>
      <c r="DL325" s="9"/>
      <c r="DM325" s="9"/>
      <c r="DN325" s="9"/>
      <c r="DO325" s="9"/>
      <c r="DP325" s="9"/>
      <c r="DQ325" s="9"/>
      <c r="DR325" s="9"/>
      <c r="DS325" s="9"/>
      <c r="DT325" s="9"/>
      <c r="DU325" s="9"/>
      <c r="DV325" s="9"/>
      <c r="DW325" s="9"/>
      <c r="DX325" s="9"/>
      <c r="DY325" s="9"/>
      <c r="DZ325" s="9"/>
      <c r="EA325" s="9"/>
      <c r="EB325" s="9"/>
      <c r="EC325" s="9"/>
      <c r="ED325" s="9"/>
      <c r="EE325" s="9"/>
      <c r="EF325" s="7" t="s">
        <v>102</v>
      </c>
      <c r="EG325" s="8" t="s">
        <v>102</v>
      </c>
      <c r="EH325" s="8" t="s">
        <v>102</v>
      </c>
      <c r="EI325" s="14" t="s">
        <v>102</v>
      </c>
      <c r="EJ325" s="8" t="s">
        <v>102</v>
      </c>
      <c r="EK325" s="8" t="s">
        <v>102</v>
      </c>
      <c r="EL325" s="8" t="s">
        <v>102</v>
      </c>
      <c r="EM325" s="7" t="s">
        <v>102</v>
      </c>
      <c r="EN325" s="8" t="s">
        <v>102</v>
      </c>
      <c r="EO325" s="8" t="s">
        <v>102</v>
      </c>
      <c r="EP325" s="8" t="s">
        <v>102</v>
      </c>
    </row>
    <row r="326" spans="1:147" s="11" customFormat="1" x14ac:dyDescent="0.25">
      <c r="A326" s="7" t="s">
        <v>1176</v>
      </c>
      <c r="B326" s="7" t="s">
        <v>95</v>
      </c>
      <c r="C326" s="7" t="s">
        <v>111</v>
      </c>
      <c r="D326" s="8" t="s">
        <v>97</v>
      </c>
      <c r="E326" s="8" t="s">
        <v>161</v>
      </c>
      <c r="F326" s="8" t="s">
        <v>162</v>
      </c>
      <c r="G326" s="8" t="s">
        <v>163</v>
      </c>
      <c r="H326" s="8"/>
      <c r="I326" s="8"/>
      <c r="J326" s="7"/>
      <c r="K326" s="9">
        <v>38.583148345070647</v>
      </c>
      <c r="L326" s="8">
        <v>52.6</v>
      </c>
      <c r="M326" s="7" t="s">
        <v>100</v>
      </c>
      <c r="N326" s="8" t="s">
        <v>101</v>
      </c>
      <c r="O326" s="10">
        <v>50.85</v>
      </c>
      <c r="P326" s="10">
        <v>2.4900000000000002</v>
      </c>
      <c r="Q326" s="10">
        <v>15.34</v>
      </c>
      <c r="R326" s="10">
        <v>12.81</v>
      </c>
      <c r="S326" s="10"/>
      <c r="T326" s="10">
        <v>0.27</v>
      </c>
      <c r="U326" s="10">
        <v>2.64</v>
      </c>
      <c r="V326" s="10">
        <v>6.61</v>
      </c>
      <c r="W326" s="10">
        <v>4.3899999999999997</v>
      </c>
      <c r="X326" s="10">
        <v>2.33</v>
      </c>
      <c r="Y326" s="10">
        <v>1.1499999999999999</v>
      </c>
      <c r="Z326" s="8"/>
      <c r="AA326" s="8"/>
      <c r="AB326" s="8"/>
      <c r="AC326" s="8"/>
      <c r="AD326" s="8"/>
      <c r="AE326" s="8"/>
      <c r="AF326" s="8"/>
      <c r="AG326" s="8"/>
      <c r="AH326" s="10">
        <v>1.44</v>
      </c>
      <c r="AI326" s="10">
        <v>100.32</v>
      </c>
      <c r="AJ326" s="10"/>
      <c r="AK326" s="10"/>
      <c r="AL326" s="10"/>
      <c r="AM326" s="7" t="s">
        <v>100</v>
      </c>
      <c r="AN326" s="10" t="s">
        <v>108</v>
      </c>
      <c r="AO326" s="10"/>
      <c r="AP326" s="10"/>
      <c r="AQ326" s="10"/>
      <c r="AR326" s="9">
        <v>74.685409463540125</v>
      </c>
      <c r="AS326" s="9"/>
      <c r="AT326" s="10">
        <v>3.5793424821969366</v>
      </c>
      <c r="AU326" s="12">
        <v>102.53662741023055</v>
      </c>
      <c r="AV326" s="9">
        <v>84.324992509218305</v>
      </c>
      <c r="AW326" s="9"/>
      <c r="AX326" s="9"/>
      <c r="AY326" s="10" t="s">
        <v>103</v>
      </c>
      <c r="AZ326" s="10" t="s">
        <v>103</v>
      </c>
      <c r="BA326" s="10">
        <v>0.66163443498621288</v>
      </c>
      <c r="BB326" s="10">
        <v>6.2842939277366083</v>
      </c>
      <c r="BC326" s="10" t="s">
        <v>103</v>
      </c>
      <c r="BD326" s="10" t="s">
        <v>103</v>
      </c>
      <c r="BE326" s="10">
        <v>0.48461435115930662</v>
      </c>
      <c r="BF326" s="10">
        <v>5.8597577592193044</v>
      </c>
      <c r="BG326" s="10"/>
      <c r="BH326" s="10" t="s">
        <v>103</v>
      </c>
      <c r="BI326" s="10"/>
      <c r="BJ326" s="10">
        <v>1.2055412323421026</v>
      </c>
      <c r="BK326" s="10" t="s">
        <v>103</v>
      </c>
      <c r="BL326" s="12">
        <v>1684.4277968742276</v>
      </c>
      <c r="BM326" s="10" t="s">
        <v>103</v>
      </c>
      <c r="BN326" s="10">
        <v>1.987776735282923</v>
      </c>
      <c r="BO326" s="10">
        <v>1.320052519069127</v>
      </c>
      <c r="BP326" s="10"/>
      <c r="BQ326" s="10"/>
      <c r="BR326" s="9">
        <v>13.491180015510688</v>
      </c>
      <c r="BS326" s="10">
        <v>3.011821707015073</v>
      </c>
      <c r="BT326" s="10"/>
      <c r="BU326" s="12">
        <v>796.08098374116196</v>
      </c>
      <c r="BV326" s="10" t="s">
        <v>103</v>
      </c>
      <c r="BW326" s="10">
        <v>0.58713323506119475</v>
      </c>
      <c r="BX326" s="10" t="s">
        <v>103</v>
      </c>
      <c r="BY326" s="10"/>
      <c r="BZ326" s="10"/>
      <c r="CA326" s="10" t="s">
        <v>103</v>
      </c>
      <c r="CB326" s="10" t="s">
        <v>103</v>
      </c>
      <c r="CC326" s="12">
        <v>2187.6436961456934</v>
      </c>
      <c r="CD326" s="12"/>
      <c r="CE326" s="10">
        <v>3.115358625564729</v>
      </c>
      <c r="CF326" s="10" t="s">
        <v>103</v>
      </c>
      <c r="CG326" s="10"/>
      <c r="CH326" s="10">
        <v>7.2373912752326586</v>
      </c>
      <c r="CI326" s="133"/>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7" t="s">
        <v>102</v>
      </c>
      <c r="EG326" s="8" t="s">
        <v>102</v>
      </c>
      <c r="EH326" s="8" t="s">
        <v>102</v>
      </c>
      <c r="EI326" s="14" t="s">
        <v>102</v>
      </c>
      <c r="EJ326" s="8" t="s">
        <v>102</v>
      </c>
      <c r="EK326" s="8" t="s">
        <v>102</v>
      </c>
      <c r="EL326" s="8" t="s">
        <v>102</v>
      </c>
      <c r="EM326" s="7" t="s">
        <v>102</v>
      </c>
      <c r="EN326" s="8" t="s">
        <v>102</v>
      </c>
      <c r="EO326" s="8" t="s">
        <v>102</v>
      </c>
      <c r="EP326" s="8" t="s">
        <v>102</v>
      </c>
    </row>
    <row r="327" spans="1:147" s="11" customFormat="1" x14ac:dyDescent="0.25">
      <c r="A327" s="7" t="s">
        <v>1176</v>
      </c>
      <c r="B327" s="7" t="s">
        <v>95</v>
      </c>
      <c r="C327" s="7" t="s">
        <v>111</v>
      </c>
      <c r="D327" s="8" t="s">
        <v>97</v>
      </c>
      <c r="E327" s="8" t="s">
        <v>115</v>
      </c>
      <c r="F327" s="8" t="s">
        <v>143</v>
      </c>
      <c r="G327" s="8" t="s">
        <v>144</v>
      </c>
      <c r="H327" s="8"/>
      <c r="I327" s="8"/>
      <c r="J327" s="7"/>
      <c r="K327" s="9">
        <v>12.917694773208646</v>
      </c>
      <c r="L327" s="8">
        <v>81.3</v>
      </c>
      <c r="M327" s="7" t="s">
        <v>100</v>
      </c>
      <c r="N327" s="8" t="s">
        <v>101</v>
      </c>
      <c r="O327" s="10">
        <v>61.29</v>
      </c>
      <c r="P327" s="10">
        <v>0.55000000000000004</v>
      </c>
      <c r="Q327" s="10">
        <v>13.59</v>
      </c>
      <c r="R327" s="10">
        <v>7.48</v>
      </c>
      <c r="S327" s="10"/>
      <c r="T327" s="10">
        <v>0.38</v>
      </c>
      <c r="U327" s="10">
        <v>0.28000000000000003</v>
      </c>
      <c r="V327" s="10">
        <v>2.77</v>
      </c>
      <c r="W327" s="10">
        <v>5.25</v>
      </c>
      <c r="X327" s="10">
        <v>5.15</v>
      </c>
      <c r="Y327" s="10">
        <v>0.1</v>
      </c>
      <c r="Z327" s="8"/>
      <c r="AA327" s="8"/>
      <c r="AB327" s="8"/>
      <c r="AC327" s="8"/>
      <c r="AD327" s="8"/>
      <c r="AE327" s="8"/>
      <c r="AF327" s="8"/>
      <c r="AG327" s="8"/>
      <c r="AH327" s="10">
        <v>3.59</v>
      </c>
      <c r="AI327" s="10">
        <v>100.43</v>
      </c>
      <c r="AJ327" s="10"/>
      <c r="AK327" s="10"/>
      <c r="AL327" s="10"/>
      <c r="AM327" s="7" t="s">
        <v>100</v>
      </c>
      <c r="AN327" s="10" t="s">
        <v>101</v>
      </c>
      <c r="AO327" s="10"/>
      <c r="AP327" s="10"/>
      <c r="AQ327" s="10"/>
      <c r="AR327" s="8">
        <v>113</v>
      </c>
      <c r="AS327" s="8"/>
      <c r="AT327" s="8">
        <v>233</v>
      </c>
      <c r="AU327" s="8" t="s">
        <v>102</v>
      </c>
      <c r="AV327" s="8">
        <v>3</v>
      </c>
      <c r="AW327" s="8"/>
      <c r="AX327" s="8"/>
      <c r="AY327" s="8" t="s">
        <v>102</v>
      </c>
      <c r="AZ327" s="8" t="s">
        <v>102</v>
      </c>
      <c r="BA327" s="8" t="s">
        <v>102</v>
      </c>
      <c r="BB327" s="8">
        <v>33</v>
      </c>
      <c r="BC327" s="8" t="s">
        <v>102</v>
      </c>
      <c r="BD327" s="8" t="s">
        <v>102</v>
      </c>
      <c r="BE327" s="8" t="s">
        <v>102</v>
      </c>
      <c r="BF327" s="8">
        <v>125</v>
      </c>
      <c r="BG327" s="8"/>
      <c r="BH327" s="8" t="s">
        <v>102</v>
      </c>
      <c r="BI327" s="8"/>
      <c r="BJ327" s="8">
        <v>166</v>
      </c>
      <c r="BK327" s="8">
        <v>102</v>
      </c>
      <c r="BL327" s="8">
        <v>2</v>
      </c>
      <c r="BM327" s="8">
        <v>10</v>
      </c>
      <c r="BN327" s="8" t="s">
        <v>102</v>
      </c>
      <c r="BO327" s="8">
        <v>98</v>
      </c>
      <c r="BP327" s="8"/>
      <c r="BQ327" s="8"/>
      <c r="BR327" s="8">
        <v>6</v>
      </c>
      <c r="BS327" s="8" t="s">
        <v>102</v>
      </c>
      <c r="BT327" s="8"/>
      <c r="BU327" s="8">
        <v>46</v>
      </c>
      <c r="BV327" s="8" t="s">
        <v>102</v>
      </c>
      <c r="BW327" s="8" t="s">
        <v>102</v>
      </c>
      <c r="BX327" s="8">
        <v>14</v>
      </c>
      <c r="BY327" s="8"/>
      <c r="BZ327" s="8"/>
      <c r="CA327" s="8" t="s">
        <v>102</v>
      </c>
      <c r="CB327" s="8">
        <v>5</v>
      </c>
      <c r="CC327" s="8">
        <v>4</v>
      </c>
      <c r="CD327" s="8"/>
      <c r="CE327" s="8">
        <v>77</v>
      </c>
      <c r="CF327" s="8" t="s">
        <v>102</v>
      </c>
      <c r="CG327" s="8"/>
      <c r="CH327" s="8">
        <v>760</v>
      </c>
      <c r="CI327" s="7"/>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7" t="s">
        <v>102</v>
      </c>
      <c r="EG327" s="8" t="s">
        <v>102</v>
      </c>
      <c r="EH327" s="8" t="s">
        <v>102</v>
      </c>
      <c r="EI327" s="14" t="s">
        <v>102</v>
      </c>
      <c r="EJ327" s="8" t="s">
        <v>102</v>
      </c>
      <c r="EK327" s="8" t="s">
        <v>102</v>
      </c>
      <c r="EL327" s="8" t="s">
        <v>102</v>
      </c>
      <c r="EM327" s="7" t="s">
        <v>102</v>
      </c>
      <c r="EN327" s="8" t="s">
        <v>102</v>
      </c>
      <c r="EO327" s="8" t="s">
        <v>102</v>
      </c>
      <c r="EP327" s="8" t="s">
        <v>102</v>
      </c>
    </row>
    <row r="328" spans="1:147" s="11" customFormat="1" x14ac:dyDescent="0.25">
      <c r="A328" s="7" t="s">
        <v>1176</v>
      </c>
      <c r="B328" s="7" t="s">
        <v>95</v>
      </c>
      <c r="C328" s="7" t="s">
        <v>111</v>
      </c>
      <c r="D328" s="8" t="s">
        <v>97</v>
      </c>
      <c r="E328" s="8" t="s">
        <v>115</v>
      </c>
      <c r="F328" s="8" t="s">
        <v>141</v>
      </c>
      <c r="G328" s="8" t="s">
        <v>142</v>
      </c>
      <c r="H328" s="8"/>
      <c r="I328" s="8"/>
      <c r="J328" s="7"/>
      <c r="K328" s="9">
        <v>11.875179311497073</v>
      </c>
      <c r="L328" s="8">
        <v>84.8</v>
      </c>
      <c r="M328" s="7" t="s">
        <v>100</v>
      </c>
      <c r="N328" s="8" t="s">
        <v>101</v>
      </c>
      <c r="O328" s="10">
        <v>62.95</v>
      </c>
      <c r="P328" s="10">
        <v>0.51</v>
      </c>
      <c r="Q328" s="10">
        <v>13.52</v>
      </c>
      <c r="R328" s="10">
        <v>7.94</v>
      </c>
      <c r="S328" s="10"/>
      <c r="T328" s="10">
        <v>0.26</v>
      </c>
      <c r="U328" s="10">
        <v>0.27</v>
      </c>
      <c r="V328" s="10">
        <v>1.61</v>
      </c>
      <c r="W328" s="10">
        <v>5.0999999999999996</v>
      </c>
      <c r="X328" s="10">
        <v>4.9800000000000004</v>
      </c>
      <c r="Y328" s="10">
        <v>0.08</v>
      </c>
      <c r="Z328" s="8"/>
      <c r="AA328" s="8"/>
      <c r="AB328" s="8"/>
      <c r="AC328" s="8"/>
      <c r="AD328" s="8"/>
      <c r="AE328" s="8"/>
      <c r="AF328" s="8"/>
      <c r="AG328" s="8"/>
      <c r="AH328" s="10">
        <v>2.91</v>
      </c>
      <c r="AI328" s="10">
        <v>100.13</v>
      </c>
      <c r="AJ328" s="10"/>
      <c r="AK328" s="10"/>
      <c r="AL328" s="10"/>
      <c r="AM328" s="7" t="s">
        <v>100</v>
      </c>
      <c r="AN328" s="10" t="s">
        <v>101</v>
      </c>
      <c r="AO328" s="10"/>
      <c r="AP328" s="10"/>
      <c r="AQ328" s="10"/>
      <c r="AR328" s="8">
        <v>99</v>
      </c>
      <c r="AS328" s="8"/>
      <c r="AT328" s="8">
        <v>338</v>
      </c>
      <c r="AU328" s="8" t="s">
        <v>102</v>
      </c>
      <c r="AV328" s="8">
        <v>3</v>
      </c>
      <c r="AW328" s="8"/>
      <c r="AX328" s="8"/>
      <c r="AY328" s="8" t="s">
        <v>102</v>
      </c>
      <c r="AZ328" s="8" t="s">
        <v>102</v>
      </c>
      <c r="BA328" s="8" t="s">
        <v>102</v>
      </c>
      <c r="BB328" s="8">
        <v>39</v>
      </c>
      <c r="BC328" s="8" t="s">
        <v>102</v>
      </c>
      <c r="BD328" s="8" t="s">
        <v>102</v>
      </c>
      <c r="BE328" s="8" t="s">
        <v>102</v>
      </c>
      <c r="BF328" s="8">
        <v>184</v>
      </c>
      <c r="BG328" s="8"/>
      <c r="BH328" s="8" t="s">
        <v>102</v>
      </c>
      <c r="BI328" s="8"/>
      <c r="BJ328" s="8">
        <v>254</v>
      </c>
      <c r="BK328" s="8">
        <v>142</v>
      </c>
      <c r="BL328" s="8">
        <v>4</v>
      </c>
      <c r="BM328" s="8">
        <v>14</v>
      </c>
      <c r="BN328" s="8" t="s">
        <v>102</v>
      </c>
      <c r="BO328" s="8">
        <v>131</v>
      </c>
      <c r="BP328" s="8"/>
      <c r="BQ328" s="8"/>
      <c r="BR328" s="8">
        <v>2</v>
      </c>
      <c r="BS328" s="8" t="s">
        <v>102</v>
      </c>
      <c r="BT328" s="8"/>
      <c r="BU328" s="8">
        <v>46</v>
      </c>
      <c r="BV328" s="8" t="s">
        <v>102</v>
      </c>
      <c r="BW328" s="8" t="s">
        <v>102</v>
      </c>
      <c r="BX328" s="8">
        <v>23</v>
      </c>
      <c r="BY328" s="8"/>
      <c r="BZ328" s="8"/>
      <c r="CA328" s="8" t="s">
        <v>102</v>
      </c>
      <c r="CB328" s="8">
        <v>8</v>
      </c>
      <c r="CC328" s="8">
        <v>4</v>
      </c>
      <c r="CD328" s="8"/>
      <c r="CE328" s="8">
        <v>105</v>
      </c>
      <c r="CF328" s="8" t="s">
        <v>102</v>
      </c>
      <c r="CG328" s="8"/>
      <c r="CH328" s="8">
        <v>1190</v>
      </c>
      <c r="CI328" s="7"/>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7" t="s">
        <v>102</v>
      </c>
      <c r="EG328" s="8" t="s">
        <v>102</v>
      </c>
      <c r="EH328" s="8" t="s">
        <v>102</v>
      </c>
      <c r="EI328" s="14" t="s">
        <v>102</v>
      </c>
      <c r="EJ328" s="8" t="s">
        <v>102</v>
      </c>
      <c r="EK328" s="8" t="s">
        <v>102</v>
      </c>
      <c r="EL328" s="8" t="s">
        <v>102</v>
      </c>
      <c r="EM328" s="7" t="s">
        <v>102</v>
      </c>
      <c r="EN328" s="8" t="s">
        <v>102</v>
      </c>
      <c r="EO328" s="8" t="s">
        <v>102</v>
      </c>
      <c r="EP328" s="8" t="s">
        <v>102</v>
      </c>
    </row>
    <row r="329" spans="1:147" s="11" customFormat="1" x14ac:dyDescent="0.25">
      <c r="A329" s="7" t="s">
        <v>1176</v>
      </c>
      <c r="B329" s="7" t="s">
        <v>95</v>
      </c>
      <c r="C329" s="7" t="s">
        <v>111</v>
      </c>
      <c r="D329" s="8" t="s">
        <v>97</v>
      </c>
      <c r="E329" s="8" t="s">
        <v>115</v>
      </c>
      <c r="F329" s="8" t="s">
        <v>146</v>
      </c>
      <c r="G329" s="8">
        <v>211</v>
      </c>
      <c r="H329" s="8"/>
      <c r="I329" s="8"/>
      <c r="J329" s="7"/>
      <c r="K329" s="9">
        <v>7.5329742087811162</v>
      </c>
      <c r="L329" s="8">
        <v>84.8</v>
      </c>
      <c r="M329" s="7" t="s">
        <v>100</v>
      </c>
      <c r="N329" s="8" t="s">
        <v>101</v>
      </c>
      <c r="O329" s="10">
        <v>63.14</v>
      </c>
      <c r="P329" s="10">
        <v>0.6</v>
      </c>
      <c r="Q329" s="10">
        <v>13.96</v>
      </c>
      <c r="R329" s="10">
        <v>6.81</v>
      </c>
      <c r="S329" s="10"/>
      <c r="T329" s="10">
        <v>0.26</v>
      </c>
      <c r="U329" s="10">
        <v>0.14000000000000001</v>
      </c>
      <c r="V329" s="10">
        <v>2.0299999999999998</v>
      </c>
      <c r="W329" s="10">
        <v>5</v>
      </c>
      <c r="X329" s="10">
        <v>5.78</v>
      </c>
      <c r="Y329" s="10">
        <v>0.11</v>
      </c>
      <c r="Z329" s="8"/>
      <c r="AA329" s="8"/>
      <c r="AB329" s="8"/>
      <c r="AC329" s="8"/>
      <c r="AD329" s="8"/>
      <c r="AE329" s="8"/>
      <c r="AF329" s="8"/>
      <c r="AG329" s="8"/>
      <c r="AH329" s="10">
        <v>2.4900000000000002</v>
      </c>
      <c r="AI329" s="10">
        <v>100.32</v>
      </c>
      <c r="AJ329" s="10"/>
      <c r="AK329" s="10"/>
      <c r="AL329" s="10"/>
      <c r="AM329" s="7" t="s">
        <v>100</v>
      </c>
      <c r="AN329" s="10" t="s">
        <v>101</v>
      </c>
      <c r="AO329" s="10"/>
      <c r="AP329" s="10"/>
      <c r="AQ329" s="10"/>
      <c r="AR329" s="12">
        <v>181</v>
      </c>
      <c r="AS329" s="12"/>
      <c r="AT329" s="12">
        <v>212</v>
      </c>
      <c r="AU329" s="12" t="s">
        <v>102</v>
      </c>
      <c r="AV329" s="12" t="s">
        <v>103</v>
      </c>
      <c r="AW329" s="12"/>
      <c r="AX329" s="12"/>
      <c r="AY329" s="12" t="s">
        <v>102</v>
      </c>
      <c r="AZ329" s="12" t="s">
        <v>102</v>
      </c>
      <c r="BA329" s="12" t="s">
        <v>102</v>
      </c>
      <c r="BB329" s="12">
        <v>32</v>
      </c>
      <c r="BC329" s="12" t="s">
        <v>102</v>
      </c>
      <c r="BD329" s="12" t="s">
        <v>102</v>
      </c>
      <c r="BE329" s="12" t="s">
        <v>102</v>
      </c>
      <c r="BF329" s="12">
        <v>112</v>
      </c>
      <c r="BG329" s="12"/>
      <c r="BH329" s="12" t="s">
        <v>102</v>
      </c>
      <c r="BI329" s="12"/>
      <c r="BJ329" s="12">
        <v>156</v>
      </c>
      <c r="BK329" s="12">
        <v>96</v>
      </c>
      <c r="BL329" s="12">
        <v>3</v>
      </c>
      <c r="BM329" s="12">
        <v>10</v>
      </c>
      <c r="BN329" s="12" t="s">
        <v>102</v>
      </c>
      <c r="BO329" s="12">
        <v>125</v>
      </c>
      <c r="BP329" s="12"/>
      <c r="BQ329" s="12"/>
      <c r="BR329" s="12">
        <v>4</v>
      </c>
      <c r="BS329" s="12" t="s">
        <v>102</v>
      </c>
      <c r="BT329" s="12"/>
      <c r="BU329" s="12">
        <v>128</v>
      </c>
      <c r="BV329" s="12" t="s">
        <v>102</v>
      </c>
      <c r="BW329" s="12" t="s">
        <v>102</v>
      </c>
      <c r="BX329" s="12">
        <v>13</v>
      </c>
      <c r="BY329" s="12"/>
      <c r="BZ329" s="12"/>
      <c r="CA329" s="12" t="s">
        <v>102</v>
      </c>
      <c r="CB329" s="12">
        <v>5</v>
      </c>
      <c r="CC329" s="12">
        <v>6</v>
      </c>
      <c r="CD329" s="12"/>
      <c r="CE329" s="12">
        <v>73</v>
      </c>
      <c r="CF329" s="12" t="s">
        <v>102</v>
      </c>
      <c r="CG329" s="12"/>
      <c r="CH329" s="12">
        <v>688</v>
      </c>
      <c r="CI329" s="138"/>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7" t="s">
        <v>102</v>
      </c>
      <c r="EG329" s="8" t="s">
        <v>102</v>
      </c>
      <c r="EH329" s="8" t="s">
        <v>102</v>
      </c>
      <c r="EI329" s="14" t="s">
        <v>102</v>
      </c>
      <c r="EJ329" s="8" t="s">
        <v>102</v>
      </c>
      <c r="EK329" s="8" t="s">
        <v>102</v>
      </c>
      <c r="EL329" s="8" t="s">
        <v>102</v>
      </c>
      <c r="EM329" s="7" t="s">
        <v>102</v>
      </c>
      <c r="EN329" s="8" t="s">
        <v>102</v>
      </c>
      <c r="EO329" s="8" t="s">
        <v>102</v>
      </c>
      <c r="EP329" s="8" t="s">
        <v>102</v>
      </c>
    </row>
    <row r="330" spans="1:147" s="11" customFormat="1" x14ac:dyDescent="0.25">
      <c r="A330" s="7" t="s">
        <v>1176</v>
      </c>
      <c r="B330" s="7" t="s">
        <v>95</v>
      </c>
      <c r="C330" s="7" t="s">
        <v>111</v>
      </c>
      <c r="D330" s="8" t="s">
        <v>97</v>
      </c>
      <c r="E330" s="8" t="s">
        <v>115</v>
      </c>
      <c r="F330" s="8" t="s">
        <v>148</v>
      </c>
      <c r="G330" s="8">
        <v>222</v>
      </c>
      <c r="H330" s="8"/>
      <c r="I330" s="8"/>
      <c r="J330" s="7"/>
      <c r="K330" s="9">
        <v>9.326555947009636</v>
      </c>
      <c r="L330" s="8">
        <v>80.099999999999994</v>
      </c>
      <c r="M330" s="7" t="s">
        <v>100</v>
      </c>
      <c r="N330" s="8" t="s">
        <v>101</v>
      </c>
      <c r="O330" s="10">
        <v>63.67</v>
      </c>
      <c r="P330" s="10">
        <v>0.56000000000000005</v>
      </c>
      <c r="Q330" s="10">
        <v>14.43</v>
      </c>
      <c r="R330" s="10">
        <v>7.32</v>
      </c>
      <c r="S330" s="10"/>
      <c r="T330" s="10">
        <v>0.26</v>
      </c>
      <c r="U330" s="10">
        <v>0.19</v>
      </c>
      <c r="V330" s="10">
        <v>0.44</v>
      </c>
      <c r="W330" s="10">
        <v>6.88</v>
      </c>
      <c r="X330" s="10">
        <v>5.96</v>
      </c>
      <c r="Y330" s="10">
        <v>7.0000000000000007E-2</v>
      </c>
      <c r="Z330" s="8"/>
      <c r="AA330" s="8"/>
      <c r="AB330" s="8"/>
      <c r="AC330" s="8"/>
      <c r="AD330" s="8"/>
      <c r="AE330" s="8"/>
      <c r="AF330" s="8"/>
      <c r="AG330" s="8"/>
      <c r="AH330" s="10">
        <v>0.56999999999999995</v>
      </c>
      <c r="AI330" s="10">
        <v>100.35</v>
      </c>
      <c r="AJ330" s="10"/>
      <c r="AK330" s="10"/>
      <c r="AL330" s="10"/>
      <c r="AM330" s="7" t="s">
        <v>100</v>
      </c>
      <c r="AN330" s="10" t="s">
        <v>108</v>
      </c>
      <c r="AO330" s="10"/>
      <c r="AP330" s="10"/>
      <c r="AQ330" s="10"/>
      <c r="AR330" s="9">
        <v>90.150805240562278</v>
      </c>
      <c r="AS330" s="9"/>
      <c r="AT330" s="9">
        <v>254.70847367511459</v>
      </c>
      <c r="AU330" s="9">
        <v>17.687066751661426</v>
      </c>
      <c r="AV330" s="9">
        <v>22.412517115693667</v>
      </c>
      <c r="AW330" s="9"/>
      <c r="AX330" s="9"/>
      <c r="AY330" s="9">
        <v>13.603736202381395</v>
      </c>
      <c r="AZ330" s="10">
        <v>7.1950905762556738</v>
      </c>
      <c r="BA330" s="10">
        <v>2.5951838402971972</v>
      </c>
      <c r="BB330" s="9">
        <v>36.767787047240148</v>
      </c>
      <c r="BC330" s="9">
        <v>14.851322122835656</v>
      </c>
      <c r="BD330" s="9">
        <v>19.08362486631016</v>
      </c>
      <c r="BE330" s="10">
        <v>2.7001618604396374</v>
      </c>
      <c r="BF330" s="9">
        <v>128.72225033099147</v>
      </c>
      <c r="BG330" s="9"/>
      <c r="BH330" s="10">
        <v>1.350232731217633</v>
      </c>
      <c r="BI330" s="10"/>
      <c r="BJ330" s="12">
        <v>169.09872184244566</v>
      </c>
      <c r="BK330" s="9">
        <v>97.226462226237032</v>
      </c>
      <c r="BL330" s="9">
        <v>21.205958658701672</v>
      </c>
      <c r="BM330" s="9">
        <v>11.210367085619122</v>
      </c>
      <c r="BN330" s="9">
        <v>27.752285207338737</v>
      </c>
      <c r="BO330" s="12">
        <v>118.99271541092473</v>
      </c>
      <c r="BP330" s="12"/>
      <c r="BQ330" s="12"/>
      <c r="BR330" s="10">
        <v>4.018581833897878</v>
      </c>
      <c r="BS330" s="9">
        <v>16.523348948849591</v>
      </c>
      <c r="BT330" s="9"/>
      <c r="BU330" s="10">
        <v>8.7206071678221182</v>
      </c>
      <c r="BV330" s="10">
        <v>9.373174192743992</v>
      </c>
      <c r="BW330" s="10">
        <v>2.4217235351632671</v>
      </c>
      <c r="BX330" s="9">
        <v>16.719867333339561</v>
      </c>
      <c r="BY330" s="9"/>
      <c r="BZ330" s="9"/>
      <c r="CA330" s="10">
        <v>1.2280919410765732</v>
      </c>
      <c r="CB330" s="10">
        <v>4.1488860422086677</v>
      </c>
      <c r="CC330" s="10">
        <v>6.6671195329364368</v>
      </c>
      <c r="CD330" s="10"/>
      <c r="CE330" s="9">
        <v>65.99979406859444</v>
      </c>
      <c r="CF330" s="10">
        <v>8.1367010714943646</v>
      </c>
      <c r="CG330" s="10"/>
      <c r="CH330" s="12">
        <v>848.56339701395416</v>
      </c>
      <c r="CI330" s="138"/>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7" t="s">
        <v>102</v>
      </c>
      <c r="EG330" s="8" t="s">
        <v>102</v>
      </c>
      <c r="EH330" s="8" t="s">
        <v>102</v>
      </c>
      <c r="EI330" s="14" t="s">
        <v>102</v>
      </c>
      <c r="EJ330" s="8" t="s">
        <v>102</v>
      </c>
      <c r="EK330" s="8" t="s">
        <v>102</v>
      </c>
      <c r="EL330" s="8" t="s">
        <v>102</v>
      </c>
      <c r="EM330" s="7" t="s">
        <v>102</v>
      </c>
      <c r="EN330" s="8" t="s">
        <v>102</v>
      </c>
      <c r="EO330" s="8" t="s">
        <v>102</v>
      </c>
      <c r="EP330" s="8" t="s">
        <v>102</v>
      </c>
    </row>
    <row r="331" spans="1:147" s="11" customFormat="1" x14ac:dyDescent="0.25">
      <c r="A331" s="7" t="s">
        <v>1176</v>
      </c>
      <c r="B331" s="7" t="s">
        <v>95</v>
      </c>
      <c r="C331" s="7" t="s">
        <v>111</v>
      </c>
      <c r="D331" s="8" t="s">
        <v>97</v>
      </c>
      <c r="E331" s="8" t="s">
        <v>115</v>
      </c>
      <c r="F331" s="8" t="s">
        <v>140</v>
      </c>
      <c r="G331" s="8">
        <v>202</v>
      </c>
      <c r="H331" s="8"/>
      <c r="I331" s="8"/>
      <c r="J331" s="7"/>
      <c r="K331" s="9">
        <v>2.5766376061364835</v>
      </c>
      <c r="L331" s="8">
        <v>77.7</v>
      </c>
      <c r="M331" s="7" t="s">
        <v>100</v>
      </c>
      <c r="N331" s="8" t="s">
        <v>101</v>
      </c>
      <c r="O331" s="10">
        <v>64.13</v>
      </c>
      <c r="P331" s="10">
        <v>0.57999999999999996</v>
      </c>
      <c r="Q331" s="10">
        <v>12.67</v>
      </c>
      <c r="R331" s="10">
        <v>8.99</v>
      </c>
      <c r="S331" s="10"/>
      <c r="T331" s="10">
        <v>0.32</v>
      </c>
      <c r="U331" s="10">
        <v>0.06</v>
      </c>
      <c r="V331" s="10">
        <v>0.92</v>
      </c>
      <c r="W331" s="10">
        <v>5.99</v>
      </c>
      <c r="X331" s="10">
        <v>4.8499999999999996</v>
      </c>
      <c r="Y331" s="10">
        <v>0.03</v>
      </c>
      <c r="Z331" s="8"/>
      <c r="AA331" s="8"/>
      <c r="AB331" s="8"/>
      <c r="AC331" s="8"/>
      <c r="AD331" s="8"/>
      <c r="AE331" s="8"/>
      <c r="AF331" s="8"/>
      <c r="AG331" s="8"/>
      <c r="AH331" s="10">
        <v>1.68</v>
      </c>
      <c r="AI331" s="10">
        <v>100.22</v>
      </c>
      <c r="AJ331" s="10"/>
      <c r="AK331" s="10"/>
      <c r="AL331" s="10"/>
      <c r="AM331" s="7" t="s">
        <v>100</v>
      </c>
      <c r="AN331" s="10" t="s">
        <v>101</v>
      </c>
      <c r="AO331" s="10"/>
      <c r="AP331" s="10"/>
      <c r="AQ331" s="10"/>
      <c r="AR331" s="8">
        <v>33</v>
      </c>
      <c r="AS331" s="8"/>
      <c r="AT331" s="8">
        <v>410</v>
      </c>
      <c r="AU331" s="8" t="s">
        <v>102</v>
      </c>
      <c r="AV331" s="8" t="s">
        <v>103</v>
      </c>
      <c r="AW331" s="8"/>
      <c r="AX331" s="8"/>
      <c r="AY331" s="8" t="s">
        <v>102</v>
      </c>
      <c r="AZ331" s="8" t="s">
        <v>102</v>
      </c>
      <c r="BA331" s="8" t="s">
        <v>102</v>
      </c>
      <c r="BB331" s="8">
        <v>43</v>
      </c>
      <c r="BC331" s="8" t="s">
        <v>102</v>
      </c>
      <c r="BD331" s="8" t="s">
        <v>102</v>
      </c>
      <c r="BE331" s="8" t="s">
        <v>102</v>
      </c>
      <c r="BF331" s="8">
        <v>224</v>
      </c>
      <c r="BG331" s="8"/>
      <c r="BH331" s="8" t="s">
        <v>102</v>
      </c>
      <c r="BI331" s="8"/>
      <c r="BJ331" s="8">
        <v>303</v>
      </c>
      <c r="BK331" s="8">
        <v>178</v>
      </c>
      <c r="BL331" s="8">
        <v>5</v>
      </c>
      <c r="BM331" s="8">
        <v>14</v>
      </c>
      <c r="BN331" s="8" t="s">
        <v>102</v>
      </c>
      <c r="BO331" s="8">
        <v>154</v>
      </c>
      <c r="BP331" s="8"/>
      <c r="BQ331" s="8"/>
      <c r="BR331" s="8">
        <v>1</v>
      </c>
      <c r="BS331" s="8" t="s">
        <v>102</v>
      </c>
      <c r="BT331" s="8"/>
      <c r="BU331" s="8">
        <v>10</v>
      </c>
      <c r="BV331" s="8" t="s">
        <v>102</v>
      </c>
      <c r="BW331" s="8" t="s">
        <v>102</v>
      </c>
      <c r="BX331" s="8">
        <v>28</v>
      </c>
      <c r="BY331" s="8"/>
      <c r="BZ331" s="8"/>
      <c r="CA331" s="8" t="s">
        <v>102</v>
      </c>
      <c r="CB331" s="8">
        <v>9</v>
      </c>
      <c r="CC331" s="8">
        <v>5</v>
      </c>
      <c r="CD331" s="8"/>
      <c r="CE331" s="8">
        <v>123</v>
      </c>
      <c r="CF331" s="8" t="s">
        <v>102</v>
      </c>
      <c r="CG331" s="8"/>
      <c r="CH331" s="8">
        <v>1422</v>
      </c>
      <c r="CI331" s="7"/>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7" t="s">
        <v>102</v>
      </c>
      <c r="EG331" s="8" t="s">
        <v>102</v>
      </c>
      <c r="EH331" s="8" t="s">
        <v>102</v>
      </c>
      <c r="EI331" s="14" t="s">
        <v>102</v>
      </c>
      <c r="EJ331" s="8" t="s">
        <v>102</v>
      </c>
      <c r="EK331" s="8" t="s">
        <v>102</v>
      </c>
      <c r="EL331" s="8" t="s">
        <v>102</v>
      </c>
      <c r="EM331" s="7" t="s">
        <v>102</v>
      </c>
      <c r="EN331" s="8" t="s">
        <v>102</v>
      </c>
      <c r="EO331" s="8" t="s">
        <v>102</v>
      </c>
      <c r="EP331" s="8" t="s">
        <v>102</v>
      </c>
    </row>
    <row r="332" spans="1:147" s="11" customFormat="1" x14ac:dyDescent="0.25">
      <c r="A332" s="7" t="s">
        <v>1176</v>
      </c>
      <c r="B332" s="7" t="s">
        <v>95</v>
      </c>
      <c r="C332" s="7" t="s">
        <v>111</v>
      </c>
      <c r="D332" s="8" t="s">
        <v>97</v>
      </c>
      <c r="E332" s="8" t="s">
        <v>115</v>
      </c>
      <c r="F332" s="8" t="s">
        <v>147</v>
      </c>
      <c r="G332" s="8">
        <v>217</v>
      </c>
      <c r="H332" s="8"/>
      <c r="I332" s="8"/>
      <c r="J332" s="7"/>
      <c r="K332" s="9">
        <v>4.1424352061123413</v>
      </c>
      <c r="L332" s="8">
        <v>74.400000000000006</v>
      </c>
      <c r="M332" s="7" t="s">
        <v>100</v>
      </c>
      <c r="N332" s="8" t="s">
        <v>101</v>
      </c>
      <c r="O332" s="10">
        <v>65.06</v>
      </c>
      <c r="P332" s="10">
        <v>0.5</v>
      </c>
      <c r="Q332" s="10">
        <v>12.19</v>
      </c>
      <c r="R332" s="10">
        <v>9.17</v>
      </c>
      <c r="S332" s="10"/>
      <c r="T332" s="10">
        <v>0.34</v>
      </c>
      <c r="U332" s="10">
        <v>0.1</v>
      </c>
      <c r="V332" s="10">
        <v>0.23</v>
      </c>
      <c r="W332" s="10">
        <v>7.97</v>
      </c>
      <c r="X332" s="10">
        <v>4.0599999999999996</v>
      </c>
      <c r="Y332" s="10">
        <v>0.01</v>
      </c>
      <c r="Z332" s="8"/>
      <c r="AA332" s="8"/>
      <c r="AB332" s="8"/>
      <c r="AC332" s="8"/>
      <c r="AD332" s="8"/>
      <c r="AE332" s="8"/>
      <c r="AF332" s="8"/>
      <c r="AG332" s="8"/>
      <c r="AH332" s="10">
        <v>0.5</v>
      </c>
      <c r="AI332" s="10">
        <v>100.13</v>
      </c>
      <c r="AJ332" s="10"/>
      <c r="AK332" s="10"/>
      <c r="AL332" s="10"/>
      <c r="AM332" s="7" t="s">
        <v>100</v>
      </c>
      <c r="AN332" s="10" t="s">
        <v>101</v>
      </c>
      <c r="AO332" s="10"/>
      <c r="AP332" s="10"/>
      <c r="AQ332" s="10"/>
      <c r="AR332" s="12">
        <v>4</v>
      </c>
      <c r="AS332" s="12"/>
      <c r="AT332" s="12">
        <v>110</v>
      </c>
      <c r="AU332" s="12" t="s">
        <v>102</v>
      </c>
      <c r="AV332" s="12">
        <v>42</v>
      </c>
      <c r="AW332" s="12"/>
      <c r="AX332" s="12"/>
      <c r="AY332" s="12" t="s">
        <v>102</v>
      </c>
      <c r="AZ332" s="12" t="s">
        <v>102</v>
      </c>
      <c r="BA332" s="12" t="s">
        <v>102</v>
      </c>
      <c r="BB332" s="12">
        <v>49</v>
      </c>
      <c r="BC332" s="12" t="s">
        <v>102</v>
      </c>
      <c r="BD332" s="12" t="s">
        <v>102</v>
      </c>
      <c r="BE332" s="12" t="s">
        <v>102</v>
      </c>
      <c r="BF332" s="12">
        <v>40</v>
      </c>
      <c r="BG332" s="12"/>
      <c r="BH332" s="12" t="s">
        <v>102</v>
      </c>
      <c r="BI332" s="12"/>
      <c r="BJ332" s="12">
        <v>393</v>
      </c>
      <c r="BK332" s="12">
        <v>62</v>
      </c>
      <c r="BL332" s="12">
        <v>8</v>
      </c>
      <c r="BM332" s="12">
        <v>14</v>
      </c>
      <c r="BN332" s="12" t="s">
        <v>102</v>
      </c>
      <c r="BO332" s="12">
        <v>142</v>
      </c>
      <c r="BP332" s="12"/>
      <c r="BQ332" s="12"/>
      <c r="BR332" s="12">
        <v>1</v>
      </c>
      <c r="BS332" s="12" t="s">
        <v>102</v>
      </c>
      <c r="BT332" s="12"/>
      <c r="BU332" s="12" t="s">
        <v>103</v>
      </c>
      <c r="BV332" s="12" t="s">
        <v>102</v>
      </c>
      <c r="BW332" s="12" t="s">
        <v>102</v>
      </c>
      <c r="BX332" s="12">
        <v>31</v>
      </c>
      <c r="BY332" s="12"/>
      <c r="BZ332" s="12"/>
      <c r="CA332" s="12" t="s">
        <v>102</v>
      </c>
      <c r="CB332" s="12">
        <v>12</v>
      </c>
      <c r="CC332" s="12">
        <v>7</v>
      </c>
      <c r="CD332" s="12"/>
      <c r="CE332" s="12">
        <v>184</v>
      </c>
      <c r="CF332" s="12" t="s">
        <v>102</v>
      </c>
      <c r="CG332" s="12"/>
      <c r="CH332" s="12">
        <v>1920</v>
      </c>
      <c r="CI332" s="138"/>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7" t="s">
        <v>102</v>
      </c>
      <c r="EG332" s="8" t="s">
        <v>102</v>
      </c>
      <c r="EH332" s="8" t="s">
        <v>102</v>
      </c>
      <c r="EI332" s="14" t="s">
        <v>102</v>
      </c>
      <c r="EJ332" s="8" t="s">
        <v>102</v>
      </c>
      <c r="EK332" s="8" t="s">
        <v>102</v>
      </c>
      <c r="EL332" s="8" t="s">
        <v>102</v>
      </c>
      <c r="EM332" s="7" t="s">
        <v>102</v>
      </c>
      <c r="EN332" s="8" t="s">
        <v>102</v>
      </c>
      <c r="EO332" s="8" t="s">
        <v>102</v>
      </c>
      <c r="EP332" s="8" t="s">
        <v>102</v>
      </c>
    </row>
    <row r="333" spans="1:147" s="11" customFormat="1" x14ac:dyDescent="0.25">
      <c r="A333" s="7" t="s">
        <v>1176</v>
      </c>
      <c r="B333" s="7" t="s">
        <v>95</v>
      </c>
      <c r="C333" s="7" t="s">
        <v>111</v>
      </c>
      <c r="D333" s="8" t="s">
        <v>97</v>
      </c>
      <c r="E333" s="8" t="s">
        <v>115</v>
      </c>
      <c r="F333" s="8" t="s">
        <v>145</v>
      </c>
      <c r="G333" s="8">
        <v>207</v>
      </c>
      <c r="H333" s="8"/>
      <c r="I333" s="8"/>
      <c r="J333" s="7"/>
      <c r="K333" s="9">
        <v>18.76397923994119</v>
      </c>
      <c r="L333" s="8">
        <v>89.4</v>
      </c>
      <c r="M333" s="7" t="s">
        <v>100</v>
      </c>
      <c r="N333" s="8" t="s">
        <v>101</v>
      </c>
      <c r="O333" s="10">
        <v>68.489999999999995</v>
      </c>
      <c r="P333" s="10">
        <v>0.62</v>
      </c>
      <c r="Q333" s="10">
        <v>12.42</v>
      </c>
      <c r="R333" s="10">
        <v>5.49</v>
      </c>
      <c r="S333" s="10"/>
      <c r="T333" s="10">
        <v>0.06</v>
      </c>
      <c r="U333" s="10">
        <v>0.32</v>
      </c>
      <c r="V333" s="10">
        <v>0.18</v>
      </c>
      <c r="W333" s="10">
        <v>4.3600000000000003</v>
      </c>
      <c r="X333" s="10">
        <v>5.8</v>
      </c>
      <c r="Y333" s="10">
        <v>0.04</v>
      </c>
      <c r="Z333" s="8"/>
      <c r="AA333" s="8"/>
      <c r="AB333" s="8"/>
      <c r="AC333" s="8"/>
      <c r="AD333" s="8"/>
      <c r="AE333" s="8"/>
      <c r="AF333" s="8"/>
      <c r="AG333" s="8"/>
      <c r="AH333" s="10">
        <v>1.58</v>
      </c>
      <c r="AI333" s="10">
        <v>99.36</v>
      </c>
      <c r="AJ333" s="10"/>
      <c r="AK333" s="10"/>
      <c r="AL333" s="10"/>
      <c r="AM333" s="7" t="s">
        <v>100</v>
      </c>
      <c r="AN333" s="10" t="s">
        <v>108</v>
      </c>
      <c r="AO333" s="10"/>
      <c r="AP333" s="10"/>
      <c r="AQ333" s="10"/>
      <c r="AR333" s="9">
        <v>33.200059387873765</v>
      </c>
      <c r="AS333" s="9"/>
      <c r="AT333" s="12">
        <v>340.20108345741403</v>
      </c>
      <c r="AU333" s="9">
        <v>17.60354136667366</v>
      </c>
      <c r="AV333" s="9">
        <v>30.052869234210107</v>
      </c>
      <c r="AW333" s="9"/>
      <c r="AX333" s="9"/>
      <c r="AY333" s="9">
        <v>19.010845762028548</v>
      </c>
      <c r="AZ333" s="9">
        <v>10.270759888219741</v>
      </c>
      <c r="BA333" s="10">
        <v>4.536710103838467</v>
      </c>
      <c r="BB333" s="9">
        <v>52.367866759851324</v>
      </c>
      <c r="BC333" s="9">
        <v>19.311350161051806</v>
      </c>
      <c r="BD333" s="9">
        <v>23.394729883507583</v>
      </c>
      <c r="BE333" s="10">
        <v>3.6416344741851043</v>
      </c>
      <c r="BF333" s="12">
        <v>158.85810941009186</v>
      </c>
      <c r="BG333" s="12"/>
      <c r="BH333" s="10">
        <v>1.2345874480689187</v>
      </c>
      <c r="BI333" s="10"/>
      <c r="BJ333" s="12">
        <v>287.0515509841448</v>
      </c>
      <c r="BK333" s="12">
        <v>118.06920546545378</v>
      </c>
      <c r="BL333" s="9">
        <v>26.341301914254814</v>
      </c>
      <c r="BM333" s="9">
        <v>23.25278750150942</v>
      </c>
      <c r="BN333" s="9">
        <v>34.019240500778118</v>
      </c>
      <c r="BO333" s="12">
        <v>195.30858829933476</v>
      </c>
      <c r="BP333" s="12"/>
      <c r="BQ333" s="12"/>
      <c r="BR333" s="10">
        <v>2.3105977816560381</v>
      </c>
      <c r="BS333" s="9">
        <v>20.795194138760465</v>
      </c>
      <c r="BT333" s="9"/>
      <c r="BU333" s="9">
        <v>11.370922825396523</v>
      </c>
      <c r="BV333" s="9">
        <v>13.230614176462861</v>
      </c>
      <c r="BW333" s="10">
        <v>3.2666961934084497</v>
      </c>
      <c r="BX333" s="9">
        <v>21.858409598837532</v>
      </c>
      <c r="BY333" s="9"/>
      <c r="BZ333" s="9"/>
      <c r="CA333" s="10">
        <v>1.3591702434768975</v>
      </c>
      <c r="CB333" s="10">
        <v>9.2597343290783574</v>
      </c>
      <c r="CC333" s="10">
        <v>6.202439644456649</v>
      </c>
      <c r="CD333" s="10"/>
      <c r="CE333" s="9">
        <v>90.334141203264892</v>
      </c>
      <c r="CF333" s="10">
        <v>9.8909538110451365</v>
      </c>
      <c r="CG333" s="10"/>
      <c r="CH333" s="12">
        <v>1099.1729024526469</v>
      </c>
      <c r="CI333" s="138"/>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7" t="s">
        <v>102</v>
      </c>
      <c r="EG333" s="8" t="s">
        <v>102</v>
      </c>
      <c r="EH333" s="8" t="s">
        <v>102</v>
      </c>
      <c r="EI333" s="14" t="s">
        <v>102</v>
      </c>
      <c r="EJ333" s="8" t="s">
        <v>102</v>
      </c>
      <c r="EK333" s="8" t="s">
        <v>102</v>
      </c>
      <c r="EL333" s="8" t="s">
        <v>102</v>
      </c>
      <c r="EM333" s="7" t="s">
        <v>102</v>
      </c>
      <c r="EN333" s="8" t="s">
        <v>102</v>
      </c>
      <c r="EO333" s="8" t="s">
        <v>102</v>
      </c>
      <c r="EP333" s="8" t="s">
        <v>102</v>
      </c>
    </row>
    <row r="334" spans="1:147" s="11" customFormat="1" x14ac:dyDescent="0.25">
      <c r="A334" s="7" t="s">
        <v>1176</v>
      </c>
      <c r="B334" s="7" t="s">
        <v>95</v>
      </c>
      <c r="C334" s="7" t="s">
        <v>111</v>
      </c>
      <c r="D334" s="8" t="s">
        <v>97</v>
      </c>
      <c r="E334" s="8" t="s">
        <v>98</v>
      </c>
      <c r="F334" s="8" t="s">
        <v>112</v>
      </c>
      <c r="G334" s="8" t="s">
        <v>113</v>
      </c>
      <c r="H334" s="8"/>
      <c r="I334" s="8"/>
      <c r="J334" s="7"/>
      <c r="K334" s="9">
        <v>23.97611112032439</v>
      </c>
      <c r="L334" s="8">
        <v>86.5</v>
      </c>
      <c r="M334" s="7" t="s">
        <v>100</v>
      </c>
      <c r="N334" s="8" t="s">
        <v>101</v>
      </c>
      <c r="O334" s="10">
        <v>69.56</v>
      </c>
      <c r="P334" s="10">
        <v>0.39</v>
      </c>
      <c r="Q334" s="10">
        <v>11.35</v>
      </c>
      <c r="R334" s="10">
        <v>5.78</v>
      </c>
      <c r="S334" s="10"/>
      <c r="T334" s="10">
        <v>0.12</v>
      </c>
      <c r="U334" s="10">
        <v>0.46</v>
      </c>
      <c r="V334" s="10">
        <v>1.2</v>
      </c>
      <c r="W334" s="10">
        <v>0.59</v>
      </c>
      <c r="X334" s="10">
        <v>8.1</v>
      </c>
      <c r="Y334" s="10">
        <v>0.03</v>
      </c>
      <c r="Z334" s="8"/>
      <c r="AA334" s="8"/>
      <c r="AB334" s="8"/>
      <c r="AC334" s="8"/>
      <c r="AD334" s="8"/>
      <c r="AE334" s="8"/>
      <c r="AF334" s="8"/>
      <c r="AG334" s="8"/>
      <c r="AH334" s="10">
        <v>2.29</v>
      </c>
      <c r="AI334" s="10">
        <v>99.87</v>
      </c>
      <c r="AJ334" s="10"/>
      <c r="AK334" s="10"/>
      <c r="AL334" s="10"/>
      <c r="AM334" s="7" t="s">
        <v>100</v>
      </c>
      <c r="AN334" s="10" t="s">
        <v>108</v>
      </c>
      <c r="AO334" s="10"/>
      <c r="AP334" s="10"/>
      <c r="AQ334" s="10"/>
      <c r="AR334" s="12">
        <v>2769.1656438144246</v>
      </c>
      <c r="AS334" s="12"/>
      <c r="AT334" s="12">
        <v>188.96537893043535</v>
      </c>
      <c r="AU334" s="9">
        <v>23.388470240821821</v>
      </c>
      <c r="AV334" s="9">
        <v>19.963524754904302</v>
      </c>
      <c r="AW334" s="9"/>
      <c r="AX334" s="9"/>
      <c r="AY334" s="10">
        <v>9.7501689094643584</v>
      </c>
      <c r="AZ334" s="10">
        <v>5.0179603302225644</v>
      </c>
      <c r="BA334" s="10">
        <v>2.501516071967087</v>
      </c>
      <c r="BB334" s="9">
        <v>28.119984660257824</v>
      </c>
      <c r="BC334" s="9">
        <v>11.002422597280463</v>
      </c>
      <c r="BD334" s="9">
        <v>12.362189303787551</v>
      </c>
      <c r="BE334" s="10">
        <v>1.7953320860160205</v>
      </c>
      <c r="BF334" s="9">
        <v>82.927422643550102</v>
      </c>
      <c r="BG334" s="9"/>
      <c r="BH334" s="10">
        <v>0.7595829196394106</v>
      </c>
      <c r="BI334" s="10"/>
      <c r="BJ334" s="9">
        <v>87.296947916171248</v>
      </c>
      <c r="BK334" s="9">
        <v>71.191021026083178</v>
      </c>
      <c r="BL334" s="9">
        <v>20.926963008507588</v>
      </c>
      <c r="BM334" s="9">
        <v>11.392218971550994</v>
      </c>
      <c r="BN334" s="9">
        <v>19.372153691902376</v>
      </c>
      <c r="BO334" s="12">
        <v>200.56324613348269</v>
      </c>
      <c r="BP334" s="12"/>
      <c r="BQ334" s="12"/>
      <c r="BR334" s="10">
        <v>2.9893799817829221</v>
      </c>
      <c r="BS334" s="9">
        <v>14.417394032073531</v>
      </c>
      <c r="BT334" s="9"/>
      <c r="BU334" s="9">
        <v>49.599324878225374</v>
      </c>
      <c r="BV334" s="10">
        <v>5.5962320050281944</v>
      </c>
      <c r="BW334" s="10">
        <v>1.8335893829813055</v>
      </c>
      <c r="BX334" s="9">
        <v>10.845030385737951</v>
      </c>
      <c r="BY334" s="9"/>
      <c r="BZ334" s="9"/>
      <c r="CA334" s="10">
        <v>0.6882859522295226</v>
      </c>
      <c r="CB334" s="10">
        <v>0.87811590659606698</v>
      </c>
      <c r="CC334" s="10">
        <v>6.6430099486742709</v>
      </c>
      <c r="CD334" s="10"/>
      <c r="CE334" s="9">
        <v>41.345671888460721</v>
      </c>
      <c r="CF334" s="10">
        <v>5.0852754221457772</v>
      </c>
      <c r="CG334" s="10"/>
      <c r="CH334" s="12">
        <v>491.5058752451655</v>
      </c>
      <c r="CI334" s="138"/>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7" t="s">
        <v>102</v>
      </c>
      <c r="EG334" s="8" t="s">
        <v>102</v>
      </c>
      <c r="EH334" s="8" t="s">
        <v>102</v>
      </c>
      <c r="EI334" s="14" t="s">
        <v>102</v>
      </c>
      <c r="EJ334" s="8" t="s">
        <v>102</v>
      </c>
      <c r="EK334" s="8" t="s">
        <v>102</v>
      </c>
      <c r="EL334" s="8" t="s">
        <v>102</v>
      </c>
      <c r="EM334" s="7" t="s">
        <v>102</v>
      </c>
      <c r="EN334" s="8" t="s">
        <v>102</v>
      </c>
      <c r="EO334" s="8" t="s">
        <v>102</v>
      </c>
      <c r="EP334" s="8" t="s">
        <v>102</v>
      </c>
    </row>
    <row r="335" spans="1:147" s="11" customFormat="1" x14ac:dyDescent="0.25">
      <c r="A335" s="7" t="s">
        <v>1176</v>
      </c>
      <c r="B335" s="7" t="s">
        <v>95</v>
      </c>
      <c r="C335" s="7" t="s">
        <v>111</v>
      </c>
      <c r="D335" s="8" t="s">
        <v>97</v>
      </c>
      <c r="E335" s="8" t="s">
        <v>98</v>
      </c>
      <c r="F335" s="8" t="s">
        <v>114</v>
      </c>
      <c r="G335" s="8">
        <v>218</v>
      </c>
      <c r="H335" s="8"/>
      <c r="I335" s="8"/>
      <c r="J335" s="7"/>
      <c r="K335" s="9">
        <v>16.310304700573305</v>
      </c>
      <c r="L335" s="8">
        <v>94.1</v>
      </c>
      <c r="M335" s="7" t="s">
        <v>100</v>
      </c>
      <c r="N335" s="8" t="s">
        <v>101</v>
      </c>
      <c r="O335" s="10">
        <v>75.69</v>
      </c>
      <c r="P335" s="10">
        <v>0.39</v>
      </c>
      <c r="Q335" s="10">
        <v>10.92</v>
      </c>
      <c r="R335" s="10">
        <v>3.05</v>
      </c>
      <c r="S335" s="10"/>
      <c r="T335" s="10">
        <v>0.05</v>
      </c>
      <c r="U335" s="10">
        <v>0.15</v>
      </c>
      <c r="V335" s="10">
        <v>0.4</v>
      </c>
      <c r="W335" s="10">
        <v>3.55</v>
      </c>
      <c r="X335" s="10">
        <v>4.1900000000000004</v>
      </c>
      <c r="Y335" s="10">
        <v>0.03</v>
      </c>
      <c r="Z335" s="8"/>
      <c r="AA335" s="8"/>
      <c r="AB335" s="8"/>
      <c r="AC335" s="8"/>
      <c r="AD335" s="8"/>
      <c r="AE335" s="8"/>
      <c r="AF335" s="8"/>
      <c r="AG335" s="8"/>
      <c r="AH335" s="10">
        <v>1.48</v>
      </c>
      <c r="AI335" s="10">
        <v>99.9</v>
      </c>
      <c r="AJ335" s="10"/>
      <c r="AK335" s="10"/>
      <c r="AL335" s="10"/>
      <c r="AM335" s="7" t="s">
        <v>100</v>
      </c>
      <c r="AN335" s="10" t="s">
        <v>108</v>
      </c>
      <c r="AO335" s="10"/>
      <c r="AP335" s="10"/>
      <c r="AQ335" s="10"/>
      <c r="AR335" s="9">
        <v>30.128506389613968</v>
      </c>
      <c r="AS335" s="9"/>
      <c r="AT335" s="12">
        <v>304.49000313846199</v>
      </c>
      <c r="AU335" s="9">
        <v>20.205081318409114</v>
      </c>
      <c r="AV335" s="9">
        <v>22.854650213154503</v>
      </c>
      <c r="AW335" s="9"/>
      <c r="AX335" s="9"/>
      <c r="AY335" s="9">
        <v>15.426390821528861</v>
      </c>
      <c r="AZ335" s="10">
        <v>7.990413363350048</v>
      </c>
      <c r="BA335" s="10">
        <v>1.8484975786308009</v>
      </c>
      <c r="BB335" s="9">
        <v>36.260095421442145</v>
      </c>
      <c r="BC335" s="9">
        <v>15.919251852926804</v>
      </c>
      <c r="BD335" s="9">
        <v>19.657484336336413</v>
      </c>
      <c r="BE335" s="10">
        <v>2.9842784969134439</v>
      </c>
      <c r="BF335" s="12">
        <v>130.84903682445554</v>
      </c>
      <c r="BG335" s="12"/>
      <c r="BH335" s="10">
        <v>0.95826413496609686</v>
      </c>
      <c r="BI335" s="10"/>
      <c r="BJ335" s="12">
        <v>186.01038807482271</v>
      </c>
      <c r="BK335" s="12">
        <v>102.20479965177869</v>
      </c>
      <c r="BL335" s="9">
        <v>24.717089017950453</v>
      </c>
      <c r="BM335" s="9">
        <v>20.407532421427828</v>
      </c>
      <c r="BN335" s="9">
        <v>28.842676713146165</v>
      </c>
      <c r="BO335" s="12">
        <v>242.50071735332273</v>
      </c>
      <c r="BP335" s="12"/>
      <c r="BQ335" s="12"/>
      <c r="BR335" s="10">
        <v>2.9838261086911118</v>
      </c>
      <c r="BS335" s="9">
        <v>19.477316554393557</v>
      </c>
      <c r="BT335" s="9"/>
      <c r="BU335" s="9">
        <v>10.665380288588517</v>
      </c>
      <c r="BV335" s="10">
        <v>7.8727908163205322</v>
      </c>
      <c r="BW335" s="10">
        <v>2.5737990472354881</v>
      </c>
      <c r="BX335" s="9">
        <v>15.678045552008202</v>
      </c>
      <c r="BY335" s="9"/>
      <c r="BZ335" s="9"/>
      <c r="CA335" s="10">
        <v>1.0287690922794672</v>
      </c>
      <c r="CB335" s="10">
        <v>8.4325059346236202</v>
      </c>
      <c r="CC335" s="10">
        <v>6.4907156744206338</v>
      </c>
      <c r="CD335" s="10"/>
      <c r="CE335" s="9">
        <v>77.966044790905514</v>
      </c>
      <c r="CF335" s="10">
        <v>7.8278948626152998</v>
      </c>
      <c r="CG335" s="10"/>
      <c r="CH335" s="12">
        <v>889.52536448722924</v>
      </c>
      <c r="CI335" s="138"/>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7" t="s">
        <v>102</v>
      </c>
      <c r="EG335" s="8" t="s">
        <v>102</v>
      </c>
      <c r="EH335" s="8" t="s">
        <v>102</v>
      </c>
      <c r="EI335" s="14" t="s">
        <v>102</v>
      </c>
      <c r="EJ335" s="8" t="s">
        <v>102</v>
      </c>
      <c r="EK335" s="8" t="s">
        <v>102</v>
      </c>
      <c r="EL335" s="8" t="s">
        <v>102</v>
      </c>
      <c r="EM335" s="7" t="s">
        <v>102</v>
      </c>
      <c r="EN335" s="8" t="s">
        <v>102</v>
      </c>
      <c r="EO335" s="8" t="s">
        <v>102</v>
      </c>
      <c r="EP335" s="8" t="s">
        <v>102</v>
      </c>
    </row>
    <row r="336" spans="1:147" s="11" customFormat="1" x14ac:dyDescent="0.25">
      <c r="A336" s="7" t="s">
        <v>1176</v>
      </c>
      <c r="B336" s="7" t="s">
        <v>95</v>
      </c>
      <c r="C336" s="19" t="s">
        <v>371</v>
      </c>
      <c r="D336" s="8"/>
      <c r="E336" s="18" t="s">
        <v>241</v>
      </c>
      <c r="F336" s="18" t="s">
        <v>372</v>
      </c>
      <c r="G336" s="18"/>
      <c r="H336" s="18"/>
      <c r="I336" s="18"/>
      <c r="J336" s="19"/>
      <c r="K336" s="18"/>
      <c r="L336" s="18"/>
      <c r="M336" s="19" t="s">
        <v>373</v>
      </c>
      <c r="N336" s="24" t="s">
        <v>101</v>
      </c>
      <c r="O336" s="24">
        <v>42.82</v>
      </c>
      <c r="P336" s="24">
        <v>3.59</v>
      </c>
      <c r="Q336" s="24">
        <v>14.35</v>
      </c>
      <c r="R336" s="24">
        <v>6.97</v>
      </c>
      <c r="S336" s="24">
        <v>5.64</v>
      </c>
      <c r="T336" s="24">
        <v>0.18</v>
      </c>
      <c r="U336" s="24">
        <v>9</v>
      </c>
      <c r="V336" s="24">
        <v>11.18</v>
      </c>
      <c r="W336" s="10"/>
      <c r="X336" s="24">
        <v>1.17</v>
      </c>
      <c r="Y336" s="24">
        <v>0.75</v>
      </c>
      <c r="Z336" s="8"/>
      <c r="AA336" s="18"/>
      <c r="AB336" s="8"/>
      <c r="AC336" s="8"/>
      <c r="AD336" s="8"/>
      <c r="AE336" s="8"/>
      <c r="AF336" s="24">
        <v>0.14000000000000001</v>
      </c>
      <c r="AG336" s="8"/>
      <c r="AH336" s="8"/>
      <c r="AI336" s="18"/>
      <c r="AJ336" s="8" t="s">
        <v>311</v>
      </c>
      <c r="AK336" s="8"/>
      <c r="AL336" s="24">
        <v>3.27</v>
      </c>
      <c r="AM336" s="19" t="s">
        <v>373</v>
      </c>
      <c r="AN336" s="8" t="s">
        <v>101</v>
      </c>
      <c r="AO336" s="8"/>
      <c r="AP336" s="8"/>
      <c r="AQ336" s="8"/>
      <c r="AR336" s="24">
        <v>398</v>
      </c>
      <c r="AS336" s="8"/>
      <c r="AT336" s="8"/>
      <c r="AU336" s="8"/>
      <c r="AV336" s="24">
        <v>391</v>
      </c>
      <c r="AW336" s="8"/>
      <c r="AX336" s="24">
        <v>51</v>
      </c>
      <c r="AY336" s="8"/>
      <c r="AZ336" s="8"/>
      <c r="BA336" s="8"/>
      <c r="BB336" s="8"/>
      <c r="BC336" s="8"/>
      <c r="BD336" s="8"/>
      <c r="BE336" s="8"/>
      <c r="BF336" s="8"/>
      <c r="BG336" s="8"/>
      <c r="BH336" s="8"/>
      <c r="BI336" s="8"/>
      <c r="BJ336" s="8"/>
      <c r="BK336" s="8"/>
      <c r="BL336" s="24">
        <v>130</v>
      </c>
      <c r="BM336" s="18">
        <v>8</v>
      </c>
      <c r="BN336" s="8"/>
      <c r="BO336" s="24">
        <v>31</v>
      </c>
      <c r="BP336" s="8"/>
      <c r="BQ336" s="8"/>
      <c r="BR336" s="8"/>
      <c r="BS336" s="8"/>
      <c r="BT336" s="8"/>
      <c r="BU336" s="24">
        <v>1025</v>
      </c>
      <c r="BV336" s="8"/>
      <c r="BW336" s="8"/>
      <c r="BX336" s="18">
        <v>2</v>
      </c>
      <c r="BY336" s="8"/>
      <c r="BZ336" s="8"/>
      <c r="CA336" s="8"/>
      <c r="CB336" s="8"/>
      <c r="CC336" s="24">
        <v>293</v>
      </c>
      <c r="CD336" s="8"/>
      <c r="CE336" s="24">
        <v>27</v>
      </c>
      <c r="CF336" s="8"/>
      <c r="CG336" s="24">
        <v>72</v>
      </c>
      <c r="CH336" s="24">
        <v>244</v>
      </c>
      <c r="CI336" s="19" t="s">
        <v>373</v>
      </c>
      <c r="CJ336" s="8" t="s">
        <v>311</v>
      </c>
      <c r="CK336" s="8"/>
      <c r="CL336" s="8"/>
      <c r="CM336" s="8"/>
      <c r="CN336" s="8"/>
      <c r="CO336" s="8"/>
      <c r="CP336" s="8"/>
      <c r="CQ336" s="8"/>
      <c r="CR336" s="8"/>
      <c r="CS336" s="8"/>
      <c r="CT336" s="8"/>
      <c r="CU336" s="8"/>
      <c r="CV336" s="8"/>
      <c r="CW336" s="8"/>
      <c r="CX336" s="8"/>
      <c r="CY336" s="8"/>
      <c r="CZ336" s="8"/>
      <c r="DA336" s="8"/>
      <c r="DB336" s="8"/>
      <c r="DC336" s="24">
        <v>46.3</v>
      </c>
      <c r="DD336" s="8"/>
      <c r="DE336" s="18">
        <v>0.1</v>
      </c>
      <c r="DF336" s="8"/>
      <c r="DG336" s="8"/>
      <c r="DH336" s="8"/>
      <c r="DI336" s="8"/>
      <c r="DJ336" s="8"/>
      <c r="DK336" s="8"/>
      <c r="DL336" s="8"/>
      <c r="DM336" s="8"/>
      <c r="DN336" s="8"/>
      <c r="DO336" s="24">
        <v>25.2</v>
      </c>
      <c r="DP336" s="18">
        <v>8.8000000000000007</v>
      </c>
      <c r="DQ336" s="8"/>
      <c r="DR336" s="8"/>
      <c r="DS336" s="8"/>
      <c r="DT336" s="8"/>
      <c r="DU336" s="8"/>
      <c r="DV336" s="8"/>
      <c r="DW336" s="8"/>
      <c r="DX336" s="8"/>
      <c r="DY336" s="8"/>
      <c r="DZ336" s="8"/>
      <c r="EA336" s="8"/>
      <c r="EB336" s="8"/>
      <c r="EC336" s="18">
        <v>2</v>
      </c>
      <c r="ED336" s="8"/>
      <c r="EE336" s="8"/>
      <c r="EF336" s="7" t="s">
        <v>102</v>
      </c>
      <c r="EG336" s="8" t="s">
        <v>102</v>
      </c>
      <c r="EH336" s="8" t="s">
        <v>102</v>
      </c>
      <c r="EI336" s="14" t="s">
        <v>102</v>
      </c>
      <c r="EJ336" s="8" t="s">
        <v>102</v>
      </c>
      <c r="EK336" s="8" t="s">
        <v>102</v>
      </c>
      <c r="EL336" s="8" t="s">
        <v>102</v>
      </c>
      <c r="EM336" s="7" t="s">
        <v>102</v>
      </c>
      <c r="EN336" s="8" t="s">
        <v>102</v>
      </c>
      <c r="EO336" s="8" t="s">
        <v>102</v>
      </c>
      <c r="EP336" s="8" t="s">
        <v>102</v>
      </c>
    </row>
    <row r="337" spans="1:146" s="11" customFormat="1" x14ac:dyDescent="0.25">
      <c r="A337" s="7" t="s">
        <v>1176</v>
      </c>
      <c r="B337" s="7" t="s">
        <v>95</v>
      </c>
      <c r="C337" s="19" t="s">
        <v>371</v>
      </c>
      <c r="D337" s="18" t="s">
        <v>375</v>
      </c>
      <c r="E337" s="8"/>
      <c r="F337" s="18" t="s">
        <v>376</v>
      </c>
      <c r="G337" s="18"/>
      <c r="H337" s="18"/>
      <c r="I337" s="18"/>
      <c r="J337" s="19"/>
      <c r="K337" s="18"/>
      <c r="L337" s="18"/>
      <c r="M337" s="19" t="s">
        <v>373</v>
      </c>
      <c r="N337" s="24" t="s">
        <v>101</v>
      </c>
      <c r="O337" s="24">
        <v>45.28</v>
      </c>
      <c r="P337" s="24">
        <v>2.9</v>
      </c>
      <c r="Q337" s="24">
        <v>14.53</v>
      </c>
      <c r="R337" s="24">
        <v>7.9</v>
      </c>
      <c r="S337" s="24">
        <v>5.72</v>
      </c>
      <c r="T337" s="24">
        <v>0.24</v>
      </c>
      <c r="U337" s="24">
        <v>3.2</v>
      </c>
      <c r="V337" s="24">
        <v>8.5500000000000007</v>
      </c>
      <c r="W337" s="10"/>
      <c r="X337" s="24">
        <v>1.89</v>
      </c>
      <c r="Y337" s="24">
        <v>1.62</v>
      </c>
      <c r="Z337" s="8"/>
      <c r="AA337" s="18"/>
      <c r="AB337" s="8"/>
      <c r="AC337" s="8"/>
      <c r="AD337" s="8"/>
      <c r="AE337" s="8"/>
      <c r="AF337" s="18">
        <v>3.54</v>
      </c>
      <c r="AG337" s="8"/>
      <c r="AH337" s="8"/>
      <c r="AI337" s="8"/>
      <c r="AJ337" s="8" t="s">
        <v>311</v>
      </c>
      <c r="AK337" s="8"/>
      <c r="AL337" s="18">
        <v>3.64</v>
      </c>
      <c r="AM337" s="19" t="s">
        <v>373</v>
      </c>
      <c r="AN337" s="8" t="s">
        <v>101</v>
      </c>
      <c r="AO337" s="8"/>
      <c r="AP337" s="8"/>
      <c r="AQ337" s="8"/>
      <c r="AR337" s="18">
        <v>618</v>
      </c>
      <c r="AS337" s="8"/>
      <c r="AT337" s="8"/>
      <c r="AU337" s="8"/>
      <c r="AV337" s="18">
        <v>3</v>
      </c>
      <c r="AW337" s="8"/>
      <c r="AX337" s="18">
        <v>10</v>
      </c>
      <c r="AY337" s="8"/>
      <c r="AZ337" s="8"/>
      <c r="BA337" s="8"/>
      <c r="BB337" s="8"/>
      <c r="BC337" s="8"/>
      <c r="BD337" s="8"/>
      <c r="BE337" s="8"/>
      <c r="BF337" s="8"/>
      <c r="BG337" s="8"/>
      <c r="BH337" s="8"/>
      <c r="BI337" s="8"/>
      <c r="BJ337" s="8"/>
      <c r="BK337" s="8"/>
      <c r="BL337" s="24">
        <v>5</v>
      </c>
      <c r="BM337" s="18">
        <v>11</v>
      </c>
      <c r="BN337" s="8"/>
      <c r="BO337" s="18">
        <v>36</v>
      </c>
      <c r="BP337" s="8"/>
      <c r="BQ337" s="8"/>
      <c r="BR337" s="8"/>
      <c r="BS337" s="8"/>
      <c r="BT337" s="8"/>
      <c r="BU337" s="18">
        <v>692</v>
      </c>
      <c r="BV337" s="8"/>
      <c r="BW337" s="8"/>
      <c r="BX337" s="18">
        <v>2</v>
      </c>
      <c r="BY337" s="8"/>
      <c r="BZ337" s="8"/>
      <c r="CA337" s="8"/>
      <c r="CB337" s="8"/>
      <c r="CC337" s="18">
        <v>113</v>
      </c>
      <c r="CD337" s="8"/>
      <c r="CE337" s="18">
        <v>50</v>
      </c>
      <c r="CF337" s="8"/>
      <c r="CG337" s="18">
        <v>152</v>
      </c>
      <c r="CH337" s="18">
        <v>386</v>
      </c>
      <c r="CI337" s="19" t="s">
        <v>373</v>
      </c>
      <c r="CJ337" s="8" t="s">
        <v>311</v>
      </c>
      <c r="CK337" s="8"/>
      <c r="CL337" s="8"/>
      <c r="CM337" s="8"/>
      <c r="CN337" s="8"/>
      <c r="CO337" s="8"/>
      <c r="CP337" s="8"/>
      <c r="CQ337" s="8"/>
      <c r="CR337" s="8"/>
      <c r="CS337" s="8"/>
      <c r="CT337" s="8"/>
      <c r="CU337" s="8"/>
      <c r="CV337" s="8"/>
      <c r="CW337" s="8"/>
      <c r="CX337" s="8"/>
      <c r="CY337" s="8"/>
      <c r="CZ337" s="8"/>
      <c r="DA337" s="8"/>
      <c r="DB337" s="8"/>
      <c r="DC337" s="18">
        <v>62.9</v>
      </c>
      <c r="DD337" s="8"/>
      <c r="DE337" s="18">
        <v>0.5</v>
      </c>
      <c r="DF337" s="8"/>
      <c r="DG337" s="8"/>
      <c r="DH337" s="8"/>
      <c r="DI337" s="8"/>
      <c r="DJ337" s="8"/>
      <c r="DK337" s="8"/>
      <c r="DL337" s="8"/>
      <c r="DM337" s="8"/>
      <c r="DN337" s="8"/>
      <c r="DO337" s="18">
        <v>17.3</v>
      </c>
      <c r="DP337" s="18">
        <v>14.2</v>
      </c>
      <c r="DQ337" s="8"/>
      <c r="DR337" s="8"/>
      <c r="DS337" s="8"/>
      <c r="DT337" s="8"/>
      <c r="DU337" s="8"/>
      <c r="DV337" s="8"/>
      <c r="DW337" s="8"/>
      <c r="DX337" s="8"/>
      <c r="DY337" s="8"/>
      <c r="DZ337" s="8"/>
      <c r="EA337" s="8"/>
      <c r="EB337" s="8"/>
      <c r="EC337" s="18">
        <v>2.5</v>
      </c>
      <c r="ED337" s="8"/>
      <c r="EE337" s="8"/>
      <c r="EF337" s="7" t="s">
        <v>102</v>
      </c>
      <c r="EG337" s="8" t="s">
        <v>102</v>
      </c>
      <c r="EH337" s="8" t="s">
        <v>102</v>
      </c>
      <c r="EI337" s="14" t="s">
        <v>102</v>
      </c>
      <c r="EJ337" s="8" t="s">
        <v>102</v>
      </c>
      <c r="EK337" s="8" t="s">
        <v>102</v>
      </c>
      <c r="EL337" s="8" t="s">
        <v>102</v>
      </c>
      <c r="EM337" s="7" t="s">
        <v>102</v>
      </c>
      <c r="EN337" s="8" t="s">
        <v>102</v>
      </c>
      <c r="EO337" s="8" t="s">
        <v>102</v>
      </c>
      <c r="EP337" s="8" t="s">
        <v>102</v>
      </c>
    </row>
    <row r="338" spans="1:146" s="11" customFormat="1" x14ac:dyDescent="0.25">
      <c r="A338" s="7" t="s">
        <v>1176</v>
      </c>
      <c r="B338" s="7" t="s">
        <v>95</v>
      </c>
      <c r="C338" s="19" t="s">
        <v>371</v>
      </c>
      <c r="D338" s="8"/>
      <c r="E338" s="18" t="s">
        <v>241</v>
      </c>
      <c r="F338" s="18" t="s">
        <v>374</v>
      </c>
      <c r="G338" s="18"/>
      <c r="H338" s="18"/>
      <c r="I338" s="18"/>
      <c r="J338" s="19"/>
      <c r="K338" s="18"/>
      <c r="L338" s="18"/>
      <c r="M338" s="19" t="s">
        <v>373</v>
      </c>
      <c r="N338" s="24" t="s">
        <v>101</v>
      </c>
      <c r="O338" s="24">
        <v>46.69</v>
      </c>
      <c r="P338" s="24">
        <v>3.31</v>
      </c>
      <c r="Q338" s="24">
        <v>17.84</v>
      </c>
      <c r="R338" s="24">
        <v>8.48</v>
      </c>
      <c r="S338" s="24">
        <v>2.52</v>
      </c>
      <c r="T338" s="24">
        <v>0.17</v>
      </c>
      <c r="U338" s="24">
        <v>3.86</v>
      </c>
      <c r="V338" s="24">
        <v>9.14</v>
      </c>
      <c r="W338" s="10"/>
      <c r="X338" s="24">
        <v>1.56</v>
      </c>
      <c r="Y338" s="24">
        <v>0.88</v>
      </c>
      <c r="Z338" s="8"/>
      <c r="AA338" s="18"/>
      <c r="AB338" s="8"/>
      <c r="AC338" s="8"/>
      <c r="AD338" s="8"/>
      <c r="AE338" s="8"/>
      <c r="AF338" s="24">
        <v>1.04</v>
      </c>
      <c r="AG338" s="8"/>
      <c r="AH338" s="8"/>
      <c r="AI338" s="8"/>
      <c r="AJ338" s="8" t="s">
        <v>311</v>
      </c>
      <c r="AK338" s="8"/>
      <c r="AL338" s="24">
        <v>3.94</v>
      </c>
      <c r="AM338" s="19" t="s">
        <v>373</v>
      </c>
      <c r="AN338" s="8" t="s">
        <v>101</v>
      </c>
      <c r="AO338" s="8"/>
      <c r="AP338" s="8"/>
      <c r="AQ338" s="8"/>
      <c r="AR338" s="24">
        <v>572</v>
      </c>
      <c r="AS338" s="8"/>
      <c r="AT338" s="8"/>
      <c r="AU338" s="8"/>
      <c r="AV338" s="24">
        <v>19</v>
      </c>
      <c r="AW338" s="8"/>
      <c r="AX338" s="24">
        <v>18</v>
      </c>
      <c r="AY338" s="8"/>
      <c r="AZ338" s="8"/>
      <c r="BA338" s="8"/>
      <c r="BB338" s="8"/>
      <c r="BC338" s="8"/>
      <c r="BD338" s="8"/>
      <c r="BE338" s="8"/>
      <c r="BF338" s="8"/>
      <c r="BG338" s="8"/>
      <c r="BH338" s="8"/>
      <c r="BI338" s="8"/>
      <c r="BJ338" s="8"/>
      <c r="BK338" s="8"/>
      <c r="BL338" s="24">
        <v>5</v>
      </c>
      <c r="BM338" s="18">
        <v>8</v>
      </c>
      <c r="BN338" s="8"/>
      <c r="BO338" s="24">
        <v>32</v>
      </c>
      <c r="BP338" s="8"/>
      <c r="BQ338" s="8"/>
      <c r="BR338" s="8"/>
      <c r="BS338" s="8"/>
      <c r="BT338" s="8"/>
      <c r="BU338" s="24">
        <v>1278</v>
      </c>
      <c r="BV338" s="8"/>
      <c r="BW338" s="8"/>
      <c r="BX338" s="18">
        <v>6</v>
      </c>
      <c r="BY338" s="8"/>
      <c r="BZ338" s="8"/>
      <c r="CA338" s="8"/>
      <c r="CB338" s="8"/>
      <c r="CC338" s="24">
        <v>202</v>
      </c>
      <c r="CD338" s="8"/>
      <c r="CE338" s="24">
        <v>28</v>
      </c>
      <c r="CF338" s="8"/>
      <c r="CG338" s="24">
        <v>78</v>
      </c>
      <c r="CH338" s="24">
        <v>258</v>
      </c>
      <c r="CI338" s="19" t="s">
        <v>373</v>
      </c>
      <c r="CJ338" s="8" t="s">
        <v>311</v>
      </c>
      <c r="CK338" s="8"/>
      <c r="CL338" s="8"/>
      <c r="CM338" s="8"/>
      <c r="CN338" s="8"/>
      <c r="CO338" s="8"/>
      <c r="CP338" s="8"/>
      <c r="CQ338" s="8"/>
      <c r="CR338" s="8"/>
      <c r="CS338" s="8"/>
      <c r="CT338" s="8"/>
      <c r="CU338" s="8"/>
      <c r="CV338" s="8"/>
      <c r="CW338" s="8"/>
      <c r="CX338" s="8"/>
      <c r="CY338" s="8"/>
      <c r="CZ338" s="8"/>
      <c r="DA338" s="8"/>
      <c r="DB338" s="8"/>
      <c r="DC338" s="24">
        <v>47.4</v>
      </c>
      <c r="DD338" s="8"/>
      <c r="DE338" s="18">
        <v>0.2</v>
      </c>
      <c r="DF338" s="8"/>
      <c r="DG338" s="8"/>
      <c r="DH338" s="8"/>
      <c r="DI338" s="8"/>
      <c r="DJ338" s="8"/>
      <c r="DK338" s="8"/>
      <c r="DL338" s="8"/>
      <c r="DM338" s="8"/>
      <c r="DN338" s="8"/>
      <c r="DO338" s="24">
        <v>15.6</v>
      </c>
      <c r="DP338" s="18">
        <v>9.1</v>
      </c>
      <c r="DQ338" s="8"/>
      <c r="DR338" s="8"/>
      <c r="DS338" s="8"/>
      <c r="DT338" s="8"/>
      <c r="DU338" s="8"/>
      <c r="DV338" s="8"/>
      <c r="DW338" s="8"/>
      <c r="DX338" s="8"/>
      <c r="DY338" s="8"/>
      <c r="DZ338" s="8"/>
      <c r="EA338" s="8"/>
      <c r="EB338" s="8"/>
      <c r="EC338" s="18">
        <v>2.6</v>
      </c>
      <c r="ED338" s="8"/>
      <c r="EE338" s="8"/>
      <c r="EF338" s="7" t="s">
        <v>102</v>
      </c>
      <c r="EG338" s="8" t="s">
        <v>102</v>
      </c>
      <c r="EH338" s="8" t="s">
        <v>102</v>
      </c>
      <c r="EI338" s="14" t="s">
        <v>102</v>
      </c>
      <c r="EJ338" s="8" t="s">
        <v>102</v>
      </c>
      <c r="EK338" s="8" t="s">
        <v>102</v>
      </c>
      <c r="EL338" s="8" t="s">
        <v>102</v>
      </c>
      <c r="EM338" s="7" t="s">
        <v>102</v>
      </c>
      <c r="EN338" s="8" t="s">
        <v>102</v>
      </c>
      <c r="EO338" s="8" t="s">
        <v>102</v>
      </c>
      <c r="EP338" s="8" t="s">
        <v>102</v>
      </c>
    </row>
    <row r="339" spans="1:146" s="11" customFormat="1" x14ac:dyDescent="0.25">
      <c r="A339" s="7" t="s">
        <v>1176</v>
      </c>
      <c r="B339" s="7" t="s">
        <v>95</v>
      </c>
      <c r="C339" s="19" t="s">
        <v>371</v>
      </c>
      <c r="D339" s="8"/>
      <c r="E339" s="18" t="s">
        <v>377</v>
      </c>
      <c r="F339" s="18" t="s">
        <v>378</v>
      </c>
      <c r="G339" s="18"/>
      <c r="H339" s="18"/>
      <c r="I339" s="18"/>
      <c r="J339" s="19"/>
      <c r="K339" s="18"/>
      <c r="L339" s="18"/>
      <c r="M339" s="19" t="s">
        <v>373</v>
      </c>
      <c r="N339" s="24" t="s">
        <v>101</v>
      </c>
      <c r="O339" s="24">
        <v>47.61</v>
      </c>
      <c r="P339" s="24">
        <v>2.77</v>
      </c>
      <c r="Q339" s="24">
        <v>17.97</v>
      </c>
      <c r="R339" s="24">
        <v>8.52</v>
      </c>
      <c r="S339" s="24">
        <v>2.44</v>
      </c>
      <c r="T339" s="24">
        <v>0.17</v>
      </c>
      <c r="U339" s="24">
        <v>2.63</v>
      </c>
      <c r="V339" s="24">
        <v>8.8000000000000007</v>
      </c>
      <c r="W339" s="10"/>
      <c r="X339" s="24">
        <v>1.44</v>
      </c>
      <c r="Y339" s="24">
        <v>0.9</v>
      </c>
      <c r="Z339" s="8"/>
      <c r="AA339" s="18"/>
      <c r="AB339" s="8"/>
      <c r="AC339" s="8"/>
      <c r="AD339" s="8"/>
      <c r="AE339" s="8"/>
      <c r="AF339" s="18">
        <v>1.49</v>
      </c>
      <c r="AG339" s="8"/>
      <c r="AH339" s="8"/>
      <c r="AI339" s="8"/>
      <c r="AJ339" s="8" t="s">
        <v>311</v>
      </c>
      <c r="AK339" s="8"/>
      <c r="AL339" s="18">
        <v>3.65</v>
      </c>
      <c r="AM339" s="19" t="s">
        <v>373</v>
      </c>
      <c r="AN339" s="8" t="s">
        <v>101</v>
      </c>
      <c r="AO339" s="8"/>
      <c r="AP339" s="8"/>
      <c r="AQ339" s="8"/>
      <c r="AR339" s="18">
        <v>586</v>
      </c>
      <c r="AS339" s="8"/>
      <c r="AT339" s="8"/>
      <c r="AU339" s="8"/>
      <c r="AV339" s="18">
        <v>2</v>
      </c>
      <c r="AW339" s="8"/>
      <c r="AX339" s="18">
        <v>14</v>
      </c>
      <c r="AY339" s="8"/>
      <c r="AZ339" s="8"/>
      <c r="BA339" s="8"/>
      <c r="BB339" s="8"/>
      <c r="BC339" s="8"/>
      <c r="BD339" s="8"/>
      <c r="BE339" s="8"/>
      <c r="BF339" s="8"/>
      <c r="BG339" s="8"/>
      <c r="BH339" s="8"/>
      <c r="BI339" s="8"/>
      <c r="BJ339" s="8"/>
      <c r="BK339" s="8"/>
      <c r="BL339" s="24">
        <v>5</v>
      </c>
      <c r="BM339" s="18">
        <v>13</v>
      </c>
      <c r="BN339" s="8"/>
      <c r="BO339" s="18">
        <v>34</v>
      </c>
      <c r="BP339" s="8"/>
      <c r="BQ339" s="8"/>
      <c r="BR339" s="8"/>
      <c r="BS339" s="8"/>
      <c r="BT339" s="8"/>
      <c r="BU339" s="18">
        <v>732</v>
      </c>
      <c r="BV339" s="8"/>
      <c r="BW339" s="8"/>
      <c r="BX339" s="18">
        <v>2</v>
      </c>
      <c r="BY339" s="8"/>
      <c r="BZ339" s="8"/>
      <c r="CA339" s="8"/>
      <c r="CB339" s="8"/>
      <c r="CC339" s="18">
        <v>195</v>
      </c>
      <c r="CD339" s="8"/>
      <c r="CE339" s="18">
        <v>31</v>
      </c>
      <c r="CF339" s="8"/>
      <c r="CG339" s="18">
        <v>90</v>
      </c>
      <c r="CH339" s="18">
        <v>211</v>
      </c>
      <c r="CI339" s="19" t="s">
        <v>373</v>
      </c>
      <c r="CJ339" s="8" t="s">
        <v>311</v>
      </c>
      <c r="CK339" s="8"/>
      <c r="CL339" s="8"/>
      <c r="CM339" s="8"/>
      <c r="CN339" s="8"/>
      <c r="CO339" s="8"/>
      <c r="CP339" s="8"/>
      <c r="CQ339" s="8"/>
      <c r="CR339" s="8"/>
      <c r="CS339" s="8"/>
      <c r="CT339" s="8"/>
      <c r="CU339" s="8"/>
      <c r="CV339" s="8"/>
      <c r="CW339" s="8"/>
      <c r="CX339" s="8"/>
      <c r="CY339" s="8"/>
      <c r="CZ339" s="8"/>
      <c r="DA339" s="8"/>
      <c r="DB339" s="8"/>
      <c r="DC339" s="18">
        <v>39.5</v>
      </c>
      <c r="DD339" s="8"/>
      <c r="DE339" s="18">
        <v>0.3</v>
      </c>
      <c r="DF339" s="8"/>
      <c r="DG339" s="8"/>
      <c r="DH339" s="8"/>
      <c r="DI339" s="8"/>
      <c r="DJ339" s="8"/>
      <c r="DK339" s="8"/>
      <c r="DL339" s="8"/>
      <c r="DM339" s="8"/>
      <c r="DN339" s="8"/>
      <c r="DO339" s="18">
        <v>16</v>
      </c>
      <c r="DP339" s="18">
        <v>8.5</v>
      </c>
      <c r="DQ339" s="8"/>
      <c r="DR339" s="8"/>
      <c r="DS339" s="8"/>
      <c r="DT339" s="8"/>
      <c r="DU339" s="8"/>
      <c r="DV339" s="8"/>
      <c r="DW339" s="8"/>
      <c r="DX339" s="8"/>
      <c r="DY339" s="8"/>
      <c r="DZ339" s="8"/>
      <c r="EA339" s="8"/>
      <c r="EB339" s="8"/>
      <c r="EC339" s="18">
        <v>2</v>
      </c>
      <c r="ED339" s="8"/>
      <c r="EE339" s="8"/>
      <c r="EF339" s="7" t="s">
        <v>102</v>
      </c>
      <c r="EG339" s="8" t="s">
        <v>102</v>
      </c>
      <c r="EH339" s="8" t="s">
        <v>102</v>
      </c>
      <c r="EI339" s="14" t="s">
        <v>102</v>
      </c>
      <c r="EJ339" s="8" t="s">
        <v>102</v>
      </c>
      <c r="EK339" s="8" t="s">
        <v>102</v>
      </c>
      <c r="EL339" s="8" t="s">
        <v>102</v>
      </c>
      <c r="EM339" s="7" t="s">
        <v>102</v>
      </c>
      <c r="EN339" s="8" t="s">
        <v>102</v>
      </c>
      <c r="EO339" s="8" t="s">
        <v>102</v>
      </c>
      <c r="EP339" s="8" t="s">
        <v>102</v>
      </c>
    </row>
    <row r="340" spans="1:146" s="11" customFormat="1" x14ac:dyDescent="0.25">
      <c r="A340" s="7" t="s">
        <v>1176</v>
      </c>
      <c r="B340" s="7" t="s">
        <v>95</v>
      </c>
      <c r="C340" s="19" t="s">
        <v>371</v>
      </c>
      <c r="D340" s="8"/>
      <c r="E340" s="18" t="s">
        <v>377</v>
      </c>
      <c r="F340" s="18" t="s">
        <v>379</v>
      </c>
      <c r="G340" s="18"/>
      <c r="H340" s="18"/>
      <c r="I340" s="18"/>
      <c r="J340" s="19"/>
      <c r="K340" s="18"/>
      <c r="L340" s="18"/>
      <c r="M340" s="19" t="s">
        <v>373</v>
      </c>
      <c r="N340" s="24" t="s">
        <v>101</v>
      </c>
      <c r="O340" s="24">
        <v>49.94</v>
      </c>
      <c r="P340" s="24">
        <v>2.46</v>
      </c>
      <c r="Q340" s="24">
        <v>15.26</v>
      </c>
      <c r="R340" s="24">
        <v>6.35</v>
      </c>
      <c r="S340" s="24">
        <v>5.48</v>
      </c>
      <c r="T340" s="24">
        <v>0.25</v>
      </c>
      <c r="U340" s="24">
        <v>2.64</v>
      </c>
      <c r="V340" s="24">
        <v>6.28</v>
      </c>
      <c r="W340" s="10"/>
      <c r="X340" s="24">
        <v>2.34</v>
      </c>
      <c r="Y340" s="24">
        <v>1.05</v>
      </c>
      <c r="Z340" s="8"/>
      <c r="AA340" s="18"/>
      <c r="AB340" s="8"/>
      <c r="AC340" s="8"/>
      <c r="AD340" s="8"/>
      <c r="AE340" s="8"/>
      <c r="AF340" s="18">
        <v>1.97</v>
      </c>
      <c r="AG340" s="8"/>
      <c r="AH340" s="8"/>
      <c r="AI340" s="8"/>
      <c r="AJ340" s="8" t="s">
        <v>311</v>
      </c>
      <c r="AK340" s="8"/>
      <c r="AL340" s="18">
        <v>4.6900000000000004</v>
      </c>
      <c r="AM340" s="19" t="s">
        <v>373</v>
      </c>
      <c r="AN340" s="8" t="s">
        <v>101</v>
      </c>
      <c r="AO340" s="8"/>
      <c r="AP340" s="8"/>
      <c r="AQ340" s="8"/>
      <c r="AR340" s="18">
        <v>895</v>
      </c>
      <c r="AS340" s="8"/>
      <c r="AT340" s="8"/>
      <c r="AU340" s="8"/>
      <c r="AV340" s="18">
        <v>2</v>
      </c>
      <c r="AW340" s="8"/>
      <c r="AX340" s="18">
        <v>12</v>
      </c>
      <c r="AY340" s="8"/>
      <c r="AZ340" s="8"/>
      <c r="BA340" s="8"/>
      <c r="BB340" s="8"/>
      <c r="BC340" s="8"/>
      <c r="BD340" s="8"/>
      <c r="BE340" s="8"/>
      <c r="BF340" s="8"/>
      <c r="BG340" s="8"/>
      <c r="BH340" s="8"/>
      <c r="BI340" s="8"/>
      <c r="BJ340" s="8"/>
      <c r="BK340" s="8"/>
      <c r="BL340" s="24">
        <v>5</v>
      </c>
      <c r="BM340" s="18">
        <v>6</v>
      </c>
      <c r="BN340" s="8"/>
      <c r="BO340" s="18">
        <v>41</v>
      </c>
      <c r="BP340" s="8"/>
      <c r="BQ340" s="8"/>
      <c r="BR340" s="8"/>
      <c r="BS340" s="8"/>
      <c r="BT340" s="8"/>
      <c r="BU340" s="18">
        <v>570</v>
      </c>
      <c r="BV340" s="8"/>
      <c r="BW340" s="8"/>
      <c r="BX340" s="18">
        <v>2</v>
      </c>
      <c r="BY340" s="8"/>
      <c r="BZ340" s="8"/>
      <c r="CA340" s="8"/>
      <c r="CB340" s="8"/>
      <c r="CC340" s="18">
        <v>63</v>
      </c>
      <c r="CD340" s="8"/>
      <c r="CE340" s="18">
        <v>50</v>
      </c>
      <c r="CF340" s="8"/>
      <c r="CG340" s="18">
        <v>147</v>
      </c>
      <c r="CH340" s="18">
        <v>380</v>
      </c>
      <c r="CI340" s="19" t="s">
        <v>373</v>
      </c>
      <c r="CJ340" s="8" t="s">
        <v>311</v>
      </c>
      <c r="CK340" s="8"/>
      <c r="CL340" s="8"/>
      <c r="CM340" s="8"/>
      <c r="CN340" s="8"/>
      <c r="CO340" s="8"/>
      <c r="CP340" s="8"/>
      <c r="CQ340" s="8"/>
      <c r="CR340" s="8"/>
      <c r="CS340" s="8"/>
      <c r="CT340" s="8"/>
      <c r="CU340" s="8"/>
      <c r="CV340" s="8"/>
      <c r="CW340" s="8"/>
      <c r="CX340" s="8"/>
      <c r="CY340" s="8"/>
      <c r="CZ340" s="8"/>
      <c r="DA340" s="8"/>
      <c r="DB340" s="8"/>
      <c r="DC340" s="18">
        <v>70.5</v>
      </c>
      <c r="DD340" s="8"/>
      <c r="DE340" s="18">
        <v>0.7</v>
      </c>
      <c r="DF340" s="8"/>
      <c r="DG340" s="8"/>
      <c r="DH340" s="8"/>
      <c r="DI340" s="8"/>
      <c r="DJ340" s="8"/>
      <c r="DK340" s="8"/>
      <c r="DL340" s="8"/>
      <c r="DM340" s="8"/>
      <c r="DN340" s="8"/>
      <c r="DO340" s="18">
        <v>15.3</v>
      </c>
      <c r="DP340" s="18">
        <v>15.1</v>
      </c>
      <c r="DQ340" s="8"/>
      <c r="DR340" s="8"/>
      <c r="DS340" s="8"/>
      <c r="DT340" s="8"/>
      <c r="DU340" s="8"/>
      <c r="DV340" s="8"/>
      <c r="DW340" s="8"/>
      <c r="DX340" s="8"/>
      <c r="DY340" s="8"/>
      <c r="DZ340" s="8"/>
      <c r="EA340" s="8"/>
      <c r="EB340" s="8"/>
      <c r="EC340" s="18">
        <v>4.3</v>
      </c>
      <c r="ED340" s="8"/>
      <c r="EE340" s="8"/>
      <c r="EF340" s="7" t="s">
        <v>102</v>
      </c>
      <c r="EG340" s="8" t="s">
        <v>102</v>
      </c>
      <c r="EH340" s="8" t="s">
        <v>102</v>
      </c>
      <c r="EI340" s="14" t="s">
        <v>102</v>
      </c>
      <c r="EJ340" s="8" t="s">
        <v>102</v>
      </c>
      <c r="EK340" s="8" t="s">
        <v>102</v>
      </c>
      <c r="EL340" s="8" t="s">
        <v>102</v>
      </c>
      <c r="EM340" s="7" t="s">
        <v>102</v>
      </c>
      <c r="EN340" s="8" t="s">
        <v>102</v>
      </c>
      <c r="EO340" s="8" t="s">
        <v>102</v>
      </c>
      <c r="EP340" s="8" t="s">
        <v>102</v>
      </c>
    </row>
    <row r="341" spans="1:146" s="11" customFormat="1" x14ac:dyDescent="0.25">
      <c r="A341" s="7" t="s">
        <v>1176</v>
      </c>
      <c r="B341" s="7" t="s">
        <v>95</v>
      </c>
      <c r="C341" s="19" t="s">
        <v>371</v>
      </c>
      <c r="D341" s="8"/>
      <c r="E341" s="18" t="s">
        <v>377</v>
      </c>
      <c r="F341" s="18" t="s">
        <v>380</v>
      </c>
      <c r="G341" s="18"/>
      <c r="H341" s="18"/>
      <c r="I341" s="18"/>
      <c r="J341" s="19"/>
      <c r="K341" s="18"/>
      <c r="L341" s="18"/>
      <c r="M341" s="19" t="s">
        <v>373</v>
      </c>
      <c r="N341" s="24" t="s">
        <v>101</v>
      </c>
      <c r="O341" s="24">
        <v>50.16</v>
      </c>
      <c r="P341" s="24">
        <v>2.41</v>
      </c>
      <c r="Q341" s="24">
        <v>15.09</v>
      </c>
      <c r="R341" s="24">
        <v>5.17</v>
      </c>
      <c r="S341" s="24">
        <v>6.8</v>
      </c>
      <c r="T341" s="24">
        <v>0.24</v>
      </c>
      <c r="U341" s="24">
        <v>2.44</v>
      </c>
      <c r="V341" s="24">
        <v>6.39</v>
      </c>
      <c r="W341" s="10"/>
      <c r="X341" s="24">
        <v>2.27</v>
      </c>
      <c r="Y341" s="24">
        <v>1</v>
      </c>
      <c r="Z341" s="8"/>
      <c r="AA341" s="18"/>
      <c r="AB341" s="8"/>
      <c r="AC341" s="8"/>
      <c r="AD341" s="8"/>
      <c r="AE341" s="8"/>
      <c r="AF341" s="18">
        <v>2.15</v>
      </c>
      <c r="AG341" s="8"/>
      <c r="AH341" s="8"/>
      <c r="AI341" s="8"/>
      <c r="AJ341" s="8" t="s">
        <v>311</v>
      </c>
      <c r="AK341" s="8"/>
      <c r="AL341" s="18">
        <v>4.6100000000000003</v>
      </c>
      <c r="AM341" s="19" t="s">
        <v>373</v>
      </c>
      <c r="AN341" s="8" t="s">
        <v>101</v>
      </c>
      <c r="AO341" s="8"/>
      <c r="AP341" s="8"/>
      <c r="AQ341" s="8"/>
      <c r="AR341" s="18">
        <v>927</v>
      </c>
      <c r="AS341" s="8"/>
      <c r="AT341" s="8"/>
      <c r="AU341" s="8"/>
      <c r="AV341" s="18">
        <v>5</v>
      </c>
      <c r="AW341" s="8"/>
      <c r="AX341" s="18">
        <v>12</v>
      </c>
      <c r="AY341" s="8"/>
      <c r="AZ341" s="8"/>
      <c r="BA341" s="8"/>
      <c r="BB341" s="8"/>
      <c r="BC341" s="8"/>
      <c r="BD341" s="8"/>
      <c r="BE341" s="8"/>
      <c r="BF341" s="8"/>
      <c r="BG341" s="8"/>
      <c r="BH341" s="8"/>
      <c r="BI341" s="8"/>
      <c r="BJ341" s="8"/>
      <c r="BK341" s="8"/>
      <c r="BL341" s="24">
        <v>5</v>
      </c>
      <c r="BM341" s="18">
        <v>9</v>
      </c>
      <c r="BN341" s="8"/>
      <c r="BO341" s="18">
        <v>44</v>
      </c>
      <c r="BP341" s="8"/>
      <c r="BQ341" s="8"/>
      <c r="BR341" s="8"/>
      <c r="BS341" s="8"/>
      <c r="BT341" s="8"/>
      <c r="BU341" s="18">
        <v>592</v>
      </c>
      <c r="BV341" s="8"/>
      <c r="BW341" s="8"/>
      <c r="BX341" s="18">
        <v>2</v>
      </c>
      <c r="BY341" s="8"/>
      <c r="BZ341" s="8"/>
      <c r="CA341" s="8"/>
      <c r="CB341" s="8"/>
      <c r="CC341" s="18">
        <v>57</v>
      </c>
      <c r="CD341" s="8"/>
      <c r="CE341" s="18">
        <v>50</v>
      </c>
      <c r="CF341" s="8"/>
      <c r="CG341" s="18">
        <v>155</v>
      </c>
      <c r="CH341" s="18">
        <v>392</v>
      </c>
      <c r="CI341" s="19" t="s">
        <v>373</v>
      </c>
      <c r="CJ341" s="8" t="s">
        <v>311</v>
      </c>
      <c r="CK341" s="8"/>
      <c r="CL341" s="8"/>
      <c r="CM341" s="8"/>
      <c r="CN341" s="8"/>
      <c r="CO341" s="8"/>
      <c r="CP341" s="8"/>
      <c r="CQ341" s="8"/>
      <c r="CR341" s="8"/>
      <c r="CS341" s="8"/>
      <c r="CT341" s="8"/>
      <c r="CU341" s="8"/>
      <c r="CV341" s="8"/>
      <c r="CW341" s="8"/>
      <c r="CX341" s="8"/>
      <c r="CY341" s="8"/>
      <c r="CZ341" s="8"/>
      <c r="DA341" s="8"/>
      <c r="DB341" s="8"/>
      <c r="DC341" s="18">
        <v>65.400000000000006</v>
      </c>
      <c r="DD341" s="8"/>
      <c r="DE341" s="18">
        <v>0.6</v>
      </c>
      <c r="DF341" s="8"/>
      <c r="DG341" s="8"/>
      <c r="DH341" s="8"/>
      <c r="DI341" s="8"/>
      <c r="DJ341" s="8"/>
      <c r="DK341" s="8"/>
      <c r="DL341" s="8"/>
      <c r="DM341" s="8"/>
      <c r="DN341" s="8"/>
      <c r="DO341" s="18">
        <v>15.8</v>
      </c>
      <c r="DP341" s="18">
        <v>14</v>
      </c>
      <c r="DQ341" s="8"/>
      <c r="DR341" s="8"/>
      <c r="DS341" s="8"/>
      <c r="DT341" s="8"/>
      <c r="DU341" s="8"/>
      <c r="DV341" s="8"/>
      <c r="DW341" s="8"/>
      <c r="DX341" s="8"/>
      <c r="DY341" s="8"/>
      <c r="DZ341" s="8"/>
      <c r="EA341" s="8"/>
      <c r="EB341" s="8"/>
      <c r="EC341" s="18">
        <v>3.2</v>
      </c>
      <c r="ED341" s="8"/>
      <c r="EE341" s="8"/>
      <c r="EF341" s="7" t="s">
        <v>102</v>
      </c>
      <c r="EG341" s="8" t="s">
        <v>102</v>
      </c>
      <c r="EH341" s="8" t="s">
        <v>102</v>
      </c>
      <c r="EI341" s="14" t="s">
        <v>102</v>
      </c>
      <c r="EJ341" s="8" t="s">
        <v>102</v>
      </c>
      <c r="EK341" s="8" t="s">
        <v>102</v>
      </c>
      <c r="EL341" s="8" t="s">
        <v>102</v>
      </c>
      <c r="EM341" s="7" t="s">
        <v>102</v>
      </c>
      <c r="EN341" s="8" t="s">
        <v>102</v>
      </c>
      <c r="EO341" s="8" t="s">
        <v>102</v>
      </c>
      <c r="EP341" s="8" t="s">
        <v>102</v>
      </c>
    </row>
    <row r="342" spans="1:146" s="11" customFormat="1" x14ac:dyDescent="0.25">
      <c r="A342" s="7" t="s">
        <v>1176</v>
      </c>
      <c r="B342" s="7" t="s">
        <v>95</v>
      </c>
      <c r="C342" s="19" t="s">
        <v>371</v>
      </c>
      <c r="D342" s="8"/>
      <c r="E342" s="18" t="s">
        <v>377</v>
      </c>
      <c r="F342" s="18" t="s">
        <v>381</v>
      </c>
      <c r="G342" s="18"/>
      <c r="H342" s="18"/>
      <c r="I342" s="18"/>
      <c r="J342" s="19"/>
      <c r="K342" s="18"/>
      <c r="L342" s="18"/>
      <c r="M342" s="19" t="s">
        <v>373</v>
      </c>
      <c r="N342" s="24" t="s">
        <v>101</v>
      </c>
      <c r="O342" s="24">
        <v>50.33</v>
      </c>
      <c r="P342" s="24">
        <v>2.42</v>
      </c>
      <c r="Q342" s="24">
        <v>15.2</v>
      </c>
      <c r="R342" s="24">
        <v>6.44</v>
      </c>
      <c r="S342" s="24">
        <v>5.84</v>
      </c>
      <c r="T342" s="24">
        <v>0.23</v>
      </c>
      <c r="U342" s="24">
        <v>2.9</v>
      </c>
      <c r="V342" s="24">
        <v>6.2</v>
      </c>
      <c r="W342" s="10"/>
      <c r="X342" s="24">
        <v>2.21</v>
      </c>
      <c r="Y342" s="24">
        <v>1.03</v>
      </c>
      <c r="Z342" s="8"/>
      <c r="AA342" s="18"/>
      <c r="AB342" s="8"/>
      <c r="AC342" s="8"/>
      <c r="AD342" s="8"/>
      <c r="AE342" s="8"/>
      <c r="AF342" s="18">
        <v>2.41</v>
      </c>
      <c r="AG342" s="8"/>
      <c r="AH342" s="8"/>
      <c r="AI342" s="8"/>
      <c r="AJ342" s="8" t="s">
        <v>311</v>
      </c>
      <c r="AK342" s="8"/>
      <c r="AL342" s="18">
        <v>4.34</v>
      </c>
      <c r="AM342" s="19" t="s">
        <v>373</v>
      </c>
      <c r="AN342" s="8" t="s">
        <v>101</v>
      </c>
      <c r="AO342" s="8"/>
      <c r="AP342" s="8"/>
      <c r="AQ342" s="8"/>
      <c r="AR342" s="18">
        <v>908</v>
      </c>
      <c r="AS342" s="8"/>
      <c r="AT342" s="8"/>
      <c r="AU342" s="8"/>
      <c r="AV342" s="18"/>
      <c r="AW342" s="8"/>
      <c r="AX342" s="18">
        <v>9</v>
      </c>
      <c r="AY342" s="8"/>
      <c r="AZ342" s="8"/>
      <c r="BA342" s="8"/>
      <c r="BB342" s="8"/>
      <c r="BC342" s="8"/>
      <c r="BD342" s="8"/>
      <c r="BE342" s="8"/>
      <c r="BF342" s="8"/>
      <c r="BG342" s="8"/>
      <c r="BH342" s="8"/>
      <c r="BI342" s="8"/>
      <c r="BJ342" s="8"/>
      <c r="BK342" s="8"/>
      <c r="BL342" s="24">
        <v>5</v>
      </c>
      <c r="BM342" s="18">
        <v>8</v>
      </c>
      <c r="BN342" s="8"/>
      <c r="BO342" s="18">
        <v>42</v>
      </c>
      <c r="BP342" s="8"/>
      <c r="BQ342" s="8"/>
      <c r="BR342" s="8"/>
      <c r="BS342" s="8"/>
      <c r="BT342" s="8"/>
      <c r="BU342" s="18">
        <v>588</v>
      </c>
      <c r="BV342" s="8"/>
      <c r="BW342" s="8"/>
      <c r="BX342" s="18">
        <v>3</v>
      </c>
      <c r="BY342" s="8"/>
      <c r="BZ342" s="8"/>
      <c r="CA342" s="8"/>
      <c r="CB342" s="8"/>
      <c r="CC342" s="18"/>
      <c r="CD342" s="8"/>
      <c r="CE342" s="18">
        <v>50</v>
      </c>
      <c r="CF342" s="8"/>
      <c r="CG342" s="18">
        <v>138</v>
      </c>
      <c r="CH342" s="18">
        <v>373</v>
      </c>
      <c r="CI342" s="19" t="s">
        <v>373</v>
      </c>
      <c r="CJ342" s="8" t="s">
        <v>311</v>
      </c>
      <c r="CK342" s="8"/>
      <c r="CL342" s="8"/>
      <c r="CM342" s="8"/>
      <c r="CN342" s="8"/>
      <c r="CO342" s="8"/>
      <c r="CP342" s="8"/>
      <c r="CQ342" s="8"/>
      <c r="CR342" s="8"/>
      <c r="CS342" s="8"/>
      <c r="CT342" s="8"/>
      <c r="CU342" s="8"/>
      <c r="CV342" s="8"/>
      <c r="CW342" s="8"/>
      <c r="CX342" s="8"/>
      <c r="CY342" s="8"/>
      <c r="CZ342" s="8"/>
      <c r="DA342" s="8"/>
      <c r="DB342" s="8"/>
      <c r="DC342" s="18">
        <v>65.599999999999994</v>
      </c>
      <c r="DD342" s="8"/>
      <c r="DE342" s="18">
        <v>0.6</v>
      </c>
      <c r="DF342" s="8"/>
      <c r="DG342" s="8"/>
      <c r="DH342" s="8"/>
      <c r="DI342" s="8"/>
      <c r="DJ342" s="8"/>
      <c r="DK342" s="8"/>
      <c r="DL342" s="8"/>
      <c r="DM342" s="8"/>
      <c r="DN342" s="8"/>
      <c r="DO342" s="18">
        <v>14.2</v>
      </c>
      <c r="DP342" s="18">
        <v>14.1</v>
      </c>
      <c r="DQ342" s="8"/>
      <c r="DR342" s="8"/>
      <c r="DS342" s="8"/>
      <c r="DT342" s="8"/>
      <c r="DU342" s="8"/>
      <c r="DV342" s="8"/>
      <c r="DW342" s="8"/>
      <c r="DX342" s="8"/>
      <c r="DY342" s="8"/>
      <c r="DZ342" s="8"/>
      <c r="EA342" s="8"/>
      <c r="EB342" s="8"/>
      <c r="EC342" s="18">
        <v>4.7</v>
      </c>
      <c r="ED342" s="8"/>
      <c r="EE342" s="8"/>
      <c r="EF342" s="7" t="s">
        <v>102</v>
      </c>
      <c r="EG342" s="8" t="s">
        <v>102</v>
      </c>
      <c r="EH342" s="8" t="s">
        <v>102</v>
      </c>
      <c r="EI342" s="14" t="s">
        <v>102</v>
      </c>
      <c r="EJ342" s="8" t="s">
        <v>102</v>
      </c>
      <c r="EK342" s="8" t="s">
        <v>102</v>
      </c>
      <c r="EL342" s="8" t="s">
        <v>102</v>
      </c>
      <c r="EM342" s="7" t="s">
        <v>102</v>
      </c>
      <c r="EN342" s="8" t="s">
        <v>102</v>
      </c>
      <c r="EO342" s="8" t="s">
        <v>102</v>
      </c>
      <c r="EP342" s="8" t="s">
        <v>102</v>
      </c>
    </row>
    <row r="343" spans="1:146" s="11" customFormat="1" x14ac:dyDescent="0.25">
      <c r="A343" s="7" t="s">
        <v>1176</v>
      </c>
      <c r="B343" s="7" t="s">
        <v>95</v>
      </c>
      <c r="C343" s="19" t="s">
        <v>371</v>
      </c>
      <c r="D343" s="8"/>
      <c r="E343" s="18" t="s">
        <v>377</v>
      </c>
      <c r="F343" s="18" t="s">
        <v>382</v>
      </c>
      <c r="G343" s="18"/>
      <c r="H343" s="18"/>
      <c r="I343" s="18"/>
      <c r="J343" s="19"/>
      <c r="K343" s="18"/>
      <c r="L343" s="18"/>
      <c r="M343" s="19" t="s">
        <v>373</v>
      </c>
      <c r="N343" s="24" t="s">
        <v>101</v>
      </c>
      <c r="O343" s="24">
        <v>51.87</v>
      </c>
      <c r="P343" s="24">
        <v>2.42</v>
      </c>
      <c r="Q343" s="24">
        <v>14.95</v>
      </c>
      <c r="R343" s="24">
        <v>6.83</v>
      </c>
      <c r="S343" s="24">
        <v>4.2</v>
      </c>
      <c r="T343" s="24">
        <v>0.25</v>
      </c>
      <c r="U343" s="24">
        <v>1.97</v>
      </c>
      <c r="V343" s="24">
        <v>6.45</v>
      </c>
      <c r="W343" s="10"/>
      <c r="X343" s="24">
        <v>2.29</v>
      </c>
      <c r="Y343" s="24">
        <v>1.02</v>
      </c>
      <c r="Z343" s="8"/>
      <c r="AA343" s="18"/>
      <c r="AB343" s="8"/>
      <c r="AC343" s="8"/>
      <c r="AD343" s="8"/>
      <c r="AE343" s="8"/>
      <c r="AF343" s="18">
        <v>2.67</v>
      </c>
      <c r="AG343" s="8"/>
      <c r="AH343" s="8"/>
      <c r="AI343" s="8"/>
      <c r="AJ343" s="8" t="s">
        <v>311</v>
      </c>
      <c r="AK343" s="8"/>
      <c r="AL343" s="18">
        <v>4.55</v>
      </c>
      <c r="AM343" s="19" t="s">
        <v>373</v>
      </c>
      <c r="AN343" s="8" t="s">
        <v>101</v>
      </c>
      <c r="AO343" s="8"/>
      <c r="AP343" s="8"/>
      <c r="AQ343" s="8"/>
      <c r="AR343" s="18">
        <v>891</v>
      </c>
      <c r="AS343" s="8"/>
      <c r="AT343" s="8"/>
      <c r="AU343" s="8"/>
      <c r="AV343" s="18">
        <v>5</v>
      </c>
      <c r="AW343" s="8"/>
      <c r="AX343" s="18">
        <v>14</v>
      </c>
      <c r="AY343" s="8"/>
      <c r="AZ343" s="8"/>
      <c r="BA343" s="8"/>
      <c r="BB343" s="8"/>
      <c r="BC343" s="8"/>
      <c r="BD343" s="8"/>
      <c r="BE343" s="8"/>
      <c r="BF343" s="8"/>
      <c r="BG343" s="8"/>
      <c r="BH343" s="8"/>
      <c r="BI343" s="8"/>
      <c r="BJ343" s="8"/>
      <c r="BK343" s="8"/>
      <c r="BL343" s="24">
        <v>5</v>
      </c>
      <c r="BM343" s="18">
        <v>9</v>
      </c>
      <c r="BN343" s="8"/>
      <c r="BO343" s="18">
        <v>42</v>
      </c>
      <c r="BP343" s="8"/>
      <c r="BQ343" s="8"/>
      <c r="BR343" s="8"/>
      <c r="BS343" s="8"/>
      <c r="BT343" s="8"/>
      <c r="BU343" s="18">
        <v>706</v>
      </c>
      <c r="BV343" s="8"/>
      <c r="BW343" s="8"/>
      <c r="BX343" s="18">
        <v>4</v>
      </c>
      <c r="BY343" s="8"/>
      <c r="BZ343" s="8"/>
      <c r="CA343" s="8"/>
      <c r="CB343" s="8"/>
      <c r="CC343" s="18">
        <v>66</v>
      </c>
      <c r="CD343" s="8"/>
      <c r="CE343" s="18">
        <v>50</v>
      </c>
      <c r="CF343" s="8"/>
      <c r="CG343" s="18">
        <v>138</v>
      </c>
      <c r="CH343" s="18">
        <v>405</v>
      </c>
      <c r="CI343" s="19" t="s">
        <v>373</v>
      </c>
      <c r="CJ343" s="8" t="s">
        <v>311</v>
      </c>
      <c r="CK343" s="8"/>
      <c r="CL343" s="8"/>
      <c r="CM343" s="8"/>
      <c r="CN343" s="8"/>
      <c r="CO343" s="8"/>
      <c r="CP343" s="8"/>
      <c r="CQ343" s="8"/>
      <c r="CR343" s="8"/>
      <c r="CS343" s="8"/>
      <c r="CT343" s="8"/>
      <c r="CU343" s="8"/>
      <c r="CV343" s="8"/>
      <c r="CW343" s="8"/>
      <c r="CX343" s="8"/>
      <c r="CY343" s="8"/>
      <c r="CZ343" s="8"/>
      <c r="DA343" s="8"/>
      <c r="DB343" s="8"/>
      <c r="DC343" s="18">
        <v>64.900000000000006</v>
      </c>
      <c r="DD343" s="8"/>
      <c r="DE343" s="18">
        <v>0.6</v>
      </c>
      <c r="DF343" s="8"/>
      <c r="DG343" s="8"/>
      <c r="DH343" s="8"/>
      <c r="DI343" s="8"/>
      <c r="DJ343" s="8"/>
      <c r="DK343" s="8"/>
      <c r="DL343" s="8"/>
      <c r="DM343" s="8"/>
      <c r="DN343" s="8"/>
      <c r="DO343" s="18">
        <v>14.6</v>
      </c>
      <c r="DP343" s="18">
        <v>14.4</v>
      </c>
      <c r="DQ343" s="8"/>
      <c r="DR343" s="8"/>
      <c r="DS343" s="8"/>
      <c r="DT343" s="8"/>
      <c r="DU343" s="8"/>
      <c r="DV343" s="8"/>
      <c r="DW343" s="8"/>
      <c r="DX343" s="8"/>
      <c r="DY343" s="8"/>
      <c r="DZ343" s="8"/>
      <c r="EA343" s="8"/>
      <c r="EB343" s="8"/>
      <c r="EC343" s="18">
        <v>3.7</v>
      </c>
      <c r="ED343" s="8"/>
      <c r="EE343" s="8"/>
      <c r="EF343" s="7" t="s">
        <v>102</v>
      </c>
      <c r="EG343" s="8" t="s">
        <v>102</v>
      </c>
      <c r="EH343" s="8" t="s">
        <v>102</v>
      </c>
      <c r="EI343" s="14" t="s">
        <v>102</v>
      </c>
      <c r="EJ343" s="8" t="s">
        <v>102</v>
      </c>
      <c r="EK343" s="8" t="s">
        <v>102</v>
      </c>
      <c r="EL343" s="8" t="s">
        <v>102</v>
      </c>
      <c r="EM343" s="7" t="s">
        <v>102</v>
      </c>
      <c r="EN343" s="8" t="s">
        <v>102</v>
      </c>
      <c r="EO343" s="8" t="s">
        <v>102</v>
      </c>
      <c r="EP343" s="8" t="s">
        <v>102</v>
      </c>
    </row>
    <row r="344" spans="1:146" s="11" customFormat="1" x14ac:dyDescent="0.25">
      <c r="A344" s="7" t="s">
        <v>1176</v>
      </c>
      <c r="B344" s="7" t="s">
        <v>95</v>
      </c>
      <c r="C344" s="19" t="s">
        <v>371</v>
      </c>
      <c r="D344" s="8"/>
      <c r="E344" s="18" t="s">
        <v>393</v>
      </c>
      <c r="F344" s="18" t="s">
        <v>394</v>
      </c>
      <c r="G344" s="18"/>
      <c r="H344" s="18"/>
      <c r="I344" s="18"/>
      <c r="J344" s="19"/>
      <c r="K344" s="18"/>
      <c r="L344" s="18"/>
      <c r="M344" s="19" t="s">
        <v>373</v>
      </c>
      <c r="N344" s="24" t="s">
        <v>101</v>
      </c>
      <c r="O344" s="24">
        <v>61.42</v>
      </c>
      <c r="P344" s="24">
        <v>0.56999999999999995</v>
      </c>
      <c r="Q344" s="24">
        <v>13.86</v>
      </c>
      <c r="R344" s="24">
        <v>6.41</v>
      </c>
      <c r="S344" s="24">
        <v>0.48</v>
      </c>
      <c r="T344" s="24">
        <v>0.27</v>
      </c>
      <c r="U344" s="24">
        <v>0.22</v>
      </c>
      <c r="V344" s="24">
        <v>2.14</v>
      </c>
      <c r="W344" s="10"/>
      <c r="X344" s="24">
        <v>5.2</v>
      </c>
      <c r="Y344" s="24">
        <v>0.08</v>
      </c>
      <c r="Z344" s="8"/>
      <c r="AA344" s="18"/>
      <c r="AB344" s="8"/>
      <c r="AC344" s="8"/>
      <c r="AD344" s="8"/>
      <c r="AE344" s="8"/>
      <c r="AF344" s="18">
        <v>3.79</v>
      </c>
      <c r="AG344" s="8"/>
      <c r="AH344" s="8"/>
      <c r="AI344" s="8"/>
      <c r="AJ344" s="8" t="s">
        <v>311</v>
      </c>
      <c r="AK344" s="8"/>
      <c r="AL344" s="18">
        <v>5.25</v>
      </c>
      <c r="AM344" s="19" t="s">
        <v>373</v>
      </c>
      <c r="AN344" s="8" t="s">
        <v>101</v>
      </c>
      <c r="AO344" s="8"/>
      <c r="AP344" s="8"/>
      <c r="AQ344" s="8"/>
      <c r="AR344" s="18">
        <v>122</v>
      </c>
      <c r="AS344" s="25"/>
      <c r="AT344" s="25"/>
      <c r="AU344" s="25"/>
      <c r="AV344" s="18"/>
      <c r="AW344" s="25"/>
      <c r="AX344" s="18">
        <v>7</v>
      </c>
      <c r="AY344" s="25"/>
      <c r="AZ344" s="25"/>
      <c r="BA344" s="25"/>
      <c r="BB344" s="25"/>
      <c r="BC344" s="18"/>
      <c r="BD344" s="8"/>
      <c r="BE344" s="8"/>
      <c r="BF344" s="8"/>
      <c r="BG344" s="8"/>
      <c r="BH344" s="8"/>
      <c r="BI344" s="8"/>
      <c r="BJ344" s="8"/>
      <c r="BK344" s="8"/>
      <c r="BL344" s="18">
        <v>5</v>
      </c>
      <c r="BM344" s="18">
        <v>5</v>
      </c>
      <c r="BN344" s="8"/>
      <c r="BO344" s="18">
        <v>102</v>
      </c>
      <c r="BP344" s="8"/>
      <c r="BQ344" s="8"/>
      <c r="BR344" s="8"/>
      <c r="BS344" s="8"/>
      <c r="BT344" s="8"/>
      <c r="BU344" s="18">
        <v>64</v>
      </c>
      <c r="BV344" s="8"/>
      <c r="BW344" s="8"/>
      <c r="BX344" s="18">
        <v>15</v>
      </c>
      <c r="BY344" s="8"/>
      <c r="BZ344" s="8"/>
      <c r="CA344" s="8"/>
      <c r="CB344" s="8"/>
      <c r="CC344" s="18"/>
      <c r="CD344" s="8"/>
      <c r="CE344" s="18">
        <v>59</v>
      </c>
      <c r="CF344" s="8"/>
      <c r="CG344" s="18">
        <v>161</v>
      </c>
      <c r="CH344" s="18">
        <v>807</v>
      </c>
      <c r="CI344" s="19" t="s">
        <v>373</v>
      </c>
      <c r="CJ344" s="8" t="s">
        <v>311</v>
      </c>
      <c r="CK344" s="8"/>
      <c r="CL344" s="8"/>
      <c r="CM344" s="8"/>
      <c r="CN344" s="8"/>
      <c r="CO344" s="8"/>
      <c r="CP344" s="8"/>
      <c r="CQ344" s="8"/>
      <c r="CR344" s="8"/>
      <c r="CS344" s="8"/>
      <c r="CT344" s="8"/>
      <c r="CU344" s="8"/>
      <c r="CV344" s="8"/>
      <c r="CW344" s="8"/>
      <c r="CX344" s="8"/>
      <c r="CY344" s="8"/>
      <c r="CZ344" s="8"/>
      <c r="DA344" s="8"/>
      <c r="DB344" s="8"/>
      <c r="DC344" s="18"/>
      <c r="DD344" s="8"/>
      <c r="DE344" s="18"/>
      <c r="DF344" s="8"/>
      <c r="DG344" s="8"/>
      <c r="DH344" s="8"/>
      <c r="DI344" s="8"/>
      <c r="DJ344" s="8"/>
      <c r="DK344" s="8"/>
      <c r="DL344" s="8"/>
      <c r="DM344" s="8"/>
      <c r="DN344" s="8"/>
      <c r="DO344" s="18"/>
      <c r="DP344" s="18"/>
      <c r="DQ344" s="8"/>
      <c r="DR344" s="8"/>
      <c r="DS344" s="8"/>
      <c r="DT344" s="8"/>
      <c r="DU344" s="8"/>
      <c r="DV344" s="8"/>
      <c r="DW344" s="8"/>
      <c r="DX344" s="8"/>
      <c r="DY344" s="8"/>
      <c r="DZ344" s="8"/>
      <c r="EA344" s="8"/>
      <c r="EB344" s="8"/>
      <c r="EC344" s="18"/>
      <c r="ED344" s="8"/>
      <c r="EE344" s="8"/>
      <c r="EF344" s="7" t="s">
        <v>102</v>
      </c>
      <c r="EG344" s="8" t="s">
        <v>102</v>
      </c>
      <c r="EH344" s="8" t="s">
        <v>102</v>
      </c>
      <c r="EI344" s="14" t="s">
        <v>102</v>
      </c>
      <c r="EJ344" s="8" t="s">
        <v>102</v>
      </c>
      <c r="EK344" s="8" t="s">
        <v>102</v>
      </c>
      <c r="EL344" s="8" t="s">
        <v>102</v>
      </c>
      <c r="EM344" s="7" t="s">
        <v>102</v>
      </c>
      <c r="EN344" s="8" t="s">
        <v>102</v>
      </c>
      <c r="EO344" s="8" t="s">
        <v>102</v>
      </c>
      <c r="EP344" s="8" t="s">
        <v>102</v>
      </c>
    </row>
    <row r="345" spans="1:146" s="11" customFormat="1" x14ac:dyDescent="0.25">
      <c r="A345" s="7" t="s">
        <v>1176</v>
      </c>
      <c r="B345" s="7" t="s">
        <v>95</v>
      </c>
      <c r="C345" s="19" t="s">
        <v>371</v>
      </c>
      <c r="D345" s="8"/>
      <c r="E345" s="18" t="s">
        <v>393</v>
      </c>
      <c r="F345" s="18" t="s">
        <v>395</v>
      </c>
      <c r="G345" s="18"/>
      <c r="H345" s="18">
        <v>17.23</v>
      </c>
      <c r="I345" s="18">
        <v>0.21</v>
      </c>
      <c r="J345" s="19" t="s">
        <v>386</v>
      </c>
      <c r="K345" s="18"/>
      <c r="L345" s="18"/>
      <c r="M345" s="19" t="s">
        <v>373</v>
      </c>
      <c r="N345" s="24" t="s">
        <v>101</v>
      </c>
      <c r="O345" s="24">
        <v>62.11</v>
      </c>
      <c r="P345" s="24">
        <v>0.49</v>
      </c>
      <c r="Q345" s="24">
        <v>13.97</v>
      </c>
      <c r="R345" s="24">
        <v>6.43</v>
      </c>
      <c r="S345" s="24">
        <v>0.8</v>
      </c>
      <c r="T345" s="24">
        <v>0.23</v>
      </c>
      <c r="U345" s="24">
        <v>0.2</v>
      </c>
      <c r="V345" s="24">
        <v>1.25</v>
      </c>
      <c r="W345" s="10"/>
      <c r="X345" s="24">
        <v>4.96</v>
      </c>
      <c r="Y345" s="24">
        <v>0.06</v>
      </c>
      <c r="Z345" s="8"/>
      <c r="AA345" s="18"/>
      <c r="AB345" s="8"/>
      <c r="AC345" s="8"/>
      <c r="AD345" s="8"/>
      <c r="AE345" s="8"/>
      <c r="AF345" s="18">
        <v>2.2799999999999998</v>
      </c>
      <c r="AG345" s="8"/>
      <c r="AH345" s="8"/>
      <c r="AI345" s="8"/>
      <c r="AJ345" s="8" t="s">
        <v>311</v>
      </c>
      <c r="AK345" s="8"/>
      <c r="AL345" s="18">
        <v>6.18</v>
      </c>
      <c r="AM345" s="19" t="s">
        <v>373</v>
      </c>
      <c r="AN345" s="8" t="s">
        <v>101</v>
      </c>
      <c r="AO345" s="8"/>
      <c r="AP345" s="8"/>
      <c r="AQ345" s="8"/>
      <c r="AR345" s="18">
        <v>133</v>
      </c>
      <c r="AS345" s="25"/>
      <c r="AT345" s="25"/>
      <c r="AU345" s="25"/>
      <c r="AV345" s="18">
        <v>2</v>
      </c>
      <c r="AW345" s="25"/>
      <c r="AX345" s="18">
        <v>10</v>
      </c>
      <c r="AY345" s="25"/>
      <c r="AZ345" s="25"/>
      <c r="BA345" s="25"/>
      <c r="BB345" s="25"/>
      <c r="BC345" s="18"/>
      <c r="BD345" s="8"/>
      <c r="BE345" s="8"/>
      <c r="BF345" s="8"/>
      <c r="BG345" s="8"/>
      <c r="BH345" s="8"/>
      <c r="BI345" s="8"/>
      <c r="BJ345" s="8"/>
      <c r="BK345" s="8"/>
      <c r="BL345" s="18">
        <v>5</v>
      </c>
      <c r="BM345" s="18">
        <v>4</v>
      </c>
      <c r="BN345" s="8"/>
      <c r="BO345" s="18">
        <v>110</v>
      </c>
      <c r="BP345" s="8"/>
      <c r="BQ345" s="8"/>
      <c r="BR345" s="8"/>
      <c r="BS345" s="8"/>
      <c r="BT345" s="8"/>
      <c r="BU345" s="18">
        <v>62</v>
      </c>
      <c r="BV345" s="8"/>
      <c r="BW345" s="8"/>
      <c r="BX345" s="18">
        <v>18</v>
      </c>
      <c r="BY345" s="8"/>
      <c r="BZ345" s="8"/>
      <c r="CA345" s="8"/>
      <c r="CB345" s="8"/>
      <c r="CC345" s="18">
        <v>5</v>
      </c>
      <c r="CD345" s="8"/>
      <c r="CE345" s="18">
        <v>78</v>
      </c>
      <c r="CF345" s="8"/>
      <c r="CG345" s="18">
        <v>249</v>
      </c>
      <c r="CH345" s="18">
        <v>1234</v>
      </c>
      <c r="CI345" s="19" t="s">
        <v>373</v>
      </c>
      <c r="CJ345" s="8" t="s">
        <v>311</v>
      </c>
      <c r="CK345" s="8"/>
      <c r="CL345" s="8"/>
      <c r="CM345" s="8"/>
      <c r="CN345" s="8"/>
      <c r="CO345" s="8"/>
      <c r="CP345" s="8"/>
      <c r="CQ345" s="8"/>
      <c r="CR345" s="8"/>
      <c r="CS345" s="8"/>
      <c r="CT345" s="8"/>
      <c r="CU345" s="8"/>
      <c r="CV345" s="8"/>
      <c r="CW345" s="8"/>
      <c r="CX345" s="8"/>
      <c r="CY345" s="8"/>
      <c r="CZ345" s="8"/>
      <c r="DA345" s="8"/>
      <c r="DB345" s="8"/>
      <c r="DC345" s="18">
        <v>150.19999999999999</v>
      </c>
      <c r="DD345" s="8"/>
      <c r="DE345" s="18">
        <v>1.2</v>
      </c>
      <c r="DF345" s="8"/>
      <c r="DG345" s="8"/>
      <c r="DH345" s="8"/>
      <c r="DI345" s="8"/>
      <c r="DJ345" s="8"/>
      <c r="DK345" s="8"/>
      <c r="DL345" s="8"/>
      <c r="DM345" s="8"/>
      <c r="DN345" s="8"/>
      <c r="DO345" s="18">
        <v>1.2</v>
      </c>
      <c r="DP345" s="18">
        <v>10.3</v>
      </c>
      <c r="DQ345" s="8"/>
      <c r="DR345" s="8"/>
      <c r="DS345" s="8"/>
      <c r="DT345" s="8"/>
      <c r="DU345" s="8"/>
      <c r="DV345" s="8"/>
      <c r="DW345" s="8"/>
      <c r="DX345" s="8"/>
      <c r="DY345" s="8"/>
      <c r="DZ345" s="8"/>
      <c r="EA345" s="8"/>
      <c r="EB345" s="8"/>
      <c r="EC345" s="18">
        <v>22.6</v>
      </c>
      <c r="ED345" s="8"/>
      <c r="EE345" s="8"/>
      <c r="EF345" s="7" t="s">
        <v>102</v>
      </c>
      <c r="EG345" s="8" t="s">
        <v>102</v>
      </c>
      <c r="EH345" s="8" t="s">
        <v>102</v>
      </c>
      <c r="EI345" s="14" t="s">
        <v>102</v>
      </c>
      <c r="EJ345" s="8" t="s">
        <v>102</v>
      </c>
      <c r="EK345" s="8" t="s">
        <v>102</v>
      </c>
      <c r="EL345" s="8" t="s">
        <v>102</v>
      </c>
      <c r="EM345" s="7" t="s">
        <v>102</v>
      </c>
      <c r="EN345" s="8" t="s">
        <v>102</v>
      </c>
      <c r="EO345" s="8" t="s">
        <v>102</v>
      </c>
      <c r="EP345" s="8" t="s">
        <v>102</v>
      </c>
    </row>
    <row r="346" spans="1:146" s="11" customFormat="1" x14ac:dyDescent="0.25">
      <c r="A346" s="7" t="s">
        <v>1176</v>
      </c>
      <c r="B346" s="7" t="s">
        <v>95</v>
      </c>
      <c r="C346" s="19" t="s">
        <v>371</v>
      </c>
      <c r="D346" s="8"/>
      <c r="E346" s="18" t="s">
        <v>393</v>
      </c>
      <c r="F346" s="18" t="s">
        <v>396</v>
      </c>
      <c r="G346" s="18"/>
      <c r="H346" s="18"/>
      <c r="I346" s="18"/>
      <c r="J346" s="19"/>
      <c r="K346" s="18"/>
      <c r="L346" s="18"/>
      <c r="M346" s="19" t="s">
        <v>373</v>
      </c>
      <c r="N346" s="24" t="s">
        <v>101</v>
      </c>
      <c r="O346" s="24">
        <v>62.26</v>
      </c>
      <c r="P346" s="24">
        <v>0.56000000000000005</v>
      </c>
      <c r="Q346" s="24">
        <v>14.08</v>
      </c>
      <c r="R346" s="24">
        <v>6.98</v>
      </c>
      <c r="S346" s="24">
        <v>0.32</v>
      </c>
      <c r="T346" s="24">
        <v>0.28000000000000003</v>
      </c>
      <c r="U346" s="24">
        <v>0.22</v>
      </c>
      <c r="V346" s="24">
        <v>1.36</v>
      </c>
      <c r="W346" s="10"/>
      <c r="X346" s="24">
        <v>5.08</v>
      </c>
      <c r="Y346" s="24">
        <v>0.08</v>
      </c>
      <c r="Z346" s="8"/>
      <c r="AA346" s="18"/>
      <c r="AB346" s="8"/>
      <c r="AC346" s="8"/>
      <c r="AD346" s="8"/>
      <c r="AE346" s="8"/>
      <c r="AF346" s="18">
        <v>2.38</v>
      </c>
      <c r="AG346" s="8"/>
      <c r="AH346" s="8"/>
      <c r="AI346" s="8"/>
      <c r="AJ346" s="8" t="s">
        <v>311</v>
      </c>
      <c r="AK346" s="8"/>
      <c r="AL346" s="18">
        <v>5.88</v>
      </c>
      <c r="AM346" s="19" t="s">
        <v>373</v>
      </c>
      <c r="AN346" s="8" t="s">
        <v>101</v>
      </c>
      <c r="AO346" s="8"/>
      <c r="AP346" s="8"/>
      <c r="AQ346" s="8"/>
      <c r="AR346" s="18">
        <v>118</v>
      </c>
      <c r="AS346" s="25"/>
      <c r="AT346" s="25"/>
      <c r="AU346" s="25"/>
      <c r="AV346" s="18">
        <v>2</v>
      </c>
      <c r="AW346" s="25"/>
      <c r="AX346" s="18">
        <v>10</v>
      </c>
      <c r="AY346" s="25"/>
      <c r="AZ346" s="25"/>
      <c r="BA346" s="25"/>
      <c r="BB346" s="25"/>
      <c r="BC346" s="18"/>
      <c r="BD346" s="8"/>
      <c r="BE346" s="8"/>
      <c r="BF346" s="8"/>
      <c r="BG346" s="8"/>
      <c r="BH346" s="8"/>
      <c r="BI346" s="8"/>
      <c r="BJ346" s="8"/>
      <c r="BK346" s="8"/>
      <c r="BL346" s="18">
        <v>5</v>
      </c>
      <c r="BM346" s="18">
        <v>4</v>
      </c>
      <c r="BN346" s="8"/>
      <c r="BO346" s="18">
        <v>93</v>
      </c>
      <c r="BP346" s="8"/>
      <c r="BQ346" s="8"/>
      <c r="BR346" s="8"/>
      <c r="BS346" s="8"/>
      <c r="BT346" s="8"/>
      <c r="BU346" s="18">
        <v>51</v>
      </c>
      <c r="BV346" s="8"/>
      <c r="BW346" s="8"/>
      <c r="BX346" s="18">
        <v>12</v>
      </c>
      <c r="BY346" s="8"/>
      <c r="BZ346" s="8"/>
      <c r="CA346" s="8"/>
      <c r="CB346" s="8"/>
      <c r="CC346" s="18">
        <v>8</v>
      </c>
      <c r="CD346" s="8"/>
      <c r="CE346" s="18">
        <v>59</v>
      </c>
      <c r="CF346" s="8"/>
      <c r="CG346" s="18">
        <v>165</v>
      </c>
      <c r="CH346" s="18">
        <v>869</v>
      </c>
      <c r="CI346" s="19" t="s">
        <v>373</v>
      </c>
      <c r="CJ346" s="8" t="s">
        <v>311</v>
      </c>
      <c r="CK346" s="8"/>
      <c r="CL346" s="8"/>
      <c r="CM346" s="8"/>
      <c r="CN346" s="8"/>
      <c r="CO346" s="8"/>
      <c r="CP346" s="8"/>
      <c r="CQ346" s="8"/>
      <c r="CR346" s="8"/>
      <c r="CS346" s="8"/>
      <c r="CT346" s="8"/>
      <c r="CU346" s="8"/>
      <c r="CV346" s="8"/>
      <c r="CW346" s="8"/>
      <c r="CX346" s="8"/>
      <c r="CY346" s="8"/>
      <c r="CZ346" s="8"/>
      <c r="DA346" s="8"/>
      <c r="DB346" s="8"/>
      <c r="DC346" s="18">
        <v>112.3</v>
      </c>
      <c r="DD346" s="8"/>
      <c r="DE346" s="18">
        <v>0.9</v>
      </c>
      <c r="DF346" s="8"/>
      <c r="DG346" s="8"/>
      <c r="DH346" s="8"/>
      <c r="DI346" s="8"/>
      <c r="DJ346" s="8"/>
      <c r="DK346" s="8"/>
      <c r="DL346" s="8"/>
      <c r="DM346" s="8"/>
      <c r="DN346" s="8"/>
      <c r="DO346" s="18">
        <v>2</v>
      </c>
      <c r="DP346" s="18">
        <v>7.2</v>
      </c>
      <c r="DQ346" s="8"/>
      <c r="DR346" s="8"/>
      <c r="DS346" s="8"/>
      <c r="DT346" s="8"/>
      <c r="DU346" s="8"/>
      <c r="DV346" s="8"/>
      <c r="DW346" s="8"/>
      <c r="DX346" s="8"/>
      <c r="DY346" s="8"/>
      <c r="DZ346" s="8"/>
      <c r="EA346" s="8"/>
      <c r="EB346" s="8"/>
      <c r="EC346" s="18">
        <v>17.8</v>
      </c>
      <c r="ED346" s="8"/>
      <c r="EE346" s="8"/>
      <c r="EF346" s="7" t="s">
        <v>102</v>
      </c>
      <c r="EG346" s="8" t="s">
        <v>102</v>
      </c>
      <c r="EH346" s="8" t="s">
        <v>102</v>
      </c>
      <c r="EI346" s="14" t="s">
        <v>102</v>
      </c>
      <c r="EJ346" s="8" t="s">
        <v>102</v>
      </c>
      <c r="EK346" s="8" t="s">
        <v>102</v>
      </c>
      <c r="EL346" s="8" t="s">
        <v>102</v>
      </c>
      <c r="EM346" s="7" t="s">
        <v>102</v>
      </c>
      <c r="EN346" s="8" t="s">
        <v>102</v>
      </c>
      <c r="EO346" s="8" t="s">
        <v>102</v>
      </c>
      <c r="EP346" s="8" t="s">
        <v>102</v>
      </c>
    </row>
    <row r="347" spans="1:146" s="11" customFormat="1" x14ac:dyDescent="0.25">
      <c r="A347" s="7" t="s">
        <v>1176</v>
      </c>
      <c r="B347" s="7" t="s">
        <v>95</v>
      </c>
      <c r="C347" s="19" t="s">
        <v>371</v>
      </c>
      <c r="D347" s="18" t="s">
        <v>393</v>
      </c>
      <c r="E347" s="8"/>
      <c r="F347" s="18" t="s">
        <v>397</v>
      </c>
      <c r="G347" s="18"/>
      <c r="H347" s="18"/>
      <c r="I347" s="18"/>
      <c r="J347" s="19"/>
      <c r="K347" s="18"/>
      <c r="L347" s="18"/>
      <c r="M347" s="19" t="s">
        <v>373</v>
      </c>
      <c r="N347" s="24" t="s">
        <v>101</v>
      </c>
      <c r="O347" s="24">
        <v>62.62</v>
      </c>
      <c r="P347" s="24">
        <v>0.56000000000000005</v>
      </c>
      <c r="Q347" s="24">
        <v>14.45</v>
      </c>
      <c r="R347" s="24">
        <v>6.88</v>
      </c>
      <c r="S347" s="24">
        <v>0.12</v>
      </c>
      <c r="T347" s="24">
        <v>0.23</v>
      </c>
      <c r="U347" s="24">
        <v>0.27</v>
      </c>
      <c r="V347" s="24">
        <v>1.01</v>
      </c>
      <c r="W347" s="10"/>
      <c r="X347" s="24">
        <v>5.49</v>
      </c>
      <c r="Y347" s="24">
        <v>0.09</v>
      </c>
      <c r="Z347" s="8"/>
      <c r="AA347" s="18"/>
      <c r="AB347" s="8"/>
      <c r="AC347" s="8"/>
      <c r="AD347" s="8"/>
      <c r="AE347" s="8"/>
      <c r="AF347" s="18">
        <v>2.91</v>
      </c>
      <c r="AG347" s="8"/>
      <c r="AH347" s="8"/>
      <c r="AI347" s="8"/>
      <c r="AJ347" s="8" t="s">
        <v>311</v>
      </c>
      <c r="AK347" s="8"/>
      <c r="AL347" s="18">
        <v>5.27</v>
      </c>
      <c r="AM347" s="19" t="s">
        <v>373</v>
      </c>
      <c r="AN347" s="8" t="s">
        <v>101</v>
      </c>
      <c r="AO347" s="8"/>
      <c r="AP347" s="8"/>
      <c r="AQ347" s="8"/>
      <c r="AR347" s="18">
        <v>145</v>
      </c>
      <c r="AS347" s="25"/>
      <c r="AT347" s="25"/>
      <c r="AU347" s="25"/>
      <c r="AV347" s="18">
        <v>2</v>
      </c>
      <c r="AW347" s="25"/>
      <c r="AX347" s="18">
        <v>9</v>
      </c>
      <c r="AY347" s="25"/>
      <c r="AZ347" s="25"/>
      <c r="BA347" s="25"/>
      <c r="BB347" s="25"/>
      <c r="BC347" s="18"/>
      <c r="BD347" s="8"/>
      <c r="BE347" s="8"/>
      <c r="BF347" s="8"/>
      <c r="BG347" s="8"/>
      <c r="BH347" s="8"/>
      <c r="BI347" s="8"/>
      <c r="BJ347" s="8"/>
      <c r="BK347" s="8"/>
      <c r="BL347" s="18">
        <v>5</v>
      </c>
      <c r="BM347" s="18">
        <v>3</v>
      </c>
      <c r="BN347" s="8"/>
      <c r="BO347" s="18">
        <v>110</v>
      </c>
      <c r="BP347" s="8"/>
      <c r="BQ347" s="8"/>
      <c r="BR347" s="8"/>
      <c r="BS347" s="8"/>
      <c r="BT347" s="8"/>
      <c r="BU347" s="18">
        <v>38</v>
      </c>
      <c r="BV347" s="8"/>
      <c r="BW347" s="8"/>
      <c r="BX347" s="18">
        <v>12</v>
      </c>
      <c r="BY347" s="8"/>
      <c r="BZ347" s="8"/>
      <c r="CA347" s="8"/>
      <c r="CB347" s="8"/>
      <c r="CC347" s="18">
        <v>5</v>
      </c>
      <c r="CD347" s="8"/>
      <c r="CE347" s="18">
        <v>58</v>
      </c>
      <c r="CF347" s="8"/>
      <c r="CG347" s="18">
        <v>159</v>
      </c>
      <c r="CH347" s="18">
        <v>756</v>
      </c>
      <c r="CI347" s="19" t="s">
        <v>373</v>
      </c>
      <c r="CJ347" s="8" t="s">
        <v>311</v>
      </c>
      <c r="CK347" s="8"/>
      <c r="CL347" s="8"/>
      <c r="CM347" s="8"/>
      <c r="CN347" s="8"/>
      <c r="CO347" s="8"/>
      <c r="CP347" s="8"/>
      <c r="CQ347" s="8"/>
      <c r="CR347" s="8"/>
      <c r="CS347" s="8"/>
      <c r="CT347" s="8"/>
      <c r="CU347" s="8"/>
      <c r="CV347" s="8"/>
      <c r="CW347" s="8"/>
      <c r="CX347" s="8"/>
      <c r="CY347" s="8"/>
      <c r="CZ347" s="8"/>
      <c r="DA347" s="8"/>
      <c r="DB347" s="8"/>
      <c r="DC347" s="18">
        <v>104</v>
      </c>
      <c r="DD347" s="8"/>
      <c r="DE347" s="18">
        <v>0.9</v>
      </c>
      <c r="DF347" s="8"/>
      <c r="DG347" s="8"/>
      <c r="DH347" s="8"/>
      <c r="DI347" s="8"/>
      <c r="DJ347" s="8"/>
      <c r="DK347" s="8"/>
      <c r="DL347" s="8"/>
      <c r="DM347" s="8"/>
      <c r="DN347" s="8"/>
      <c r="DO347" s="18">
        <v>2.8</v>
      </c>
      <c r="DP347" s="18">
        <v>7</v>
      </c>
      <c r="DQ347" s="8"/>
      <c r="DR347" s="8"/>
      <c r="DS347" s="8"/>
      <c r="DT347" s="8"/>
      <c r="DU347" s="8"/>
      <c r="DV347" s="8"/>
      <c r="DW347" s="8"/>
      <c r="DX347" s="8"/>
      <c r="DY347" s="8"/>
      <c r="DZ347" s="8"/>
      <c r="EA347" s="8"/>
      <c r="EB347" s="8"/>
      <c r="EC347" s="18">
        <v>16</v>
      </c>
      <c r="ED347" s="8"/>
      <c r="EE347" s="8"/>
      <c r="EF347" s="7" t="s">
        <v>102</v>
      </c>
      <c r="EG347" s="8" t="s">
        <v>102</v>
      </c>
      <c r="EH347" s="8" t="s">
        <v>102</v>
      </c>
      <c r="EI347" s="14" t="s">
        <v>102</v>
      </c>
      <c r="EJ347" s="8" t="s">
        <v>102</v>
      </c>
      <c r="EK347" s="8" t="s">
        <v>102</v>
      </c>
      <c r="EL347" s="8" t="s">
        <v>102</v>
      </c>
      <c r="EM347" s="7" t="s">
        <v>102</v>
      </c>
      <c r="EN347" s="8" t="s">
        <v>102</v>
      </c>
      <c r="EO347" s="8" t="s">
        <v>102</v>
      </c>
      <c r="EP347" s="8" t="s">
        <v>102</v>
      </c>
    </row>
    <row r="348" spans="1:146" s="11" customFormat="1" x14ac:dyDescent="0.25">
      <c r="A348" s="7" t="s">
        <v>1176</v>
      </c>
      <c r="B348" s="7" t="s">
        <v>95</v>
      </c>
      <c r="C348" s="19" t="s">
        <v>371</v>
      </c>
      <c r="D348" s="8"/>
      <c r="E348" s="18" t="s">
        <v>406</v>
      </c>
      <c r="F348" s="18" t="s">
        <v>407</v>
      </c>
      <c r="G348" s="18"/>
      <c r="H348" s="18"/>
      <c r="I348" s="18"/>
      <c r="J348" s="19"/>
      <c r="K348" s="18"/>
      <c r="L348" s="18"/>
      <c r="M348" s="19" t="s">
        <v>373</v>
      </c>
      <c r="N348" s="24" t="s">
        <v>101</v>
      </c>
      <c r="O348" s="24">
        <v>62.65</v>
      </c>
      <c r="P348" s="24">
        <v>0.57999999999999996</v>
      </c>
      <c r="Q348" s="24">
        <v>12.96</v>
      </c>
      <c r="R348" s="24">
        <v>7.42</v>
      </c>
      <c r="S348" s="24">
        <v>0.96</v>
      </c>
      <c r="T348" s="24">
        <v>0.33</v>
      </c>
      <c r="U348" s="24">
        <v>0.78</v>
      </c>
      <c r="V348" s="24">
        <v>0.32</v>
      </c>
      <c r="W348" s="10"/>
      <c r="X348" s="24">
        <v>6.9</v>
      </c>
      <c r="Y348" s="24">
        <v>7.0000000000000007E-2</v>
      </c>
      <c r="Z348" s="8"/>
      <c r="AA348" s="18"/>
      <c r="AB348" s="8"/>
      <c r="AC348" s="8"/>
      <c r="AD348" s="8"/>
      <c r="AE348" s="8"/>
      <c r="AF348" s="18">
        <v>2.4300000000000002</v>
      </c>
      <c r="AG348" s="8"/>
      <c r="AH348" s="8"/>
      <c r="AI348" s="8"/>
      <c r="AJ348" s="8" t="s">
        <v>311</v>
      </c>
      <c r="AK348" s="8"/>
      <c r="AL348" s="18">
        <v>3.93</v>
      </c>
      <c r="AM348" s="19" t="s">
        <v>373</v>
      </c>
      <c r="AN348" s="8" t="s">
        <v>101</v>
      </c>
      <c r="AO348" s="8"/>
      <c r="AP348" s="8"/>
      <c r="AQ348" s="8"/>
      <c r="AR348" s="18">
        <v>40</v>
      </c>
      <c r="AS348" s="25"/>
      <c r="AT348" s="25"/>
      <c r="AU348" s="25"/>
      <c r="AV348" s="18">
        <v>3</v>
      </c>
      <c r="AW348" s="25"/>
      <c r="AX348" s="18">
        <v>9</v>
      </c>
      <c r="AY348" s="25"/>
      <c r="AZ348" s="25"/>
      <c r="BA348" s="25"/>
      <c r="BB348" s="25"/>
      <c r="BC348" s="18"/>
      <c r="BD348" s="8"/>
      <c r="BE348" s="8"/>
      <c r="BF348" s="8"/>
      <c r="BG348" s="8"/>
      <c r="BH348" s="8"/>
      <c r="BI348" s="8"/>
      <c r="BJ348" s="8"/>
      <c r="BK348" s="8"/>
      <c r="BL348" s="18">
        <v>5</v>
      </c>
      <c r="BM348" s="18">
        <v>8</v>
      </c>
      <c r="BN348" s="8"/>
      <c r="BO348" s="18">
        <v>134</v>
      </c>
      <c r="BP348" s="8"/>
      <c r="BQ348" s="8"/>
      <c r="BR348" s="8"/>
      <c r="BS348" s="8"/>
      <c r="BT348" s="8"/>
      <c r="BU348" s="18">
        <v>26</v>
      </c>
      <c r="BV348" s="8"/>
      <c r="BW348" s="8"/>
      <c r="BX348" s="18">
        <v>25</v>
      </c>
      <c r="BY348" s="8"/>
      <c r="BZ348" s="8"/>
      <c r="CA348" s="8"/>
      <c r="CB348" s="8"/>
      <c r="CC348" s="18">
        <v>35</v>
      </c>
      <c r="CD348" s="8"/>
      <c r="CE348" s="18">
        <v>104</v>
      </c>
      <c r="CF348" s="8"/>
      <c r="CG348" s="18">
        <v>252</v>
      </c>
      <c r="CH348" s="18">
        <v>1782</v>
      </c>
      <c r="CI348" s="19" t="s">
        <v>373</v>
      </c>
      <c r="CJ348" s="8" t="s">
        <v>311</v>
      </c>
      <c r="CK348" s="8"/>
      <c r="CL348" s="8"/>
      <c r="CM348" s="8"/>
      <c r="CN348" s="8"/>
      <c r="CO348" s="8"/>
      <c r="CP348" s="8"/>
      <c r="CQ348" s="8"/>
      <c r="CR348" s="8"/>
      <c r="CS348" s="8"/>
      <c r="CT348" s="8"/>
      <c r="CU348" s="8"/>
      <c r="CV348" s="8"/>
      <c r="CW348" s="8"/>
      <c r="CX348" s="8"/>
      <c r="CY348" s="8"/>
      <c r="CZ348" s="8"/>
      <c r="DA348" s="8"/>
      <c r="DB348" s="8"/>
      <c r="DC348" s="18">
        <v>194.7</v>
      </c>
      <c r="DD348" s="8"/>
      <c r="DE348" s="18">
        <v>1.8</v>
      </c>
      <c r="DF348" s="8"/>
      <c r="DG348" s="8"/>
      <c r="DH348" s="8"/>
      <c r="DI348" s="8"/>
      <c r="DJ348" s="8"/>
      <c r="DK348" s="8"/>
      <c r="DL348" s="8"/>
      <c r="DM348" s="8"/>
      <c r="DN348" s="8"/>
      <c r="DO348" s="18">
        <v>1.1000000000000001</v>
      </c>
      <c r="DP348" s="18">
        <v>12.6</v>
      </c>
      <c r="DQ348" s="8"/>
      <c r="DR348" s="8"/>
      <c r="DS348" s="8"/>
      <c r="DT348" s="8"/>
      <c r="DU348" s="8"/>
      <c r="DV348" s="8"/>
      <c r="DW348" s="8"/>
      <c r="DX348" s="8"/>
      <c r="DY348" s="8"/>
      <c r="DZ348" s="8"/>
      <c r="EA348" s="8"/>
      <c r="EB348" s="8"/>
      <c r="EC348" s="18">
        <v>27.5</v>
      </c>
      <c r="ED348" s="8"/>
      <c r="EE348" s="8"/>
      <c r="EF348" s="7" t="s">
        <v>102</v>
      </c>
      <c r="EG348" s="8" t="s">
        <v>102</v>
      </c>
      <c r="EH348" s="8" t="s">
        <v>102</v>
      </c>
      <c r="EI348" s="14" t="s">
        <v>102</v>
      </c>
      <c r="EJ348" s="8" t="s">
        <v>102</v>
      </c>
      <c r="EK348" s="8" t="s">
        <v>102</v>
      </c>
      <c r="EL348" s="8" t="s">
        <v>102</v>
      </c>
      <c r="EM348" s="7" t="s">
        <v>102</v>
      </c>
      <c r="EN348" s="8" t="s">
        <v>102</v>
      </c>
      <c r="EO348" s="8" t="s">
        <v>102</v>
      </c>
      <c r="EP348" s="8" t="s">
        <v>102</v>
      </c>
    </row>
    <row r="349" spans="1:146" s="11" customFormat="1" x14ac:dyDescent="0.25">
      <c r="A349" s="7" t="s">
        <v>1176</v>
      </c>
      <c r="B349" s="7" t="s">
        <v>95</v>
      </c>
      <c r="C349" s="19" t="s">
        <v>371</v>
      </c>
      <c r="D349" s="8"/>
      <c r="E349" s="18" t="s">
        <v>393</v>
      </c>
      <c r="F349" s="18" t="s">
        <v>398</v>
      </c>
      <c r="G349" s="18"/>
      <c r="H349" s="18"/>
      <c r="I349" s="18"/>
      <c r="J349" s="19"/>
      <c r="K349" s="18"/>
      <c r="L349" s="18"/>
      <c r="M349" s="19" t="s">
        <v>373</v>
      </c>
      <c r="N349" s="24" t="s">
        <v>101</v>
      </c>
      <c r="O349" s="24">
        <v>62.72</v>
      </c>
      <c r="P349" s="24">
        <v>0.44</v>
      </c>
      <c r="Q349" s="24">
        <v>13.95</v>
      </c>
      <c r="R349" s="24">
        <v>5.91</v>
      </c>
      <c r="S349" s="24">
        <v>0.4</v>
      </c>
      <c r="T349" s="24">
        <v>0.15</v>
      </c>
      <c r="U349" s="24">
        <v>0.11</v>
      </c>
      <c r="V349" s="24">
        <v>2.06</v>
      </c>
      <c r="W349" s="10"/>
      <c r="X349" s="24">
        <v>5.0999999999999996</v>
      </c>
      <c r="Y349" s="24">
        <v>0.03</v>
      </c>
      <c r="Z349" s="8"/>
      <c r="AA349" s="18"/>
      <c r="AB349" s="8"/>
      <c r="AC349" s="8"/>
      <c r="AD349" s="8"/>
      <c r="AE349" s="8"/>
      <c r="AF349" s="18">
        <v>2.69</v>
      </c>
      <c r="AG349" s="8"/>
      <c r="AH349" s="8"/>
      <c r="AI349" s="8"/>
      <c r="AJ349" s="8" t="s">
        <v>311</v>
      </c>
      <c r="AK349" s="8"/>
      <c r="AL349" s="18">
        <v>6.35</v>
      </c>
      <c r="AM349" s="19" t="s">
        <v>373</v>
      </c>
      <c r="AN349" s="8" t="s">
        <v>101</v>
      </c>
      <c r="AO349" s="8"/>
      <c r="AP349" s="8"/>
      <c r="AQ349" s="8"/>
      <c r="AR349" s="18">
        <v>8</v>
      </c>
      <c r="AS349" s="25"/>
      <c r="AT349" s="25"/>
      <c r="AU349" s="25"/>
      <c r="AV349" s="18">
        <v>4</v>
      </c>
      <c r="AW349" s="25"/>
      <c r="AX349" s="18">
        <v>7</v>
      </c>
      <c r="AY349" s="25"/>
      <c r="AZ349" s="25"/>
      <c r="BA349" s="25"/>
      <c r="BB349" s="25"/>
      <c r="BC349" s="18"/>
      <c r="BD349" s="8"/>
      <c r="BE349" s="8"/>
      <c r="BF349" s="8"/>
      <c r="BG349" s="8"/>
      <c r="BH349" s="8"/>
      <c r="BI349" s="8"/>
      <c r="BJ349" s="8"/>
      <c r="BK349" s="8"/>
      <c r="BL349" s="18">
        <v>5</v>
      </c>
      <c r="BM349" s="18">
        <v>9</v>
      </c>
      <c r="BN349" s="8"/>
      <c r="BO349" s="18">
        <v>115</v>
      </c>
      <c r="BP349" s="8"/>
      <c r="BQ349" s="8"/>
      <c r="BR349" s="8"/>
      <c r="BS349" s="8"/>
      <c r="BT349" s="8"/>
      <c r="BU349" s="18">
        <v>22</v>
      </c>
      <c r="BV349" s="8"/>
      <c r="BW349" s="8"/>
      <c r="BX349" s="18">
        <v>13</v>
      </c>
      <c r="BY349" s="8"/>
      <c r="BZ349" s="8"/>
      <c r="CA349" s="8"/>
      <c r="CB349" s="8"/>
      <c r="CC349" s="18">
        <v>6</v>
      </c>
      <c r="CD349" s="8"/>
      <c r="CE349" s="18">
        <v>54</v>
      </c>
      <c r="CF349" s="8"/>
      <c r="CG349" s="18">
        <v>161</v>
      </c>
      <c r="CH349" s="18">
        <v>962</v>
      </c>
      <c r="CI349" s="19" t="s">
        <v>373</v>
      </c>
      <c r="CJ349" s="8" t="s">
        <v>311</v>
      </c>
      <c r="CK349" s="8"/>
      <c r="CL349" s="8"/>
      <c r="CM349" s="8"/>
      <c r="CN349" s="8"/>
      <c r="CO349" s="8"/>
      <c r="CP349" s="8"/>
      <c r="CQ349" s="8"/>
      <c r="CR349" s="8"/>
      <c r="CS349" s="8"/>
      <c r="CT349" s="8"/>
      <c r="CU349" s="8"/>
      <c r="CV349" s="8"/>
      <c r="CW349" s="8"/>
      <c r="CX349" s="8"/>
      <c r="CY349" s="8"/>
      <c r="CZ349" s="8"/>
      <c r="DA349" s="8"/>
      <c r="DB349" s="8"/>
      <c r="DC349" s="18">
        <v>121.6</v>
      </c>
      <c r="DD349" s="8"/>
      <c r="DE349" s="18">
        <v>1</v>
      </c>
      <c r="DF349" s="8"/>
      <c r="DG349" s="8"/>
      <c r="DH349" s="8"/>
      <c r="DI349" s="8"/>
      <c r="DJ349" s="8"/>
      <c r="DK349" s="8"/>
      <c r="DL349" s="8"/>
      <c r="DM349" s="8"/>
      <c r="DN349" s="8"/>
      <c r="DO349" s="18">
        <v>1.6</v>
      </c>
      <c r="DP349" s="18">
        <v>6.5</v>
      </c>
      <c r="DQ349" s="8"/>
      <c r="DR349" s="8"/>
      <c r="DS349" s="8"/>
      <c r="DT349" s="8"/>
      <c r="DU349" s="8"/>
      <c r="DV349" s="8"/>
      <c r="DW349" s="8"/>
      <c r="DX349" s="8"/>
      <c r="DY349" s="8"/>
      <c r="DZ349" s="8"/>
      <c r="EA349" s="8"/>
      <c r="EB349" s="8"/>
      <c r="EC349" s="18">
        <v>16.7</v>
      </c>
      <c r="ED349" s="8"/>
      <c r="EE349" s="8"/>
      <c r="EF349" s="7" t="s">
        <v>102</v>
      </c>
      <c r="EG349" s="8" t="s">
        <v>102</v>
      </c>
      <c r="EH349" s="8" t="s">
        <v>102</v>
      </c>
      <c r="EI349" s="14" t="s">
        <v>102</v>
      </c>
      <c r="EJ349" s="8" t="s">
        <v>102</v>
      </c>
      <c r="EK349" s="8" t="s">
        <v>102</v>
      </c>
      <c r="EL349" s="8" t="s">
        <v>102</v>
      </c>
      <c r="EM349" s="7" t="s">
        <v>102</v>
      </c>
      <c r="EN349" s="8" t="s">
        <v>102</v>
      </c>
      <c r="EO349" s="8" t="s">
        <v>102</v>
      </c>
      <c r="EP349" s="8" t="s">
        <v>102</v>
      </c>
    </row>
    <row r="350" spans="1:146" s="11" customFormat="1" x14ac:dyDescent="0.25">
      <c r="A350" s="7" t="s">
        <v>1176</v>
      </c>
      <c r="B350" s="7" t="s">
        <v>95</v>
      </c>
      <c r="C350" s="19" t="s">
        <v>371</v>
      </c>
      <c r="D350" s="8"/>
      <c r="E350" s="18" t="s">
        <v>401</v>
      </c>
      <c r="F350" s="18" t="s">
        <v>402</v>
      </c>
      <c r="G350" s="18"/>
      <c r="H350" s="18"/>
      <c r="I350" s="18"/>
      <c r="J350" s="19"/>
      <c r="K350" s="18"/>
      <c r="L350" s="18"/>
      <c r="M350" s="19" t="s">
        <v>373</v>
      </c>
      <c r="N350" s="24" t="s">
        <v>101</v>
      </c>
      <c r="O350" s="24">
        <v>62.79</v>
      </c>
      <c r="P350" s="24">
        <v>0.57999999999999996</v>
      </c>
      <c r="Q350" s="24">
        <v>11.8</v>
      </c>
      <c r="R350" s="24">
        <v>9.16</v>
      </c>
      <c r="S350" s="24">
        <v>0.92</v>
      </c>
      <c r="T350" s="24">
        <v>0.35</v>
      </c>
      <c r="U350" s="24">
        <v>0.13</v>
      </c>
      <c r="V350" s="24">
        <v>0.88</v>
      </c>
      <c r="W350" s="10"/>
      <c r="X350" s="24">
        <v>4.5199999999999996</v>
      </c>
      <c r="Y350" s="24">
        <v>0.01</v>
      </c>
      <c r="Z350" s="8"/>
      <c r="AA350" s="18"/>
      <c r="AB350" s="8"/>
      <c r="AC350" s="8"/>
      <c r="AD350" s="8"/>
      <c r="AE350" s="8"/>
      <c r="AF350" s="18">
        <v>1.69</v>
      </c>
      <c r="AG350" s="8"/>
      <c r="AH350" s="8"/>
      <c r="AI350" s="8"/>
      <c r="AJ350" s="8" t="s">
        <v>311</v>
      </c>
      <c r="AK350" s="8"/>
      <c r="AL350" s="18">
        <v>6.4</v>
      </c>
      <c r="AM350" s="19" t="s">
        <v>373</v>
      </c>
      <c r="AN350" s="8" t="s">
        <v>101</v>
      </c>
      <c r="AO350" s="8"/>
      <c r="AP350" s="8"/>
      <c r="AQ350" s="8"/>
      <c r="AR350" s="18">
        <v>39</v>
      </c>
      <c r="AS350" s="25"/>
      <c r="AT350" s="25"/>
      <c r="AU350" s="25"/>
      <c r="AV350" s="18">
        <v>5</v>
      </c>
      <c r="AW350" s="25"/>
      <c r="AX350" s="18">
        <v>7</v>
      </c>
      <c r="AY350" s="25"/>
      <c r="AZ350" s="25"/>
      <c r="BA350" s="25"/>
      <c r="BB350" s="25"/>
      <c r="BC350" s="18"/>
      <c r="BD350" s="8"/>
      <c r="BE350" s="8"/>
      <c r="BF350" s="8"/>
      <c r="BG350" s="8"/>
      <c r="BH350" s="8"/>
      <c r="BI350" s="8"/>
      <c r="BJ350" s="8"/>
      <c r="BK350" s="8"/>
      <c r="BL350" s="18">
        <v>5</v>
      </c>
      <c r="BM350" s="18">
        <v>2</v>
      </c>
      <c r="BN350" s="8"/>
      <c r="BO350" s="18">
        <v>146</v>
      </c>
      <c r="BP350" s="8"/>
      <c r="BQ350" s="8"/>
      <c r="BR350" s="8"/>
      <c r="BS350" s="8"/>
      <c r="BT350" s="8"/>
      <c r="BU350" s="18">
        <v>14</v>
      </c>
      <c r="BV350" s="8"/>
      <c r="BW350" s="8"/>
      <c r="BX350" s="18">
        <v>25</v>
      </c>
      <c r="BY350" s="8"/>
      <c r="BZ350" s="8"/>
      <c r="CA350" s="8"/>
      <c r="CB350" s="8"/>
      <c r="CC350" s="18">
        <v>5</v>
      </c>
      <c r="CD350" s="8"/>
      <c r="CE350" s="18">
        <v>103</v>
      </c>
      <c r="CF350" s="8"/>
      <c r="CG350" s="18">
        <v>385</v>
      </c>
      <c r="CH350" s="18">
        <v>1677</v>
      </c>
      <c r="CI350" s="19" t="s">
        <v>373</v>
      </c>
      <c r="CJ350" s="8" t="s">
        <v>311</v>
      </c>
      <c r="CK350" s="8"/>
      <c r="CL350" s="8"/>
      <c r="CM350" s="8"/>
      <c r="CN350" s="8"/>
      <c r="CO350" s="8"/>
      <c r="CP350" s="8"/>
      <c r="CQ350" s="8"/>
      <c r="CR350" s="8"/>
      <c r="CS350" s="8"/>
      <c r="CT350" s="8"/>
      <c r="CU350" s="8"/>
      <c r="CV350" s="8"/>
      <c r="CW350" s="8"/>
      <c r="CX350" s="8"/>
      <c r="CY350" s="8"/>
      <c r="CZ350" s="8"/>
      <c r="DA350" s="8"/>
      <c r="DB350" s="8"/>
      <c r="DC350" s="18">
        <v>193.5</v>
      </c>
      <c r="DD350" s="8"/>
      <c r="DE350" s="18">
        <v>1.5</v>
      </c>
      <c r="DF350" s="8"/>
      <c r="DG350" s="8"/>
      <c r="DH350" s="8"/>
      <c r="DI350" s="8"/>
      <c r="DJ350" s="8"/>
      <c r="DK350" s="8"/>
      <c r="DL350" s="8"/>
      <c r="DM350" s="8"/>
      <c r="DN350" s="8"/>
      <c r="DO350" s="18">
        <v>0.2</v>
      </c>
      <c r="DP350" s="18">
        <v>11.7</v>
      </c>
      <c r="DQ350" s="8"/>
      <c r="DR350" s="8"/>
      <c r="DS350" s="8"/>
      <c r="DT350" s="8"/>
      <c r="DU350" s="8"/>
      <c r="DV350" s="8"/>
      <c r="DW350" s="8"/>
      <c r="DX350" s="8"/>
      <c r="DY350" s="8"/>
      <c r="DZ350" s="8"/>
      <c r="EA350" s="8"/>
      <c r="EB350" s="8"/>
      <c r="EC350" s="18">
        <v>29.2</v>
      </c>
      <c r="ED350" s="8"/>
      <c r="EE350" s="8"/>
      <c r="EF350" s="7" t="s">
        <v>102</v>
      </c>
      <c r="EG350" s="8" t="s">
        <v>102</v>
      </c>
      <c r="EH350" s="8" t="s">
        <v>102</v>
      </c>
      <c r="EI350" s="14" t="s">
        <v>102</v>
      </c>
      <c r="EJ350" s="8" t="s">
        <v>102</v>
      </c>
      <c r="EK350" s="8" t="s">
        <v>102</v>
      </c>
      <c r="EL350" s="8" t="s">
        <v>102</v>
      </c>
      <c r="EM350" s="7" t="s">
        <v>102</v>
      </c>
      <c r="EN350" s="8" t="s">
        <v>102</v>
      </c>
      <c r="EO350" s="8" t="s">
        <v>102</v>
      </c>
      <c r="EP350" s="8" t="s">
        <v>102</v>
      </c>
    </row>
    <row r="351" spans="1:146" s="11" customFormat="1" x14ac:dyDescent="0.25">
      <c r="A351" s="7" t="s">
        <v>1176</v>
      </c>
      <c r="B351" s="7" t="s">
        <v>95</v>
      </c>
      <c r="C351" s="19" t="s">
        <v>371</v>
      </c>
      <c r="D351" s="8"/>
      <c r="E351" s="18" t="s">
        <v>413</v>
      </c>
      <c r="F351" s="18" t="s">
        <v>414</v>
      </c>
      <c r="G351" s="18"/>
      <c r="H351" s="18"/>
      <c r="I351" s="18"/>
      <c r="J351" s="19"/>
      <c r="K351" s="18"/>
      <c r="L351" s="18"/>
      <c r="M351" s="19" t="s">
        <v>373</v>
      </c>
      <c r="N351" s="24" t="s">
        <v>101</v>
      </c>
      <c r="O351" s="24">
        <v>62.82</v>
      </c>
      <c r="P351" s="24">
        <v>0.78</v>
      </c>
      <c r="Q351" s="24">
        <v>13</v>
      </c>
      <c r="R351" s="24">
        <v>5.07</v>
      </c>
      <c r="S351" s="24">
        <v>2.8</v>
      </c>
      <c r="T351" s="24">
        <v>0.24</v>
      </c>
      <c r="U351" s="24">
        <v>0.26</v>
      </c>
      <c r="V351" s="24">
        <v>0.98</v>
      </c>
      <c r="W351" s="10"/>
      <c r="X351" s="24">
        <v>4.4000000000000004</v>
      </c>
      <c r="Y351" s="24">
        <v>0.04</v>
      </c>
      <c r="Z351" s="8"/>
      <c r="AA351" s="18"/>
      <c r="AB351" s="8"/>
      <c r="AC351" s="8"/>
      <c r="AD351" s="8"/>
      <c r="AE351" s="8"/>
      <c r="AF351" s="18">
        <v>3.4</v>
      </c>
      <c r="AG351" s="8"/>
      <c r="AH351" s="8"/>
      <c r="AI351" s="8"/>
      <c r="AJ351" s="8" t="s">
        <v>311</v>
      </c>
      <c r="AK351" s="8"/>
      <c r="AL351" s="18">
        <v>5.86</v>
      </c>
      <c r="AM351" s="19" t="s">
        <v>373</v>
      </c>
      <c r="AN351" s="8" t="s">
        <v>101</v>
      </c>
      <c r="AO351" s="8"/>
      <c r="AP351" s="8"/>
      <c r="AQ351" s="8"/>
      <c r="AR351" s="18">
        <v>67</v>
      </c>
      <c r="AS351" s="8"/>
      <c r="AT351" s="8"/>
      <c r="AU351" s="8"/>
      <c r="AV351" s="18"/>
      <c r="AW351" s="8"/>
      <c r="AX351" s="18">
        <v>6</v>
      </c>
      <c r="AY351" s="8"/>
      <c r="AZ351" s="8"/>
      <c r="BA351" s="8"/>
      <c r="BB351" s="8"/>
      <c r="BC351" s="8"/>
      <c r="BD351" s="8"/>
      <c r="BE351" s="8"/>
      <c r="BF351" s="8"/>
      <c r="BG351" s="8"/>
      <c r="BH351" s="8"/>
      <c r="BI351" s="8"/>
      <c r="BJ351" s="8"/>
      <c r="BK351" s="8"/>
      <c r="BL351" s="18">
        <v>5</v>
      </c>
      <c r="BM351" s="18">
        <v>4</v>
      </c>
      <c r="BN351" s="8"/>
      <c r="BO351" s="18">
        <v>42</v>
      </c>
      <c r="BP351" s="8"/>
      <c r="BQ351" s="8"/>
      <c r="BR351" s="8"/>
      <c r="BS351" s="8"/>
      <c r="BT351" s="8"/>
      <c r="BU351" s="18">
        <v>6</v>
      </c>
      <c r="BV351" s="8"/>
      <c r="BW351" s="8"/>
      <c r="BX351" s="18">
        <v>14</v>
      </c>
      <c r="BY351" s="8"/>
      <c r="BZ351" s="8"/>
      <c r="CA351" s="8"/>
      <c r="CB351" s="8"/>
      <c r="CC351" s="18"/>
      <c r="CD351" s="8"/>
      <c r="CE351" s="18">
        <v>55</v>
      </c>
      <c r="CF351" s="8"/>
      <c r="CG351" s="18">
        <v>222</v>
      </c>
      <c r="CH351" s="18">
        <v>893</v>
      </c>
      <c r="CI351" s="19" t="s">
        <v>373</v>
      </c>
      <c r="CJ351" s="8" t="s">
        <v>311</v>
      </c>
      <c r="CK351" s="8"/>
      <c r="CL351" s="8"/>
      <c r="CM351" s="8"/>
      <c r="CN351" s="8"/>
      <c r="CO351" s="8"/>
      <c r="CP351" s="8"/>
      <c r="CQ351" s="8"/>
      <c r="CR351" s="8"/>
      <c r="CS351" s="8"/>
      <c r="CT351" s="8"/>
      <c r="CU351" s="8"/>
      <c r="CV351" s="8"/>
      <c r="CW351" s="8"/>
      <c r="CX351" s="8"/>
      <c r="CY351" s="8"/>
      <c r="CZ351" s="8"/>
      <c r="DA351" s="8"/>
      <c r="DB351" s="8"/>
      <c r="DC351" s="18">
        <v>120</v>
      </c>
      <c r="DD351" s="8"/>
      <c r="DE351" s="18">
        <v>1.2</v>
      </c>
      <c r="DF351" s="8"/>
      <c r="DG351" s="8"/>
      <c r="DH351" s="8"/>
      <c r="DI351" s="8"/>
      <c r="DJ351" s="8"/>
      <c r="DK351" s="8"/>
      <c r="DL351" s="8"/>
      <c r="DM351" s="8"/>
      <c r="DN351" s="8"/>
      <c r="DO351" s="18">
        <v>3.6</v>
      </c>
      <c r="DP351" s="18">
        <v>6.7</v>
      </c>
      <c r="DQ351" s="8"/>
      <c r="DR351" s="8"/>
      <c r="DS351" s="8"/>
      <c r="DT351" s="8"/>
      <c r="DU351" s="8"/>
      <c r="DV351" s="8"/>
      <c r="DW351" s="8"/>
      <c r="DX351" s="8"/>
      <c r="DY351" s="8"/>
      <c r="DZ351" s="8"/>
      <c r="EA351" s="8"/>
      <c r="EB351" s="8"/>
      <c r="EC351" s="18">
        <v>18.399999999999999</v>
      </c>
      <c r="ED351" s="8"/>
      <c r="EE351" s="8"/>
      <c r="EF351" s="7" t="s">
        <v>102</v>
      </c>
      <c r="EG351" s="8" t="s">
        <v>102</v>
      </c>
      <c r="EH351" s="8" t="s">
        <v>102</v>
      </c>
      <c r="EI351" s="14" t="s">
        <v>102</v>
      </c>
      <c r="EJ351" s="8" t="s">
        <v>102</v>
      </c>
      <c r="EK351" s="8" t="s">
        <v>102</v>
      </c>
      <c r="EL351" s="8" t="s">
        <v>102</v>
      </c>
      <c r="EM351" s="7" t="s">
        <v>102</v>
      </c>
      <c r="EN351" s="8" t="s">
        <v>102</v>
      </c>
      <c r="EO351" s="8" t="s">
        <v>102</v>
      </c>
      <c r="EP351" s="8" t="s">
        <v>102</v>
      </c>
    </row>
    <row r="352" spans="1:146" s="11" customFormat="1" x14ac:dyDescent="0.25">
      <c r="A352" s="7" t="s">
        <v>1176</v>
      </c>
      <c r="B352" s="7" t="s">
        <v>95</v>
      </c>
      <c r="C352" s="19" t="s">
        <v>371</v>
      </c>
      <c r="D352" s="8"/>
      <c r="E352" s="18" t="s">
        <v>401</v>
      </c>
      <c r="F352" s="18" t="s">
        <v>403</v>
      </c>
      <c r="G352" s="18"/>
      <c r="H352" s="18"/>
      <c r="I352" s="18"/>
      <c r="J352" s="19"/>
      <c r="K352" s="18"/>
      <c r="L352" s="18"/>
      <c r="M352" s="19" t="s">
        <v>373</v>
      </c>
      <c r="N352" s="24" t="s">
        <v>101</v>
      </c>
      <c r="O352" s="24">
        <v>63.44</v>
      </c>
      <c r="P352" s="24">
        <v>0.56000000000000005</v>
      </c>
      <c r="Q352" s="24">
        <v>12.27</v>
      </c>
      <c r="R352" s="24">
        <v>7.41</v>
      </c>
      <c r="S352" s="24">
        <v>1.08</v>
      </c>
      <c r="T352" s="24">
        <v>0.33</v>
      </c>
      <c r="U352" s="24">
        <v>0.08</v>
      </c>
      <c r="V352" s="24">
        <v>1.33</v>
      </c>
      <c r="W352" s="10"/>
      <c r="X352" s="24">
        <v>4.6100000000000003</v>
      </c>
      <c r="Y352" s="24">
        <v>0.06</v>
      </c>
      <c r="Z352" s="8"/>
      <c r="AA352" s="18"/>
      <c r="AB352" s="8"/>
      <c r="AC352" s="8"/>
      <c r="AD352" s="8"/>
      <c r="AE352" s="8"/>
      <c r="AF352" s="18">
        <v>2.27</v>
      </c>
      <c r="AG352" s="8"/>
      <c r="AH352" s="8"/>
      <c r="AI352" s="8"/>
      <c r="AJ352" s="8" t="s">
        <v>311</v>
      </c>
      <c r="AK352" s="8"/>
      <c r="AL352" s="18">
        <v>6.15</v>
      </c>
      <c r="AM352" s="19" t="s">
        <v>373</v>
      </c>
      <c r="AN352" s="8" t="s">
        <v>101</v>
      </c>
      <c r="AO352" s="8"/>
      <c r="AP352" s="8"/>
      <c r="AQ352" s="8"/>
      <c r="AR352" s="18">
        <v>41</v>
      </c>
      <c r="AS352" s="25"/>
      <c r="AT352" s="25"/>
      <c r="AU352" s="25"/>
      <c r="AV352" s="18">
        <v>3</v>
      </c>
      <c r="AW352" s="25"/>
      <c r="AX352" s="18">
        <v>7</v>
      </c>
      <c r="AY352" s="25"/>
      <c r="AZ352" s="25"/>
      <c r="BA352" s="25"/>
      <c r="BB352" s="25"/>
      <c r="BC352" s="18"/>
      <c r="BD352" s="8"/>
      <c r="BE352" s="8"/>
      <c r="BF352" s="8"/>
      <c r="BG352" s="8"/>
      <c r="BH352" s="8"/>
      <c r="BI352" s="8"/>
      <c r="BJ352" s="8"/>
      <c r="BK352" s="8"/>
      <c r="BL352" s="18">
        <v>5</v>
      </c>
      <c r="BM352" s="18">
        <v>3</v>
      </c>
      <c r="BN352" s="8"/>
      <c r="BO352" s="18">
        <v>122</v>
      </c>
      <c r="BP352" s="8"/>
      <c r="BQ352" s="8"/>
      <c r="BR352" s="8"/>
      <c r="BS352" s="8"/>
      <c r="BT352" s="8"/>
      <c r="BU352" s="18">
        <v>46</v>
      </c>
      <c r="BV352" s="8"/>
      <c r="BW352" s="8"/>
      <c r="BX352" s="18">
        <v>20</v>
      </c>
      <c r="BY352" s="8"/>
      <c r="BZ352" s="8"/>
      <c r="CA352" s="8"/>
      <c r="CB352" s="8"/>
      <c r="CC352" s="18">
        <v>6</v>
      </c>
      <c r="CD352" s="8"/>
      <c r="CE352" s="18">
        <v>94</v>
      </c>
      <c r="CF352" s="8"/>
      <c r="CG352" s="18">
        <v>324</v>
      </c>
      <c r="CH352" s="18">
        <v>1609</v>
      </c>
      <c r="CI352" s="19" t="s">
        <v>373</v>
      </c>
      <c r="CJ352" s="8" t="s">
        <v>311</v>
      </c>
      <c r="CK352" s="8"/>
      <c r="CL352" s="8"/>
      <c r="CM352" s="8"/>
      <c r="CN352" s="8"/>
      <c r="CO352" s="8"/>
      <c r="CP352" s="8"/>
      <c r="CQ352" s="8"/>
      <c r="CR352" s="8"/>
      <c r="CS352" s="8"/>
      <c r="CT352" s="8"/>
      <c r="CU352" s="8"/>
      <c r="CV352" s="8"/>
      <c r="CW352" s="8"/>
      <c r="CX352" s="8"/>
      <c r="CY352" s="8"/>
      <c r="CZ352" s="8"/>
      <c r="DA352" s="8"/>
      <c r="DB352" s="8"/>
      <c r="DC352" s="18">
        <v>193.7</v>
      </c>
      <c r="DD352" s="8"/>
      <c r="DE352" s="18">
        <v>1.5</v>
      </c>
      <c r="DF352" s="8"/>
      <c r="DG352" s="8"/>
      <c r="DH352" s="8"/>
      <c r="DI352" s="8"/>
      <c r="DJ352" s="8"/>
      <c r="DK352" s="8"/>
      <c r="DL352" s="8"/>
      <c r="DM352" s="8"/>
      <c r="DN352" s="8"/>
      <c r="DO352" s="18">
        <v>0.3</v>
      </c>
      <c r="DP352" s="18">
        <v>12.7</v>
      </c>
      <c r="DQ352" s="8"/>
      <c r="DR352" s="8"/>
      <c r="DS352" s="8"/>
      <c r="DT352" s="8"/>
      <c r="DU352" s="8"/>
      <c r="DV352" s="8"/>
      <c r="DW352" s="8"/>
      <c r="DX352" s="8"/>
      <c r="DY352" s="8"/>
      <c r="DZ352" s="8"/>
      <c r="EA352" s="8"/>
      <c r="EB352" s="8"/>
      <c r="EC352" s="18">
        <v>28.5</v>
      </c>
      <c r="ED352" s="8"/>
      <c r="EE352" s="8"/>
      <c r="EF352" s="7" t="s">
        <v>102</v>
      </c>
      <c r="EG352" s="8" t="s">
        <v>102</v>
      </c>
      <c r="EH352" s="8" t="s">
        <v>102</v>
      </c>
      <c r="EI352" s="14" t="s">
        <v>102</v>
      </c>
      <c r="EJ352" s="8" t="s">
        <v>102</v>
      </c>
      <c r="EK352" s="8" t="s">
        <v>102</v>
      </c>
      <c r="EL352" s="8" t="s">
        <v>102</v>
      </c>
      <c r="EM352" s="7" t="s">
        <v>102</v>
      </c>
      <c r="EN352" s="8" t="s">
        <v>102</v>
      </c>
      <c r="EO352" s="8" t="s">
        <v>102</v>
      </c>
      <c r="EP352" s="8" t="s">
        <v>102</v>
      </c>
    </row>
    <row r="353" spans="1:146" s="11" customFormat="1" x14ac:dyDescent="0.25">
      <c r="A353" s="7" t="s">
        <v>1176</v>
      </c>
      <c r="B353" s="7" t="s">
        <v>95</v>
      </c>
      <c r="C353" s="19" t="s">
        <v>371</v>
      </c>
      <c r="D353" s="8"/>
      <c r="E353" s="18" t="s">
        <v>401</v>
      </c>
      <c r="F353" s="18" t="s">
        <v>404</v>
      </c>
      <c r="G353" s="18"/>
      <c r="H353" s="18"/>
      <c r="I353" s="18"/>
      <c r="J353" s="19"/>
      <c r="K353" s="18"/>
      <c r="L353" s="18"/>
      <c r="M353" s="19" t="s">
        <v>373</v>
      </c>
      <c r="N353" s="24" t="s">
        <v>101</v>
      </c>
      <c r="O353" s="24">
        <v>63.53</v>
      </c>
      <c r="P353" s="24">
        <v>0.56000000000000005</v>
      </c>
      <c r="Q353" s="24">
        <v>12.5</v>
      </c>
      <c r="R353" s="24">
        <v>7.99</v>
      </c>
      <c r="S353" s="24">
        <v>0.8</v>
      </c>
      <c r="T353" s="24">
        <v>0.31</v>
      </c>
      <c r="U353" s="24">
        <v>0.11</v>
      </c>
      <c r="V353" s="24">
        <v>0.45</v>
      </c>
      <c r="W353" s="10"/>
      <c r="X353" s="24">
        <v>4.6500000000000004</v>
      </c>
      <c r="Y353" s="24">
        <v>0.08</v>
      </c>
      <c r="Z353" s="8"/>
      <c r="AA353" s="18"/>
      <c r="AB353" s="8"/>
      <c r="AC353" s="8"/>
      <c r="AD353" s="8"/>
      <c r="AE353" s="8"/>
      <c r="AF353" s="18">
        <v>1.9</v>
      </c>
      <c r="AG353" s="8"/>
      <c r="AH353" s="8"/>
      <c r="AI353" s="8"/>
      <c r="AJ353" s="8" t="s">
        <v>311</v>
      </c>
      <c r="AK353" s="8"/>
      <c r="AL353" s="18">
        <v>6.37</v>
      </c>
      <c r="AM353" s="19" t="s">
        <v>373</v>
      </c>
      <c r="AN353" s="8" t="s">
        <v>101</v>
      </c>
      <c r="AO353" s="8"/>
      <c r="AP353" s="8"/>
      <c r="AQ353" s="8"/>
      <c r="AR353" s="18">
        <v>58</v>
      </c>
      <c r="AS353" s="25"/>
      <c r="AT353" s="25"/>
      <c r="AU353" s="25"/>
      <c r="AV353" s="18">
        <v>2</v>
      </c>
      <c r="AW353" s="25"/>
      <c r="AX353" s="18">
        <v>6</v>
      </c>
      <c r="AY353" s="25"/>
      <c r="AZ353" s="25"/>
      <c r="BA353" s="25"/>
      <c r="BB353" s="25"/>
      <c r="BC353" s="18"/>
      <c r="BD353" s="8"/>
      <c r="BE353" s="8"/>
      <c r="BF353" s="8"/>
      <c r="BG353" s="8"/>
      <c r="BH353" s="8"/>
      <c r="BI353" s="8"/>
      <c r="BJ353" s="8"/>
      <c r="BK353" s="8"/>
      <c r="BL353" s="18">
        <v>5</v>
      </c>
      <c r="BM353" s="18">
        <v>2</v>
      </c>
      <c r="BN353" s="8"/>
      <c r="BO353" s="18">
        <v>112</v>
      </c>
      <c r="BP353" s="8"/>
      <c r="BQ353" s="8"/>
      <c r="BR353" s="8"/>
      <c r="BS353" s="8"/>
      <c r="BT353" s="8"/>
      <c r="BU353" s="18">
        <v>19</v>
      </c>
      <c r="BV353" s="8"/>
      <c r="BW353" s="8"/>
      <c r="BX353" s="18">
        <v>20</v>
      </c>
      <c r="BY353" s="8"/>
      <c r="BZ353" s="8"/>
      <c r="CA353" s="8"/>
      <c r="CB353" s="8"/>
      <c r="CC353" s="18">
        <v>5</v>
      </c>
      <c r="CD353" s="8"/>
      <c r="CE353" s="18">
        <v>96</v>
      </c>
      <c r="CF353" s="8"/>
      <c r="CG353" s="18">
        <v>342</v>
      </c>
      <c r="CH353" s="18">
        <v>1626</v>
      </c>
      <c r="CI353" s="19" t="s">
        <v>373</v>
      </c>
      <c r="CJ353" s="8" t="s">
        <v>311</v>
      </c>
      <c r="CK353" s="8"/>
      <c r="CL353" s="8"/>
      <c r="CM353" s="8"/>
      <c r="CN353" s="8"/>
      <c r="CO353" s="8"/>
      <c r="CP353" s="8"/>
      <c r="CQ353" s="8"/>
      <c r="CR353" s="8"/>
      <c r="CS353" s="8"/>
      <c r="CT353" s="8"/>
      <c r="CU353" s="8"/>
      <c r="CV353" s="8"/>
      <c r="CW353" s="8"/>
      <c r="CX353" s="8"/>
      <c r="CY353" s="8"/>
      <c r="CZ353" s="8"/>
      <c r="DA353" s="8"/>
      <c r="DB353" s="8"/>
      <c r="DC353" s="18">
        <v>194.6</v>
      </c>
      <c r="DD353" s="8"/>
      <c r="DE353" s="18">
        <v>1.6</v>
      </c>
      <c r="DF353" s="8"/>
      <c r="DG353" s="8"/>
      <c r="DH353" s="8"/>
      <c r="DI353" s="8"/>
      <c r="DJ353" s="8"/>
      <c r="DK353" s="8"/>
      <c r="DL353" s="8"/>
      <c r="DM353" s="8"/>
      <c r="DN353" s="8"/>
      <c r="DO353" s="18">
        <v>0.7</v>
      </c>
      <c r="DP353" s="18">
        <v>12.3</v>
      </c>
      <c r="DQ353" s="8"/>
      <c r="DR353" s="8"/>
      <c r="DS353" s="8"/>
      <c r="DT353" s="8"/>
      <c r="DU353" s="8"/>
      <c r="DV353" s="8"/>
      <c r="DW353" s="8"/>
      <c r="DX353" s="8"/>
      <c r="DY353" s="8"/>
      <c r="DZ353" s="8"/>
      <c r="EA353" s="8"/>
      <c r="EB353" s="8"/>
      <c r="EC353" s="18">
        <v>28.8</v>
      </c>
      <c r="ED353" s="8"/>
      <c r="EE353" s="8"/>
      <c r="EF353" s="7" t="s">
        <v>102</v>
      </c>
      <c r="EG353" s="8" t="s">
        <v>102</v>
      </c>
      <c r="EH353" s="8" t="s">
        <v>102</v>
      </c>
      <c r="EI353" s="14" t="s">
        <v>102</v>
      </c>
      <c r="EJ353" s="8" t="s">
        <v>102</v>
      </c>
      <c r="EK353" s="8" t="s">
        <v>102</v>
      </c>
      <c r="EL353" s="8" t="s">
        <v>102</v>
      </c>
      <c r="EM353" s="7" t="s">
        <v>102</v>
      </c>
      <c r="EN353" s="8" t="s">
        <v>102</v>
      </c>
      <c r="EO353" s="8" t="s">
        <v>102</v>
      </c>
      <c r="EP353" s="8" t="s">
        <v>102</v>
      </c>
    </row>
    <row r="354" spans="1:146" s="11" customFormat="1" x14ac:dyDescent="0.25">
      <c r="A354" s="7" t="s">
        <v>1176</v>
      </c>
      <c r="B354" s="7" t="s">
        <v>95</v>
      </c>
      <c r="C354" s="19" t="s">
        <v>371</v>
      </c>
      <c r="D354" s="8"/>
      <c r="E354" s="18" t="s">
        <v>406</v>
      </c>
      <c r="F354" s="18" t="s">
        <v>408</v>
      </c>
      <c r="G354" s="18"/>
      <c r="H354" s="18"/>
      <c r="I354" s="18"/>
      <c r="J354" s="19"/>
      <c r="K354" s="18"/>
      <c r="L354" s="18"/>
      <c r="M354" s="19" t="s">
        <v>373</v>
      </c>
      <c r="N354" s="24" t="s">
        <v>101</v>
      </c>
      <c r="O354" s="24">
        <v>63.59</v>
      </c>
      <c r="P354" s="24">
        <v>0.46</v>
      </c>
      <c r="Q354" s="24">
        <v>12.86</v>
      </c>
      <c r="R354" s="24">
        <v>7.24</v>
      </c>
      <c r="S354" s="24">
        <v>0.2</v>
      </c>
      <c r="T354" s="24">
        <v>0.28999999999999998</v>
      </c>
      <c r="U354" s="24">
        <v>0.16</v>
      </c>
      <c r="V354" s="24">
        <v>1.18</v>
      </c>
      <c r="W354" s="10"/>
      <c r="X354" s="24">
        <v>5.15</v>
      </c>
      <c r="Y354" s="24">
        <v>0.02</v>
      </c>
      <c r="Z354" s="8"/>
      <c r="AA354" s="18"/>
      <c r="AB354" s="8"/>
      <c r="AC354" s="8"/>
      <c r="AD354" s="8"/>
      <c r="AE354" s="8"/>
      <c r="AF354" s="18">
        <v>3.17</v>
      </c>
      <c r="AG354" s="8"/>
      <c r="AH354" s="8"/>
      <c r="AI354" s="8"/>
      <c r="AJ354" s="8" t="s">
        <v>311</v>
      </c>
      <c r="AK354" s="8"/>
      <c r="AL354" s="18">
        <v>5.32</v>
      </c>
      <c r="AM354" s="19" t="s">
        <v>373</v>
      </c>
      <c r="AN354" s="8" t="s">
        <v>101</v>
      </c>
      <c r="AO354" s="8"/>
      <c r="AP354" s="8"/>
      <c r="AQ354" s="8"/>
      <c r="AR354" s="18">
        <v>65</v>
      </c>
      <c r="AS354" s="25"/>
      <c r="AT354" s="25"/>
      <c r="AU354" s="25"/>
      <c r="AV354" s="18"/>
      <c r="AW354" s="25"/>
      <c r="AX354" s="18">
        <v>7</v>
      </c>
      <c r="AY354" s="25"/>
      <c r="AZ354" s="25"/>
      <c r="BA354" s="25"/>
      <c r="BB354" s="25"/>
      <c r="BC354" s="18"/>
      <c r="BD354" s="8"/>
      <c r="BE354" s="8"/>
      <c r="BF354" s="8"/>
      <c r="BG354" s="8"/>
      <c r="BH354" s="8"/>
      <c r="BI354" s="8"/>
      <c r="BJ354" s="8"/>
      <c r="BK354" s="8"/>
      <c r="BL354" s="18">
        <v>5</v>
      </c>
      <c r="BM354" s="18">
        <v>2</v>
      </c>
      <c r="BN354" s="8"/>
      <c r="BO354" s="18">
        <v>127</v>
      </c>
      <c r="BP354" s="8"/>
      <c r="BQ354" s="8"/>
      <c r="BR354" s="8"/>
      <c r="BS354" s="8"/>
      <c r="BT354" s="8"/>
      <c r="BU354" s="18">
        <v>30</v>
      </c>
      <c r="BV354" s="8"/>
      <c r="BW354" s="8"/>
      <c r="BX354" s="18">
        <v>20</v>
      </c>
      <c r="BY354" s="8"/>
      <c r="BZ354" s="8"/>
      <c r="CA354" s="8"/>
      <c r="CB354" s="8"/>
      <c r="CC354" s="18"/>
      <c r="CD354" s="8"/>
      <c r="CE354" s="18">
        <v>88</v>
      </c>
      <c r="CF354" s="8"/>
      <c r="CG354" s="18">
        <v>271</v>
      </c>
      <c r="CH354" s="18">
        <v>1523</v>
      </c>
      <c r="CI354" s="19" t="s">
        <v>373</v>
      </c>
      <c r="CJ354" s="8" t="s">
        <v>311</v>
      </c>
      <c r="CK354" s="8"/>
      <c r="CL354" s="8"/>
      <c r="CM354" s="8"/>
      <c r="CN354" s="8"/>
      <c r="CO354" s="8"/>
      <c r="CP354" s="8"/>
      <c r="CQ354" s="8"/>
      <c r="CR354" s="8"/>
      <c r="CS354" s="8"/>
      <c r="CT354" s="8"/>
      <c r="CU354" s="8"/>
      <c r="CV354" s="8"/>
      <c r="CW354" s="8"/>
      <c r="CX354" s="8"/>
      <c r="CY354" s="8"/>
      <c r="CZ354" s="8"/>
      <c r="DA354" s="8"/>
      <c r="DB354" s="8"/>
      <c r="DC354" s="18">
        <v>176.8</v>
      </c>
      <c r="DD354" s="8"/>
      <c r="DE354" s="18">
        <v>2</v>
      </c>
      <c r="DF354" s="8"/>
      <c r="DG354" s="8"/>
      <c r="DH354" s="8"/>
      <c r="DI354" s="8"/>
      <c r="DJ354" s="8"/>
      <c r="DK354" s="8"/>
      <c r="DL354" s="8"/>
      <c r="DM354" s="8"/>
      <c r="DN354" s="8"/>
      <c r="DO354" s="18">
        <v>0.3</v>
      </c>
      <c r="DP354" s="18">
        <v>11.4</v>
      </c>
      <c r="DQ354" s="8"/>
      <c r="DR354" s="8"/>
      <c r="DS354" s="8"/>
      <c r="DT354" s="8"/>
      <c r="DU354" s="8"/>
      <c r="DV354" s="8"/>
      <c r="DW354" s="8"/>
      <c r="DX354" s="8"/>
      <c r="DY354" s="8"/>
      <c r="DZ354" s="8"/>
      <c r="EA354" s="8"/>
      <c r="EB354" s="8"/>
      <c r="EC354" s="18">
        <v>25.5</v>
      </c>
      <c r="ED354" s="8"/>
      <c r="EE354" s="8"/>
      <c r="EF354" s="7" t="s">
        <v>102</v>
      </c>
      <c r="EG354" s="8" t="s">
        <v>102</v>
      </c>
      <c r="EH354" s="8" t="s">
        <v>102</v>
      </c>
      <c r="EI354" s="14" t="s">
        <v>102</v>
      </c>
      <c r="EJ354" s="8" t="s">
        <v>102</v>
      </c>
      <c r="EK354" s="8" t="s">
        <v>102</v>
      </c>
      <c r="EL354" s="8" t="s">
        <v>102</v>
      </c>
      <c r="EM354" s="7" t="s">
        <v>102</v>
      </c>
      <c r="EN354" s="8" t="s">
        <v>102</v>
      </c>
      <c r="EO354" s="8" t="s">
        <v>102</v>
      </c>
      <c r="EP354" s="8" t="s">
        <v>102</v>
      </c>
    </row>
    <row r="355" spans="1:146" s="11" customFormat="1" x14ac:dyDescent="0.25">
      <c r="A355" s="7" t="s">
        <v>1176</v>
      </c>
      <c r="B355" s="7" t="s">
        <v>95</v>
      </c>
      <c r="C355" s="19" t="s">
        <v>371</v>
      </c>
      <c r="D355" s="8"/>
      <c r="E355" s="18" t="s">
        <v>406</v>
      </c>
      <c r="F355" s="18" t="s">
        <v>409</v>
      </c>
      <c r="G355" s="18"/>
      <c r="H355" s="18"/>
      <c r="I355" s="18"/>
      <c r="J355" s="19"/>
      <c r="K355" s="18"/>
      <c r="L355" s="18"/>
      <c r="M355" s="19" t="s">
        <v>373</v>
      </c>
      <c r="N355" s="24" t="s">
        <v>101</v>
      </c>
      <c r="O355" s="24">
        <v>63.6</v>
      </c>
      <c r="P355" s="24">
        <v>0.57999999999999996</v>
      </c>
      <c r="Q355" s="24">
        <v>13.67</v>
      </c>
      <c r="R355" s="24">
        <v>7.23</v>
      </c>
      <c r="S355" s="24">
        <v>0.16</v>
      </c>
      <c r="T355" s="24">
        <v>0.24</v>
      </c>
      <c r="U355" s="24">
        <v>0.1</v>
      </c>
      <c r="V355" s="24">
        <v>0.56000000000000005</v>
      </c>
      <c r="W355" s="10"/>
      <c r="X355" s="24">
        <v>7.24</v>
      </c>
      <c r="Y355" s="24">
        <v>0.08</v>
      </c>
      <c r="Z355" s="8"/>
      <c r="AA355" s="18"/>
      <c r="AB355" s="8"/>
      <c r="AC355" s="8"/>
      <c r="AD355" s="8"/>
      <c r="AE355" s="8"/>
      <c r="AF355" s="18">
        <v>2.25</v>
      </c>
      <c r="AG355" s="8"/>
      <c r="AH355" s="8"/>
      <c r="AI355" s="8"/>
      <c r="AJ355" s="8" t="s">
        <v>311</v>
      </c>
      <c r="AK355" s="8"/>
      <c r="AL355" s="18">
        <v>3.55</v>
      </c>
      <c r="AM355" s="19" t="s">
        <v>373</v>
      </c>
      <c r="AN355" s="8" t="s">
        <v>101</v>
      </c>
      <c r="AO355" s="8"/>
      <c r="AP355" s="8"/>
      <c r="AQ355" s="8"/>
      <c r="AR355" s="18">
        <v>176</v>
      </c>
      <c r="AS355" s="25"/>
      <c r="AT355" s="25"/>
      <c r="AU355" s="25"/>
      <c r="AV355" s="18"/>
      <c r="AW355" s="25"/>
      <c r="AX355" s="18">
        <v>10</v>
      </c>
      <c r="AY355" s="25"/>
      <c r="AZ355" s="25"/>
      <c r="BA355" s="25"/>
      <c r="BB355" s="25"/>
      <c r="BC355" s="18"/>
      <c r="BD355" s="8"/>
      <c r="BE355" s="8"/>
      <c r="BF355" s="8"/>
      <c r="BG355" s="8"/>
      <c r="BH355" s="8"/>
      <c r="BI355" s="8"/>
      <c r="BJ355" s="8"/>
      <c r="BK355" s="8"/>
      <c r="BL355" s="18">
        <v>5</v>
      </c>
      <c r="BM355" s="18">
        <v>6</v>
      </c>
      <c r="BN355" s="8"/>
      <c r="BO355" s="18">
        <v>171</v>
      </c>
      <c r="BP355" s="8"/>
      <c r="BQ355" s="8"/>
      <c r="BR355" s="8"/>
      <c r="BS355" s="8"/>
      <c r="BT355" s="8"/>
      <c r="BU355" s="18">
        <v>20</v>
      </c>
      <c r="BV355" s="8"/>
      <c r="BW355" s="8"/>
      <c r="BX355" s="18">
        <v>13</v>
      </c>
      <c r="BY355" s="8"/>
      <c r="BZ355" s="8"/>
      <c r="CA355" s="8"/>
      <c r="CB355" s="8"/>
      <c r="CC355" s="18"/>
      <c r="CD355" s="8"/>
      <c r="CE355" s="18">
        <v>69</v>
      </c>
      <c r="CF355" s="8"/>
      <c r="CG355" s="18">
        <v>181</v>
      </c>
      <c r="CH355" s="18">
        <v>964</v>
      </c>
      <c r="CI355" s="19" t="s">
        <v>373</v>
      </c>
      <c r="CJ355" s="8" t="s">
        <v>311</v>
      </c>
      <c r="CK355" s="8"/>
      <c r="CL355" s="8"/>
      <c r="CM355" s="8"/>
      <c r="CN355" s="8"/>
      <c r="CO355" s="8"/>
      <c r="CP355" s="8"/>
      <c r="CQ355" s="8"/>
      <c r="CR355" s="8"/>
      <c r="CS355" s="8"/>
      <c r="CT355" s="8"/>
      <c r="CU355" s="8"/>
      <c r="CV355" s="8"/>
      <c r="CW355" s="8"/>
      <c r="CX355" s="8"/>
      <c r="CY355" s="8"/>
      <c r="CZ355" s="8"/>
      <c r="DA355" s="8"/>
      <c r="DB355" s="8"/>
      <c r="DC355" s="18"/>
      <c r="DD355" s="8"/>
      <c r="DE355" s="18"/>
      <c r="DF355" s="8"/>
      <c r="DG355" s="8"/>
      <c r="DH355" s="8"/>
      <c r="DI355" s="8"/>
      <c r="DJ355" s="8"/>
      <c r="DK355" s="8"/>
      <c r="DL355" s="8"/>
      <c r="DM355" s="8"/>
      <c r="DN355" s="8"/>
      <c r="DO355" s="18"/>
      <c r="DP355" s="18"/>
      <c r="DQ355" s="8"/>
      <c r="DR355" s="8"/>
      <c r="DS355" s="8"/>
      <c r="DT355" s="8"/>
      <c r="DU355" s="8"/>
      <c r="DV355" s="8"/>
      <c r="DW355" s="8"/>
      <c r="DX355" s="8"/>
      <c r="DY355" s="8"/>
      <c r="DZ355" s="8"/>
      <c r="EA355" s="8"/>
      <c r="EB355" s="8"/>
      <c r="EC355" s="18"/>
      <c r="ED355" s="8"/>
      <c r="EE355" s="8"/>
      <c r="EF355" s="7" t="s">
        <v>102</v>
      </c>
      <c r="EG355" s="8" t="s">
        <v>102</v>
      </c>
      <c r="EH355" s="8" t="s">
        <v>102</v>
      </c>
      <c r="EI355" s="14" t="s">
        <v>102</v>
      </c>
      <c r="EJ355" s="8" t="s">
        <v>102</v>
      </c>
      <c r="EK355" s="8" t="s">
        <v>102</v>
      </c>
      <c r="EL355" s="8" t="s">
        <v>102</v>
      </c>
      <c r="EM355" s="7" t="s">
        <v>102</v>
      </c>
      <c r="EN355" s="8" t="s">
        <v>102</v>
      </c>
      <c r="EO355" s="8" t="s">
        <v>102</v>
      </c>
      <c r="EP355" s="8" t="s">
        <v>102</v>
      </c>
    </row>
    <row r="356" spans="1:146" s="11" customFormat="1" x14ac:dyDescent="0.25">
      <c r="A356" s="7" t="s">
        <v>1176</v>
      </c>
      <c r="B356" s="7" t="s">
        <v>95</v>
      </c>
      <c r="C356" s="19" t="s">
        <v>371</v>
      </c>
      <c r="D356" s="8"/>
      <c r="E356" s="18" t="s">
        <v>383</v>
      </c>
      <c r="F356" s="18" t="s">
        <v>384</v>
      </c>
      <c r="G356" s="18"/>
      <c r="H356" s="18"/>
      <c r="I356" s="18"/>
      <c r="J356" s="19"/>
      <c r="K356" s="18"/>
      <c r="L356" s="18"/>
      <c r="M356" s="19" t="s">
        <v>373</v>
      </c>
      <c r="N356" s="24" t="s">
        <v>101</v>
      </c>
      <c r="O356" s="24">
        <v>63.72</v>
      </c>
      <c r="P356" s="24">
        <v>0.75</v>
      </c>
      <c r="Q356" s="24">
        <v>12.81</v>
      </c>
      <c r="R356" s="24">
        <v>8.7200000000000006</v>
      </c>
      <c r="S356" s="24">
        <v>0.04</v>
      </c>
      <c r="T356" s="24">
        <v>0.2</v>
      </c>
      <c r="U356" s="24">
        <v>0.36</v>
      </c>
      <c r="V356" s="24">
        <v>0.36</v>
      </c>
      <c r="W356" s="10"/>
      <c r="X356" s="24">
        <v>6.31</v>
      </c>
      <c r="Y356" s="24">
        <v>0.05</v>
      </c>
      <c r="Z356" s="8"/>
      <c r="AA356" s="18"/>
      <c r="AB356" s="8"/>
      <c r="AC356" s="8"/>
      <c r="AD356" s="8"/>
      <c r="AE356" s="8"/>
      <c r="AF356" s="18">
        <v>4.08</v>
      </c>
      <c r="AG356" s="8"/>
      <c r="AH356" s="8"/>
      <c r="AI356" s="8"/>
      <c r="AJ356" s="8" t="s">
        <v>311</v>
      </c>
      <c r="AK356" s="8"/>
      <c r="AL356" s="18">
        <v>2.4700000000000002</v>
      </c>
      <c r="AM356" s="19" t="s">
        <v>373</v>
      </c>
      <c r="AN356" s="8" t="s">
        <v>101</v>
      </c>
      <c r="AO356" s="8"/>
      <c r="AP356" s="8"/>
      <c r="AQ356" s="8"/>
      <c r="AR356" s="18">
        <v>77</v>
      </c>
      <c r="AS356" s="8"/>
      <c r="AT356" s="8"/>
      <c r="AU356" s="8"/>
      <c r="AV356" s="18"/>
      <c r="AW356" s="8"/>
      <c r="AX356" s="18">
        <v>10</v>
      </c>
      <c r="AY356" s="8"/>
      <c r="AZ356" s="8"/>
      <c r="BA356" s="8"/>
      <c r="BB356" s="8"/>
      <c r="BC356" s="8"/>
      <c r="BD356" s="8"/>
      <c r="BE356" s="8"/>
      <c r="BF356" s="8"/>
      <c r="BG356" s="8"/>
      <c r="BH356" s="8"/>
      <c r="BI356" s="8"/>
      <c r="BJ356" s="8"/>
      <c r="BK356" s="8"/>
      <c r="BL356" s="18">
        <v>5</v>
      </c>
      <c r="BM356" s="18">
        <v>8</v>
      </c>
      <c r="BN356" s="8"/>
      <c r="BO356" s="18">
        <v>160</v>
      </c>
      <c r="BP356" s="8"/>
      <c r="BQ356" s="8"/>
      <c r="BR356" s="8"/>
      <c r="BS356" s="8"/>
      <c r="BT356" s="8"/>
      <c r="BU356" s="18">
        <v>35</v>
      </c>
      <c r="BV356" s="8"/>
      <c r="BW356" s="8"/>
      <c r="BX356" s="18">
        <v>17</v>
      </c>
      <c r="BY356" s="8"/>
      <c r="BZ356" s="8"/>
      <c r="CA356" s="8"/>
      <c r="CB356" s="8"/>
      <c r="CC356" s="18"/>
      <c r="CD356" s="8"/>
      <c r="CE356" s="18">
        <v>72</v>
      </c>
      <c r="CF356" s="8"/>
      <c r="CG356" s="18">
        <v>298</v>
      </c>
      <c r="CH356" s="18">
        <v>1019</v>
      </c>
      <c r="CI356" s="19" t="s">
        <v>373</v>
      </c>
      <c r="CJ356" s="8" t="s">
        <v>311</v>
      </c>
      <c r="CK356" s="8"/>
      <c r="CL356" s="8"/>
      <c r="CM356" s="8"/>
      <c r="CN356" s="8"/>
      <c r="CO356" s="8"/>
      <c r="CP356" s="8"/>
      <c r="CQ356" s="8"/>
      <c r="CR356" s="8"/>
      <c r="CS356" s="8"/>
      <c r="CT356" s="8"/>
      <c r="CU356" s="8"/>
      <c r="CV356" s="8"/>
      <c r="CW356" s="8"/>
      <c r="CX356" s="8"/>
      <c r="CY356" s="8"/>
      <c r="CZ356" s="8"/>
      <c r="DA356" s="8"/>
      <c r="DB356" s="8"/>
      <c r="DC356" s="18">
        <v>130.1</v>
      </c>
      <c r="DD356" s="8"/>
      <c r="DE356" s="18">
        <v>1.3</v>
      </c>
      <c r="DF356" s="8"/>
      <c r="DG356" s="8"/>
      <c r="DH356" s="8"/>
      <c r="DI356" s="8"/>
      <c r="DJ356" s="8"/>
      <c r="DK356" s="8"/>
      <c r="DL356" s="8"/>
      <c r="DM356" s="8"/>
      <c r="DN356" s="8"/>
      <c r="DO356" s="18">
        <v>3.1</v>
      </c>
      <c r="DP356" s="18">
        <v>19.600000000000001</v>
      </c>
      <c r="DQ356" s="8"/>
      <c r="DR356" s="8"/>
      <c r="DS356" s="8"/>
      <c r="DT356" s="8"/>
      <c r="DU356" s="8"/>
      <c r="DV356" s="8"/>
      <c r="DW356" s="8"/>
      <c r="DX356" s="8"/>
      <c r="DY356" s="8"/>
      <c r="DZ356" s="8"/>
      <c r="EA356" s="8"/>
      <c r="EB356" s="8"/>
      <c r="EC356" s="18">
        <v>7.6</v>
      </c>
      <c r="ED356" s="8"/>
      <c r="EE356" s="8"/>
      <c r="EF356" s="7" t="s">
        <v>102</v>
      </c>
      <c r="EG356" s="8" t="s">
        <v>102</v>
      </c>
      <c r="EH356" s="8" t="s">
        <v>102</v>
      </c>
      <c r="EI356" s="14" t="s">
        <v>102</v>
      </c>
      <c r="EJ356" s="8" t="s">
        <v>102</v>
      </c>
      <c r="EK356" s="8" t="s">
        <v>102</v>
      </c>
      <c r="EL356" s="8" t="s">
        <v>102</v>
      </c>
      <c r="EM356" s="7" t="s">
        <v>102</v>
      </c>
      <c r="EN356" s="8" t="s">
        <v>102</v>
      </c>
      <c r="EO356" s="8" t="s">
        <v>102</v>
      </c>
      <c r="EP356" s="8" t="s">
        <v>102</v>
      </c>
    </row>
    <row r="357" spans="1:146" s="11" customFormat="1" x14ac:dyDescent="0.25">
      <c r="A357" s="7" t="s">
        <v>1176</v>
      </c>
      <c r="B357" s="7" t="s">
        <v>95</v>
      </c>
      <c r="C357" s="19" t="s">
        <v>371</v>
      </c>
      <c r="D357" s="8"/>
      <c r="E357" s="18" t="s">
        <v>406</v>
      </c>
      <c r="F357" s="18" t="s">
        <v>410</v>
      </c>
      <c r="G357" s="18"/>
      <c r="H357" s="18"/>
      <c r="I357" s="18"/>
      <c r="J357" s="19"/>
      <c r="K357" s="18"/>
      <c r="L357" s="18"/>
      <c r="M357" s="19" t="s">
        <v>373</v>
      </c>
      <c r="N357" s="24" t="s">
        <v>101</v>
      </c>
      <c r="O357" s="24">
        <v>63.83</v>
      </c>
      <c r="P357" s="24">
        <v>0.56000000000000005</v>
      </c>
      <c r="Q357" s="24">
        <v>12.75</v>
      </c>
      <c r="R357" s="24">
        <v>8.2799999999999994</v>
      </c>
      <c r="S357" s="24">
        <v>0.24</v>
      </c>
      <c r="T357" s="24">
        <v>0.32</v>
      </c>
      <c r="U357" s="24">
        <v>7.0000000000000007E-2</v>
      </c>
      <c r="V357" s="24">
        <v>1.03</v>
      </c>
      <c r="W357" s="10"/>
      <c r="X357" s="24">
        <v>4.92</v>
      </c>
      <c r="Y357" s="24">
        <v>0.02</v>
      </c>
      <c r="Z357" s="8"/>
      <c r="AA357" s="18"/>
      <c r="AB357" s="8"/>
      <c r="AC357" s="8"/>
      <c r="AD357" s="8"/>
      <c r="AE357" s="8"/>
      <c r="AF357" s="18">
        <v>2.06</v>
      </c>
      <c r="AG357" s="8"/>
      <c r="AH357" s="8"/>
      <c r="AI357" s="8"/>
      <c r="AJ357" s="8" t="s">
        <v>311</v>
      </c>
      <c r="AK357" s="8"/>
      <c r="AL357" s="18">
        <v>5.44</v>
      </c>
      <c r="AM357" s="19" t="s">
        <v>373</v>
      </c>
      <c r="AN357" s="8" t="s">
        <v>101</v>
      </c>
      <c r="AO357" s="8"/>
      <c r="AP357" s="8"/>
      <c r="AQ357" s="8"/>
      <c r="AR357" s="18">
        <v>38</v>
      </c>
      <c r="AS357" s="25"/>
      <c r="AT357" s="25"/>
      <c r="AU357" s="25"/>
      <c r="AV357" s="18"/>
      <c r="AW357" s="25"/>
      <c r="AX357" s="18">
        <v>8</v>
      </c>
      <c r="AY357" s="25"/>
      <c r="AZ357" s="25"/>
      <c r="BA357" s="25"/>
      <c r="BB357" s="25"/>
      <c r="BC357" s="18"/>
      <c r="BD357" s="8"/>
      <c r="BE357" s="8"/>
      <c r="BF357" s="8"/>
      <c r="BG357" s="8"/>
      <c r="BH357" s="8"/>
      <c r="BI357" s="8"/>
      <c r="BJ357" s="8"/>
      <c r="BK357" s="8"/>
      <c r="BL357" s="18">
        <v>5</v>
      </c>
      <c r="BM357" s="18">
        <v>5</v>
      </c>
      <c r="BN357" s="8"/>
      <c r="BO357" s="18">
        <v>126</v>
      </c>
      <c r="BP357" s="8"/>
      <c r="BQ357" s="8"/>
      <c r="BR357" s="8"/>
      <c r="BS357" s="8"/>
      <c r="BT357" s="8"/>
      <c r="BU357" s="18">
        <v>11</v>
      </c>
      <c r="BV357" s="8"/>
      <c r="BW357" s="8"/>
      <c r="BX357" s="18">
        <v>26</v>
      </c>
      <c r="BY357" s="8"/>
      <c r="BZ357" s="8"/>
      <c r="CA357" s="8"/>
      <c r="CB357" s="8"/>
      <c r="CC357" s="18"/>
      <c r="CD357" s="8"/>
      <c r="CE357" s="18">
        <v>95</v>
      </c>
      <c r="CF357" s="8"/>
      <c r="CG357" s="18">
        <v>307</v>
      </c>
      <c r="CH357" s="18">
        <v>1549</v>
      </c>
      <c r="CI357" s="19" t="s">
        <v>373</v>
      </c>
      <c r="CJ357" s="8" t="s">
        <v>311</v>
      </c>
      <c r="CK357" s="8"/>
      <c r="CL357" s="8"/>
      <c r="CM357" s="8"/>
      <c r="CN357" s="8"/>
      <c r="CO357" s="8"/>
      <c r="CP357" s="8"/>
      <c r="CQ357" s="8"/>
      <c r="CR357" s="8"/>
      <c r="CS357" s="8"/>
      <c r="CT357" s="8"/>
      <c r="CU357" s="8"/>
      <c r="CV357" s="8"/>
      <c r="CW357" s="8"/>
      <c r="CX357" s="8"/>
      <c r="CY357" s="8"/>
      <c r="CZ357" s="8"/>
      <c r="DA357" s="8"/>
      <c r="DB357" s="8"/>
      <c r="DC357" s="18">
        <v>186.1</v>
      </c>
      <c r="DD357" s="8"/>
      <c r="DE357" s="18">
        <v>1.9</v>
      </c>
      <c r="DF357" s="8"/>
      <c r="DG357" s="8"/>
      <c r="DH357" s="8"/>
      <c r="DI357" s="8"/>
      <c r="DJ357" s="8"/>
      <c r="DK357" s="8"/>
      <c r="DL357" s="8"/>
      <c r="DM357" s="8"/>
      <c r="DN357" s="8"/>
      <c r="DO357" s="18">
        <v>0.1</v>
      </c>
      <c r="DP357" s="18">
        <v>11.2</v>
      </c>
      <c r="DQ357" s="8"/>
      <c r="DR357" s="8"/>
      <c r="DS357" s="8"/>
      <c r="DT357" s="8"/>
      <c r="DU357" s="8"/>
      <c r="DV357" s="8"/>
      <c r="DW357" s="8"/>
      <c r="DX357" s="8"/>
      <c r="DY357" s="8"/>
      <c r="DZ357" s="8"/>
      <c r="EA357" s="8"/>
      <c r="EB357" s="8"/>
      <c r="EC357" s="18">
        <v>27.5</v>
      </c>
      <c r="ED357" s="8"/>
      <c r="EE357" s="8"/>
      <c r="EF357" s="7" t="s">
        <v>102</v>
      </c>
      <c r="EG357" s="8" t="s">
        <v>102</v>
      </c>
      <c r="EH357" s="8" t="s">
        <v>102</v>
      </c>
      <c r="EI357" s="14" t="s">
        <v>102</v>
      </c>
      <c r="EJ357" s="8" t="s">
        <v>102</v>
      </c>
      <c r="EK357" s="8" t="s">
        <v>102</v>
      </c>
      <c r="EL357" s="8" t="s">
        <v>102</v>
      </c>
      <c r="EM357" s="7" t="s">
        <v>102</v>
      </c>
      <c r="EN357" s="8" t="s">
        <v>102</v>
      </c>
      <c r="EO357" s="8" t="s">
        <v>102</v>
      </c>
      <c r="EP357" s="8" t="s">
        <v>102</v>
      </c>
    </row>
    <row r="358" spans="1:146" s="11" customFormat="1" x14ac:dyDescent="0.25">
      <c r="A358" s="7" t="s">
        <v>1176</v>
      </c>
      <c r="B358" s="7" t="s">
        <v>95</v>
      </c>
      <c r="C358" s="19" t="s">
        <v>371</v>
      </c>
      <c r="D358" s="8"/>
      <c r="E358" s="18" t="s">
        <v>413</v>
      </c>
      <c r="F358" s="18" t="s">
        <v>415</v>
      </c>
      <c r="G358" s="18"/>
      <c r="H358" s="18"/>
      <c r="I358" s="18"/>
      <c r="J358" s="19"/>
      <c r="K358" s="18"/>
      <c r="L358" s="18"/>
      <c r="M358" s="19" t="s">
        <v>373</v>
      </c>
      <c r="N358" s="24" t="s">
        <v>101</v>
      </c>
      <c r="O358" s="24">
        <v>63.93</v>
      </c>
      <c r="P358" s="24">
        <v>0.45</v>
      </c>
      <c r="Q358" s="24">
        <v>13.9</v>
      </c>
      <c r="R358" s="24">
        <v>5.7</v>
      </c>
      <c r="S358" s="24">
        <v>1.48</v>
      </c>
      <c r="T358" s="24">
        <v>0.24</v>
      </c>
      <c r="U358" s="24">
        <v>0.04</v>
      </c>
      <c r="V358" s="24">
        <v>1.37</v>
      </c>
      <c r="W358" s="10"/>
      <c r="X358" s="24">
        <v>4.47</v>
      </c>
      <c r="Y358" s="24">
        <v>0.02</v>
      </c>
      <c r="Z358" s="8"/>
      <c r="AA358" s="18"/>
      <c r="AB358" s="8"/>
      <c r="AC358" s="8"/>
      <c r="AD358" s="8"/>
      <c r="AE358" s="8"/>
      <c r="AF358" s="18">
        <v>1.81</v>
      </c>
      <c r="AG358" s="8"/>
      <c r="AH358" s="8"/>
      <c r="AI358" s="8"/>
      <c r="AJ358" s="8" t="s">
        <v>311</v>
      </c>
      <c r="AK358" s="8"/>
      <c r="AL358" s="18">
        <v>6.06</v>
      </c>
      <c r="AM358" s="19" t="s">
        <v>373</v>
      </c>
      <c r="AN358" s="8" t="s">
        <v>101</v>
      </c>
      <c r="AO358" s="8"/>
      <c r="AP358" s="8"/>
      <c r="AQ358" s="8"/>
      <c r="AR358" s="18">
        <v>180</v>
      </c>
      <c r="AS358" s="8"/>
      <c r="AT358" s="8"/>
      <c r="AU358" s="8"/>
      <c r="AV358" s="18"/>
      <c r="AW358" s="8"/>
      <c r="AX358" s="18">
        <v>9</v>
      </c>
      <c r="AY358" s="8"/>
      <c r="AZ358" s="8"/>
      <c r="BA358" s="8"/>
      <c r="BB358" s="8"/>
      <c r="BC358" s="8"/>
      <c r="BD358" s="8"/>
      <c r="BE358" s="8"/>
      <c r="BF358" s="8"/>
      <c r="BG358" s="8"/>
      <c r="BH358" s="8"/>
      <c r="BI358" s="8"/>
      <c r="BJ358" s="8"/>
      <c r="BK358" s="8"/>
      <c r="BL358" s="18">
        <v>5</v>
      </c>
      <c r="BM358" s="18">
        <v>11</v>
      </c>
      <c r="BN358" s="8"/>
      <c r="BO358" s="18">
        <v>109</v>
      </c>
      <c r="BP358" s="8"/>
      <c r="BQ358" s="8"/>
      <c r="BR358" s="8"/>
      <c r="BS358" s="8"/>
      <c r="BT358" s="8"/>
      <c r="BU358" s="18">
        <v>15</v>
      </c>
      <c r="BV358" s="8"/>
      <c r="BW358" s="8"/>
      <c r="BX358" s="18">
        <v>13</v>
      </c>
      <c r="BY358" s="8"/>
      <c r="BZ358" s="8"/>
      <c r="CA358" s="8"/>
      <c r="CB358" s="8"/>
      <c r="CC358" s="18"/>
      <c r="CD358" s="8"/>
      <c r="CE358" s="18">
        <v>84</v>
      </c>
      <c r="CF358" s="8"/>
      <c r="CG358" s="18">
        <v>197</v>
      </c>
      <c r="CH358" s="18">
        <v>1047</v>
      </c>
      <c r="CI358" s="19" t="s">
        <v>373</v>
      </c>
      <c r="CJ358" s="8" t="s">
        <v>311</v>
      </c>
      <c r="CK358" s="8"/>
      <c r="CL358" s="8"/>
      <c r="CM358" s="8"/>
      <c r="CN358" s="8"/>
      <c r="CO358" s="8"/>
      <c r="CP358" s="8"/>
      <c r="CQ358" s="8"/>
      <c r="CR358" s="8"/>
      <c r="CS358" s="8"/>
      <c r="CT358" s="8"/>
      <c r="CU358" s="8"/>
      <c r="CV358" s="8"/>
      <c r="CW358" s="8"/>
      <c r="CX358" s="8"/>
      <c r="CY358" s="8"/>
      <c r="CZ358" s="8"/>
      <c r="DA358" s="8"/>
      <c r="DB358" s="8"/>
      <c r="DC358" s="18">
        <v>130.30000000000001</v>
      </c>
      <c r="DD358" s="8"/>
      <c r="DE358" s="18">
        <v>1.6</v>
      </c>
      <c r="DF358" s="8"/>
      <c r="DG358" s="8"/>
      <c r="DH358" s="8"/>
      <c r="DI358" s="8"/>
      <c r="DJ358" s="8"/>
      <c r="DK358" s="8"/>
      <c r="DL358" s="8"/>
      <c r="DM358" s="8"/>
      <c r="DN358" s="8"/>
      <c r="DO358" s="18">
        <v>0.4</v>
      </c>
      <c r="DP358" s="18">
        <v>9.1999999999999993</v>
      </c>
      <c r="DQ358" s="8"/>
      <c r="DR358" s="8"/>
      <c r="DS358" s="8"/>
      <c r="DT358" s="8"/>
      <c r="DU358" s="8"/>
      <c r="DV358" s="8"/>
      <c r="DW358" s="8"/>
      <c r="DX358" s="8"/>
      <c r="DY358" s="8"/>
      <c r="DZ358" s="8"/>
      <c r="EA358" s="8"/>
      <c r="EB358" s="8"/>
      <c r="EC358" s="18">
        <v>21.6</v>
      </c>
      <c r="ED358" s="8"/>
      <c r="EE358" s="8"/>
      <c r="EF358" s="7" t="s">
        <v>102</v>
      </c>
      <c r="EG358" s="8" t="s">
        <v>102</v>
      </c>
      <c r="EH358" s="8" t="s">
        <v>102</v>
      </c>
      <c r="EI358" s="14" t="s">
        <v>102</v>
      </c>
      <c r="EJ358" s="8" t="s">
        <v>102</v>
      </c>
      <c r="EK358" s="8" t="s">
        <v>102</v>
      </c>
      <c r="EL358" s="8" t="s">
        <v>102</v>
      </c>
      <c r="EM358" s="7" t="s">
        <v>102</v>
      </c>
      <c r="EN358" s="8" t="s">
        <v>102</v>
      </c>
      <c r="EO358" s="8" t="s">
        <v>102</v>
      </c>
      <c r="EP358" s="8" t="s">
        <v>102</v>
      </c>
    </row>
    <row r="359" spans="1:146" s="11" customFormat="1" x14ac:dyDescent="0.25">
      <c r="A359" s="7" t="s">
        <v>1176</v>
      </c>
      <c r="B359" s="7" t="s">
        <v>95</v>
      </c>
      <c r="C359" s="19" t="s">
        <v>371</v>
      </c>
      <c r="D359" s="8"/>
      <c r="E359" s="18" t="s">
        <v>406</v>
      </c>
      <c r="F359" s="18" t="s">
        <v>411</v>
      </c>
      <c r="G359" s="18"/>
      <c r="H359" s="18">
        <v>17.559999999999999</v>
      </c>
      <c r="I359" s="18">
        <v>0.56000000000000005</v>
      </c>
      <c r="J359" s="19" t="s">
        <v>386</v>
      </c>
      <c r="K359" s="18"/>
      <c r="L359" s="18"/>
      <c r="M359" s="19" t="s">
        <v>373</v>
      </c>
      <c r="N359" s="24" t="s">
        <v>101</v>
      </c>
      <c r="O359" s="24">
        <v>64.28</v>
      </c>
      <c r="P359" s="24">
        <v>0.56000000000000005</v>
      </c>
      <c r="Q359" s="24">
        <v>14.52</v>
      </c>
      <c r="R359" s="24">
        <v>4.72</v>
      </c>
      <c r="S359" s="24">
        <v>2</v>
      </c>
      <c r="T359" s="24">
        <v>0.15</v>
      </c>
      <c r="U359" s="24">
        <v>0.12</v>
      </c>
      <c r="V359" s="24">
        <v>0.44</v>
      </c>
      <c r="W359" s="10"/>
      <c r="X359" s="24">
        <v>5.25</v>
      </c>
      <c r="Y359" s="24">
        <v>0.06</v>
      </c>
      <c r="Z359" s="8"/>
      <c r="AA359" s="18"/>
      <c r="AB359" s="8"/>
      <c r="AC359" s="8"/>
      <c r="AD359" s="8"/>
      <c r="AE359" s="8"/>
      <c r="AF359" s="18">
        <v>1.34</v>
      </c>
      <c r="AG359" s="8"/>
      <c r="AH359" s="8"/>
      <c r="AI359" s="8"/>
      <c r="AJ359" s="8" t="s">
        <v>311</v>
      </c>
      <c r="AK359" s="8"/>
      <c r="AL359" s="18">
        <v>5.86</v>
      </c>
      <c r="AM359" s="19" t="s">
        <v>373</v>
      </c>
      <c r="AN359" s="8" t="s">
        <v>101</v>
      </c>
      <c r="AO359" s="8"/>
      <c r="AP359" s="8"/>
      <c r="AQ359" s="8"/>
      <c r="AR359" s="18">
        <v>47</v>
      </c>
      <c r="AS359" s="25"/>
      <c r="AT359" s="25"/>
      <c r="AU359" s="25"/>
      <c r="AV359" s="18"/>
      <c r="AW359" s="25"/>
      <c r="AX359" s="18">
        <v>8</v>
      </c>
      <c r="AY359" s="25"/>
      <c r="AZ359" s="25"/>
      <c r="BA359" s="25"/>
      <c r="BB359" s="25"/>
      <c r="BC359" s="18"/>
      <c r="BD359" s="8"/>
      <c r="BE359" s="8"/>
      <c r="BF359" s="8"/>
      <c r="BG359" s="8"/>
      <c r="BH359" s="8"/>
      <c r="BI359" s="8"/>
      <c r="BJ359" s="8"/>
      <c r="BK359" s="8"/>
      <c r="BL359" s="18">
        <v>5</v>
      </c>
      <c r="BM359" s="18">
        <v>3</v>
      </c>
      <c r="BN359" s="8"/>
      <c r="BO359" s="18">
        <v>86</v>
      </c>
      <c r="BP359" s="8"/>
      <c r="BQ359" s="8"/>
      <c r="BR359" s="8"/>
      <c r="BS359" s="8"/>
      <c r="BT359" s="8"/>
      <c r="BU359" s="18">
        <v>3</v>
      </c>
      <c r="BV359" s="8"/>
      <c r="BW359" s="8"/>
      <c r="BX359" s="18">
        <v>15</v>
      </c>
      <c r="BY359" s="8"/>
      <c r="BZ359" s="8"/>
      <c r="CA359" s="8"/>
      <c r="CB359" s="8"/>
      <c r="CC359" s="18"/>
      <c r="CD359" s="8"/>
      <c r="CE359" s="18">
        <v>67</v>
      </c>
      <c r="CF359" s="8"/>
      <c r="CG359" s="18">
        <v>306</v>
      </c>
      <c r="CH359" s="18">
        <v>1038</v>
      </c>
      <c r="CI359" s="19" t="s">
        <v>373</v>
      </c>
      <c r="CJ359" s="8" t="s">
        <v>311</v>
      </c>
      <c r="CK359" s="8"/>
      <c r="CL359" s="8"/>
      <c r="CM359" s="8"/>
      <c r="CN359" s="8"/>
      <c r="CO359" s="8"/>
      <c r="CP359" s="8"/>
      <c r="CQ359" s="8"/>
      <c r="CR359" s="8"/>
      <c r="CS359" s="8"/>
      <c r="CT359" s="8"/>
      <c r="CU359" s="8"/>
      <c r="CV359" s="8"/>
      <c r="CW359" s="8"/>
      <c r="CX359" s="8"/>
      <c r="CY359" s="8"/>
      <c r="CZ359" s="8"/>
      <c r="DA359" s="8"/>
      <c r="DB359" s="8"/>
      <c r="DC359" s="18">
        <v>121.1</v>
      </c>
      <c r="DD359" s="8"/>
      <c r="DE359" s="18">
        <v>1.2</v>
      </c>
      <c r="DF359" s="8"/>
      <c r="DG359" s="8"/>
      <c r="DH359" s="8"/>
      <c r="DI359" s="8"/>
      <c r="DJ359" s="8"/>
      <c r="DK359" s="8"/>
      <c r="DL359" s="8"/>
      <c r="DM359" s="8"/>
      <c r="DN359" s="8"/>
      <c r="DO359" s="18">
        <v>2.1</v>
      </c>
      <c r="DP359" s="18">
        <v>7.4</v>
      </c>
      <c r="DQ359" s="8"/>
      <c r="DR359" s="8"/>
      <c r="DS359" s="8"/>
      <c r="DT359" s="8"/>
      <c r="DU359" s="8"/>
      <c r="DV359" s="8"/>
      <c r="DW359" s="8"/>
      <c r="DX359" s="8"/>
      <c r="DY359" s="8"/>
      <c r="DZ359" s="8"/>
      <c r="EA359" s="8"/>
      <c r="EB359" s="8"/>
      <c r="EC359" s="18">
        <v>18.100000000000001</v>
      </c>
      <c r="ED359" s="8"/>
      <c r="EE359" s="8"/>
      <c r="EF359" s="7" t="s">
        <v>102</v>
      </c>
      <c r="EG359" s="8" t="s">
        <v>102</v>
      </c>
      <c r="EH359" s="8" t="s">
        <v>102</v>
      </c>
      <c r="EI359" s="14" t="s">
        <v>102</v>
      </c>
      <c r="EJ359" s="8" t="s">
        <v>102</v>
      </c>
      <c r="EK359" s="8" t="s">
        <v>102</v>
      </c>
      <c r="EL359" s="8" t="s">
        <v>102</v>
      </c>
      <c r="EM359" s="7" t="s">
        <v>102</v>
      </c>
      <c r="EN359" s="8" t="s">
        <v>102</v>
      </c>
      <c r="EO359" s="8" t="s">
        <v>102</v>
      </c>
      <c r="EP359" s="8" t="s">
        <v>102</v>
      </c>
    </row>
    <row r="360" spans="1:146" s="11" customFormat="1" x14ac:dyDescent="0.25">
      <c r="A360" s="7" t="s">
        <v>1176</v>
      </c>
      <c r="B360" s="7" t="s">
        <v>95</v>
      </c>
      <c r="C360" s="19" t="s">
        <v>371</v>
      </c>
      <c r="D360" s="8"/>
      <c r="E360" s="18" t="s">
        <v>406</v>
      </c>
      <c r="F360" s="18" t="s">
        <v>412</v>
      </c>
      <c r="G360" s="18"/>
      <c r="H360" s="18"/>
      <c r="I360" s="18"/>
      <c r="J360" s="19"/>
      <c r="K360" s="18"/>
      <c r="L360" s="18"/>
      <c r="M360" s="19" t="s">
        <v>373</v>
      </c>
      <c r="N360" s="24" t="s">
        <v>101</v>
      </c>
      <c r="O360" s="24">
        <v>64.31</v>
      </c>
      <c r="P360" s="24">
        <v>0.51</v>
      </c>
      <c r="Q360" s="24">
        <v>13.2</v>
      </c>
      <c r="R360" s="24">
        <v>7.12</v>
      </c>
      <c r="S360" s="24">
        <v>0.52</v>
      </c>
      <c r="T360" s="24">
        <v>0.18</v>
      </c>
      <c r="U360" s="24">
        <v>0.2</v>
      </c>
      <c r="V360" s="24">
        <v>0.33</v>
      </c>
      <c r="W360" s="10"/>
      <c r="X360" s="24">
        <v>5.1100000000000003</v>
      </c>
      <c r="Y360" s="24">
        <v>0.04</v>
      </c>
      <c r="Z360" s="8"/>
      <c r="AA360" s="18"/>
      <c r="AB360" s="8"/>
      <c r="AC360" s="8"/>
      <c r="AD360" s="8"/>
      <c r="AE360" s="8"/>
      <c r="AF360" s="18">
        <v>1.98</v>
      </c>
      <c r="AG360" s="8"/>
      <c r="AH360" s="8"/>
      <c r="AI360" s="8"/>
      <c r="AJ360" s="8" t="s">
        <v>311</v>
      </c>
      <c r="AK360" s="8"/>
      <c r="AL360" s="18">
        <v>6.07</v>
      </c>
      <c r="AM360" s="19" t="s">
        <v>373</v>
      </c>
      <c r="AN360" s="8" t="s">
        <v>101</v>
      </c>
      <c r="AO360" s="8"/>
      <c r="AP360" s="8"/>
      <c r="AQ360" s="8"/>
      <c r="AR360" s="18">
        <v>54</v>
      </c>
      <c r="AS360" s="8"/>
      <c r="AT360" s="8"/>
      <c r="AU360" s="8"/>
      <c r="AV360" s="18">
        <v>2</v>
      </c>
      <c r="AW360" s="8"/>
      <c r="AX360" s="18">
        <v>10</v>
      </c>
      <c r="AY360" s="8"/>
      <c r="AZ360" s="8"/>
      <c r="BA360" s="8"/>
      <c r="BB360" s="8"/>
      <c r="BC360" s="8"/>
      <c r="BD360" s="8"/>
      <c r="BE360" s="8"/>
      <c r="BF360" s="8"/>
      <c r="BG360" s="8"/>
      <c r="BH360" s="8"/>
      <c r="BI360" s="8"/>
      <c r="BJ360" s="8"/>
      <c r="BK360" s="8"/>
      <c r="BL360" s="18">
        <v>5</v>
      </c>
      <c r="BM360" s="18">
        <v>3</v>
      </c>
      <c r="BN360" s="8"/>
      <c r="BO360" s="18">
        <v>115</v>
      </c>
      <c r="BP360" s="8"/>
      <c r="BQ360" s="8"/>
      <c r="BR360" s="8"/>
      <c r="BS360" s="8"/>
      <c r="BT360" s="8"/>
      <c r="BU360" s="18">
        <v>25</v>
      </c>
      <c r="BV360" s="8"/>
      <c r="BW360" s="8"/>
      <c r="BX360" s="18">
        <v>20</v>
      </c>
      <c r="BY360" s="8"/>
      <c r="BZ360" s="8"/>
      <c r="CA360" s="8"/>
      <c r="CB360" s="8"/>
      <c r="CC360" s="18">
        <v>5</v>
      </c>
      <c r="CD360" s="8"/>
      <c r="CE360" s="18">
        <v>88</v>
      </c>
      <c r="CF360" s="8"/>
      <c r="CG360" s="18">
        <v>279</v>
      </c>
      <c r="CH360" s="18">
        <v>1496</v>
      </c>
      <c r="CI360" s="19" t="s">
        <v>373</v>
      </c>
      <c r="CJ360" s="8" t="s">
        <v>311</v>
      </c>
      <c r="CK360" s="8"/>
      <c r="CL360" s="8"/>
      <c r="CM360" s="8"/>
      <c r="CN360" s="8"/>
      <c r="CO360" s="8"/>
      <c r="CP360" s="8"/>
      <c r="CQ360" s="8"/>
      <c r="CR360" s="8"/>
      <c r="CS360" s="8"/>
      <c r="CT360" s="8"/>
      <c r="CU360" s="8"/>
      <c r="CV360" s="8"/>
      <c r="CW360" s="8"/>
      <c r="CX360" s="8"/>
      <c r="CY360" s="8"/>
      <c r="CZ360" s="8"/>
      <c r="DA360" s="8"/>
      <c r="DB360" s="8"/>
      <c r="DC360" s="18"/>
      <c r="DD360" s="8"/>
      <c r="DE360" s="18"/>
      <c r="DF360" s="8"/>
      <c r="DG360" s="8"/>
      <c r="DH360" s="8"/>
      <c r="DI360" s="8"/>
      <c r="DJ360" s="8"/>
      <c r="DK360" s="8"/>
      <c r="DL360" s="8"/>
      <c r="DM360" s="8"/>
      <c r="DN360" s="8"/>
      <c r="DO360" s="18"/>
      <c r="DP360" s="18"/>
      <c r="DQ360" s="8"/>
      <c r="DR360" s="8"/>
      <c r="DS360" s="8"/>
      <c r="DT360" s="8"/>
      <c r="DU360" s="8"/>
      <c r="DV360" s="8"/>
      <c r="DW360" s="8"/>
      <c r="DX360" s="8"/>
      <c r="DY360" s="8"/>
      <c r="DZ360" s="8"/>
      <c r="EA360" s="8"/>
      <c r="EB360" s="8"/>
      <c r="EC360" s="18"/>
      <c r="ED360" s="8"/>
      <c r="EE360" s="8"/>
      <c r="EF360" s="7" t="s">
        <v>102</v>
      </c>
      <c r="EG360" s="8" t="s">
        <v>102</v>
      </c>
      <c r="EH360" s="8" t="s">
        <v>102</v>
      </c>
      <c r="EI360" s="14" t="s">
        <v>102</v>
      </c>
      <c r="EJ360" s="8" t="s">
        <v>102</v>
      </c>
      <c r="EK360" s="8" t="s">
        <v>102</v>
      </c>
      <c r="EL360" s="8" t="s">
        <v>102</v>
      </c>
      <c r="EM360" s="7" t="s">
        <v>102</v>
      </c>
      <c r="EN360" s="8" t="s">
        <v>102</v>
      </c>
      <c r="EO360" s="8" t="s">
        <v>102</v>
      </c>
      <c r="EP360" s="8" t="s">
        <v>102</v>
      </c>
    </row>
    <row r="361" spans="1:146" s="11" customFormat="1" x14ac:dyDescent="0.25">
      <c r="A361" s="7" t="s">
        <v>1176</v>
      </c>
      <c r="B361" s="7" t="s">
        <v>95</v>
      </c>
      <c r="C361" s="19" t="s">
        <v>371</v>
      </c>
      <c r="D361" s="8"/>
      <c r="E361" s="18" t="s">
        <v>393</v>
      </c>
      <c r="F361" s="18" t="s">
        <v>399</v>
      </c>
      <c r="G361" s="18"/>
      <c r="H361" s="18"/>
      <c r="I361" s="18"/>
      <c r="J361" s="19"/>
      <c r="K361" s="18"/>
      <c r="L361" s="18"/>
      <c r="M361" s="19" t="s">
        <v>373</v>
      </c>
      <c r="N361" s="24" t="s">
        <v>101</v>
      </c>
      <c r="O361" s="24">
        <v>64.38</v>
      </c>
      <c r="P361" s="24">
        <v>0.64</v>
      </c>
      <c r="Q361" s="24">
        <v>15.43</v>
      </c>
      <c r="R361" s="24">
        <v>2.88</v>
      </c>
      <c r="S361" s="24">
        <v>1.2</v>
      </c>
      <c r="T361" s="24">
        <v>0.11</v>
      </c>
      <c r="U361" s="24">
        <v>0.28000000000000003</v>
      </c>
      <c r="V361" s="24">
        <v>1.03</v>
      </c>
      <c r="W361" s="10"/>
      <c r="X361" s="24">
        <v>5.14</v>
      </c>
      <c r="Y361" s="24">
        <v>0.09</v>
      </c>
      <c r="Z361" s="8"/>
      <c r="AA361" s="18"/>
      <c r="AB361" s="8"/>
      <c r="AC361" s="8"/>
      <c r="AD361" s="8"/>
      <c r="AE361" s="8"/>
      <c r="AF361" s="18">
        <v>2.12</v>
      </c>
      <c r="AG361" s="8"/>
      <c r="AH361" s="8"/>
      <c r="AI361" s="8"/>
      <c r="AJ361" s="8" t="s">
        <v>311</v>
      </c>
      <c r="AK361" s="8"/>
      <c r="AL361" s="18">
        <v>6.3</v>
      </c>
      <c r="AM361" s="19" t="s">
        <v>373</v>
      </c>
      <c r="AN361" s="8" t="s">
        <v>101</v>
      </c>
      <c r="AO361" s="8"/>
      <c r="AP361" s="8"/>
      <c r="AQ361" s="8"/>
      <c r="AR361" s="18">
        <v>148</v>
      </c>
      <c r="AS361" s="18"/>
      <c r="AT361" s="18"/>
      <c r="AU361" s="18"/>
      <c r="AV361" s="18"/>
      <c r="AW361" s="18"/>
      <c r="AX361" s="18">
        <v>8</v>
      </c>
      <c r="AY361" s="18"/>
      <c r="AZ361" s="18"/>
      <c r="BA361" s="18"/>
      <c r="BB361" s="18"/>
      <c r="BC361" s="18"/>
      <c r="BD361" s="8"/>
      <c r="BE361" s="8"/>
      <c r="BF361" s="8"/>
      <c r="BG361" s="8"/>
      <c r="BH361" s="8"/>
      <c r="BI361" s="8"/>
      <c r="BJ361" s="8"/>
      <c r="BK361" s="8"/>
      <c r="BL361" s="18">
        <v>5</v>
      </c>
      <c r="BM361" s="18">
        <v>3</v>
      </c>
      <c r="BN361" s="8"/>
      <c r="BO361" s="18">
        <v>79</v>
      </c>
      <c r="BP361" s="8"/>
      <c r="BQ361" s="8"/>
      <c r="BR361" s="8"/>
      <c r="BS361" s="8"/>
      <c r="BT361" s="8"/>
      <c r="BU361" s="18">
        <v>39</v>
      </c>
      <c r="BV361" s="8"/>
      <c r="BW361" s="8"/>
      <c r="BX361" s="18">
        <v>15</v>
      </c>
      <c r="BY361" s="8"/>
      <c r="BZ361" s="8"/>
      <c r="CA361" s="8"/>
      <c r="CB361" s="8"/>
      <c r="CC361" s="18"/>
      <c r="CD361" s="8"/>
      <c r="CE361" s="18">
        <v>60</v>
      </c>
      <c r="CF361" s="8"/>
      <c r="CG361" s="18">
        <v>166</v>
      </c>
      <c r="CH361" s="18">
        <v>973</v>
      </c>
      <c r="CI361" s="19" t="s">
        <v>373</v>
      </c>
      <c r="CJ361" s="8" t="s">
        <v>311</v>
      </c>
      <c r="CK361" s="8"/>
      <c r="CL361" s="8"/>
      <c r="CM361" s="8"/>
      <c r="CN361" s="8"/>
      <c r="CO361" s="8"/>
      <c r="CP361" s="8"/>
      <c r="CQ361" s="8"/>
      <c r="CR361" s="8"/>
      <c r="CS361" s="8"/>
      <c r="CT361" s="8"/>
      <c r="CU361" s="8"/>
      <c r="CV361" s="8"/>
      <c r="CW361" s="8"/>
      <c r="CX361" s="8"/>
      <c r="CY361" s="8"/>
      <c r="CZ361" s="8"/>
      <c r="DA361" s="8"/>
      <c r="DB361" s="8"/>
      <c r="DC361" s="18">
        <v>123.6</v>
      </c>
      <c r="DD361" s="8"/>
      <c r="DE361" s="18">
        <v>0.9</v>
      </c>
      <c r="DF361" s="8"/>
      <c r="DG361" s="8"/>
      <c r="DH361" s="8"/>
      <c r="DI361" s="8"/>
      <c r="DJ361" s="8"/>
      <c r="DK361" s="8"/>
      <c r="DL361" s="8"/>
      <c r="DM361" s="8"/>
      <c r="DN361" s="8"/>
      <c r="DO361" s="18">
        <v>3</v>
      </c>
      <c r="DP361" s="18">
        <v>7</v>
      </c>
      <c r="DQ361" s="8"/>
      <c r="DR361" s="8"/>
      <c r="DS361" s="8"/>
      <c r="DT361" s="8"/>
      <c r="DU361" s="8"/>
      <c r="DV361" s="8"/>
      <c r="DW361" s="8"/>
      <c r="DX361" s="8"/>
      <c r="DY361" s="8"/>
      <c r="DZ361" s="8"/>
      <c r="EA361" s="8"/>
      <c r="EB361" s="8"/>
      <c r="EC361" s="18">
        <v>18.399999999999999</v>
      </c>
      <c r="ED361" s="8"/>
      <c r="EE361" s="8"/>
      <c r="EF361" s="7" t="s">
        <v>102</v>
      </c>
      <c r="EG361" s="8" t="s">
        <v>102</v>
      </c>
      <c r="EH361" s="8" t="s">
        <v>102</v>
      </c>
      <c r="EI361" s="14" t="s">
        <v>102</v>
      </c>
      <c r="EJ361" s="8" t="s">
        <v>102</v>
      </c>
      <c r="EK361" s="8" t="s">
        <v>102</v>
      </c>
      <c r="EL361" s="8" t="s">
        <v>102</v>
      </c>
      <c r="EM361" s="7" t="s">
        <v>102</v>
      </c>
      <c r="EN361" s="8" t="s">
        <v>102</v>
      </c>
      <c r="EO361" s="8" t="s">
        <v>102</v>
      </c>
      <c r="EP361" s="8" t="s">
        <v>102</v>
      </c>
    </row>
    <row r="362" spans="1:146" s="11" customFormat="1" x14ac:dyDescent="0.25">
      <c r="A362" s="7" t="s">
        <v>1176</v>
      </c>
      <c r="B362" s="7" t="s">
        <v>95</v>
      </c>
      <c r="C362" s="19" t="s">
        <v>371</v>
      </c>
      <c r="D362" s="8"/>
      <c r="E362" s="18" t="s">
        <v>383</v>
      </c>
      <c r="F362" s="18" t="s">
        <v>385</v>
      </c>
      <c r="G362" s="18"/>
      <c r="H362" s="18"/>
      <c r="I362" s="18"/>
      <c r="J362" s="19"/>
      <c r="K362" s="18"/>
      <c r="L362" s="18"/>
      <c r="M362" s="19" t="s">
        <v>373</v>
      </c>
      <c r="N362" s="24" t="s">
        <v>101</v>
      </c>
      <c r="O362" s="24">
        <v>64.430000000000007</v>
      </c>
      <c r="P362" s="24">
        <v>0.46</v>
      </c>
      <c r="Q362" s="24">
        <v>12.97</v>
      </c>
      <c r="R362" s="24">
        <v>6.86</v>
      </c>
      <c r="S362" s="24">
        <v>0.08</v>
      </c>
      <c r="T362" s="24">
        <v>0.28000000000000003</v>
      </c>
      <c r="U362" s="24">
        <v>0.26</v>
      </c>
      <c r="V362" s="24">
        <v>1.1599999999999999</v>
      </c>
      <c r="W362" s="10"/>
      <c r="X362" s="24">
        <v>5.18</v>
      </c>
      <c r="Y362" s="24">
        <v>0.06</v>
      </c>
      <c r="Z362" s="8"/>
      <c r="AA362" s="18"/>
      <c r="AB362" s="8"/>
      <c r="AC362" s="8"/>
      <c r="AD362" s="8"/>
      <c r="AE362" s="8"/>
      <c r="AF362" s="18">
        <v>3.85</v>
      </c>
      <c r="AG362" s="8"/>
      <c r="AH362" s="8"/>
      <c r="AI362" s="8"/>
      <c r="AJ362" s="8" t="s">
        <v>311</v>
      </c>
      <c r="AK362" s="8"/>
      <c r="AL362" s="18">
        <v>4.03</v>
      </c>
      <c r="AM362" s="19" t="s">
        <v>373</v>
      </c>
      <c r="AN362" s="8" t="s">
        <v>101</v>
      </c>
      <c r="AO362" s="8"/>
      <c r="AP362" s="8"/>
      <c r="AQ362" s="8"/>
      <c r="AR362" s="18">
        <v>56</v>
      </c>
      <c r="AS362" s="25"/>
      <c r="AT362" s="25"/>
      <c r="AU362" s="25"/>
      <c r="AV362" s="18">
        <v>4</v>
      </c>
      <c r="AW362" s="25"/>
      <c r="AX362" s="18">
        <v>7</v>
      </c>
      <c r="AY362" s="25"/>
      <c r="AZ362" s="25"/>
      <c r="BA362" s="25"/>
      <c r="BB362" s="25"/>
      <c r="BC362" s="18"/>
      <c r="BD362" s="8"/>
      <c r="BE362" s="8"/>
      <c r="BF362" s="8"/>
      <c r="BG362" s="8"/>
      <c r="BH362" s="8"/>
      <c r="BI362" s="8"/>
      <c r="BJ362" s="8"/>
      <c r="BK362" s="8"/>
      <c r="BL362" s="18">
        <v>5</v>
      </c>
      <c r="BM362" s="18">
        <v>4</v>
      </c>
      <c r="BN362" s="8"/>
      <c r="BO362" s="18">
        <v>121</v>
      </c>
      <c r="BP362" s="8"/>
      <c r="BQ362" s="8"/>
      <c r="BR362" s="8"/>
      <c r="BS362" s="8"/>
      <c r="BT362" s="8"/>
      <c r="BU362" s="18">
        <v>57</v>
      </c>
      <c r="BV362" s="8"/>
      <c r="BW362" s="8"/>
      <c r="BX362" s="18">
        <v>15</v>
      </c>
      <c r="BY362" s="8"/>
      <c r="BZ362" s="8"/>
      <c r="CA362" s="8"/>
      <c r="CB362" s="8"/>
      <c r="CC362" s="18">
        <v>4</v>
      </c>
      <c r="CD362" s="8"/>
      <c r="CE362" s="18">
        <v>70</v>
      </c>
      <c r="CF362" s="8"/>
      <c r="CG362" s="18">
        <v>178</v>
      </c>
      <c r="CH362" s="18">
        <v>1027</v>
      </c>
      <c r="CI362" s="19" t="s">
        <v>373</v>
      </c>
      <c r="CJ362" s="8" t="s">
        <v>311</v>
      </c>
      <c r="CK362" s="8"/>
      <c r="CL362" s="8"/>
      <c r="CM362" s="8"/>
      <c r="CN362" s="8"/>
      <c r="CO362" s="8"/>
      <c r="CP362" s="8"/>
      <c r="CQ362" s="8"/>
      <c r="CR362" s="8"/>
      <c r="CS362" s="8"/>
      <c r="CT362" s="8"/>
      <c r="CU362" s="8"/>
      <c r="CV362" s="8"/>
      <c r="CW362" s="8"/>
      <c r="CX362" s="8"/>
      <c r="CY362" s="8"/>
      <c r="CZ362" s="8"/>
      <c r="DA362" s="8"/>
      <c r="DB362" s="8"/>
      <c r="DC362" s="18">
        <v>129.9</v>
      </c>
      <c r="DD362" s="8"/>
      <c r="DE362" s="18">
        <v>1.2</v>
      </c>
      <c r="DF362" s="8"/>
      <c r="DG362" s="8"/>
      <c r="DH362" s="8"/>
      <c r="DI362" s="8"/>
      <c r="DJ362" s="8"/>
      <c r="DK362" s="8"/>
      <c r="DL362" s="8"/>
      <c r="DM362" s="8"/>
      <c r="DN362" s="8"/>
      <c r="DO362" s="18">
        <v>1.3</v>
      </c>
      <c r="DP362" s="18">
        <v>19</v>
      </c>
      <c r="DQ362" s="8"/>
      <c r="DR362" s="8"/>
      <c r="DS362" s="8"/>
      <c r="DT362" s="8"/>
      <c r="DU362" s="8"/>
      <c r="DV362" s="8"/>
      <c r="DW362" s="8"/>
      <c r="DX362" s="8"/>
      <c r="DY362" s="8"/>
      <c r="DZ362" s="8"/>
      <c r="EA362" s="8"/>
      <c r="EB362" s="8"/>
      <c r="EC362" s="18">
        <v>8.1999999999999993</v>
      </c>
      <c r="ED362" s="8"/>
      <c r="EE362" s="8"/>
      <c r="EF362" s="7" t="s">
        <v>102</v>
      </c>
      <c r="EG362" s="8" t="s">
        <v>102</v>
      </c>
      <c r="EH362" s="8" t="s">
        <v>102</v>
      </c>
      <c r="EI362" s="14" t="s">
        <v>102</v>
      </c>
      <c r="EJ362" s="8" t="s">
        <v>102</v>
      </c>
      <c r="EK362" s="8" t="s">
        <v>102</v>
      </c>
      <c r="EL362" s="8" t="s">
        <v>102</v>
      </c>
      <c r="EM362" s="7" t="s">
        <v>102</v>
      </c>
      <c r="EN362" s="8" t="s">
        <v>102</v>
      </c>
      <c r="EO362" s="8" t="s">
        <v>102</v>
      </c>
      <c r="EP362" s="8" t="s">
        <v>102</v>
      </c>
    </row>
    <row r="363" spans="1:146" s="11" customFormat="1" x14ac:dyDescent="0.25">
      <c r="A363" s="7" t="s">
        <v>1176</v>
      </c>
      <c r="B363" s="7" t="s">
        <v>95</v>
      </c>
      <c r="C363" s="19" t="s">
        <v>371</v>
      </c>
      <c r="D363" s="8"/>
      <c r="E363" s="18" t="s">
        <v>393</v>
      </c>
      <c r="F363" s="18" t="s">
        <v>400</v>
      </c>
      <c r="G363" s="18"/>
      <c r="H363" s="18">
        <v>16.79</v>
      </c>
      <c r="I363" s="18">
        <v>0.27</v>
      </c>
      <c r="J363" s="19" t="s">
        <v>386</v>
      </c>
      <c r="K363" s="18"/>
      <c r="L363" s="18"/>
      <c r="M363" s="19" t="s">
        <v>373</v>
      </c>
      <c r="N363" s="24" t="s">
        <v>101</v>
      </c>
      <c r="O363" s="24">
        <v>64.45</v>
      </c>
      <c r="P363" s="24">
        <v>0.47</v>
      </c>
      <c r="Q363" s="24">
        <v>13.61</v>
      </c>
      <c r="R363" s="24">
        <v>2.78</v>
      </c>
      <c r="S363" s="24">
        <v>2.36</v>
      </c>
      <c r="T363" s="24">
        <v>0.09</v>
      </c>
      <c r="U363" s="24">
        <v>0.15</v>
      </c>
      <c r="V363" s="24">
        <v>1.4</v>
      </c>
      <c r="W363" s="10"/>
      <c r="X363" s="24">
        <v>4.91</v>
      </c>
      <c r="Y363" s="24">
        <v>0.02</v>
      </c>
      <c r="Z363" s="8"/>
      <c r="AA363" s="18"/>
      <c r="AB363" s="8"/>
      <c r="AC363" s="8"/>
      <c r="AD363" s="8"/>
      <c r="AE363" s="8"/>
      <c r="AF363" s="18">
        <v>2.72</v>
      </c>
      <c r="AG363" s="8"/>
      <c r="AH363" s="8"/>
      <c r="AI363" s="8"/>
      <c r="AJ363" s="8" t="s">
        <v>311</v>
      </c>
      <c r="AK363" s="8"/>
      <c r="AL363" s="18">
        <v>6.03</v>
      </c>
      <c r="AM363" s="19" t="s">
        <v>373</v>
      </c>
      <c r="AN363" s="8" t="s">
        <v>101</v>
      </c>
      <c r="AO363" s="8"/>
      <c r="AP363" s="8"/>
      <c r="AQ363" s="8"/>
      <c r="AR363" s="18">
        <v>6</v>
      </c>
      <c r="AS363" s="25"/>
      <c r="AT363" s="25"/>
      <c r="AU363" s="25"/>
      <c r="AV363" s="18"/>
      <c r="AW363" s="25"/>
      <c r="AX363" s="18">
        <v>6</v>
      </c>
      <c r="AY363" s="25"/>
      <c r="AZ363" s="25"/>
      <c r="BA363" s="25"/>
      <c r="BB363" s="25"/>
      <c r="BC363" s="18"/>
      <c r="BD363" s="8"/>
      <c r="BE363" s="8"/>
      <c r="BF363" s="8"/>
      <c r="BG363" s="8"/>
      <c r="BH363" s="8"/>
      <c r="BI363" s="8"/>
      <c r="BJ363" s="8"/>
      <c r="BK363" s="8"/>
      <c r="BL363" s="18">
        <v>5</v>
      </c>
      <c r="BM363" s="18">
        <v>1</v>
      </c>
      <c r="BN363" s="8"/>
      <c r="BO363" s="18">
        <v>95</v>
      </c>
      <c r="BP363" s="8"/>
      <c r="BQ363" s="8"/>
      <c r="BR363" s="8"/>
      <c r="BS363" s="8"/>
      <c r="BT363" s="8"/>
      <c r="BU363" s="18">
        <v>26</v>
      </c>
      <c r="BV363" s="8"/>
      <c r="BW363" s="8"/>
      <c r="BX363" s="18">
        <v>21</v>
      </c>
      <c r="BY363" s="8"/>
      <c r="BZ363" s="8"/>
      <c r="CA363" s="8"/>
      <c r="CB363" s="8"/>
      <c r="CC363" s="18"/>
      <c r="CD363" s="8"/>
      <c r="CE363" s="18">
        <v>83</v>
      </c>
      <c r="CF363" s="8"/>
      <c r="CG363" s="18">
        <v>196</v>
      </c>
      <c r="CH363" s="18">
        <v>1640</v>
      </c>
      <c r="CI363" s="19" t="s">
        <v>373</v>
      </c>
      <c r="CJ363" s="8" t="s">
        <v>311</v>
      </c>
      <c r="CK363" s="8"/>
      <c r="CL363" s="8"/>
      <c r="CM363" s="8"/>
      <c r="CN363" s="8"/>
      <c r="CO363" s="8"/>
      <c r="CP363" s="8"/>
      <c r="CQ363" s="8"/>
      <c r="CR363" s="8"/>
      <c r="CS363" s="8"/>
      <c r="CT363" s="8"/>
      <c r="CU363" s="8"/>
      <c r="CV363" s="8"/>
      <c r="CW363" s="8"/>
      <c r="CX363" s="8"/>
      <c r="CY363" s="8"/>
      <c r="CZ363" s="8"/>
      <c r="DA363" s="8"/>
      <c r="DB363" s="8"/>
      <c r="DC363" s="18">
        <v>183.5</v>
      </c>
      <c r="DD363" s="8"/>
      <c r="DE363" s="18">
        <v>1.6</v>
      </c>
      <c r="DF363" s="8"/>
      <c r="DG363" s="8"/>
      <c r="DH363" s="8"/>
      <c r="DI363" s="8"/>
      <c r="DJ363" s="8"/>
      <c r="DK363" s="8"/>
      <c r="DL363" s="8"/>
      <c r="DM363" s="8"/>
      <c r="DN363" s="8"/>
      <c r="DO363" s="18">
        <v>0.4</v>
      </c>
      <c r="DP363" s="18">
        <v>11.2</v>
      </c>
      <c r="DQ363" s="8"/>
      <c r="DR363" s="8"/>
      <c r="DS363" s="8"/>
      <c r="DT363" s="8"/>
      <c r="DU363" s="8"/>
      <c r="DV363" s="8"/>
      <c r="DW363" s="8"/>
      <c r="DX363" s="8"/>
      <c r="DY363" s="8"/>
      <c r="DZ363" s="8"/>
      <c r="EA363" s="8"/>
      <c r="EB363" s="8"/>
      <c r="EC363" s="18">
        <v>26.7</v>
      </c>
      <c r="ED363" s="8"/>
      <c r="EE363" s="8"/>
      <c r="EF363" s="7" t="s">
        <v>102</v>
      </c>
      <c r="EG363" s="8" t="s">
        <v>102</v>
      </c>
      <c r="EH363" s="8" t="s">
        <v>102</v>
      </c>
      <c r="EI363" s="14" t="s">
        <v>102</v>
      </c>
      <c r="EJ363" s="8" t="s">
        <v>102</v>
      </c>
      <c r="EK363" s="8" t="s">
        <v>102</v>
      </c>
      <c r="EL363" s="8" t="s">
        <v>102</v>
      </c>
      <c r="EM363" s="7" t="s">
        <v>102</v>
      </c>
      <c r="EN363" s="8" t="s">
        <v>102</v>
      </c>
      <c r="EO363" s="8" t="s">
        <v>102</v>
      </c>
      <c r="EP363" s="8" t="s">
        <v>102</v>
      </c>
    </row>
    <row r="364" spans="1:146" s="11" customFormat="1" x14ac:dyDescent="0.25">
      <c r="A364" s="7" t="s">
        <v>1176</v>
      </c>
      <c r="B364" s="7" t="s">
        <v>95</v>
      </c>
      <c r="C364" s="19" t="s">
        <v>371</v>
      </c>
      <c r="D364" s="8"/>
      <c r="E364" s="18" t="s">
        <v>383</v>
      </c>
      <c r="F364" s="26" t="s">
        <v>374</v>
      </c>
      <c r="G364" s="26"/>
      <c r="H364" s="18">
        <v>18.73</v>
      </c>
      <c r="I364" s="18">
        <v>0.32</v>
      </c>
      <c r="J364" s="19" t="s">
        <v>386</v>
      </c>
      <c r="K364" s="18"/>
      <c r="L364" s="18"/>
      <c r="M364" s="19" t="s">
        <v>373</v>
      </c>
      <c r="N364" s="24" t="s">
        <v>101</v>
      </c>
      <c r="O364" s="30">
        <v>65.3</v>
      </c>
      <c r="P364" s="30">
        <v>0.56000000000000005</v>
      </c>
      <c r="Q364" s="30">
        <v>12.5</v>
      </c>
      <c r="R364" s="30">
        <v>7.09</v>
      </c>
      <c r="S364" s="30">
        <v>0.06</v>
      </c>
      <c r="T364" s="30">
        <v>0.28999999999999998</v>
      </c>
      <c r="U364" s="30">
        <v>0.24</v>
      </c>
      <c r="V364" s="30">
        <v>0.68</v>
      </c>
      <c r="W364" s="10"/>
      <c r="X364" s="30">
        <v>4.5599999999999996</v>
      </c>
      <c r="Y364" s="30">
        <v>0.01</v>
      </c>
      <c r="Z364" s="8"/>
      <c r="AA364" s="26"/>
      <c r="AB364" s="8"/>
      <c r="AC364" s="8"/>
      <c r="AD364" s="8"/>
      <c r="AE364" s="8"/>
      <c r="AF364" s="26">
        <v>3.32</v>
      </c>
      <c r="AG364" s="8"/>
      <c r="AH364" s="8"/>
      <c r="AI364" s="8"/>
      <c r="AJ364" s="8" t="s">
        <v>311</v>
      </c>
      <c r="AK364" s="8"/>
      <c r="AL364" s="26">
        <v>3.96</v>
      </c>
      <c r="AM364" s="19" t="s">
        <v>373</v>
      </c>
      <c r="AN364" s="8" t="s">
        <v>101</v>
      </c>
      <c r="AO364" s="8"/>
      <c r="AP364" s="8"/>
      <c r="AQ364" s="8"/>
      <c r="AR364" s="18">
        <v>138</v>
      </c>
      <c r="AS364" s="25"/>
      <c r="AT364" s="25"/>
      <c r="AU364" s="25"/>
      <c r="AV364" s="18"/>
      <c r="AW364" s="25"/>
      <c r="AX364" s="18">
        <v>10</v>
      </c>
      <c r="AY364" s="25"/>
      <c r="AZ364" s="25"/>
      <c r="BA364" s="25"/>
      <c r="BB364" s="25"/>
      <c r="BC364" s="18"/>
      <c r="BD364" s="8"/>
      <c r="BE364" s="8"/>
      <c r="BF364" s="8"/>
      <c r="BG364" s="8"/>
      <c r="BH364" s="8"/>
      <c r="BI364" s="8"/>
      <c r="BJ364" s="8"/>
      <c r="BK364" s="8"/>
      <c r="BL364" s="18">
        <v>5</v>
      </c>
      <c r="BM364" s="18">
        <v>11</v>
      </c>
      <c r="BN364" s="8"/>
      <c r="BO364" s="18">
        <v>111</v>
      </c>
      <c r="BP364" s="8"/>
      <c r="BQ364" s="8"/>
      <c r="BR364" s="8"/>
      <c r="BS364" s="8"/>
      <c r="BT364" s="8"/>
      <c r="BU364" s="18">
        <v>37</v>
      </c>
      <c r="BV364" s="8"/>
      <c r="BW364" s="8"/>
      <c r="BX364" s="18">
        <v>24</v>
      </c>
      <c r="BY364" s="8"/>
      <c r="BZ364" s="8"/>
      <c r="CA364" s="8"/>
      <c r="CB364" s="8"/>
      <c r="CC364" s="18"/>
      <c r="CD364" s="8"/>
      <c r="CE364" s="18">
        <v>96</v>
      </c>
      <c r="CF364" s="8"/>
      <c r="CG364" s="18">
        <v>303</v>
      </c>
      <c r="CH364" s="18">
        <v>1532</v>
      </c>
      <c r="CI364" s="19" t="s">
        <v>373</v>
      </c>
      <c r="CJ364" s="8" t="s">
        <v>311</v>
      </c>
      <c r="CK364" s="8"/>
      <c r="CL364" s="8"/>
      <c r="CM364" s="8"/>
      <c r="CN364" s="8"/>
      <c r="CO364" s="8"/>
      <c r="CP364" s="8"/>
      <c r="CQ364" s="8"/>
      <c r="CR364" s="8"/>
      <c r="CS364" s="8"/>
      <c r="CT364" s="8"/>
      <c r="CU364" s="8"/>
      <c r="CV364" s="8"/>
      <c r="CW364" s="8"/>
      <c r="CX364" s="8"/>
      <c r="CY364" s="8"/>
      <c r="CZ364" s="8"/>
      <c r="DA364" s="8"/>
      <c r="DB364" s="8"/>
      <c r="DC364" s="18">
        <v>187.4</v>
      </c>
      <c r="DD364" s="8"/>
      <c r="DE364" s="18">
        <v>1.5</v>
      </c>
      <c r="DF364" s="8"/>
      <c r="DG364" s="8"/>
      <c r="DH364" s="8"/>
      <c r="DI364" s="8"/>
      <c r="DJ364" s="8"/>
      <c r="DK364" s="8"/>
      <c r="DL364" s="8"/>
      <c r="DM364" s="8"/>
      <c r="DN364" s="8"/>
      <c r="DO364" s="18">
        <v>1.7</v>
      </c>
      <c r="DP364" s="18">
        <v>27.5</v>
      </c>
      <c r="DQ364" s="8"/>
      <c r="DR364" s="8"/>
      <c r="DS364" s="8"/>
      <c r="DT364" s="8"/>
      <c r="DU364" s="8"/>
      <c r="DV364" s="8"/>
      <c r="DW364" s="8"/>
      <c r="DX364" s="8"/>
      <c r="DY364" s="8"/>
      <c r="DZ364" s="8"/>
      <c r="EA364" s="8"/>
      <c r="EB364" s="8"/>
      <c r="EC364" s="18">
        <v>12.4</v>
      </c>
      <c r="ED364" s="8"/>
      <c r="EE364" s="8"/>
      <c r="EF364" s="7" t="s">
        <v>102</v>
      </c>
      <c r="EG364" s="8" t="s">
        <v>102</v>
      </c>
      <c r="EH364" s="8" t="s">
        <v>102</v>
      </c>
      <c r="EI364" s="14" t="s">
        <v>102</v>
      </c>
      <c r="EJ364" s="8" t="s">
        <v>102</v>
      </c>
      <c r="EK364" s="8" t="s">
        <v>102</v>
      </c>
      <c r="EL364" s="8" t="s">
        <v>102</v>
      </c>
      <c r="EM364" s="7" t="s">
        <v>102</v>
      </c>
      <c r="EN364" s="8" t="s">
        <v>102</v>
      </c>
      <c r="EO364" s="8" t="s">
        <v>102</v>
      </c>
      <c r="EP364" s="8" t="s">
        <v>102</v>
      </c>
    </row>
    <row r="365" spans="1:146" s="11" customFormat="1" x14ac:dyDescent="0.25">
      <c r="A365" s="7" t="s">
        <v>1176</v>
      </c>
      <c r="B365" s="7" t="s">
        <v>95</v>
      </c>
      <c r="C365" s="19" t="s">
        <v>371</v>
      </c>
      <c r="D365" s="8"/>
      <c r="E365" s="18" t="s">
        <v>389</v>
      </c>
      <c r="F365" s="18" t="s">
        <v>390</v>
      </c>
      <c r="G365" s="18"/>
      <c r="H365" s="18"/>
      <c r="I365" s="18"/>
      <c r="J365" s="19"/>
      <c r="K365" s="18"/>
      <c r="L365" s="18"/>
      <c r="M365" s="19" t="s">
        <v>373</v>
      </c>
      <c r="N365" s="24" t="s">
        <v>101</v>
      </c>
      <c r="O365" s="24">
        <v>65.400000000000006</v>
      </c>
      <c r="P365" s="24">
        <v>0.43</v>
      </c>
      <c r="Q365" s="24">
        <v>14.28</v>
      </c>
      <c r="R365" s="24">
        <v>5.0999999999999996</v>
      </c>
      <c r="S365" s="24">
        <v>0.72</v>
      </c>
      <c r="T365" s="24">
        <v>0.12</v>
      </c>
      <c r="U365" s="24">
        <v>0.11</v>
      </c>
      <c r="V365" s="24">
        <v>1.23</v>
      </c>
      <c r="W365" s="10"/>
      <c r="X365" s="24">
        <v>4.97</v>
      </c>
      <c r="Y365" s="24">
        <v>0.01</v>
      </c>
      <c r="Z365" s="8"/>
      <c r="AA365" s="18"/>
      <c r="AB365" s="8"/>
      <c r="AC365" s="8"/>
      <c r="AD365" s="8"/>
      <c r="AE365" s="8"/>
      <c r="AF365" s="18">
        <v>2.08</v>
      </c>
      <c r="AG365" s="8"/>
      <c r="AH365" s="8"/>
      <c r="AI365" s="8"/>
      <c r="AJ365" s="8" t="s">
        <v>311</v>
      </c>
      <c r="AK365" s="8"/>
      <c r="AL365" s="18">
        <v>5.15</v>
      </c>
      <c r="AM365" s="19" t="s">
        <v>373</v>
      </c>
      <c r="AN365" s="8" t="s">
        <v>101</v>
      </c>
      <c r="AO365" s="8"/>
      <c r="AP365" s="8"/>
      <c r="AQ365" s="8"/>
      <c r="AR365" s="18">
        <v>14</v>
      </c>
      <c r="AS365" s="25"/>
      <c r="AT365" s="25"/>
      <c r="AU365" s="25"/>
      <c r="AV365" s="18"/>
      <c r="AW365" s="25"/>
      <c r="AX365" s="18">
        <v>9</v>
      </c>
      <c r="AY365" s="25"/>
      <c r="AZ365" s="25"/>
      <c r="BA365" s="25"/>
      <c r="BB365" s="25"/>
      <c r="BC365" s="18"/>
      <c r="BD365" s="8"/>
      <c r="BE365" s="8"/>
      <c r="BF365" s="8"/>
      <c r="BG365" s="8"/>
      <c r="BH365" s="8"/>
      <c r="BI365" s="8"/>
      <c r="BJ365" s="8"/>
      <c r="BK365" s="8"/>
      <c r="BL365" s="18">
        <v>5</v>
      </c>
      <c r="BM365" s="18">
        <v>18</v>
      </c>
      <c r="BN365" s="8"/>
      <c r="BO365" s="18">
        <v>147</v>
      </c>
      <c r="BP365" s="8"/>
      <c r="BQ365" s="8"/>
      <c r="BR365" s="8"/>
      <c r="BS365" s="8"/>
      <c r="BT365" s="8"/>
      <c r="BU365" s="18">
        <v>6</v>
      </c>
      <c r="BV365" s="8"/>
      <c r="BW365" s="8"/>
      <c r="BX365" s="18">
        <v>18</v>
      </c>
      <c r="BY365" s="8"/>
      <c r="BZ365" s="8"/>
      <c r="CA365" s="8"/>
      <c r="CB365" s="8"/>
      <c r="CC365" s="18"/>
      <c r="CD365" s="8"/>
      <c r="CE365" s="18">
        <v>103</v>
      </c>
      <c r="CF365" s="8"/>
      <c r="CG365" s="18">
        <v>297</v>
      </c>
      <c r="CH365" s="18">
        <v>1181</v>
      </c>
      <c r="CI365" s="19" t="s">
        <v>373</v>
      </c>
      <c r="CJ365" s="8" t="s">
        <v>311</v>
      </c>
      <c r="CK365" s="8"/>
      <c r="CL365" s="8"/>
      <c r="CM365" s="8"/>
      <c r="CN365" s="8"/>
      <c r="CO365" s="8"/>
      <c r="CP365" s="8"/>
      <c r="CQ365" s="8"/>
      <c r="CR365" s="8"/>
      <c r="CS365" s="8"/>
      <c r="CT365" s="8"/>
      <c r="CU365" s="8"/>
      <c r="CV365" s="8"/>
      <c r="CW365" s="8"/>
      <c r="CX365" s="8"/>
      <c r="CY365" s="8"/>
      <c r="CZ365" s="8"/>
      <c r="DA365" s="8"/>
      <c r="DB365" s="8"/>
      <c r="DC365" s="18">
        <v>155.69999999999999</v>
      </c>
      <c r="DD365" s="8"/>
      <c r="DE365" s="18">
        <v>1.7</v>
      </c>
      <c r="DF365" s="8"/>
      <c r="DG365" s="8"/>
      <c r="DH365" s="8"/>
      <c r="DI365" s="8"/>
      <c r="DJ365" s="8"/>
      <c r="DK365" s="8"/>
      <c r="DL365" s="8"/>
      <c r="DM365" s="8"/>
      <c r="DN365" s="8"/>
      <c r="DO365" s="18">
        <v>0.2</v>
      </c>
      <c r="DP365" s="18">
        <v>24.8</v>
      </c>
      <c r="DQ365" s="8"/>
      <c r="DR365" s="8"/>
      <c r="DS365" s="8"/>
      <c r="DT365" s="8"/>
      <c r="DU365" s="8"/>
      <c r="DV365" s="8"/>
      <c r="DW365" s="8"/>
      <c r="DX365" s="8"/>
      <c r="DY365" s="8"/>
      <c r="DZ365" s="8"/>
      <c r="EA365" s="8"/>
      <c r="EB365" s="8"/>
      <c r="EC365" s="18">
        <v>11.4</v>
      </c>
      <c r="ED365" s="8"/>
      <c r="EE365" s="8"/>
      <c r="EF365" s="7" t="s">
        <v>102</v>
      </c>
      <c r="EG365" s="8" t="s">
        <v>102</v>
      </c>
      <c r="EH365" s="8" t="s">
        <v>102</v>
      </c>
      <c r="EI365" s="14" t="s">
        <v>102</v>
      </c>
      <c r="EJ365" s="8" t="s">
        <v>102</v>
      </c>
      <c r="EK365" s="8" t="s">
        <v>102</v>
      </c>
      <c r="EL365" s="8" t="s">
        <v>102</v>
      </c>
      <c r="EM365" s="7" t="s">
        <v>102</v>
      </c>
      <c r="EN365" s="8" t="s">
        <v>102</v>
      </c>
      <c r="EO365" s="8" t="s">
        <v>102</v>
      </c>
      <c r="EP365" s="8" t="s">
        <v>102</v>
      </c>
    </row>
    <row r="366" spans="1:146" s="11" customFormat="1" x14ac:dyDescent="0.25">
      <c r="A366" s="7" t="s">
        <v>1176</v>
      </c>
      <c r="B366" s="7" t="s">
        <v>95</v>
      </c>
      <c r="C366" s="19" t="s">
        <v>371</v>
      </c>
      <c r="D366" s="8"/>
      <c r="E366" s="18" t="s">
        <v>389</v>
      </c>
      <c r="F366" s="18" t="s">
        <v>391</v>
      </c>
      <c r="G366" s="18"/>
      <c r="H366" s="18"/>
      <c r="I366" s="18"/>
      <c r="J366" s="19"/>
      <c r="K366" s="18"/>
      <c r="L366" s="18"/>
      <c r="M366" s="19" t="s">
        <v>373</v>
      </c>
      <c r="N366" s="24" t="s">
        <v>101</v>
      </c>
      <c r="O366" s="24">
        <v>65.87</v>
      </c>
      <c r="P366" s="24">
        <v>0.4</v>
      </c>
      <c r="Q366" s="24">
        <v>13.37</v>
      </c>
      <c r="R366" s="24">
        <v>6.11</v>
      </c>
      <c r="S366" s="24">
        <v>0.68</v>
      </c>
      <c r="T366" s="24">
        <v>0.15</v>
      </c>
      <c r="U366" s="24">
        <v>7.0000000000000007E-2</v>
      </c>
      <c r="V366" s="24">
        <v>0.95</v>
      </c>
      <c r="W366" s="10"/>
      <c r="X366" s="24">
        <v>4.74</v>
      </c>
      <c r="Y366" s="24">
        <v>0.02</v>
      </c>
      <c r="Z366" s="8"/>
      <c r="AA366" s="18"/>
      <c r="AB366" s="8"/>
      <c r="AC366" s="8"/>
      <c r="AD366" s="8"/>
      <c r="AE366" s="8"/>
      <c r="AF366" s="18">
        <v>1.96</v>
      </c>
      <c r="AG366" s="8"/>
      <c r="AH366" s="8"/>
      <c r="AI366" s="8"/>
      <c r="AJ366" s="8" t="s">
        <v>311</v>
      </c>
      <c r="AK366" s="8"/>
      <c r="AL366" s="18">
        <v>4.71</v>
      </c>
      <c r="AM366" s="19" t="s">
        <v>373</v>
      </c>
      <c r="AN366" s="8" t="s">
        <v>101</v>
      </c>
      <c r="AO366" s="8"/>
      <c r="AP366" s="8"/>
      <c r="AQ366" s="8"/>
      <c r="AR366" s="18">
        <v>29</v>
      </c>
      <c r="AS366" s="25"/>
      <c r="AT366" s="25"/>
      <c r="AU366" s="25"/>
      <c r="AV366" s="18"/>
      <c r="AW366" s="25"/>
      <c r="AX366" s="18">
        <v>9</v>
      </c>
      <c r="AY366" s="25"/>
      <c r="AZ366" s="25"/>
      <c r="BA366" s="25"/>
      <c r="BB366" s="25"/>
      <c r="BC366" s="18"/>
      <c r="BD366" s="8"/>
      <c r="BE366" s="8"/>
      <c r="BF366" s="8"/>
      <c r="BG366" s="8"/>
      <c r="BH366" s="8"/>
      <c r="BI366" s="8"/>
      <c r="BJ366" s="8"/>
      <c r="BK366" s="8"/>
      <c r="BL366" s="18">
        <v>5</v>
      </c>
      <c r="BM366" s="18">
        <v>17</v>
      </c>
      <c r="BN366" s="8"/>
      <c r="BO366" s="18">
        <v>154</v>
      </c>
      <c r="BP366" s="8"/>
      <c r="BQ366" s="8"/>
      <c r="BR366" s="8"/>
      <c r="BS366" s="8"/>
      <c r="BT366" s="8"/>
      <c r="BU366" s="18">
        <v>7</v>
      </c>
      <c r="BV366" s="8"/>
      <c r="BW366" s="8"/>
      <c r="BX366" s="18">
        <v>22</v>
      </c>
      <c r="BY366" s="8"/>
      <c r="BZ366" s="8"/>
      <c r="CA366" s="8"/>
      <c r="CB366" s="8"/>
      <c r="CC366" s="18"/>
      <c r="CD366" s="8"/>
      <c r="CE366" s="18">
        <v>108</v>
      </c>
      <c r="CF366" s="8"/>
      <c r="CG366" s="18">
        <v>265</v>
      </c>
      <c r="CH366" s="18">
        <v>1486</v>
      </c>
      <c r="CI366" s="19" t="s">
        <v>373</v>
      </c>
      <c r="CJ366" s="8" t="s">
        <v>311</v>
      </c>
      <c r="CK366" s="8"/>
      <c r="CL366" s="8"/>
      <c r="CM366" s="8"/>
      <c r="CN366" s="8"/>
      <c r="CO366" s="8"/>
      <c r="CP366" s="8"/>
      <c r="CQ366" s="8"/>
      <c r="CR366" s="8"/>
      <c r="CS366" s="8"/>
      <c r="CT366" s="8"/>
      <c r="CU366" s="8"/>
      <c r="CV366" s="8"/>
      <c r="CW366" s="8"/>
      <c r="CX366" s="8"/>
      <c r="CY366" s="8"/>
      <c r="CZ366" s="8"/>
      <c r="DA366" s="8"/>
      <c r="DB366" s="8"/>
      <c r="DC366" s="18">
        <v>182.5</v>
      </c>
      <c r="DD366" s="8"/>
      <c r="DE366" s="18">
        <v>1.6</v>
      </c>
      <c r="DF366" s="8"/>
      <c r="DG366" s="8"/>
      <c r="DH366" s="8"/>
      <c r="DI366" s="8"/>
      <c r="DJ366" s="8"/>
      <c r="DK366" s="8"/>
      <c r="DL366" s="8"/>
      <c r="DM366" s="8"/>
      <c r="DN366" s="8"/>
      <c r="DO366" s="18">
        <v>0.3</v>
      </c>
      <c r="DP366" s="18">
        <v>28.9</v>
      </c>
      <c r="DQ366" s="8"/>
      <c r="DR366" s="8"/>
      <c r="DS366" s="8"/>
      <c r="DT366" s="8"/>
      <c r="DU366" s="8"/>
      <c r="DV366" s="8"/>
      <c r="DW366" s="8"/>
      <c r="DX366" s="8"/>
      <c r="DY366" s="8"/>
      <c r="DZ366" s="8"/>
      <c r="EA366" s="8"/>
      <c r="EB366" s="8"/>
      <c r="EC366" s="18">
        <v>11.3</v>
      </c>
      <c r="ED366" s="8"/>
      <c r="EE366" s="8"/>
      <c r="EF366" s="7" t="s">
        <v>102</v>
      </c>
      <c r="EG366" s="8" t="s">
        <v>102</v>
      </c>
      <c r="EH366" s="8" t="s">
        <v>102</v>
      </c>
      <c r="EI366" s="14" t="s">
        <v>102</v>
      </c>
      <c r="EJ366" s="8" t="s">
        <v>102</v>
      </c>
      <c r="EK366" s="8" t="s">
        <v>102</v>
      </c>
      <c r="EL366" s="8" t="s">
        <v>102</v>
      </c>
      <c r="EM366" s="7" t="s">
        <v>102</v>
      </c>
      <c r="EN366" s="8" t="s">
        <v>102</v>
      </c>
      <c r="EO366" s="8" t="s">
        <v>102</v>
      </c>
      <c r="EP366" s="8" t="s">
        <v>102</v>
      </c>
    </row>
    <row r="367" spans="1:146" s="11" customFormat="1" x14ac:dyDescent="0.25">
      <c r="A367" s="7" t="s">
        <v>1176</v>
      </c>
      <c r="B367" s="7" t="s">
        <v>95</v>
      </c>
      <c r="C367" s="19" t="s">
        <v>371</v>
      </c>
      <c r="D367" s="8"/>
      <c r="E367" s="18" t="s">
        <v>413</v>
      </c>
      <c r="F367" s="18" t="s">
        <v>416</v>
      </c>
      <c r="G367" s="18"/>
      <c r="H367" s="18"/>
      <c r="I367" s="18"/>
      <c r="J367" s="19"/>
      <c r="K367" s="18"/>
      <c r="L367" s="18"/>
      <c r="M367" s="19" t="s">
        <v>373</v>
      </c>
      <c r="N367" s="24" t="s">
        <v>101</v>
      </c>
      <c r="O367" s="24">
        <v>67.010000000000005</v>
      </c>
      <c r="P367" s="24">
        <v>0.41</v>
      </c>
      <c r="Q367" s="24">
        <v>13.34</v>
      </c>
      <c r="R367" s="24">
        <v>5.0599999999999996</v>
      </c>
      <c r="S367" s="24">
        <v>1.4</v>
      </c>
      <c r="T367" s="24">
        <v>0.15</v>
      </c>
      <c r="U367" s="24">
        <v>7.0000000000000007E-2</v>
      </c>
      <c r="V367" s="24">
        <v>0.82</v>
      </c>
      <c r="W367" s="10"/>
      <c r="X367" s="24">
        <v>4.66</v>
      </c>
      <c r="Y367" s="24">
        <v>0.01</v>
      </c>
      <c r="Z367" s="8"/>
      <c r="AA367" s="18"/>
      <c r="AB367" s="8"/>
      <c r="AC367" s="8"/>
      <c r="AD367" s="8"/>
      <c r="AE367" s="8"/>
      <c r="AF367" s="18">
        <v>1.07</v>
      </c>
      <c r="AG367" s="8"/>
      <c r="AH367" s="8"/>
      <c r="AI367" s="8"/>
      <c r="AJ367" s="8" t="s">
        <v>311</v>
      </c>
      <c r="AK367" s="8"/>
      <c r="AL367" s="18">
        <v>5.22</v>
      </c>
      <c r="AM367" s="19" t="s">
        <v>373</v>
      </c>
      <c r="AN367" s="8" t="s">
        <v>101</v>
      </c>
      <c r="AO367" s="8"/>
      <c r="AP367" s="8"/>
      <c r="AQ367" s="8"/>
      <c r="AR367" s="18">
        <v>28</v>
      </c>
      <c r="AS367" s="8"/>
      <c r="AT367" s="8"/>
      <c r="AU367" s="8"/>
      <c r="AV367" s="18"/>
      <c r="AW367" s="8"/>
      <c r="AX367" s="18">
        <v>9</v>
      </c>
      <c r="AY367" s="8"/>
      <c r="AZ367" s="8"/>
      <c r="BA367" s="8"/>
      <c r="BB367" s="8"/>
      <c r="BC367" s="8"/>
      <c r="BD367" s="8"/>
      <c r="BE367" s="8"/>
      <c r="BF367" s="8"/>
      <c r="BG367" s="8"/>
      <c r="BH367" s="8"/>
      <c r="BI367" s="8"/>
      <c r="BJ367" s="8"/>
      <c r="BK367" s="8"/>
      <c r="BL367" s="18">
        <v>5</v>
      </c>
      <c r="BM367" s="18">
        <v>20</v>
      </c>
      <c r="BN367" s="8"/>
      <c r="BO367" s="18">
        <v>130</v>
      </c>
      <c r="BP367" s="8"/>
      <c r="BQ367" s="8"/>
      <c r="BR367" s="8"/>
      <c r="BS367" s="8"/>
      <c r="BT367" s="8"/>
      <c r="BU367" s="18">
        <v>1</v>
      </c>
      <c r="BV367" s="8"/>
      <c r="BW367" s="8"/>
      <c r="BX367" s="18">
        <v>21</v>
      </c>
      <c r="BY367" s="8"/>
      <c r="BZ367" s="8"/>
      <c r="CA367" s="8"/>
      <c r="CB367" s="8"/>
      <c r="CC367" s="18"/>
      <c r="CD367" s="8"/>
      <c r="CE367" s="18">
        <v>91</v>
      </c>
      <c r="CF367" s="8"/>
      <c r="CG367" s="18">
        <v>206</v>
      </c>
      <c r="CH367" s="18">
        <v>1259</v>
      </c>
      <c r="CI367" s="19" t="s">
        <v>373</v>
      </c>
      <c r="CJ367" s="8" t="s">
        <v>311</v>
      </c>
      <c r="CK367" s="8"/>
      <c r="CL367" s="8"/>
      <c r="CM367" s="8"/>
      <c r="CN367" s="8"/>
      <c r="CO367" s="8"/>
      <c r="CP367" s="8"/>
      <c r="CQ367" s="8"/>
      <c r="CR367" s="8"/>
      <c r="CS367" s="8"/>
      <c r="CT367" s="8"/>
      <c r="CU367" s="8"/>
      <c r="CV367" s="8"/>
      <c r="CW367" s="8"/>
      <c r="CX367" s="8"/>
      <c r="CY367" s="8"/>
      <c r="CZ367" s="8"/>
      <c r="DA367" s="8"/>
      <c r="DB367" s="8"/>
      <c r="DC367" s="18">
        <v>146.4</v>
      </c>
      <c r="DD367" s="8"/>
      <c r="DE367" s="18">
        <v>1.5</v>
      </c>
      <c r="DF367" s="8"/>
      <c r="DG367" s="8"/>
      <c r="DH367" s="8"/>
      <c r="DI367" s="8"/>
      <c r="DJ367" s="8"/>
      <c r="DK367" s="8"/>
      <c r="DL367" s="8"/>
      <c r="DM367" s="8"/>
      <c r="DN367" s="8"/>
      <c r="DO367" s="18">
        <v>0.3</v>
      </c>
      <c r="DP367" s="18">
        <v>9.8000000000000007</v>
      </c>
      <c r="DQ367" s="8"/>
      <c r="DR367" s="8"/>
      <c r="DS367" s="8"/>
      <c r="DT367" s="8"/>
      <c r="DU367" s="8"/>
      <c r="DV367" s="8"/>
      <c r="DW367" s="8"/>
      <c r="DX367" s="8"/>
      <c r="DY367" s="8"/>
      <c r="DZ367" s="8"/>
      <c r="EA367" s="8"/>
      <c r="EB367" s="8"/>
      <c r="EC367" s="18">
        <v>23.2</v>
      </c>
      <c r="ED367" s="8"/>
      <c r="EE367" s="8"/>
      <c r="EF367" s="7" t="s">
        <v>102</v>
      </c>
      <c r="EG367" s="8" t="s">
        <v>102</v>
      </c>
      <c r="EH367" s="8" t="s">
        <v>102</v>
      </c>
      <c r="EI367" s="14" t="s">
        <v>102</v>
      </c>
      <c r="EJ367" s="8" t="s">
        <v>102</v>
      </c>
      <c r="EK367" s="8" t="s">
        <v>102</v>
      </c>
      <c r="EL367" s="8" t="s">
        <v>102</v>
      </c>
      <c r="EM367" s="7" t="s">
        <v>102</v>
      </c>
      <c r="EN367" s="8" t="s">
        <v>102</v>
      </c>
      <c r="EO367" s="8" t="s">
        <v>102</v>
      </c>
      <c r="EP367" s="8" t="s">
        <v>102</v>
      </c>
    </row>
    <row r="368" spans="1:146" s="11" customFormat="1" x14ac:dyDescent="0.25">
      <c r="A368" s="7" t="s">
        <v>1176</v>
      </c>
      <c r="B368" s="7" t="s">
        <v>95</v>
      </c>
      <c r="C368" s="19" t="s">
        <v>371</v>
      </c>
      <c r="D368" s="8"/>
      <c r="E368" s="18" t="s">
        <v>383</v>
      </c>
      <c r="F368" s="18" t="s">
        <v>387</v>
      </c>
      <c r="G368" s="18"/>
      <c r="H368" s="18"/>
      <c r="I368" s="18"/>
      <c r="J368" s="19"/>
      <c r="K368" s="18"/>
      <c r="L368" s="18"/>
      <c r="M368" s="19" t="s">
        <v>373</v>
      </c>
      <c r="N368" s="24" t="s">
        <v>101</v>
      </c>
      <c r="O368" s="24">
        <v>67.77</v>
      </c>
      <c r="P368" s="24">
        <v>0.56999999999999995</v>
      </c>
      <c r="Q368" s="24">
        <v>10.11</v>
      </c>
      <c r="R368" s="24">
        <v>10.039999999999999</v>
      </c>
      <c r="S368" s="24">
        <v>0.26</v>
      </c>
      <c r="T368" s="24">
        <v>0.26</v>
      </c>
      <c r="U368" s="24">
        <v>0.13</v>
      </c>
      <c r="V368" s="24">
        <v>1.17</v>
      </c>
      <c r="W368" s="10"/>
      <c r="X368" s="24">
        <v>3.35</v>
      </c>
      <c r="Y368" s="24">
        <v>0.03</v>
      </c>
      <c r="Z368" s="8"/>
      <c r="AA368" s="18"/>
      <c r="AB368" s="8"/>
      <c r="AC368" s="8"/>
      <c r="AD368" s="8"/>
      <c r="AE368" s="8"/>
      <c r="AF368" s="18">
        <v>2.08</v>
      </c>
      <c r="AG368" s="8"/>
      <c r="AH368" s="8"/>
      <c r="AI368" s="8"/>
      <c r="AJ368" s="8" t="s">
        <v>311</v>
      </c>
      <c r="AK368" s="8"/>
      <c r="AL368" s="18">
        <v>3.66</v>
      </c>
      <c r="AM368" s="19" t="s">
        <v>373</v>
      </c>
      <c r="AN368" s="8" t="s">
        <v>101</v>
      </c>
      <c r="AO368" s="8"/>
      <c r="AP368" s="8"/>
      <c r="AQ368" s="8"/>
      <c r="AR368" s="18">
        <v>111</v>
      </c>
      <c r="AS368" s="25"/>
      <c r="AT368" s="25"/>
      <c r="AU368" s="25"/>
      <c r="AV368" s="18">
        <v>3</v>
      </c>
      <c r="AW368" s="25"/>
      <c r="AX368" s="18">
        <v>11</v>
      </c>
      <c r="AY368" s="25"/>
      <c r="AZ368" s="25"/>
      <c r="BA368" s="25"/>
      <c r="BB368" s="25"/>
      <c r="BC368" s="18"/>
      <c r="BD368" s="8"/>
      <c r="BE368" s="8"/>
      <c r="BF368" s="8"/>
      <c r="BG368" s="8"/>
      <c r="BH368" s="8"/>
      <c r="BI368" s="8"/>
      <c r="BJ368" s="8"/>
      <c r="BK368" s="8"/>
      <c r="BL368" s="18">
        <v>5</v>
      </c>
      <c r="BM368" s="18">
        <v>6</v>
      </c>
      <c r="BN368" s="8"/>
      <c r="BO368" s="18">
        <v>72</v>
      </c>
      <c r="BP368" s="8"/>
      <c r="BQ368" s="8"/>
      <c r="BR368" s="8"/>
      <c r="BS368" s="8"/>
      <c r="BT368" s="8"/>
      <c r="BU368" s="18">
        <v>69</v>
      </c>
      <c r="BV368" s="8"/>
      <c r="BW368" s="8"/>
      <c r="BX368" s="18">
        <v>14</v>
      </c>
      <c r="BY368" s="8"/>
      <c r="BZ368" s="8"/>
      <c r="CA368" s="8"/>
      <c r="CB368" s="8"/>
      <c r="CC368" s="18">
        <v>7</v>
      </c>
      <c r="CD368" s="8"/>
      <c r="CE368" s="18">
        <v>84</v>
      </c>
      <c r="CF368" s="8"/>
      <c r="CG368" s="18">
        <v>270</v>
      </c>
      <c r="CH368" s="18">
        <v>1115</v>
      </c>
      <c r="CI368" s="19" t="s">
        <v>373</v>
      </c>
      <c r="CJ368" s="8" t="s">
        <v>311</v>
      </c>
      <c r="CK368" s="8"/>
      <c r="CL368" s="8"/>
      <c r="CM368" s="8"/>
      <c r="CN368" s="8"/>
      <c r="CO368" s="8"/>
      <c r="CP368" s="8"/>
      <c r="CQ368" s="8"/>
      <c r="CR368" s="8"/>
      <c r="CS368" s="8"/>
      <c r="CT368" s="8"/>
      <c r="CU368" s="8"/>
      <c r="CV368" s="8"/>
      <c r="CW368" s="8"/>
      <c r="CX368" s="8"/>
      <c r="CY368" s="8"/>
      <c r="CZ368" s="8"/>
      <c r="DA368" s="8"/>
      <c r="DB368" s="8"/>
      <c r="DC368" s="18">
        <v>142.1</v>
      </c>
      <c r="DD368" s="8"/>
      <c r="DE368" s="18">
        <v>1.2</v>
      </c>
      <c r="DF368" s="8"/>
      <c r="DG368" s="8"/>
      <c r="DH368" s="8"/>
      <c r="DI368" s="8"/>
      <c r="DJ368" s="8"/>
      <c r="DK368" s="8"/>
      <c r="DL368" s="8"/>
      <c r="DM368" s="8"/>
      <c r="DN368" s="8"/>
      <c r="DO368" s="18">
        <v>1.2</v>
      </c>
      <c r="DP368" s="18">
        <v>24</v>
      </c>
      <c r="DQ368" s="8"/>
      <c r="DR368" s="8"/>
      <c r="DS368" s="8"/>
      <c r="DT368" s="8"/>
      <c r="DU368" s="8"/>
      <c r="DV368" s="8"/>
      <c r="DW368" s="8"/>
      <c r="DX368" s="8"/>
      <c r="DY368" s="8"/>
      <c r="DZ368" s="8"/>
      <c r="EA368" s="8"/>
      <c r="EB368" s="8"/>
      <c r="EC368" s="18">
        <v>9.5</v>
      </c>
      <c r="ED368" s="8"/>
      <c r="EE368" s="8"/>
      <c r="EF368" s="7" t="s">
        <v>102</v>
      </c>
      <c r="EG368" s="8" t="s">
        <v>102</v>
      </c>
      <c r="EH368" s="8" t="s">
        <v>102</v>
      </c>
      <c r="EI368" s="14" t="s">
        <v>102</v>
      </c>
      <c r="EJ368" s="8" t="s">
        <v>102</v>
      </c>
      <c r="EK368" s="8" t="s">
        <v>102</v>
      </c>
      <c r="EL368" s="8" t="s">
        <v>102</v>
      </c>
      <c r="EM368" s="7" t="s">
        <v>102</v>
      </c>
      <c r="EN368" s="8" t="s">
        <v>102</v>
      </c>
      <c r="EO368" s="8" t="s">
        <v>102</v>
      </c>
      <c r="EP368" s="8" t="s">
        <v>102</v>
      </c>
    </row>
    <row r="369" spans="1:146" s="11" customFormat="1" x14ac:dyDescent="0.25">
      <c r="A369" s="7" t="s">
        <v>1176</v>
      </c>
      <c r="B369" s="7" t="s">
        <v>95</v>
      </c>
      <c r="C369" s="19" t="s">
        <v>371</v>
      </c>
      <c r="D369" s="8"/>
      <c r="E369" s="18" t="s">
        <v>383</v>
      </c>
      <c r="F369" s="18" t="s">
        <v>388</v>
      </c>
      <c r="G369" s="18"/>
      <c r="H369" s="18"/>
      <c r="I369" s="18"/>
      <c r="J369" s="19"/>
      <c r="K369" s="18"/>
      <c r="L369" s="18"/>
      <c r="M369" s="19" t="s">
        <v>373</v>
      </c>
      <c r="N369" s="24" t="s">
        <v>101</v>
      </c>
      <c r="O369" s="24">
        <v>67.89</v>
      </c>
      <c r="P369" s="24">
        <v>0.61</v>
      </c>
      <c r="Q369" s="24">
        <v>10.73</v>
      </c>
      <c r="R369" s="24">
        <v>10.43</v>
      </c>
      <c r="S369" s="24">
        <v>0.08</v>
      </c>
      <c r="T369" s="24">
        <v>0.33</v>
      </c>
      <c r="U369" s="24">
        <v>0.18</v>
      </c>
      <c r="V369" s="24">
        <v>0.62</v>
      </c>
      <c r="W369" s="10"/>
      <c r="X369" s="24">
        <v>3.29</v>
      </c>
      <c r="Y369" s="24">
        <v>0.03</v>
      </c>
      <c r="Z369" s="8"/>
      <c r="AA369" s="18"/>
      <c r="AB369" s="8"/>
      <c r="AC369" s="8"/>
      <c r="AD369" s="8"/>
      <c r="AE369" s="8"/>
      <c r="AF369" s="18">
        <v>1.91</v>
      </c>
      <c r="AG369" s="8"/>
      <c r="AH369" s="8"/>
      <c r="AI369" s="8"/>
      <c r="AJ369" s="8" t="s">
        <v>311</v>
      </c>
      <c r="AK369" s="8"/>
      <c r="AL369" s="18">
        <v>3.62</v>
      </c>
      <c r="AM369" s="19" t="s">
        <v>373</v>
      </c>
      <c r="AN369" s="8" t="s">
        <v>101</v>
      </c>
      <c r="AO369" s="8"/>
      <c r="AP369" s="8"/>
      <c r="AQ369" s="8"/>
      <c r="AR369" s="18">
        <v>175</v>
      </c>
      <c r="AS369" s="25"/>
      <c r="AT369" s="25"/>
      <c r="AU369" s="25"/>
      <c r="AV369" s="18">
        <v>3</v>
      </c>
      <c r="AW369" s="25"/>
      <c r="AX369" s="18">
        <v>79</v>
      </c>
      <c r="AY369" s="25"/>
      <c r="AZ369" s="25"/>
      <c r="BA369" s="25"/>
      <c r="BB369" s="25"/>
      <c r="BC369" s="18"/>
      <c r="BD369" s="8"/>
      <c r="BE369" s="8"/>
      <c r="BF369" s="8"/>
      <c r="BG369" s="8"/>
      <c r="BH369" s="8"/>
      <c r="BI369" s="8"/>
      <c r="BJ369" s="8"/>
      <c r="BK369" s="8"/>
      <c r="BL369" s="18">
        <v>5</v>
      </c>
      <c r="BM369" s="18">
        <v>4</v>
      </c>
      <c r="BN369" s="8"/>
      <c r="BO369" s="18">
        <v>71</v>
      </c>
      <c r="BP369" s="8"/>
      <c r="BQ369" s="8"/>
      <c r="BR369" s="8"/>
      <c r="BS369" s="8"/>
      <c r="BT369" s="8"/>
      <c r="BU369" s="18">
        <v>47</v>
      </c>
      <c r="BV369" s="8"/>
      <c r="BW369" s="8"/>
      <c r="BX369" s="18">
        <v>17</v>
      </c>
      <c r="BY369" s="8"/>
      <c r="BZ369" s="8"/>
      <c r="CA369" s="8"/>
      <c r="CB369" s="8"/>
      <c r="CC369" s="18">
        <v>6</v>
      </c>
      <c r="CD369" s="8"/>
      <c r="CE369" s="18">
        <v>86</v>
      </c>
      <c r="CF369" s="8"/>
      <c r="CG369" s="18">
        <v>262</v>
      </c>
      <c r="CH369" s="18">
        <v>1181</v>
      </c>
      <c r="CI369" s="19" t="s">
        <v>373</v>
      </c>
      <c r="CJ369" s="8" t="s">
        <v>311</v>
      </c>
      <c r="CK369" s="8"/>
      <c r="CL369" s="8"/>
      <c r="CM369" s="8"/>
      <c r="CN369" s="8"/>
      <c r="CO369" s="8"/>
      <c r="CP369" s="8"/>
      <c r="CQ369" s="8"/>
      <c r="CR369" s="8"/>
      <c r="CS369" s="8"/>
      <c r="CT369" s="8"/>
      <c r="CU369" s="8"/>
      <c r="CV369" s="8"/>
      <c r="CW369" s="8"/>
      <c r="CX369" s="8"/>
      <c r="CY369" s="8"/>
      <c r="CZ369" s="8"/>
      <c r="DA369" s="8"/>
      <c r="DB369" s="8"/>
      <c r="DC369" s="18">
        <v>145.80000000000001</v>
      </c>
      <c r="DD369" s="8"/>
      <c r="DE369" s="18">
        <v>1.3</v>
      </c>
      <c r="DF369" s="8"/>
      <c r="DG369" s="8"/>
      <c r="DH369" s="8"/>
      <c r="DI369" s="8"/>
      <c r="DJ369" s="8"/>
      <c r="DK369" s="8"/>
      <c r="DL369" s="8"/>
      <c r="DM369" s="8"/>
      <c r="DN369" s="8"/>
      <c r="DO369" s="18">
        <v>1.5</v>
      </c>
      <c r="DP369" s="18">
        <v>24.7</v>
      </c>
      <c r="DQ369" s="8"/>
      <c r="DR369" s="8"/>
      <c r="DS369" s="8"/>
      <c r="DT369" s="8"/>
      <c r="DU369" s="8"/>
      <c r="DV369" s="8"/>
      <c r="DW369" s="8"/>
      <c r="DX369" s="8"/>
      <c r="DY369" s="8"/>
      <c r="DZ369" s="8"/>
      <c r="EA369" s="8"/>
      <c r="EB369" s="8"/>
      <c r="EC369" s="18">
        <v>10.3</v>
      </c>
      <c r="ED369" s="8"/>
      <c r="EE369" s="8"/>
      <c r="EF369" s="7" t="s">
        <v>102</v>
      </c>
      <c r="EG369" s="8" t="s">
        <v>102</v>
      </c>
      <c r="EH369" s="8" t="s">
        <v>102</v>
      </c>
      <c r="EI369" s="14" t="s">
        <v>102</v>
      </c>
      <c r="EJ369" s="8" t="s">
        <v>102</v>
      </c>
      <c r="EK369" s="8" t="s">
        <v>102</v>
      </c>
      <c r="EL369" s="8" t="s">
        <v>102</v>
      </c>
      <c r="EM369" s="7" t="s">
        <v>102</v>
      </c>
      <c r="EN369" s="8" t="s">
        <v>102</v>
      </c>
      <c r="EO369" s="8" t="s">
        <v>102</v>
      </c>
      <c r="EP369" s="8" t="s">
        <v>102</v>
      </c>
    </row>
    <row r="370" spans="1:146" s="11" customFormat="1" x14ac:dyDescent="0.25">
      <c r="A370" s="7" t="s">
        <v>1176</v>
      </c>
      <c r="B370" s="7" t="s">
        <v>95</v>
      </c>
      <c r="C370" s="19" t="s">
        <v>371</v>
      </c>
      <c r="D370" s="8"/>
      <c r="E370" s="18" t="s">
        <v>401</v>
      </c>
      <c r="F370" s="18" t="s">
        <v>405</v>
      </c>
      <c r="G370" s="18"/>
      <c r="H370" s="18"/>
      <c r="I370" s="18"/>
      <c r="J370" s="19"/>
      <c r="K370" s="18"/>
      <c r="L370" s="18"/>
      <c r="M370" s="19" t="s">
        <v>373</v>
      </c>
      <c r="N370" s="24" t="s">
        <v>101</v>
      </c>
      <c r="O370" s="24">
        <v>67.900000000000006</v>
      </c>
      <c r="P370" s="24">
        <v>0.6</v>
      </c>
      <c r="Q370" s="24">
        <v>11.65</v>
      </c>
      <c r="R370" s="24">
        <v>5.46</v>
      </c>
      <c r="S370" s="24">
        <v>0.44</v>
      </c>
      <c r="T370" s="24">
        <v>0.12</v>
      </c>
      <c r="U370" s="24">
        <v>0.06</v>
      </c>
      <c r="V370" s="24">
        <v>0.61</v>
      </c>
      <c r="W370" s="10"/>
      <c r="X370" s="24">
        <v>5.53</v>
      </c>
      <c r="Y370" s="24">
        <v>0.02</v>
      </c>
      <c r="Z370" s="8"/>
      <c r="AA370" s="18"/>
      <c r="AB370" s="8"/>
      <c r="AC370" s="8"/>
      <c r="AD370" s="8"/>
      <c r="AE370" s="8"/>
      <c r="AF370" s="18">
        <v>1.92</v>
      </c>
      <c r="AG370" s="8"/>
      <c r="AH370" s="8"/>
      <c r="AI370" s="8"/>
      <c r="AJ370" s="8" t="s">
        <v>311</v>
      </c>
      <c r="AK370" s="8"/>
      <c r="AL370" s="18">
        <v>5.46</v>
      </c>
      <c r="AM370" s="19" t="s">
        <v>373</v>
      </c>
      <c r="AN370" s="8" t="s">
        <v>101</v>
      </c>
      <c r="AO370" s="8"/>
      <c r="AP370" s="8"/>
      <c r="AQ370" s="8"/>
      <c r="AR370" s="18">
        <v>52</v>
      </c>
      <c r="AS370" s="25"/>
      <c r="AT370" s="25"/>
      <c r="AU370" s="25"/>
      <c r="AV370" s="18">
        <v>2</v>
      </c>
      <c r="AW370" s="25"/>
      <c r="AX370" s="18">
        <v>5</v>
      </c>
      <c r="AY370" s="25"/>
      <c r="AZ370" s="25"/>
      <c r="BA370" s="25"/>
      <c r="BB370" s="25"/>
      <c r="BC370" s="18"/>
      <c r="BD370" s="8"/>
      <c r="BE370" s="8"/>
      <c r="BF370" s="8"/>
      <c r="BG370" s="8"/>
      <c r="BH370" s="8"/>
      <c r="BI370" s="8"/>
      <c r="BJ370" s="8"/>
      <c r="BK370" s="8"/>
      <c r="BL370" s="18">
        <v>5</v>
      </c>
      <c r="BM370" s="18">
        <v>1</v>
      </c>
      <c r="BN370" s="8"/>
      <c r="BO370" s="18">
        <v>111</v>
      </c>
      <c r="BP370" s="8"/>
      <c r="BQ370" s="8"/>
      <c r="BR370" s="8"/>
      <c r="BS370" s="8"/>
      <c r="BT370" s="8"/>
      <c r="BU370" s="18">
        <v>16</v>
      </c>
      <c r="BV370" s="8"/>
      <c r="BW370" s="8"/>
      <c r="BX370" s="18">
        <v>22</v>
      </c>
      <c r="BY370" s="8"/>
      <c r="BZ370" s="8"/>
      <c r="CA370" s="8"/>
      <c r="CB370" s="8"/>
      <c r="CC370" s="18">
        <v>4</v>
      </c>
      <c r="CD370" s="8"/>
      <c r="CE370" s="18">
        <v>96</v>
      </c>
      <c r="CF370" s="8"/>
      <c r="CG370" s="18">
        <v>299</v>
      </c>
      <c r="CH370" s="18">
        <v>1649</v>
      </c>
      <c r="CI370" s="19" t="s">
        <v>373</v>
      </c>
      <c r="CJ370" s="8" t="s">
        <v>311</v>
      </c>
      <c r="CK370" s="8"/>
      <c r="CL370" s="8"/>
      <c r="CM370" s="8"/>
      <c r="CN370" s="8"/>
      <c r="CO370" s="8"/>
      <c r="CP370" s="8"/>
      <c r="CQ370" s="8"/>
      <c r="CR370" s="8"/>
      <c r="CS370" s="8"/>
      <c r="CT370" s="8"/>
      <c r="CU370" s="8"/>
      <c r="CV370" s="8"/>
      <c r="CW370" s="8"/>
      <c r="CX370" s="8"/>
      <c r="CY370" s="8"/>
      <c r="CZ370" s="8"/>
      <c r="DA370" s="8"/>
      <c r="DB370" s="8"/>
      <c r="DC370" s="18">
        <v>143</v>
      </c>
      <c r="DD370" s="8"/>
      <c r="DE370" s="18">
        <v>1.8</v>
      </c>
      <c r="DF370" s="8"/>
      <c r="DG370" s="8"/>
      <c r="DH370" s="8"/>
      <c r="DI370" s="8"/>
      <c r="DJ370" s="8"/>
      <c r="DK370" s="8"/>
      <c r="DL370" s="8"/>
      <c r="DM370" s="8"/>
      <c r="DN370" s="8"/>
      <c r="DO370" s="18">
        <v>0.4</v>
      </c>
      <c r="DP370" s="18">
        <v>12.7</v>
      </c>
      <c r="DQ370" s="8"/>
      <c r="DR370" s="8"/>
      <c r="DS370" s="8"/>
      <c r="DT370" s="8"/>
      <c r="DU370" s="8"/>
      <c r="DV370" s="8"/>
      <c r="DW370" s="8"/>
      <c r="DX370" s="8"/>
      <c r="DY370" s="8"/>
      <c r="DZ370" s="8"/>
      <c r="EA370" s="8"/>
      <c r="EB370" s="8"/>
      <c r="EC370" s="18">
        <v>23.1</v>
      </c>
      <c r="ED370" s="8"/>
      <c r="EE370" s="8"/>
      <c r="EF370" s="7" t="s">
        <v>102</v>
      </c>
      <c r="EG370" s="8" t="s">
        <v>102</v>
      </c>
      <c r="EH370" s="8" t="s">
        <v>102</v>
      </c>
      <c r="EI370" s="14" t="s">
        <v>102</v>
      </c>
      <c r="EJ370" s="8" t="s">
        <v>102</v>
      </c>
      <c r="EK370" s="8" t="s">
        <v>102</v>
      </c>
      <c r="EL370" s="8" t="s">
        <v>102</v>
      </c>
      <c r="EM370" s="7" t="s">
        <v>102</v>
      </c>
      <c r="EN370" s="8" t="s">
        <v>102</v>
      </c>
      <c r="EO370" s="8" t="s">
        <v>102</v>
      </c>
      <c r="EP370" s="8" t="s">
        <v>102</v>
      </c>
    </row>
    <row r="371" spans="1:146" s="11" customFormat="1" x14ac:dyDescent="0.25">
      <c r="A371" s="7" t="s">
        <v>1176</v>
      </c>
      <c r="B371" s="7" t="s">
        <v>95</v>
      </c>
      <c r="C371" s="19" t="s">
        <v>371</v>
      </c>
      <c r="D371" s="8"/>
      <c r="E371" s="18" t="s">
        <v>389</v>
      </c>
      <c r="F371" s="18" t="s">
        <v>392</v>
      </c>
      <c r="G371" s="18"/>
      <c r="H371" s="18"/>
      <c r="I371" s="18"/>
      <c r="J371" s="19"/>
      <c r="K371" s="18"/>
      <c r="L371" s="18"/>
      <c r="M371" s="19" t="s">
        <v>373</v>
      </c>
      <c r="N371" s="24" t="s">
        <v>101</v>
      </c>
      <c r="O371" s="24">
        <v>69.67</v>
      </c>
      <c r="P371" s="24">
        <v>0.38</v>
      </c>
      <c r="Q371" s="24">
        <v>13.14</v>
      </c>
      <c r="R371" s="24">
        <v>5.53</v>
      </c>
      <c r="S371" s="24">
        <v>0.08</v>
      </c>
      <c r="T371" s="24">
        <v>0.16</v>
      </c>
      <c r="U371" s="24">
        <v>0.11</v>
      </c>
      <c r="V371" s="24">
        <v>0.75</v>
      </c>
      <c r="W371" s="10"/>
      <c r="X371" s="24">
        <v>2.3199999999999998</v>
      </c>
      <c r="Y371" s="24">
        <v>0.02</v>
      </c>
      <c r="Z371" s="8"/>
      <c r="AA371" s="18"/>
      <c r="AB371" s="8"/>
      <c r="AC371" s="8"/>
      <c r="AD371" s="8"/>
      <c r="AE371" s="8"/>
      <c r="AF371" s="18">
        <v>1.8</v>
      </c>
      <c r="AG371" s="8"/>
      <c r="AH371" s="8"/>
      <c r="AI371" s="8"/>
      <c r="AJ371" s="8" t="s">
        <v>311</v>
      </c>
      <c r="AK371" s="8"/>
      <c r="AL371" s="18">
        <v>5.92</v>
      </c>
      <c r="AM371" s="19" t="s">
        <v>373</v>
      </c>
      <c r="AN371" s="8" t="s">
        <v>101</v>
      </c>
      <c r="AO371" s="8"/>
      <c r="AP371" s="8"/>
      <c r="AQ371" s="8"/>
      <c r="AR371" s="18">
        <v>9</v>
      </c>
      <c r="AS371" s="25"/>
      <c r="AT371" s="25"/>
      <c r="AU371" s="25"/>
      <c r="AV371" s="18"/>
      <c r="AW371" s="25"/>
      <c r="AX371" s="18">
        <v>9</v>
      </c>
      <c r="AY371" s="25"/>
      <c r="AZ371" s="25"/>
      <c r="BA371" s="25"/>
      <c r="BB371" s="25"/>
      <c r="BC371" s="18"/>
      <c r="BD371" s="8"/>
      <c r="BE371" s="8"/>
      <c r="BF371" s="8"/>
      <c r="BG371" s="8"/>
      <c r="BH371" s="8"/>
      <c r="BI371" s="8"/>
      <c r="BJ371" s="8"/>
      <c r="BK371" s="8"/>
      <c r="BL371" s="18">
        <v>5</v>
      </c>
      <c r="BM371" s="18">
        <v>15</v>
      </c>
      <c r="BN371" s="8"/>
      <c r="BO371" s="18">
        <v>63</v>
      </c>
      <c r="BP371" s="8"/>
      <c r="BQ371" s="8"/>
      <c r="BR371" s="8"/>
      <c r="BS371" s="8"/>
      <c r="BT371" s="8"/>
      <c r="BU371" s="18">
        <v>14</v>
      </c>
      <c r="BV371" s="8"/>
      <c r="BW371" s="8"/>
      <c r="BX371" s="18">
        <v>24</v>
      </c>
      <c r="BY371" s="8"/>
      <c r="BZ371" s="8"/>
      <c r="CA371" s="8"/>
      <c r="CB371" s="8"/>
      <c r="CC371" s="18"/>
      <c r="CD371" s="8"/>
      <c r="CE371" s="18">
        <v>84</v>
      </c>
      <c r="CF371" s="8"/>
      <c r="CG371" s="18">
        <v>255</v>
      </c>
      <c r="CH371" s="18">
        <v>1242</v>
      </c>
      <c r="CI371" s="19" t="s">
        <v>373</v>
      </c>
      <c r="CJ371" s="8" t="s">
        <v>311</v>
      </c>
      <c r="CK371" s="8"/>
      <c r="CL371" s="8"/>
      <c r="CM371" s="8"/>
      <c r="CN371" s="8"/>
      <c r="CO371" s="8"/>
      <c r="CP371" s="8"/>
      <c r="CQ371" s="8"/>
      <c r="CR371" s="8"/>
      <c r="CS371" s="8"/>
      <c r="CT371" s="8"/>
      <c r="CU371" s="8"/>
      <c r="CV371" s="8"/>
      <c r="CW371" s="8"/>
      <c r="CX371" s="8"/>
      <c r="CY371" s="8"/>
      <c r="CZ371" s="8"/>
      <c r="DA371" s="8"/>
      <c r="DB371" s="8"/>
      <c r="DC371" s="18">
        <v>180.6</v>
      </c>
      <c r="DD371" s="8"/>
      <c r="DE371" s="18">
        <v>1.5</v>
      </c>
      <c r="DF371" s="8"/>
      <c r="DG371" s="8"/>
      <c r="DH371" s="8"/>
      <c r="DI371" s="8"/>
      <c r="DJ371" s="8"/>
      <c r="DK371" s="8"/>
      <c r="DL371" s="8"/>
      <c r="DM371" s="8"/>
      <c r="DN371" s="8"/>
      <c r="DO371" s="18">
        <v>0.2</v>
      </c>
      <c r="DP371" s="18">
        <v>28.4</v>
      </c>
      <c r="DQ371" s="8"/>
      <c r="DR371" s="8"/>
      <c r="DS371" s="8"/>
      <c r="DT371" s="8"/>
      <c r="DU371" s="8"/>
      <c r="DV371" s="8"/>
      <c r="DW371" s="8"/>
      <c r="DX371" s="8"/>
      <c r="DY371" s="8"/>
      <c r="DZ371" s="8"/>
      <c r="EA371" s="8"/>
      <c r="EB371" s="8"/>
      <c r="EC371" s="18">
        <v>11.2</v>
      </c>
      <c r="ED371" s="8"/>
      <c r="EE371" s="8"/>
      <c r="EF371" s="7" t="s">
        <v>102</v>
      </c>
      <c r="EG371" s="8" t="s">
        <v>102</v>
      </c>
      <c r="EH371" s="8" t="s">
        <v>102</v>
      </c>
      <c r="EI371" s="14" t="s">
        <v>102</v>
      </c>
      <c r="EJ371" s="8" t="s">
        <v>102</v>
      </c>
      <c r="EK371" s="8" t="s">
        <v>102</v>
      </c>
      <c r="EL371" s="8" t="s">
        <v>102</v>
      </c>
      <c r="EM371" s="7" t="s">
        <v>102</v>
      </c>
      <c r="EN371" s="8" t="s">
        <v>102</v>
      </c>
      <c r="EO371" s="8" t="s">
        <v>102</v>
      </c>
      <c r="EP371" s="8" t="s">
        <v>102</v>
      </c>
    </row>
    <row r="372" spans="1:146" s="11" customFormat="1" x14ac:dyDescent="0.25">
      <c r="A372" s="7" t="s">
        <v>1176</v>
      </c>
      <c r="B372" s="7" t="s">
        <v>95</v>
      </c>
      <c r="C372" s="7" t="s">
        <v>426</v>
      </c>
      <c r="D372" s="8"/>
      <c r="E372" s="18" t="s">
        <v>241</v>
      </c>
      <c r="F372" s="18" t="s">
        <v>454</v>
      </c>
      <c r="G372" s="18"/>
      <c r="H372" s="8"/>
      <c r="I372" s="8"/>
      <c r="J372" s="7"/>
      <c r="K372" s="8"/>
      <c r="L372" s="8"/>
      <c r="M372" s="19" t="s">
        <v>442</v>
      </c>
      <c r="N372" s="8" t="s">
        <v>101</v>
      </c>
      <c r="O372" s="24">
        <v>41.01</v>
      </c>
      <c r="P372" s="24">
        <v>4.8499999999999996</v>
      </c>
      <c r="Q372" s="24">
        <v>12.99</v>
      </c>
      <c r="R372" s="24">
        <v>15.94</v>
      </c>
      <c r="S372" s="10"/>
      <c r="T372" s="24">
        <v>0.22</v>
      </c>
      <c r="U372" s="24">
        <v>9.9</v>
      </c>
      <c r="V372" s="24">
        <v>11.51</v>
      </c>
      <c r="W372" s="24">
        <v>3.2</v>
      </c>
      <c r="X372" s="24">
        <v>1.18</v>
      </c>
      <c r="Y372" s="24">
        <v>0.88</v>
      </c>
      <c r="Z372" s="8"/>
      <c r="AA372" s="8"/>
      <c r="AB372" s="8"/>
      <c r="AC372" s="8"/>
      <c r="AD372" s="8"/>
      <c r="AE372" s="8"/>
      <c r="AF372" s="8"/>
      <c r="AG372" s="8"/>
      <c r="AH372" s="18">
        <v>-0.35</v>
      </c>
      <c r="AI372" s="8"/>
      <c r="AJ372" s="8"/>
      <c r="AK372" s="8"/>
      <c r="AL372" s="8"/>
      <c r="AM372" s="19" t="s">
        <v>442</v>
      </c>
      <c r="AN372" s="8" t="s">
        <v>101</v>
      </c>
      <c r="AO372" s="8"/>
      <c r="AP372" s="18" t="s">
        <v>103</v>
      </c>
      <c r="AQ372" s="8"/>
      <c r="AR372" s="18">
        <v>534</v>
      </c>
      <c r="AS372" s="8"/>
      <c r="AT372" s="18">
        <v>84</v>
      </c>
      <c r="AU372" s="8"/>
      <c r="AV372" s="18">
        <v>350</v>
      </c>
      <c r="AW372" s="8"/>
      <c r="AX372" s="18">
        <v>47</v>
      </c>
      <c r="AY372" s="8"/>
      <c r="AZ372" s="8"/>
      <c r="BA372" s="8"/>
      <c r="BB372" s="18">
        <v>16</v>
      </c>
      <c r="BC372" s="8"/>
      <c r="BD372" s="8"/>
      <c r="BE372" s="8"/>
      <c r="BF372" s="18">
        <v>49</v>
      </c>
      <c r="BG372" s="8"/>
      <c r="BH372" s="8"/>
      <c r="BI372" s="8"/>
      <c r="BJ372" s="18">
        <v>59</v>
      </c>
      <c r="BK372" s="18">
        <v>51</v>
      </c>
      <c r="BL372" s="18">
        <v>169</v>
      </c>
      <c r="BM372" s="18">
        <v>5</v>
      </c>
      <c r="BN372" s="8"/>
      <c r="BO372" s="18">
        <v>15</v>
      </c>
      <c r="BP372" s="8"/>
      <c r="BQ372" s="8"/>
      <c r="BR372" s="18">
        <v>29</v>
      </c>
      <c r="BS372" s="8"/>
      <c r="BT372" s="8"/>
      <c r="BU372" s="18">
        <v>974</v>
      </c>
      <c r="BV372" s="8"/>
      <c r="BW372" s="8"/>
      <c r="BX372" s="18">
        <v>4</v>
      </c>
      <c r="BY372" s="8"/>
      <c r="BZ372" s="8"/>
      <c r="CA372" s="8"/>
      <c r="CB372" s="18">
        <v>1</v>
      </c>
      <c r="CC372" s="18">
        <v>389</v>
      </c>
      <c r="CD372" s="8"/>
      <c r="CE372" s="18">
        <v>22</v>
      </c>
      <c r="CF372" s="8"/>
      <c r="CG372" s="18">
        <v>82</v>
      </c>
      <c r="CH372" s="18">
        <v>185</v>
      </c>
      <c r="CI372" s="7"/>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c r="EC372" s="8"/>
      <c r="ED372" s="8"/>
      <c r="EE372" s="8"/>
      <c r="EF372" s="7" t="s">
        <v>102</v>
      </c>
      <c r="EG372" s="8" t="s">
        <v>102</v>
      </c>
      <c r="EH372" s="8" t="s">
        <v>102</v>
      </c>
      <c r="EI372" s="14" t="s">
        <v>102</v>
      </c>
      <c r="EJ372" s="8" t="s">
        <v>102</v>
      </c>
      <c r="EK372" s="8" t="s">
        <v>102</v>
      </c>
      <c r="EL372" s="8" t="s">
        <v>102</v>
      </c>
      <c r="EM372" s="7" t="s">
        <v>102</v>
      </c>
      <c r="EN372" s="8" t="s">
        <v>102</v>
      </c>
      <c r="EO372" s="8" t="s">
        <v>102</v>
      </c>
      <c r="EP372" s="8" t="s">
        <v>102</v>
      </c>
    </row>
    <row r="373" spans="1:146" s="11" customFormat="1" x14ac:dyDescent="0.25">
      <c r="A373" s="7" t="s">
        <v>1176</v>
      </c>
      <c r="B373" s="7" t="s">
        <v>95</v>
      </c>
      <c r="C373" s="7" t="s">
        <v>426</v>
      </c>
      <c r="D373" s="8"/>
      <c r="E373" s="18" t="s">
        <v>241</v>
      </c>
      <c r="F373" s="18" t="s">
        <v>451</v>
      </c>
      <c r="G373" s="18"/>
      <c r="H373" s="8"/>
      <c r="I373" s="8"/>
      <c r="J373" s="7"/>
      <c r="K373" s="8"/>
      <c r="L373" s="8"/>
      <c r="M373" s="19" t="s">
        <v>442</v>
      </c>
      <c r="N373" s="8" t="s">
        <v>101</v>
      </c>
      <c r="O373" s="24">
        <v>41.03</v>
      </c>
      <c r="P373" s="24">
        <v>4.62</v>
      </c>
      <c r="Q373" s="24">
        <v>13.2</v>
      </c>
      <c r="R373" s="24">
        <v>15.6</v>
      </c>
      <c r="S373" s="10"/>
      <c r="T373" s="24">
        <v>0.21</v>
      </c>
      <c r="U373" s="24">
        <v>9.8000000000000007</v>
      </c>
      <c r="V373" s="24">
        <v>11.47</v>
      </c>
      <c r="W373" s="24">
        <v>3.15</v>
      </c>
      <c r="X373" s="24">
        <v>1.1200000000000001</v>
      </c>
      <c r="Y373" s="24">
        <v>0.86</v>
      </c>
      <c r="Z373" s="8"/>
      <c r="AA373" s="8"/>
      <c r="AB373" s="8"/>
      <c r="AC373" s="8"/>
      <c r="AD373" s="8"/>
      <c r="AE373" s="8"/>
      <c r="AF373" s="8"/>
      <c r="AG373" s="8"/>
      <c r="AH373" s="18">
        <v>0.23</v>
      </c>
      <c r="AI373" s="8"/>
      <c r="AJ373" s="8"/>
      <c r="AK373" s="8"/>
      <c r="AL373" s="8"/>
      <c r="AM373" s="19" t="s">
        <v>442</v>
      </c>
      <c r="AN373" s="8" t="s">
        <v>101</v>
      </c>
      <c r="AO373" s="8"/>
      <c r="AP373" s="18">
        <v>1</v>
      </c>
      <c r="AQ373" s="8"/>
      <c r="AR373" s="18">
        <v>492</v>
      </c>
      <c r="AS373" s="8"/>
      <c r="AT373" s="18">
        <v>85</v>
      </c>
      <c r="AU373" s="8"/>
      <c r="AV373" s="18">
        <v>345</v>
      </c>
      <c r="AW373" s="8"/>
      <c r="AX373" s="18">
        <v>44</v>
      </c>
      <c r="AY373" s="8"/>
      <c r="AZ373" s="8"/>
      <c r="BA373" s="8"/>
      <c r="BB373" s="18">
        <v>15</v>
      </c>
      <c r="BC373" s="8"/>
      <c r="BD373" s="8"/>
      <c r="BE373" s="8"/>
      <c r="BF373" s="18">
        <v>55</v>
      </c>
      <c r="BG373" s="8"/>
      <c r="BH373" s="8"/>
      <c r="BI373" s="8"/>
      <c r="BJ373" s="18">
        <v>57</v>
      </c>
      <c r="BK373" s="18">
        <v>46</v>
      </c>
      <c r="BL373" s="18">
        <v>179</v>
      </c>
      <c r="BM373" s="18">
        <v>4</v>
      </c>
      <c r="BN373" s="8"/>
      <c r="BO373" s="18">
        <v>13</v>
      </c>
      <c r="BP373" s="8"/>
      <c r="BQ373" s="8"/>
      <c r="BR373" s="18">
        <v>32</v>
      </c>
      <c r="BS373" s="8"/>
      <c r="BT373" s="8"/>
      <c r="BU373" s="18">
        <v>963</v>
      </c>
      <c r="BV373" s="8"/>
      <c r="BW373" s="8"/>
      <c r="BX373" s="18">
        <v>5</v>
      </c>
      <c r="BY373" s="8"/>
      <c r="BZ373" s="8"/>
      <c r="CA373" s="8"/>
      <c r="CB373" s="18">
        <v>1</v>
      </c>
      <c r="CC373" s="18">
        <v>380</v>
      </c>
      <c r="CD373" s="8"/>
      <c r="CE373" s="18">
        <v>22</v>
      </c>
      <c r="CF373" s="8"/>
      <c r="CG373" s="18">
        <v>82</v>
      </c>
      <c r="CH373" s="18">
        <v>181</v>
      </c>
      <c r="CI373" s="7"/>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7" t="s">
        <v>102</v>
      </c>
      <c r="EG373" s="8" t="s">
        <v>102</v>
      </c>
      <c r="EH373" s="8" t="s">
        <v>102</v>
      </c>
      <c r="EI373" s="14" t="s">
        <v>102</v>
      </c>
      <c r="EJ373" s="8" t="s">
        <v>102</v>
      </c>
      <c r="EK373" s="8" t="s">
        <v>102</v>
      </c>
      <c r="EL373" s="8" t="s">
        <v>102</v>
      </c>
      <c r="EM373" s="7" t="s">
        <v>102</v>
      </c>
      <c r="EN373" s="8" t="s">
        <v>102</v>
      </c>
      <c r="EO373" s="8" t="s">
        <v>102</v>
      </c>
      <c r="EP373" s="8" t="s">
        <v>102</v>
      </c>
    </row>
    <row r="374" spans="1:146" s="11" customFormat="1" x14ac:dyDescent="0.25">
      <c r="A374" s="7" t="s">
        <v>1176</v>
      </c>
      <c r="B374" s="7" t="s">
        <v>95</v>
      </c>
      <c r="C374" s="7" t="s">
        <v>426</v>
      </c>
      <c r="D374" s="8"/>
      <c r="E374" s="18" t="s">
        <v>241</v>
      </c>
      <c r="F374" s="18" t="s">
        <v>453</v>
      </c>
      <c r="G374" s="18"/>
      <c r="H374" s="8"/>
      <c r="I374" s="8"/>
      <c r="J374" s="7"/>
      <c r="K374" s="8"/>
      <c r="L374" s="8"/>
      <c r="M374" s="19" t="s">
        <v>442</v>
      </c>
      <c r="N374" s="8" t="s">
        <v>101</v>
      </c>
      <c r="O374" s="24">
        <v>41.1</v>
      </c>
      <c r="P374" s="24">
        <v>4.91</v>
      </c>
      <c r="Q374" s="24">
        <v>13.01</v>
      </c>
      <c r="R374" s="24">
        <v>16.13</v>
      </c>
      <c r="S374" s="10"/>
      <c r="T374" s="24">
        <v>0.23</v>
      </c>
      <c r="U374" s="24">
        <v>9.84</v>
      </c>
      <c r="V374" s="24">
        <v>11.55</v>
      </c>
      <c r="W374" s="24">
        <v>3.17</v>
      </c>
      <c r="X374" s="24">
        <v>1.08</v>
      </c>
      <c r="Y374" s="24">
        <v>0.85</v>
      </c>
      <c r="Z374" s="8"/>
      <c r="AA374" s="8"/>
      <c r="AB374" s="8"/>
      <c r="AC374" s="8"/>
      <c r="AD374" s="8"/>
      <c r="AE374" s="8"/>
      <c r="AF374" s="8"/>
      <c r="AG374" s="8"/>
      <c r="AH374" s="18">
        <v>-0.46</v>
      </c>
      <c r="AI374" s="8"/>
      <c r="AJ374" s="8"/>
      <c r="AK374" s="8"/>
      <c r="AL374" s="8"/>
      <c r="AM374" s="19" t="s">
        <v>442</v>
      </c>
      <c r="AN374" s="8" t="s">
        <v>101</v>
      </c>
      <c r="AO374" s="8"/>
      <c r="AP374" s="18">
        <v>1</v>
      </c>
      <c r="AQ374" s="8"/>
      <c r="AR374" s="18">
        <v>518</v>
      </c>
      <c r="AS374" s="8"/>
      <c r="AT374" s="18">
        <v>82</v>
      </c>
      <c r="AU374" s="8"/>
      <c r="AV374" s="18">
        <v>384</v>
      </c>
      <c r="AW374" s="8"/>
      <c r="AX374" s="18">
        <v>48</v>
      </c>
      <c r="AY374" s="8"/>
      <c r="AZ374" s="8"/>
      <c r="BA374" s="8"/>
      <c r="BB374" s="18">
        <v>15</v>
      </c>
      <c r="BC374" s="8"/>
      <c r="BD374" s="8"/>
      <c r="BE374" s="8"/>
      <c r="BF374" s="18">
        <v>48</v>
      </c>
      <c r="BG374" s="8"/>
      <c r="BH374" s="8"/>
      <c r="BI374" s="8"/>
      <c r="BJ374" s="18">
        <v>57</v>
      </c>
      <c r="BK374" s="18">
        <v>44</v>
      </c>
      <c r="BL374" s="18">
        <v>177</v>
      </c>
      <c r="BM374" s="18">
        <v>3</v>
      </c>
      <c r="BN374" s="8"/>
      <c r="BO374" s="18">
        <v>13</v>
      </c>
      <c r="BP374" s="8"/>
      <c r="BQ374" s="8"/>
      <c r="BR374" s="18">
        <v>32</v>
      </c>
      <c r="BS374" s="8"/>
      <c r="BT374" s="8"/>
      <c r="BU374" s="18">
        <v>965</v>
      </c>
      <c r="BV374" s="8"/>
      <c r="BW374" s="8"/>
      <c r="BX374" s="18">
        <v>4</v>
      </c>
      <c r="BY374" s="8"/>
      <c r="BZ374" s="8"/>
      <c r="CA374" s="8"/>
      <c r="CB374" s="18">
        <v>2</v>
      </c>
      <c r="CC374" s="18">
        <v>407</v>
      </c>
      <c r="CD374" s="8"/>
      <c r="CE374" s="18">
        <v>22</v>
      </c>
      <c r="CF374" s="8"/>
      <c r="CG374" s="18">
        <v>83</v>
      </c>
      <c r="CH374" s="18">
        <v>180</v>
      </c>
      <c r="CI374" s="7"/>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7" t="s">
        <v>102</v>
      </c>
      <c r="EG374" s="8" t="s">
        <v>102</v>
      </c>
      <c r="EH374" s="8" t="s">
        <v>102</v>
      </c>
      <c r="EI374" s="14" t="s">
        <v>102</v>
      </c>
      <c r="EJ374" s="8" t="s">
        <v>102</v>
      </c>
      <c r="EK374" s="8" t="s">
        <v>102</v>
      </c>
      <c r="EL374" s="8" t="s">
        <v>102</v>
      </c>
      <c r="EM374" s="7" t="s">
        <v>102</v>
      </c>
      <c r="EN374" s="8" t="s">
        <v>102</v>
      </c>
      <c r="EO374" s="8" t="s">
        <v>102</v>
      </c>
      <c r="EP374" s="8" t="s">
        <v>102</v>
      </c>
    </row>
    <row r="375" spans="1:146" s="11" customFormat="1" x14ac:dyDescent="0.25">
      <c r="A375" s="7" t="s">
        <v>1176</v>
      </c>
      <c r="B375" s="7" t="s">
        <v>95</v>
      </c>
      <c r="C375" s="7" t="s">
        <v>426</v>
      </c>
      <c r="D375" s="8"/>
      <c r="E375" s="18" t="s">
        <v>241</v>
      </c>
      <c r="F375" s="18" t="s">
        <v>450</v>
      </c>
      <c r="G375" s="18"/>
      <c r="H375" s="8"/>
      <c r="I375" s="8"/>
      <c r="J375" s="7"/>
      <c r="K375" s="8"/>
      <c r="L375" s="8"/>
      <c r="M375" s="19" t="s">
        <v>442</v>
      </c>
      <c r="N375" s="8" t="s">
        <v>101</v>
      </c>
      <c r="O375" s="24">
        <v>41.24</v>
      </c>
      <c r="P375" s="24">
        <v>4.66</v>
      </c>
      <c r="Q375" s="24">
        <v>13.23</v>
      </c>
      <c r="R375" s="24">
        <v>15.56</v>
      </c>
      <c r="S375" s="10"/>
      <c r="T375" s="24">
        <v>0.21</v>
      </c>
      <c r="U375" s="24">
        <v>9.6199999999999992</v>
      </c>
      <c r="V375" s="24">
        <v>11.6</v>
      </c>
      <c r="W375" s="24">
        <v>3</v>
      </c>
      <c r="X375" s="24">
        <v>1.05</v>
      </c>
      <c r="Y375" s="24">
        <v>0.92</v>
      </c>
      <c r="Z375" s="8"/>
      <c r="AA375" s="8"/>
      <c r="AB375" s="8"/>
      <c r="AC375" s="8"/>
      <c r="AD375" s="8"/>
      <c r="AE375" s="8"/>
      <c r="AF375" s="8"/>
      <c r="AG375" s="8"/>
      <c r="AH375" s="18">
        <v>0.16</v>
      </c>
      <c r="AI375" s="8"/>
      <c r="AJ375" s="8"/>
      <c r="AK375" s="8"/>
      <c r="AL375" s="8"/>
      <c r="AM375" s="19" t="s">
        <v>442</v>
      </c>
      <c r="AN375" s="8" t="s">
        <v>101</v>
      </c>
      <c r="AO375" s="8"/>
      <c r="AP375" s="18" t="s">
        <v>103</v>
      </c>
      <c r="AQ375" s="8"/>
      <c r="AR375" s="18">
        <v>558</v>
      </c>
      <c r="AS375" s="8"/>
      <c r="AT375" s="18">
        <v>88</v>
      </c>
      <c r="AU375" s="8"/>
      <c r="AV375" s="18">
        <v>285</v>
      </c>
      <c r="AW375" s="8"/>
      <c r="AX375" s="18">
        <v>43</v>
      </c>
      <c r="AY375" s="8"/>
      <c r="AZ375" s="8"/>
      <c r="BA375" s="8"/>
      <c r="BB375" s="18">
        <v>15</v>
      </c>
      <c r="BC375" s="8"/>
      <c r="BD375" s="8"/>
      <c r="BE375" s="8"/>
      <c r="BF375" s="18">
        <v>57</v>
      </c>
      <c r="BG375" s="8"/>
      <c r="BH375" s="8"/>
      <c r="BI375" s="8"/>
      <c r="BJ375" s="18">
        <v>59</v>
      </c>
      <c r="BK375" s="18">
        <v>45</v>
      </c>
      <c r="BL375" s="18">
        <v>161</v>
      </c>
      <c r="BM375" s="18">
        <v>6</v>
      </c>
      <c r="BN375" s="8"/>
      <c r="BO375" s="18">
        <v>15</v>
      </c>
      <c r="BP375" s="8"/>
      <c r="BQ375" s="8"/>
      <c r="BR375" s="18">
        <v>32</v>
      </c>
      <c r="BS375" s="8"/>
      <c r="BT375" s="8"/>
      <c r="BU375" s="18">
        <v>1018</v>
      </c>
      <c r="BV375" s="8"/>
      <c r="BW375" s="8"/>
      <c r="BX375" s="18">
        <v>4</v>
      </c>
      <c r="BY375" s="8"/>
      <c r="BZ375" s="8"/>
      <c r="CA375" s="8"/>
      <c r="CB375" s="18">
        <v>1</v>
      </c>
      <c r="CC375" s="18">
        <v>385</v>
      </c>
      <c r="CD375" s="8"/>
      <c r="CE375" s="18">
        <v>23</v>
      </c>
      <c r="CF375" s="8"/>
      <c r="CG375" s="18">
        <v>80</v>
      </c>
      <c r="CH375" s="18">
        <v>188</v>
      </c>
      <c r="CI375" s="7"/>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7" t="s">
        <v>102</v>
      </c>
      <c r="EG375" s="8" t="s">
        <v>102</v>
      </c>
      <c r="EH375" s="8" t="s">
        <v>102</v>
      </c>
      <c r="EI375" s="14" t="s">
        <v>102</v>
      </c>
      <c r="EJ375" s="8" t="s">
        <v>102</v>
      </c>
      <c r="EK375" s="8" t="s">
        <v>102</v>
      </c>
      <c r="EL375" s="8" t="s">
        <v>102</v>
      </c>
      <c r="EM375" s="7" t="s">
        <v>102</v>
      </c>
      <c r="EN375" s="8" t="s">
        <v>102</v>
      </c>
      <c r="EO375" s="8" t="s">
        <v>102</v>
      </c>
      <c r="EP375" s="8" t="s">
        <v>102</v>
      </c>
    </row>
    <row r="376" spans="1:146" s="11" customFormat="1" x14ac:dyDescent="0.25">
      <c r="A376" s="7" t="s">
        <v>1176</v>
      </c>
      <c r="B376" s="7" t="s">
        <v>95</v>
      </c>
      <c r="C376" s="7" t="s">
        <v>426</v>
      </c>
      <c r="D376" s="8"/>
      <c r="E376" s="18" t="s">
        <v>241</v>
      </c>
      <c r="F376" s="18" t="s">
        <v>452</v>
      </c>
      <c r="G376" s="18"/>
      <c r="H376" s="8"/>
      <c r="I376" s="8"/>
      <c r="J376" s="7"/>
      <c r="K376" s="8"/>
      <c r="L376" s="8"/>
      <c r="M376" s="19" t="s">
        <v>442</v>
      </c>
      <c r="N376" s="8" t="s">
        <v>101</v>
      </c>
      <c r="O376" s="24">
        <v>41.24</v>
      </c>
      <c r="P376" s="24">
        <v>4.8</v>
      </c>
      <c r="Q376" s="24">
        <v>13.16</v>
      </c>
      <c r="R376" s="24">
        <v>15.93</v>
      </c>
      <c r="S376" s="10"/>
      <c r="T376" s="24">
        <v>0.21</v>
      </c>
      <c r="U376" s="24">
        <v>9.81</v>
      </c>
      <c r="V376" s="24">
        <v>11.54</v>
      </c>
      <c r="W376" s="24">
        <v>3.1</v>
      </c>
      <c r="X376" s="24">
        <v>1.03</v>
      </c>
      <c r="Y376" s="24">
        <v>0.82</v>
      </c>
      <c r="Z376" s="8"/>
      <c r="AA376" s="8"/>
      <c r="AB376" s="8"/>
      <c r="AC376" s="8"/>
      <c r="AD376" s="8"/>
      <c r="AE376" s="8"/>
      <c r="AF376" s="8"/>
      <c r="AG376" s="8"/>
      <c r="AH376" s="18">
        <v>-0.48</v>
      </c>
      <c r="AI376" s="8"/>
      <c r="AJ376" s="8"/>
      <c r="AK376" s="8"/>
      <c r="AL376" s="8"/>
      <c r="AM376" s="19" t="s">
        <v>442</v>
      </c>
      <c r="AN376" s="8" t="s">
        <v>101</v>
      </c>
      <c r="AO376" s="8"/>
      <c r="AP376" s="18">
        <v>2</v>
      </c>
      <c r="AQ376" s="8"/>
      <c r="AR376" s="18">
        <v>501</v>
      </c>
      <c r="AS376" s="8"/>
      <c r="AT376" s="18">
        <v>78</v>
      </c>
      <c r="AU376" s="8"/>
      <c r="AV376" s="18">
        <v>330</v>
      </c>
      <c r="AW376" s="8"/>
      <c r="AX376" s="18">
        <v>56</v>
      </c>
      <c r="AY376" s="8"/>
      <c r="AZ376" s="8"/>
      <c r="BA376" s="8"/>
      <c r="BB376" s="18">
        <v>15</v>
      </c>
      <c r="BC376" s="8"/>
      <c r="BD376" s="8"/>
      <c r="BE376" s="8"/>
      <c r="BF376" s="18">
        <v>45</v>
      </c>
      <c r="BG376" s="8"/>
      <c r="BH376" s="8"/>
      <c r="BI376" s="8"/>
      <c r="BJ376" s="18">
        <v>54</v>
      </c>
      <c r="BK376" s="18">
        <v>44</v>
      </c>
      <c r="BL376" s="18">
        <v>169</v>
      </c>
      <c r="BM376" s="18">
        <v>3</v>
      </c>
      <c r="BN376" s="8"/>
      <c r="BO376" s="18">
        <v>12</v>
      </c>
      <c r="BP376" s="8"/>
      <c r="BQ376" s="8"/>
      <c r="BR376" s="18">
        <v>34</v>
      </c>
      <c r="BS376" s="8"/>
      <c r="BT376" s="8"/>
      <c r="BU376" s="18">
        <v>975</v>
      </c>
      <c r="BV376" s="8"/>
      <c r="BW376" s="8"/>
      <c r="BX376" s="18">
        <v>5</v>
      </c>
      <c r="BY376" s="8"/>
      <c r="BZ376" s="8"/>
      <c r="CA376" s="8"/>
      <c r="CB376" s="18">
        <v>2</v>
      </c>
      <c r="CC376" s="18">
        <v>398</v>
      </c>
      <c r="CD376" s="8"/>
      <c r="CE376" s="18">
        <v>22</v>
      </c>
      <c r="CF376" s="8"/>
      <c r="CG376" s="18">
        <v>77</v>
      </c>
      <c r="CH376" s="18">
        <v>177</v>
      </c>
      <c r="CI376" s="7"/>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7" t="s">
        <v>102</v>
      </c>
      <c r="EG376" s="8" t="s">
        <v>102</v>
      </c>
      <c r="EH376" s="8" t="s">
        <v>102</v>
      </c>
      <c r="EI376" s="14" t="s">
        <v>102</v>
      </c>
      <c r="EJ376" s="8" t="s">
        <v>102</v>
      </c>
      <c r="EK376" s="8" t="s">
        <v>102</v>
      </c>
      <c r="EL376" s="8" t="s">
        <v>102</v>
      </c>
      <c r="EM376" s="7" t="s">
        <v>102</v>
      </c>
      <c r="EN376" s="8" t="s">
        <v>102</v>
      </c>
      <c r="EO376" s="8" t="s">
        <v>102</v>
      </c>
      <c r="EP376" s="8" t="s">
        <v>102</v>
      </c>
    </row>
    <row r="377" spans="1:146" s="11" customFormat="1" x14ac:dyDescent="0.25">
      <c r="A377" s="7" t="s">
        <v>1176</v>
      </c>
      <c r="B377" s="7" t="s">
        <v>95</v>
      </c>
      <c r="C377" s="7" t="s">
        <v>426</v>
      </c>
      <c r="D377" s="8"/>
      <c r="E377" s="18" t="s">
        <v>241</v>
      </c>
      <c r="F377" s="18" t="s">
        <v>449</v>
      </c>
      <c r="G377" s="18"/>
      <c r="H377" s="8"/>
      <c r="I377" s="8"/>
      <c r="J377" s="7"/>
      <c r="K377" s="8"/>
      <c r="L377" s="8"/>
      <c r="M377" s="19" t="s">
        <v>442</v>
      </c>
      <c r="N377" s="8" t="s">
        <v>101</v>
      </c>
      <c r="O377" s="24">
        <v>41.35</v>
      </c>
      <c r="P377" s="24">
        <v>4.57</v>
      </c>
      <c r="Q377" s="24">
        <v>13.2</v>
      </c>
      <c r="R377" s="24">
        <v>15.47</v>
      </c>
      <c r="S377" s="10"/>
      <c r="T377" s="24">
        <v>0.21</v>
      </c>
      <c r="U377" s="24">
        <v>9.8000000000000007</v>
      </c>
      <c r="V377" s="24">
        <v>11.73</v>
      </c>
      <c r="W377" s="24">
        <v>2.92</v>
      </c>
      <c r="X377" s="24">
        <v>1.08</v>
      </c>
      <c r="Y377" s="24">
        <v>0.89</v>
      </c>
      <c r="Z377" s="8"/>
      <c r="AA377" s="8"/>
      <c r="AB377" s="8"/>
      <c r="AC377" s="8"/>
      <c r="AD377" s="8"/>
      <c r="AE377" s="8"/>
      <c r="AF377" s="8"/>
      <c r="AG377" s="8"/>
      <c r="AH377" s="18">
        <v>7.0000000000000007E-2</v>
      </c>
      <c r="AI377" s="8"/>
      <c r="AJ377" s="8"/>
      <c r="AK377" s="8"/>
      <c r="AL377" s="8"/>
      <c r="AM377" s="19" t="s">
        <v>442</v>
      </c>
      <c r="AN377" s="8" t="s">
        <v>101</v>
      </c>
      <c r="AO377" s="8"/>
      <c r="AP377" s="18" t="s">
        <v>103</v>
      </c>
      <c r="AQ377" s="8"/>
      <c r="AR377" s="18">
        <v>521</v>
      </c>
      <c r="AS377" s="8"/>
      <c r="AT377" s="18">
        <v>83</v>
      </c>
      <c r="AU377" s="8"/>
      <c r="AV377" s="18">
        <v>361</v>
      </c>
      <c r="AW377" s="8"/>
      <c r="AX377" s="18">
        <v>48</v>
      </c>
      <c r="AY377" s="8"/>
      <c r="AZ377" s="8"/>
      <c r="BA377" s="8"/>
      <c r="BB377" s="18">
        <v>15</v>
      </c>
      <c r="BC377" s="8"/>
      <c r="BD377" s="8"/>
      <c r="BE377" s="8"/>
      <c r="BF377" s="18">
        <v>50</v>
      </c>
      <c r="BG377" s="8"/>
      <c r="BH377" s="8"/>
      <c r="BI377" s="8"/>
      <c r="BJ377" s="18">
        <v>57</v>
      </c>
      <c r="BK377" s="18">
        <v>40</v>
      </c>
      <c r="BL377" s="18">
        <v>177</v>
      </c>
      <c r="BM377" s="18">
        <v>5</v>
      </c>
      <c r="BN377" s="8"/>
      <c r="BO377" s="18">
        <v>13</v>
      </c>
      <c r="BP377" s="8"/>
      <c r="BQ377" s="8"/>
      <c r="BR377" s="18">
        <v>31</v>
      </c>
      <c r="BS377" s="8"/>
      <c r="BT377" s="8"/>
      <c r="BU377" s="18">
        <v>1013</v>
      </c>
      <c r="BV377" s="8"/>
      <c r="BW377" s="8"/>
      <c r="BX377" s="18">
        <v>4</v>
      </c>
      <c r="BY377" s="8"/>
      <c r="BZ377" s="8"/>
      <c r="CA377" s="8"/>
      <c r="CB377" s="18" t="s">
        <v>103</v>
      </c>
      <c r="CC377" s="18">
        <v>367</v>
      </c>
      <c r="CD377" s="8"/>
      <c r="CE377" s="18">
        <v>23</v>
      </c>
      <c r="CF377" s="8"/>
      <c r="CG377" s="18">
        <v>81</v>
      </c>
      <c r="CH377" s="18">
        <v>185</v>
      </c>
      <c r="CI377" s="7"/>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7" t="s">
        <v>102</v>
      </c>
      <c r="EG377" s="8" t="s">
        <v>102</v>
      </c>
      <c r="EH377" s="8" t="s">
        <v>102</v>
      </c>
      <c r="EI377" s="14" t="s">
        <v>102</v>
      </c>
      <c r="EJ377" s="8" t="s">
        <v>102</v>
      </c>
      <c r="EK377" s="8" t="s">
        <v>102</v>
      </c>
      <c r="EL377" s="8" t="s">
        <v>102</v>
      </c>
      <c r="EM377" s="7" t="s">
        <v>102</v>
      </c>
      <c r="EN377" s="8" t="s">
        <v>102</v>
      </c>
      <c r="EO377" s="8" t="s">
        <v>102</v>
      </c>
      <c r="EP377" s="8" t="s">
        <v>102</v>
      </c>
    </row>
    <row r="378" spans="1:146" s="11" customFormat="1" x14ac:dyDescent="0.25">
      <c r="A378" s="7" t="s">
        <v>1176</v>
      </c>
      <c r="B378" s="7" t="s">
        <v>95</v>
      </c>
      <c r="C378" s="7" t="s">
        <v>426</v>
      </c>
      <c r="D378" s="8"/>
      <c r="E378" s="18" t="s">
        <v>241</v>
      </c>
      <c r="F378" s="18" t="s">
        <v>447</v>
      </c>
      <c r="G378" s="18"/>
      <c r="H378" s="8"/>
      <c r="I378" s="8"/>
      <c r="J378" s="7"/>
      <c r="K378" s="8"/>
      <c r="L378" s="8"/>
      <c r="M378" s="19" t="s">
        <v>442</v>
      </c>
      <c r="N378" s="8" t="s">
        <v>101</v>
      </c>
      <c r="O378" s="24">
        <v>41.55</v>
      </c>
      <c r="P378" s="24">
        <v>3.9450000000000003</v>
      </c>
      <c r="Q378" s="24">
        <v>13.335000000000001</v>
      </c>
      <c r="R378" s="24">
        <v>13.98</v>
      </c>
      <c r="S378" s="10"/>
      <c r="T378" s="24">
        <v>0.21</v>
      </c>
      <c r="U378" s="24">
        <v>9.995000000000001</v>
      </c>
      <c r="V378" s="24">
        <v>11.61</v>
      </c>
      <c r="W378" s="24">
        <v>3.82</v>
      </c>
      <c r="X378" s="24">
        <v>0.96</v>
      </c>
      <c r="Y378" s="24">
        <v>0.97499999999999998</v>
      </c>
      <c r="Z378" s="8"/>
      <c r="AA378" s="8"/>
      <c r="AB378" s="8"/>
      <c r="AC378" s="8"/>
      <c r="AD378" s="8"/>
      <c r="AE378" s="8"/>
      <c r="AF378" s="8"/>
      <c r="AG378" s="8"/>
      <c r="AH378" s="18">
        <v>0.57999999999999996</v>
      </c>
      <c r="AI378" s="8"/>
      <c r="AJ378" s="8"/>
      <c r="AK378" s="8"/>
      <c r="AL378" s="8"/>
      <c r="AM378" s="19" t="s">
        <v>442</v>
      </c>
      <c r="AN378" s="8" t="s">
        <v>101</v>
      </c>
      <c r="AO378" s="8"/>
      <c r="AP378" s="18" t="s">
        <v>103</v>
      </c>
      <c r="AQ378" s="8"/>
      <c r="AR378" s="18">
        <v>552</v>
      </c>
      <c r="AS378" s="8"/>
      <c r="AT378" s="18">
        <v>104</v>
      </c>
      <c r="AU378" s="8"/>
      <c r="AV378" s="18">
        <v>370</v>
      </c>
      <c r="AW378" s="8"/>
      <c r="AX378" s="18">
        <v>46</v>
      </c>
      <c r="AY378" s="8"/>
      <c r="AZ378" s="8"/>
      <c r="BA378" s="8"/>
      <c r="BB378" s="18">
        <v>16</v>
      </c>
      <c r="BC378" s="8"/>
      <c r="BD378" s="8"/>
      <c r="BE378" s="8"/>
      <c r="BF378" s="18">
        <v>57</v>
      </c>
      <c r="BG378" s="8"/>
      <c r="BH378" s="8"/>
      <c r="BI378" s="8"/>
      <c r="BJ378" s="18">
        <v>67</v>
      </c>
      <c r="BK378" s="18">
        <v>48</v>
      </c>
      <c r="BL378" s="18">
        <v>170</v>
      </c>
      <c r="BM378" s="18">
        <v>4</v>
      </c>
      <c r="BN378" s="8"/>
      <c r="BO378" s="18">
        <v>18</v>
      </c>
      <c r="BP378" s="8"/>
      <c r="BQ378" s="8"/>
      <c r="BR378" s="18">
        <v>31</v>
      </c>
      <c r="BS378" s="8"/>
      <c r="BT378" s="8"/>
      <c r="BU378" s="18">
        <v>1025</v>
      </c>
      <c r="BV378" s="8"/>
      <c r="BW378" s="8"/>
      <c r="BX378" s="18">
        <v>6</v>
      </c>
      <c r="BY378" s="8"/>
      <c r="BZ378" s="8"/>
      <c r="CA378" s="8"/>
      <c r="CB378" s="18" t="s">
        <v>103</v>
      </c>
      <c r="CC378" s="18">
        <v>318</v>
      </c>
      <c r="CD378" s="8"/>
      <c r="CE378" s="18">
        <v>24</v>
      </c>
      <c r="CF378" s="8"/>
      <c r="CG378" s="18">
        <v>82</v>
      </c>
      <c r="CH378" s="18">
        <v>216</v>
      </c>
      <c r="CI378" s="7"/>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7" t="s">
        <v>102</v>
      </c>
      <c r="EG378" s="8" t="s">
        <v>102</v>
      </c>
      <c r="EH378" s="8" t="s">
        <v>102</v>
      </c>
      <c r="EI378" s="14" t="s">
        <v>102</v>
      </c>
      <c r="EJ378" s="8" t="s">
        <v>102</v>
      </c>
      <c r="EK378" s="8" t="s">
        <v>102</v>
      </c>
      <c r="EL378" s="8" t="s">
        <v>102</v>
      </c>
      <c r="EM378" s="7" t="s">
        <v>102</v>
      </c>
      <c r="EN378" s="8" t="s">
        <v>102</v>
      </c>
      <c r="EO378" s="8" t="s">
        <v>102</v>
      </c>
      <c r="EP378" s="8" t="s">
        <v>102</v>
      </c>
    </row>
    <row r="379" spans="1:146" s="11" customFormat="1" x14ac:dyDescent="0.25">
      <c r="A379" s="7" t="s">
        <v>1176</v>
      </c>
      <c r="B379" s="7" t="s">
        <v>95</v>
      </c>
      <c r="C379" s="7" t="s">
        <v>426</v>
      </c>
      <c r="D379" s="8"/>
      <c r="E379" s="18" t="s">
        <v>241</v>
      </c>
      <c r="F379" s="18" t="s">
        <v>445</v>
      </c>
      <c r="G379" s="18"/>
      <c r="H379" s="8"/>
      <c r="I379" s="8"/>
      <c r="J379" s="7"/>
      <c r="K379" s="8"/>
      <c r="L379" s="8"/>
      <c r="M379" s="19" t="s">
        <v>442</v>
      </c>
      <c r="N379" s="8" t="s">
        <v>101</v>
      </c>
      <c r="O379" s="24">
        <v>41.76</v>
      </c>
      <c r="P379" s="24">
        <v>4.38</v>
      </c>
      <c r="Q379" s="24">
        <v>13.17</v>
      </c>
      <c r="R379" s="24">
        <v>15.13</v>
      </c>
      <c r="S379" s="10"/>
      <c r="T379" s="24">
        <v>0.21</v>
      </c>
      <c r="U379" s="24">
        <v>10.29</v>
      </c>
      <c r="V379" s="24">
        <v>11.71</v>
      </c>
      <c r="W379" s="24">
        <v>3.39</v>
      </c>
      <c r="X379" s="24">
        <v>1.02</v>
      </c>
      <c r="Y379" s="24">
        <v>0.88</v>
      </c>
      <c r="Z379" s="8"/>
      <c r="AA379" s="8"/>
      <c r="AB379" s="8"/>
      <c r="AC379" s="8"/>
      <c r="AD379" s="8"/>
      <c r="AE379" s="8"/>
      <c r="AF379" s="8"/>
      <c r="AG379" s="8"/>
      <c r="AH379" s="18">
        <v>-0.64</v>
      </c>
      <c r="AI379" s="8"/>
      <c r="AJ379" s="8"/>
      <c r="AK379" s="8"/>
      <c r="AL379" s="8"/>
      <c r="AM379" s="19" t="s">
        <v>442</v>
      </c>
      <c r="AN379" s="8" t="s">
        <v>101</v>
      </c>
      <c r="AO379" s="8"/>
      <c r="AP379" s="18">
        <v>1</v>
      </c>
      <c r="AQ379" s="8"/>
      <c r="AR379" s="18">
        <v>567</v>
      </c>
      <c r="AS379" s="8"/>
      <c r="AT379" s="18">
        <v>93</v>
      </c>
      <c r="AU379" s="8"/>
      <c r="AV379" s="18">
        <v>358.5</v>
      </c>
      <c r="AW379" s="8"/>
      <c r="AX379" s="18">
        <v>48.5</v>
      </c>
      <c r="AY379" s="8"/>
      <c r="AZ379" s="8"/>
      <c r="BA379" s="8"/>
      <c r="BB379" s="18">
        <v>16</v>
      </c>
      <c r="BC379" s="8"/>
      <c r="BD379" s="8"/>
      <c r="BE379" s="8"/>
      <c r="BF379" s="18">
        <v>55</v>
      </c>
      <c r="BG379" s="8"/>
      <c r="BH379" s="8"/>
      <c r="BI379" s="8"/>
      <c r="BJ379" s="18">
        <v>57.5</v>
      </c>
      <c r="BK379" s="18">
        <v>44.5</v>
      </c>
      <c r="BL379" s="18">
        <v>185</v>
      </c>
      <c r="BM379" s="18">
        <v>4</v>
      </c>
      <c r="BN379" s="8"/>
      <c r="BO379" s="18">
        <v>14.5</v>
      </c>
      <c r="BP379" s="8"/>
      <c r="BQ379" s="8"/>
      <c r="BR379" s="18">
        <v>29.5</v>
      </c>
      <c r="BS379" s="8"/>
      <c r="BT379" s="8"/>
      <c r="BU379" s="18">
        <v>1007</v>
      </c>
      <c r="BV379" s="8"/>
      <c r="BW379" s="8"/>
      <c r="BX379" s="18">
        <v>5</v>
      </c>
      <c r="BY379" s="8"/>
      <c r="BZ379" s="8"/>
      <c r="CA379" s="8"/>
      <c r="CB379" s="18">
        <v>1.5</v>
      </c>
      <c r="CC379" s="18">
        <v>339.5</v>
      </c>
      <c r="CD379" s="8"/>
      <c r="CE379" s="18">
        <v>23</v>
      </c>
      <c r="CF379" s="8"/>
      <c r="CG379" s="18">
        <v>74</v>
      </c>
      <c r="CH379" s="18">
        <v>189</v>
      </c>
      <c r="CI379" s="7"/>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7" t="s">
        <v>102</v>
      </c>
      <c r="EG379" s="8" t="s">
        <v>102</v>
      </c>
      <c r="EH379" s="8" t="s">
        <v>102</v>
      </c>
      <c r="EI379" s="14" t="s">
        <v>102</v>
      </c>
      <c r="EJ379" s="8" t="s">
        <v>102</v>
      </c>
      <c r="EK379" s="8" t="s">
        <v>102</v>
      </c>
      <c r="EL379" s="8" t="s">
        <v>102</v>
      </c>
      <c r="EM379" s="7" t="s">
        <v>102</v>
      </c>
      <c r="EN379" s="8" t="s">
        <v>102</v>
      </c>
      <c r="EO379" s="8" t="s">
        <v>102</v>
      </c>
      <c r="EP379" s="8" t="s">
        <v>102</v>
      </c>
    </row>
    <row r="380" spans="1:146" s="11" customFormat="1" x14ac:dyDescent="0.25">
      <c r="A380" s="7" t="s">
        <v>1176</v>
      </c>
      <c r="B380" s="7" t="s">
        <v>95</v>
      </c>
      <c r="C380" s="7" t="s">
        <v>426</v>
      </c>
      <c r="D380" s="8"/>
      <c r="E380" s="18" t="s">
        <v>241</v>
      </c>
      <c r="F380" s="18" t="s">
        <v>448</v>
      </c>
      <c r="G380" s="18"/>
      <c r="H380" s="8"/>
      <c r="I380" s="8"/>
      <c r="J380" s="7"/>
      <c r="K380" s="8"/>
      <c r="L380" s="8"/>
      <c r="M380" s="19" t="s">
        <v>442</v>
      </c>
      <c r="N380" s="8" t="s">
        <v>101</v>
      </c>
      <c r="O380" s="24">
        <v>41.79</v>
      </c>
      <c r="P380" s="24">
        <v>4.3949999999999996</v>
      </c>
      <c r="Q380" s="24">
        <v>13.23</v>
      </c>
      <c r="R380" s="24">
        <v>15.155000000000001</v>
      </c>
      <c r="S380" s="10"/>
      <c r="T380" s="24">
        <v>0.21</v>
      </c>
      <c r="U380" s="24">
        <v>10.06</v>
      </c>
      <c r="V380" s="24">
        <v>11.655000000000001</v>
      </c>
      <c r="W380" s="24">
        <v>3.2350000000000003</v>
      </c>
      <c r="X380" s="24">
        <v>1.085</v>
      </c>
      <c r="Y380" s="24">
        <v>0.88</v>
      </c>
      <c r="Z380" s="8"/>
      <c r="AA380" s="8"/>
      <c r="AB380" s="8"/>
      <c r="AC380" s="8"/>
      <c r="AD380" s="8"/>
      <c r="AE380" s="8"/>
      <c r="AF380" s="8"/>
      <c r="AG380" s="8"/>
      <c r="AH380" s="18">
        <v>-0.28999999999999998</v>
      </c>
      <c r="AI380" s="8"/>
      <c r="AJ380" s="8"/>
      <c r="AK380" s="8"/>
      <c r="AL380" s="8"/>
      <c r="AM380" s="19" t="s">
        <v>442</v>
      </c>
      <c r="AN380" s="8" t="s">
        <v>101</v>
      </c>
      <c r="AO380" s="8"/>
      <c r="AP380" s="18" t="s">
        <v>103</v>
      </c>
      <c r="AQ380" s="8"/>
      <c r="AR380" s="18">
        <v>575</v>
      </c>
      <c r="AS380" s="8"/>
      <c r="AT380" s="18">
        <v>92</v>
      </c>
      <c r="AU380" s="8"/>
      <c r="AV380" s="18">
        <v>358</v>
      </c>
      <c r="AW380" s="8"/>
      <c r="AX380" s="18">
        <v>68</v>
      </c>
      <c r="AY380" s="8"/>
      <c r="AZ380" s="8"/>
      <c r="BA380" s="8"/>
      <c r="BB380" s="18">
        <v>15</v>
      </c>
      <c r="BC380" s="8"/>
      <c r="BD380" s="8"/>
      <c r="BE380" s="8"/>
      <c r="BF380" s="18">
        <v>60</v>
      </c>
      <c r="BG380" s="8"/>
      <c r="BH380" s="8"/>
      <c r="BI380" s="8"/>
      <c r="BJ380" s="18">
        <v>60</v>
      </c>
      <c r="BK380" s="18">
        <v>46</v>
      </c>
      <c r="BL380" s="18">
        <v>191</v>
      </c>
      <c r="BM380" s="18">
        <v>5</v>
      </c>
      <c r="BN380" s="8"/>
      <c r="BO380" s="18">
        <v>15</v>
      </c>
      <c r="BP380" s="8"/>
      <c r="BQ380" s="8"/>
      <c r="BR380" s="18">
        <v>29</v>
      </c>
      <c r="BS380" s="8"/>
      <c r="BT380" s="8"/>
      <c r="BU380" s="18">
        <v>997</v>
      </c>
      <c r="BV380" s="8"/>
      <c r="BW380" s="8"/>
      <c r="BX380" s="18">
        <v>4</v>
      </c>
      <c r="BY380" s="8"/>
      <c r="BZ380" s="8"/>
      <c r="CA380" s="8"/>
      <c r="CB380" s="18">
        <v>2</v>
      </c>
      <c r="CC380" s="18">
        <v>357</v>
      </c>
      <c r="CD380" s="8"/>
      <c r="CE380" s="18">
        <v>23</v>
      </c>
      <c r="CF380" s="8"/>
      <c r="CG380" s="18">
        <v>81</v>
      </c>
      <c r="CH380" s="18">
        <v>190</v>
      </c>
      <c r="CI380" s="7"/>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7" t="s">
        <v>102</v>
      </c>
      <c r="EG380" s="8" t="s">
        <v>102</v>
      </c>
      <c r="EH380" s="8" t="s">
        <v>102</v>
      </c>
      <c r="EI380" s="14" t="s">
        <v>102</v>
      </c>
      <c r="EJ380" s="8" t="s">
        <v>102</v>
      </c>
      <c r="EK380" s="8" t="s">
        <v>102</v>
      </c>
      <c r="EL380" s="8" t="s">
        <v>102</v>
      </c>
      <c r="EM380" s="7" t="s">
        <v>102</v>
      </c>
      <c r="EN380" s="8" t="s">
        <v>102</v>
      </c>
      <c r="EO380" s="8" t="s">
        <v>102</v>
      </c>
      <c r="EP380" s="8" t="s">
        <v>102</v>
      </c>
    </row>
    <row r="381" spans="1:146" s="11" customFormat="1" x14ac:dyDescent="0.25">
      <c r="A381" s="7" t="s">
        <v>1176</v>
      </c>
      <c r="B381" s="7" t="s">
        <v>95</v>
      </c>
      <c r="C381" s="7" t="s">
        <v>426</v>
      </c>
      <c r="D381" s="8"/>
      <c r="E381" s="18" t="s">
        <v>241</v>
      </c>
      <c r="F381" s="18" t="s">
        <v>446</v>
      </c>
      <c r="G381" s="18"/>
      <c r="H381" s="8"/>
      <c r="I381" s="8"/>
      <c r="J381" s="7"/>
      <c r="K381" s="8"/>
      <c r="L381" s="8"/>
      <c r="M381" s="19" t="s">
        <v>442</v>
      </c>
      <c r="N381" s="8" t="s">
        <v>101</v>
      </c>
      <c r="O381" s="24">
        <v>41.980000000000004</v>
      </c>
      <c r="P381" s="24">
        <v>3.99</v>
      </c>
      <c r="Q381" s="24">
        <v>13.33</v>
      </c>
      <c r="R381" s="24">
        <v>14.27</v>
      </c>
      <c r="S381" s="10"/>
      <c r="T381" s="24">
        <v>0.21</v>
      </c>
      <c r="U381" s="24">
        <v>10.36</v>
      </c>
      <c r="V381" s="24">
        <v>11.785</v>
      </c>
      <c r="W381" s="24">
        <v>3.5300000000000002</v>
      </c>
      <c r="X381" s="24">
        <v>1.22</v>
      </c>
      <c r="Y381" s="24">
        <v>0.95499999999999996</v>
      </c>
      <c r="Z381" s="8"/>
      <c r="AA381" s="8"/>
      <c r="AB381" s="8"/>
      <c r="AC381" s="8"/>
      <c r="AD381" s="8"/>
      <c r="AE381" s="8"/>
      <c r="AF381" s="8"/>
      <c r="AG381" s="8"/>
      <c r="AH381" s="18">
        <v>-0.35</v>
      </c>
      <c r="AI381" s="8"/>
      <c r="AJ381" s="8"/>
      <c r="AK381" s="8"/>
      <c r="AL381" s="8"/>
      <c r="AM381" s="19" t="s">
        <v>442</v>
      </c>
      <c r="AN381" s="8" t="s">
        <v>101</v>
      </c>
      <c r="AO381" s="8"/>
      <c r="AP381" s="18">
        <v>1</v>
      </c>
      <c r="AQ381" s="8"/>
      <c r="AR381" s="18">
        <v>626</v>
      </c>
      <c r="AS381" s="8"/>
      <c r="AT381" s="18">
        <v>97</v>
      </c>
      <c r="AU381" s="8"/>
      <c r="AV381" s="18">
        <v>323</v>
      </c>
      <c r="AW381" s="8"/>
      <c r="AX381" s="18">
        <v>51</v>
      </c>
      <c r="AY381" s="8"/>
      <c r="AZ381" s="8"/>
      <c r="BA381" s="8"/>
      <c r="BB381" s="18">
        <v>16</v>
      </c>
      <c r="BC381" s="8"/>
      <c r="BD381" s="8"/>
      <c r="BE381" s="8"/>
      <c r="BF381" s="18">
        <v>65</v>
      </c>
      <c r="BG381" s="8"/>
      <c r="BH381" s="8"/>
      <c r="BI381" s="8"/>
      <c r="BJ381" s="18">
        <v>68</v>
      </c>
      <c r="BK381" s="18">
        <v>59</v>
      </c>
      <c r="BL381" s="18">
        <v>168</v>
      </c>
      <c r="BM381" s="18">
        <v>4</v>
      </c>
      <c r="BN381" s="8"/>
      <c r="BO381" s="18">
        <v>18</v>
      </c>
      <c r="BP381" s="8"/>
      <c r="BQ381" s="8"/>
      <c r="BR381" s="18">
        <v>29</v>
      </c>
      <c r="BS381" s="8"/>
      <c r="BT381" s="8"/>
      <c r="BU381" s="18">
        <v>1055</v>
      </c>
      <c r="BV381" s="8"/>
      <c r="BW381" s="8"/>
      <c r="BX381" s="18">
        <v>5</v>
      </c>
      <c r="BY381" s="8"/>
      <c r="BZ381" s="8"/>
      <c r="CA381" s="8"/>
      <c r="CB381" s="18">
        <v>1</v>
      </c>
      <c r="CC381" s="18">
        <v>311</v>
      </c>
      <c r="CD381" s="8"/>
      <c r="CE381" s="18">
        <v>24</v>
      </c>
      <c r="CF381" s="8"/>
      <c r="CG381" s="18">
        <v>75</v>
      </c>
      <c r="CH381" s="18">
        <v>214</v>
      </c>
      <c r="CI381" s="7"/>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7" t="s">
        <v>102</v>
      </c>
      <c r="EG381" s="8" t="s">
        <v>102</v>
      </c>
      <c r="EH381" s="8" t="s">
        <v>102</v>
      </c>
      <c r="EI381" s="14" t="s">
        <v>102</v>
      </c>
      <c r="EJ381" s="8" t="s">
        <v>102</v>
      </c>
      <c r="EK381" s="8" t="s">
        <v>102</v>
      </c>
      <c r="EL381" s="8" t="s">
        <v>102</v>
      </c>
      <c r="EM381" s="7" t="s">
        <v>102</v>
      </c>
      <c r="EN381" s="8" t="s">
        <v>102</v>
      </c>
      <c r="EO381" s="8" t="s">
        <v>102</v>
      </c>
      <c r="EP381" s="8" t="s">
        <v>102</v>
      </c>
    </row>
    <row r="382" spans="1:146" s="11" customFormat="1" x14ac:dyDescent="0.25">
      <c r="A382" s="7" t="s">
        <v>1176</v>
      </c>
      <c r="B382" s="7" t="s">
        <v>95</v>
      </c>
      <c r="C382" s="7" t="s">
        <v>426</v>
      </c>
      <c r="D382" s="8"/>
      <c r="E382" s="18" t="s">
        <v>241</v>
      </c>
      <c r="F382" s="18" t="s">
        <v>443</v>
      </c>
      <c r="G382" s="18"/>
      <c r="H382" s="8"/>
      <c r="I382" s="8"/>
      <c r="J382" s="7"/>
      <c r="K382" s="8"/>
      <c r="L382" s="8"/>
      <c r="M382" s="19" t="s">
        <v>442</v>
      </c>
      <c r="N382" s="8" t="s">
        <v>101</v>
      </c>
      <c r="O382" s="24">
        <v>42.25</v>
      </c>
      <c r="P382" s="24">
        <v>4.25</v>
      </c>
      <c r="Q382" s="24">
        <v>13.97</v>
      </c>
      <c r="R382" s="24">
        <v>14.42</v>
      </c>
      <c r="S382" s="10"/>
      <c r="T382" s="24">
        <v>0.21</v>
      </c>
      <c r="U382" s="24">
        <v>9.39</v>
      </c>
      <c r="V382" s="24">
        <v>11.68</v>
      </c>
      <c r="W382" s="24">
        <v>3.09</v>
      </c>
      <c r="X382" s="24">
        <v>1.26</v>
      </c>
      <c r="Y382" s="24">
        <v>0.97</v>
      </c>
      <c r="Z382" s="8"/>
      <c r="AA382" s="8"/>
      <c r="AB382" s="8"/>
      <c r="AC382" s="8"/>
      <c r="AD382" s="8"/>
      <c r="AE382" s="8"/>
      <c r="AF382" s="8"/>
      <c r="AG382" s="8"/>
      <c r="AH382" s="18">
        <v>0.57999999999999996</v>
      </c>
      <c r="AI382" s="8"/>
      <c r="AJ382" s="8"/>
      <c r="AK382" s="8"/>
      <c r="AL382" s="8"/>
      <c r="AM382" s="19" t="s">
        <v>442</v>
      </c>
      <c r="AN382" s="8" t="s">
        <v>101</v>
      </c>
      <c r="AO382" s="8"/>
      <c r="AP382" s="18">
        <v>1</v>
      </c>
      <c r="AQ382" s="8"/>
      <c r="AR382" s="18">
        <v>621</v>
      </c>
      <c r="AS382" s="8"/>
      <c r="AT382" s="18">
        <v>102</v>
      </c>
      <c r="AU382" s="8"/>
      <c r="AV382" s="18">
        <v>266</v>
      </c>
      <c r="AW382" s="8"/>
      <c r="AX382" s="18">
        <v>42</v>
      </c>
      <c r="AY382" s="8"/>
      <c r="AZ382" s="8"/>
      <c r="BA382" s="8"/>
      <c r="BB382" s="18">
        <v>16</v>
      </c>
      <c r="BC382" s="8"/>
      <c r="BD382" s="8"/>
      <c r="BE382" s="8"/>
      <c r="BF382" s="18">
        <v>53</v>
      </c>
      <c r="BG382" s="8"/>
      <c r="BH382" s="8"/>
      <c r="BI382" s="8"/>
      <c r="BJ382" s="18">
        <v>68</v>
      </c>
      <c r="BK382" s="18">
        <v>51</v>
      </c>
      <c r="BL382" s="18">
        <v>127</v>
      </c>
      <c r="BM382" s="18">
        <v>5</v>
      </c>
      <c r="BN382" s="8"/>
      <c r="BO382" s="18">
        <v>19</v>
      </c>
      <c r="BP382" s="8"/>
      <c r="BQ382" s="8"/>
      <c r="BR382" s="18">
        <v>31</v>
      </c>
      <c r="BS382" s="8"/>
      <c r="BT382" s="8"/>
      <c r="BU382" s="18">
        <v>1090</v>
      </c>
      <c r="BV382" s="8"/>
      <c r="BW382" s="8"/>
      <c r="BX382" s="18">
        <v>5</v>
      </c>
      <c r="BY382" s="8"/>
      <c r="BZ382" s="8"/>
      <c r="CA382" s="8"/>
      <c r="CB382" s="18" t="s">
        <v>103</v>
      </c>
      <c r="CC382" s="18">
        <v>334</v>
      </c>
      <c r="CD382" s="8"/>
      <c r="CE382" s="18">
        <v>24</v>
      </c>
      <c r="CF382" s="8"/>
      <c r="CG382" s="18">
        <v>78</v>
      </c>
      <c r="CH382" s="18">
        <v>216</v>
      </c>
      <c r="CI382" s="7"/>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7" t="s">
        <v>102</v>
      </c>
      <c r="EG382" s="8" t="s">
        <v>102</v>
      </c>
      <c r="EH382" s="8" t="s">
        <v>102</v>
      </c>
      <c r="EI382" s="14" t="s">
        <v>102</v>
      </c>
      <c r="EJ382" s="8" t="s">
        <v>102</v>
      </c>
      <c r="EK382" s="8" t="s">
        <v>102</v>
      </c>
      <c r="EL382" s="8" t="s">
        <v>102</v>
      </c>
      <c r="EM382" s="7" t="s">
        <v>102</v>
      </c>
      <c r="EN382" s="8" t="s">
        <v>102</v>
      </c>
      <c r="EO382" s="8" t="s">
        <v>102</v>
      </c>
      <c r="EP382" s="8" t="s">
        <v>102</v>
      </c>
    </row>
    <row r="383" spans="1:146" s="11" customFormat="1" x14ac:dyDescent="0.25">
      <c r="A383" s="7" t="s">
        <v>1176</v>
      </c>
      <c r="B383" s="7" t="s">
        <v>95</v>
      </c>
      <c r="C383" s="7" t="s">
        <v>426</v>
      </c>
      <c r="D383" s="8"/>
      <c r="E383" s="18" t="s">
        <v>241</v>
      </c>
      <c r="F383" s="18" t="s">
        <v>444</v>
      </c>
      <c r="G383" s="18"/>
      <c r="H383" s="8"/>
      <c r="I383" s="8"/>
      <c r="J383" s="7"/>
      <c r="K383" s="8"/>
      <c r="L383" s="8"/>
      <c r="M383" s="19" t="s">
        <v>442</v>
      </c>
      <c r="N383" s="8" t="s">
        <v>101</v>
      </c>
      <c r="O383" s="24">
        <v>42.3</v>
      </c>
      <c r="P383" s="24">
        <v>3.94</v>
      </c>
      <c r="Q383" s="24">
        <v>13.65</v>
      </c>
      <c r="R383" s="24">
        <v>14.02</v>
      </c>
      <c r="S383" s="10"/>
      <c r="T383" s="24">
        <v>0.2</v>
      </c>
      <c r="U383" s="24">
        <v>10.114999999999998</v>
      </c>
      <c r="V383" s="24">
        <v>11.844999999999999</v>
      </c>
      <c r="W383" s="24">
        <v>3.4400000000000004</v>
      </c>
      <c r="X383" s="24">
        <v>1.23</v>
      </c>
      <c r="Y383" s="24">
        <v>0.92</v>
      </c>
      <c r="Z383" s="8"/>
      <c r="AA383" s="8"/>
      <c r="AB383" s="8"/>
      <c r="AC383" s="8"/>
      <c r="AD383" s="8"/>
      <c r="AE383" s="8"/>
      <c r="AF383" s="8"/>
      <c r="AG383" s="8"/>
      <c r="AH383" s="18">
        <v>-0.48</v>
      </c>
      <c r="AI383" s="8"/>
      <c r="AJ383" s="8"/>
      <c r="AK383" s="8"/>
      <c r="AL383" s="8"/>
      <c r="AM383" s="19" t="s">
        <v>442</v>
      </c>
      <c r="AN383" s="8" t="s">
        <v>101</v>
      </c>
      <c r="AO383" s="8"/>
      <c r="AP383" s="18">
        <v>2</v>
      </c>
      <c r="AQ383" s="8"/>
      <c r="AR383" s="18">
        <v>581</v>
      </c>
      <c r="AS383" s="8"/>
      <c r="AT383" s="18">
        <v>99</v>
      </c>
      <c r="AU383" s="8"/>
      <c r="AV383" s="18">
        <v>318</v>
      </c>
      <c r="AW383" s="8"/>
      <c r="AX383" s="18">
        <v>53</v>
      </c>
      <c r="AY383" s="8"/>
      <c r="AZ383" s="8"/>
      <c r="BA383" s="8"/>
      <c r="BB383" s="18">
        <v>17</v>
      </c>
      <c r="BC383" s="8"/>
      <c r="BD383" s="8"/>
      <c r="BE383" s="8"/>
      <c r="BF383" s="18">
        <v>61</v>
      </c>
      <c r="BG383" s="8"/>
      <c r="BH383" s="8"/>
      <c r="BI383" s="8"/>
      <c r="BJ383" s="18">
        <v>64</v>
      </c>
      <c r="BK383" s="18">
        <v>46</v>
      </c>
      <c r="BL383" s="18">
        <v>158</v>
      </c>
      <c r="BM383" s="18">
        <v>3</v>
      </c>
      <c r="BN383" s="8"/>
      <c r="BO383" s="18">
        <v>17</v>
      </c>
      <c r="BP383" s="8"/>
      <c r="BQ383" s="8"/>
      <c r="BR383" s="18">
        <v>28</v>
      </c>
      <c r="BS383" s="8"/>
      <c r="BT383" s="8"/>
      <c r="BU383" s="18">
        <v>1029</v>
      </c>
      <c r="BV383" s="8"/>
      <c r="BW383" s="8"/>
      <c r="BX383" s="18">
        <v>4</v>
      </c>
      <c r="BY383" s="8"/>
      <c r="BZ383" s="8"/>
      <c r="CA383" s="8"/>
      <c r="CB383" s="18">
        <v>2</v>
      </c>
      <c r="CC383" s="18">
        <v>310</v>
      </c>
      <c r="CD383" s="8"/>
      <c r="CE383" s="18">
        <v>23</v>
      </c>
      <c r="CF383" s="8"/>
      <c r="CG383" s="18">
        <v>75</v>
      </c>
      <c r="CH383" s="18">
        <v>206</v>
      </c>
      <c r="CI383" s="7"/>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7" t="s">
        <v>102</v>
      </c>
      <c r="EG383" s="8" t="s">
        <v>102</v>
      </c>
      <c r="EH383" s="8" t="s">
        <v>102</v>
      </c>
      <c r="EI383" s="14" t="s">
        <v>102</v>
      </c>
      <c r="EJ383" s="8" t="s">
        <v>102</v>
      </c>
      <c r="EK383" s="8" t="s">
        <v>102</v>
      </c>
      <c r="EL383" s="8" t="s">
        <v>102</v>
      </c>
      <c r="EM383" s="7" t="s">
        <v>102</v>
      </c>
      <c r="EN383" s="8" t="s">
        <v>102</v>
      </c>
      <c r="EO383" s="8" t="s">
        <v>102</v>
      </c>
      <c r="EP383" s="8" t="s">
        <v>102</v>
      </c>
    </row>
    <row r="384" spans="1:146" s="11" customFormat="1" x14ac:dyDescent="0.25">
      <c r="A384" s="7" t="s">
        <v>1176</v>
      </c>
      <c r="B384" s="7" t="s">
        <v>95</v>
      </c>
      <c r="C384" s="7" t="s">
        <v>426</v>
      </c>
      <c r="D384" s="8"/>
      <c r="E384" s="18" t="s">
        <v>241</v>
      </c>
      <c r="F384" s="18" t="s">
        <v>441</v>
      </c>
      <c r="G384" s="18"/>
      <c r="H384" s="8"/>
      <c r="I384" s="8"/>
      <c r="J384" s="7"/>
      <c r="K384" s="8"/>
      <c r="L384" s="8"/>
      <c r="M384" s="19" t="s">
        <v>442</v>
      </c>
      <c r="N384" s="8" t="s">
        <v>101</v>
      </c>
      <c r="O384" s="24">
        <v>42.45</v>
      </c>
      <c r="P384" s="24">
        <v>4.3099999999999996</v>
      </c>
      <c r="Q384" s="24">
        <v>14.23</v>
      </c>
      <c r="R384" s="24">
        <v>14.44</v>
      </c>
      <c r="S384" s="10"/>
      <c r="T384" s="24">
        <v>0.2</v>
      </c>
      <c r="U384" s="24">
        <v>9.26</v>
      </c>
      <c r="V384" s="24">
        <v>11.66</v>
      </c>
      <c r="W384" s="24">
        <v>3.37</v>
      </c>
      <c r="X384" s="24">
        <v>1.06</v>
      </c>
      <c r="Y384" s="24">
        <v>0.93</v>
      </c>
      <c r="Z384" s="8"/>
      <c r="AA384" s="8"/>
      <c r="AB384" s="8"/>
      <c r="AC384" s="8"/>
      <c r="AD384" s="8"/>
      <c r="AE384" s="8"/>
      <c r="AF384" s="8"/>
      <c r="AG384" s="8"/>
      <c r="AH384" s="18">
        <v>-0.35</v>
      </c>
      <c r="AI384" s="8"/>
      <c r="AJ384" s="8"/>
      <c r="AK384" s="8"/>
      <c r="AL384" s="8"/>
      <c r="AM384" s="19" t="s">
        <v>442</v>
      </c>
      <c r="AN384" s="8" t="s">
        <v>101</v>
      </c>
      <c r="AO384" s="8"/>
      <c r="AP384" s="18" t="s">
        <v>103</v>
      </c>
      <c r="AQ384" s="8"/>
      <c r="AR384" s="18">
        <v>557</v>
      </c>
      <c r="AS384" s="8"/>
      <c r="AT384" s="18">
        <v>92</v>
      </c>
      <c r="AU384" s="8"/>
      <c r="AV384" s="18">
        <v>277</v>
      </c>
      <c r="AW384" s="8"/>
      <c r="AX384" s="18">
        <v>80</v>
      </c>
      <c r="AY384" s="8"/>
      <c r="AZ384" s="8"/>
      <c r="BA384" s="8"/>
      <c r="BB384" s="18">
        <v>16</v>
      </c>
      <c r="BC384" s="8"/>
      <c r="BD384" s="8"/>
      <c r="BE384" s="8"/>
      <c r="BF384" s="18">
        <v>52</v>
      </c>
      <c r="BG384" s="8"/>
      <c r="BH384" s="8"/>
      <c r="BI384" s="8"/>
      <c r="BJ384" s="18">
        <v>63</v>
      </c>
      <c r="BK384" s="18">
        <v>41</v>
      </c>
      <c r="BL384" s="18">
        <v>127</v>
      </c>
      <c r="BM384" s="18">
        <v>5</v>
      </c>
      <c r="BN384" s="8"/>
      <c r="BO384" s="18">
        <v>14</v>
      </c>
      <c r="BP384" s="8"/>
      <c r="BQ384" s="8"/>
      <c r="BR384" s="18">
        <v>30</v>
      </c>
      <c r="BS384" s="8"/>
      <c r="BT384" s="8"/>
      <c r="BU384" s="18">
        <v>1065</v>
      </c>
      <c r="BV384" s="8"/>
      <c r="BW384" s="8"/>
      <c r="BX384" s="18">
        <v>5</v>
      </c>
      <c r="BY384" s="8"/>
      <c r="BZ384" s="8"/>
      <c r="CA384" s="8"/>
      <c r="CB384" s="18">
        <v>1</v>
      </c>
      <c r="CC384" s="18">
        <v>341</v>
      </c>
      <c r="CD384" s="8"/>
      <c r="CE384" s="18">
        <v>22</v>
      </c>
      <c r="CF384" s="8"/>
      <c r="CG384" s="18">
        <v>80</v>
      </c>
      <c r="CH384" s="18">
        <v>208</v>
      </c>
      <c r="CI384" s="7"/>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c r="EA384" s="8"/>
      <c r="EB384" s="8"/>
      <c r="EC384" s="8"/>
      <c r="ED384" s="8"/>
      <c r="EE384" s="8"/>
      <c r="EF384" s="7" t="s">
        <v>102</v>
      </c>
      <c r="EG384" s="8" t="s">
        <v>102</v>
      </c>
      <c r="EH384" s="8" t="s">
        <v>102</v>
      </c>
      <c r="EI384" s="14" t="s">
        <v>102</v>
      </c>
      <c r="EJ384" s="8" t="s">
        <v>102</v>
      </c>
      <c r="EK384" s="8" t="s">
        <v>102</v>
      </c>
      <c r="EL384" s="8" t="s">
        <v>102</v>
      </c>
      <c r="EM384" s="7" t="s">
        <v>102</v>
      </c>
      <c r="EN384" s="8" t="s">
        <v>102</v>
      </c>
      <c r="EO384" s="8" t="s">
        <v>102</v>
      </c>
      <c r="EP384" s="8" t="s">
        <v>102</v>
      </c>
    </row>
    <row r="385" spans="1:146" s="11" customFormat="1" x14ac:dyDescent="0.25">
      <c r="A385" s="7" t="s">
        <v>1176</v>
      </c>
      <c r="B385" s="7" t="s">
        <v>95</v>
      </c>
      <c r="C385" s="7" t="s">
        <v>426</v>
      </c>
      <c r="D385" s="8"/>
      <c r="E385" s="18" t="s">
        <v>241</v>
      </c>
      <c r="F385" s="18" t="s">
        <v>458</v>
      </c>
      <c r="G385" s="18"/>
      <c r="H385" s="8"/>
      <c r="I385" s="8"/>
      <c r="J385" s="7"/>
      <c r="K385" s="8"/>
      <c r="L385" s="8"/>
      <c r="M385" s="19" t="s">
        <v>442</v>
      </c>
      <c r="N385" s="8" t="s">
        <v>101</v>
      </c>
      <c r="O385" s="24">
        <v>44.76</v>
      </c>
      <c r="P385" s="24">
        <v>3.21</v>
      </c>
      <c r="Q385" s="24">
        <v>14.46</v>
      </c>
      <c r="R385" s="24">
        <v>13.41</v>
      </c>
      <c r="S385" s="10"/>
      <c r="T385" s="24">
        <v>0.22</v>
      </c>
      <c r="U385" s="24">
        <v>9.1999999999999993</v>
      </c>
      <c r="V385" s="24">
        <v>9.75</v>
      </c>
      <c r="W385" s="24">
        <v>3.95</v>
      </c>
      <c r="X385" s="24">
        <v>1.49</v>
      </c>
      <c r="Y385" s="24">
        <v>0.73</v>
      </c>
      <c r="Z385" s="8"/>
      <c r="AA385" s="8"/>
      <c r="AB385" s="8"/>
      <c r="AC385" s="8"/>
      <c r="AD385" s="8"/>
      <c r="AE385" s="8"/>
      <c r="AF385" s="8"/>
      <c r="AG385" s="8"/>
      <c r="AH385" s="18">
        <v>-0.04</v>
      </c>
      <c r="AI385" s="8"/>
      <c r="AJ385" s="8"/>
      <c r="AK385" s="8"/>
      <c r="AL385" s="8"/>
      <c r="AM385" s="19" t="s">
        <v>442</v>
      </c>
      <c r="AN385" s="8" t="s">
        <v>101</v>
      </c>
      <c r="AO385" s="8"/>
      <c r="AP385" s="18">
        <v>1</v>
      </c>
      <c r="AQ385" s="8"/>
      <c r="AR385" s="18">
        <v>659</v>
      </c>
      <c r="AS385" s="8"/>
      <c r="AT385" s="18">
        <v>103</v>
      </c>
      <c r="AU385" s="8"/>
      <c r="AV385" s="18">
        <v>480</v>
      </c>
      <c r="AW385" s="8"/>
      <c r="AX385" s="18">
        <v>39</v>
      </c>
      <c r="AY385" s="8"/>
      <c r="AZ385" s="8"/>
      <c r="BA385" s="8"/>
      <c r="BB385" s="18">
        <v>17</v>
      </c>
      <c r="BC385" s="8"/>
      <c r="BD385" s="8"/>
      <c r="BE385" s="8"/>
      <c r="BF385" s="18">
        <v>49</v>
      </c>
      <c r="BG385" s="8"/>
      <c r="BH385" s="8"/>
      <c r="BI385" s="8"/>
      <c r="BJ385" s="18">
        <v>64</v>
      </c>
      <c r="BK385" s="18">
        <v>44</v>
      </c>
      <c r="BL385" s="18">
        <v>165</v>
      </c>
      <c r="BM385" s="18">
        <v>4</v>
      </c>
      <c r="BN385" s="8"/>
      <c r="BO385" s="18">
        <v>19</v>
      </c>
      <c r="BP385" s="8"/>
      <c r="BQ385" s="8"/>
      <c r="BR385" s="18">
        <v>24</v>
      </c>
      <c r="BS385" s="8"/>
      <c r="BT385" s="8"/>
      <c r="BU385" s="18">
        <v>1021</v>
      </c>
      <c r="BV385" s="8"/>
      <c r="BW385" s="8"/>
      <c r="BX385" s="18">
        <v>4</v>
      </c>
      <c r="BY385" s="8"/>
      <c r="BZ385" s="8"/>
      <c r="CA385" s="8"/>
      <c r="CB385" s="18">
        <v>1</v>
      </c>
      <c r="CC385" s="18">
        <v>261</v>
      </c>
      <c r="CD385" s="8"/>
      <c r="CE385" s="18">
        <v>24</v>
      </c>
      <c r="CF385" s="8"/>
      <c r="CG385" s="18">
        <v>92</v>
      </c>
      <c r="CH385" s="18">
        <v>212</v>
      </c>
      <c r="CI385" s="7"/>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7" t="s">
        <v>102</v>
      </c>
      <c r="EG385" s="8" t="s">
        <v>102</v>
      </c>
      <c r="EH385" s="8" t="s">
        <v>102</v>
      </c>
      <c r="EI385" s="14" t="s">
        <v>102</v>
      </c>
      <c r="EJ385" s="8" t="s">
        <v>102</v>
      </c>
      <c r="EK385" s="8" t="s">
        <v>102</v>
      </c>
      <c r="EL385" s="8" t="s">
        <v>102</v>
      </c>
      <c r="EM385" s="7" t="s">
        <v>102</v>
      </c>
      <c r="EN385" s="8" t="s">
        <v>102</v>
      </c>
      <c r="EO385" s="8" t="s">
        <v>102</v>
      </c>
      <c r="EP385" s="8" t="s">
        <v>102</v>
      </c>
    </row>
    <row r="386" spans="1:146" s="11" customFormat="1" x14ac:dyDescent="0.25">
      <c r="A386" s="7" t="s">
        <v>1176</v>
      </c>
      <c r="B386" s="7" t="s">
        <v>95</v>
      </c>
      <c r="C386" s="7" t="s">
        <v>426</v>
      </c>
      <c r="D386" s="8"/>
      <c r="E386" s="18" t="s">
        <v>241</v>
      </c>
      <c r="F386" s="18" t="s">
        <v>456</v>
      </c>
      <c r="G386" s="18"/>
      <c r="H386" s="8"/>
      <c r="I386" s="8"/>
      <c r="J386" s="7"/>
      <c r="K386" s="8"/>
      <c r="L386" s="8"/>
      <c r="M386" s="19" t="s">
        <v>442</v>
      </c>
      <c r="N386" s="8" t="s">
        <v>101</v>
      </c>
      <c r="O386" s="24">
        <v>45.545000000000002</v>
      </c>
      <c r="P386" s="24">
        <v>3.09</v>
      </c>
      <c r="Q386" s="24">
        <v>14.79</v>
      </c>
      <c r="R386" s="24">
        <v>13.074999999999999</v>
      </c>
      <c r="S386" s="10"/>
      <c r="T386" s="24">
        <v>0.21</v>
      </c>
      <c r="U386" s="24">
        <v>8.93</v>
      </c>
      <c r="V386" s="24">
        <v>9.4349999999999987</v>
      </c>
      <c r="W386" s="24">
        <v>4.1150000000000002</v>
      </c>
      <c r="X386" s="24">
        <v>1.7949999999999999</v>
      </c>
      <c r="Y386" s="24">
        <v>0.68</v>
      </c>
      <c r="Z386" s="8"/>
      <c r="AA386" s="8"/>
      <c r="AB386" s="8"/>
      <c r="AC386" s="8"/>
      <c r="AD386" s="8"/>
      <c r="AE386" s="8"/>
      <c r="AF386" s="8"/>
      <c r="AG386" s="8"/>
      <c r="AH386" s="18">
        <v>-0.63</v>
      </c>
      <c r="AI386" s="8"/>
      <c r="AJ386" s="8"/>
      <c r="AK386" s="8"/>
      <c r="AL386" s="8"/>
      <c r="AM386" s="19" t="s">
        <v>442</v>
      </c>
      <c r="AN386" s="8" t="s">
        <v>101</v>
      </c>
      <c r="AO386" s="8"/>
      <c r="AP386" s="18">
        <v>1</v>
      </c>
      <c r="AQ386" s="8"/>
      <c r="AR386" s="18">
        <v>618</v>
      </c>
      <c r="AS386" s="8"/>
      <c r="AT386" s="18">
        <v>99</v>
      </c>
      <c r="AU386" s="8"/>
      <c r="AV386" s="18">
        <v>409</v>
      </c>
      <c r="AW386" s="8"/>
      <c r="AX386" s="18">
        <v>35</v>
      </c>
      <c r="AY386" s="8"/>
      <c r="AZ386" s="8"/>
      <c r="BA386" s="8"/>
      <c r="BB386" s="18">
        <v>17</v>
      </c>
      <c r="BC386" s="8"/>
      <c r="BD386" s="8"/>
      <c r="BE386" s="8"/>
      <c r="BF386" s="18">
        <v>58</v>
      </c>
      <c r="BG386" s="8"/>
      <c r="BH386" s="8"/>
      <c r="BI386" s="8"/>
      <c r="BJ386" s="18">
        <v>65</v>
      </c>
      <c r="BK386" s="18">
        <v>41</v>
      </c>
      <c r="BL386" s="18">
        <v>152</v>
      </c>
      <c r="BM386" s="18">
        <v>4</v>
      </c>
      <c r="BN386" s="8"/>
      <c r="BO386" s="18">
        <v>23</v>
      </c>
      <c r="BP386" s="8"/>
      <c r="BQ386" s="8"/>
      <c r="BR386" s="18">
        <v>21</v>
      </c>
      <c r="BS386" s="8"/>
      <c r="BT386" s="8"/>
      <c r="BU386" s="18">
        <v>997</v>
      </c>
      <c r="BV386" s="8"/>
      <c r="BW386" s="8"/>
      <c r="BX386" s="18">
        <v>4</v>
      </c>
      <c r="BY386" s="8"/>
      <c r="BZ386" s="8"/>
      <c r="CA386" s="8"/>
      <c r="CB386" s="18">
        <v>1</v>
      </c>
      <c r="CC386" s="18">
        <v>236</v>
      </c>
      <c r="CD386" s="8"/>
      <c r="CE386" s="18">
        <v>24</v>
      </c>
      <c r="CF386" s="8"/>
      <c r="CG386" s="18">
        <v>88</v>
      </c>
      <c r="CH386" s="18">
        <v>215</v>
      </c>
      <c r="CI386" s="7"/>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7" t="s">
        <v>102</v>
      </c>
      <c r="EG386" s="8" t="s">
        <v>102</v>
      </c>
      <c r="EH386" s="8" t="s">
        <v>102</v>
      </c>
      <c r="EI386" s="14" t="s">
        <v>102</v>
      </c>
      <c r="EJ386" s="8" t="s">
        <v>102</v>
      </c>
      <c r="EK386" s="8" t="s">
        <v>102</v>
      </c>
      <c r="EL386" s="8" t="s">
        <v>102</v>
      </c>
      <c r="EM386" s="7" t="s">
        <v>102</v>
      </c>
      <c r="EN386" s="8" t="s">
        <v>102</v>
      </c>
      <c r="EO386" s="8" t="s">
        <v>102</v>
      </c>
      <c r="EP386" s="8" t="s">
        <v>102</v>
      </c>
    </row>
    <row r="387" spans="1:146" s="11" customFormat="1" x14ac:dyDescent="0.25">
      <c r="A387" s="7" t="s">
        <v>1176</v>
      </c>
      <c r="B387" s="7" t="s">
        <v>95</v>
      </c>
      <c r="C387" s="7" t="s">
        <v>426</v>
      </c>
      <c r="D387" s="8"/>
      <c r="E387" s="18" t="s">
        <v>241</v>
      </c>
      <c r="F387" s="18" t="s">
        <v>457</v>
      </c>
      <c r="G387" s="18"/>
      <c r="H387" s="8"/>
      <c r="I387" s="8"/>
      <c r="J387" s="7"/>
      <c r="K387" s="8"/>
      <c r="L387" s="8"/>
      <c r="M387" s="19" t="s">
        <v>442</v>
      </c>
      <c r="N387" s="8" t="s">
        <v>101</v>
      </c>
      <c r="O387" s="24">
        <v>45.545000000000002</v>
      </c>
      <c r="P387" s="24">
        <v>3.145</v>
      </c>
      <c r="Q387" s="24">
        <v>14.824999999999999</v>
      </c>
      <c r="R387" s="24">
        <v>13.155000000000001</v>
      </c>
      <c r="S387" s="10"/>
      <c r="T387" s="24">
        <v>0.22</v>
      </c>
      <c r="U387" s="24">
        <v>8.7949999999999999</v>
      </c>
      <c r="V387" s="24">
        <v>9.59</v>
      </c>
      <c r="W387" s="24">
        <v>4.125</v>
      </c>
      <c r="X387" s="24">
        <v>1.79</v>
      </c>
      <c r="Y387" s="24">
        <v>0.69</v>
      </c>
      <c r="Z387" s="8"/>
      <c r="AA387" s="8"/>
      <c r="AB387" s="8"/>
      <c r="AC387" s="8"/>
      <c r="AD387" s="8"/>
      <c r="AE387" s="8"/>
      <c r="AF387" s="8"/>
      <c r="AG387" s="8"/>
      <c r="AH387" s="18">
        <v>-0.65</v>
      </c>
      <c r="AI387" s="8"/>
      <c r="AJ387" s="8"/>
      <c r="AK387" s="8"/>
      <c r="AL387" s="8"/>
      <c r="AM387" s="19" t="s">
        <v>442</v>
      </c>
      <c r="AN387" s="8" t="s">
        <v>101</v>
      </c>
      <c r="AO387" s="8"/>
      <c r="AP387" s="18">
        <v>1</v>
      </c>
      <c r="AQ387" s="8"/>
      <c r="AR387" s="18">
        <v>649</v>
      </c>
      <c r="AS387" s="8"/>
      <c r="AT387" s="18">
        <v>101.5</v>
      </c>
      <c r="AU387" s="8"/>
      <c r="AV387" s="18">
        <v>377.5</v>
      </c>
      <c r="AW387" s="8"/>
      <c r="AX387" s="18">
        <v>34.5</v>
      </c>
      <c r="AY387" s="8"/>
      <c r="AZ387" s="8"/>
      <c r="BA387" s="8"/>
      <c r="BB387" s="18">
        <v>17</v>
      </c>
      <c r="BC387" s="8"/>
      <c r="BD387" s="8"/>
      <c r="BE387" s="8"/>
      <c r="BF387" s="18">
        <v>50</v>
      </c>
      <c r="BG387" s="8"/>
      <c r="BH387" s="8"/>
      <c r="BI387" s="8"/>
      <c r="BJ387" s="18">
        <v>66</v>
      </c>
      <c r="BK387" s="18">
        <v>47.5</v>
      </c>
      <c r="BL387" s="18">
        <v>140</v>
      </c>
      <c r="BM387" s="18">
        <v>4.5</v>
      </c>
      <c r="BN387" s="8"/>
      <c r="BO387" s="18">
        <v>23</v>
      </c>
      <c r="BP387" s="8"/>
      <c r="BQ387" s="8"/>
      <c r="BR387" s="18">
        <v>20</v>
      </c>
      <c r="BS387" s="8"/>
      <c r="BT387" s="8"/>
      <c r="BU387" s="18">
        <v>1023.5</v>
      </c>
      <c r="BV387" s="8"/>
      <c r="BW387" s="8"/>
      <c r="BX387" s="18">
        <v>3.5</v>
      </c>
      <c r="BY387" s="8"/>
      <c r="BZ387" s="8"/>
      <c r="CA387" s="8"/>
      <c r="CB387" s="18" t="s">
        <v>103</v>
      </c>
      <c r="CC387" s="18">
        <v>228</v>
      </c>
      <c r="CD387" s="8"/>
      <c r="CE387" s="18">
        <v>25</v>
      </c>
      <c r="CF387" s="8"/>
      <c r="CG387" s="18">
        <v>85.5</v>
      </c>
      <c r="CH387" s="18">
        <v>220</v>
      </c>
      <c r="CI387" s="7"/>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8"/>
      <c r="EE387" s="8"/>
      <c r="EF387" s="7" t="s">
        <v>102</v>
      </c>
      <c r="EG387" s="8" t="s">
        <v>102</v>
      </c>
      <c r="EH387" s="8" t="s">
        <v>102</v>
      </c>
      <c r="EI387" s="14" t="s">
        <v>102</v>
      </c>
      <c r="EJ387" s="8" t="s">
        <v>102</v>
      </c>
      <c r="EK387" s="8" t="s">
        <v>102</v>
      </c>
      <c r="EL387" s="8" t="s">
        <v>102</v>
      </c>
      <c r="EM387" s="7" t="s">
        <v>102</v>
      </c>
      <c r="EN387" s="8" t="s">
        <v>102</v>
      </c>
      <c r="EO387" s="8" t="s">
        <v>102</v>
      </c>
      <c r="EP387" s="8" t="s">
        <v>102</v>
      </c>
    </row>
    <row r="388" spans="1:146" s="11" customFormat="1" x14ac:dyDescent="0.25">
      <c r="A388" s="7" t="s">
        <v>1176</v>
      </c>
      <c r="B388" s="7" t="s">
        <v>95</v>
      </c>
      <c r="C388" s="7" t="s">
        <v>426</v>
      </c>
      <c r="D388" s="8"/>
      <c r="E388" s="18" t="s">
        <v>241</v>
      </c>
      <c r="F388" s="18" t="s">
        <v>455</v>
      </c>
      <c r="G388" s="18"/>
      <c r="H388" s="8">
        <v>0.15</v>
      </c>
      <c r="I388" s="8">
        <v>0.01</v>
      </c>
      <c r="J388" s="7" t="s">
        <v>107</v>
      </c>
      <c r="K388" s="8"/>
      <c r="L388" s="8"/>
      <c r="M388" s="19" t="s">
        <v>442</v>
      </c>
      <c r="N388" s="8" t="s">
        <v>101</v>
      </c>
      <c r="O388" s="24">
        <v>45.61</v>
      </c>
      <c r="P388" s="24">
        <v>3.11</v>
      </c>
      <c r="Q388" s="24">
        <v>14.8</v>
      </c>
      <c r="R388" s="24">
        <v>13.12</v>
      </c>
      <c r="S388" s="10"/>
      <c r="T388" s="24">
        <v>0.21</v>
      </c>
      <c r="U388" s="24">
        <v>8.94</v>
      </c>
      <c r="V388" s="24">
        <v>9.51</v>
      </c>
      <c r="W388" s="24">
        <v>4.1500000000000004</v>
      </c>
      <c r="X388" s="24">
        <v>1.79</v>
      </c>
      <c r="Y388" s="24">
        <v>0.68</v>
      </c>
      <c r="Z388" s="8"/>
      <c r="AA388" s="8"/>
      <c r="AB388" s="8"/>
      <c r="AC388" s="8"/>
      <c r="AD388" s="8"/>
      <c r="AE388" s="8"/>
      <c r="AF388" s="8"/>
      <c r="AG388" s="8"/>
      <c r="AH388" s="18">
        <v>-0.63</v>
      </c>
      <c r="AI388" s="8"/>
      <c r="AJ388" s="8"/>
      <c r="AK388" s="8"/>
      <c r="AL388" s="8"/>
      <c r="AM388" s="19" t="s">
        <v>442</v>
      </c>
      <c r="AN388" s="8" t="s">
        <v>101</v>
      </c>
      <c r="AO388" s="8"/>
      <c r="AP388" s="18">
        <v>1</v>
      </c>
      <c r="AQ388" s="8"/>
      <c r="AR388" s="18">
        <v>604</v>
      </c>
      <c r="AS388" s="8"/>
      <c r="AT388" s="18">
        <v>97</v>
      </c>
      <c r="AU388" s="8"/>
      <c r="AV388" s="18">
        <v>413</v>
      </c>
      <c r="AW388" s="8"/>
      <c r="AX388" s="18">
        <v>35</v>
      </c>
      <c r="AY388" s="8"/>
      <c r="AZ388" s="8"/>
      <c r="BA388" s="8"/>
      <c r="BB388" s="18">
        <v>16</v>
      </c>
      <c r="BC388" s="8"/>
      <c r="BD388" s="8"/>
      <c r="BE388" s="8"/>
      <c r="BF388" s="18">
        <v>48</v>
      </c>
      <c r="BG388" s="8"/>
      <c r="BH388" s="8"/>
      <c r="BI388" s="8"/>
      <c r="BJ388" s="18">
        <v>64</v>
      </c>
      <c r="BK388" s="18">
        <v>45</v>
      </c>
      <c r="BL388" s="18">
        <v>156</v>
      </c>
      <c r="BM388" s="18">
        <v>4</v>
      </c>
      <c r="BN388" s="8"/>
      <c r="BO388" s="18">
        <v>22</v>
      </c>
      <c r="BP388" s="8"/>
      <c r="BQ388" s="8"/>
      <c r="BR388" s="18">
        <v>22</v>
      </c>
      <c r="BS388" s="8"/>
      <c r="BT388" s="8"/>
      <c r="BU388" s="18">
        <v>988</v>
      </c>
      <c r="BV388" s="8"/>
      <c r="BW388" s="8"/>
      <c r="BX388" s="18">
        <v>4</v>
      </c>
      <c r="BY388" s="8"/>
      <c r="BZ388" s="8"/>
      <c r="CA388" s="8"/>
      <c r="CB388" s="18" t="s">
        <v>103</v>
      </c>
      <c r="CC388" s="18">
        <v>228</v>
      </c>
      <c r="CD388" s="8"/>
      <c r="CE388" s="18">
        <v>24</v>
      </c>
      <c r="CF388" s="8"/>
      <c r="CG388" s="18">
        <v>89</v>
      </c>
      <c r="CH388" s="18">
        <v>214</v>
      </c>
      <c r="CI388" s="7"/>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7" t="s">
        <v>102</v>
      </c>
      <c r="EG388" s="8" t="s">
        <v>102</v>
      </c>
      <c r="EH388" s="8" t="s">
        <v>102</v>
      </c>
      <c r="EI388" s="14" t="s">
        <v>102</v>
      </c>
      <c r="EJ388" s="8" t="s">
        <v>102</v>
      </c>
      <c r="EK388" s="8" t="s">
        <v>102</v>
      </c>
      <c r="EL388" s="8" t="s">
        <v>102</v>
      </c>
      <c r="EM388" s="7" t="s">
        <v>102</v>
      </c>
      <c r="EN388" s="8" t="s">
        <v>102</v>
      </c>
      <c r="EO388" s="8" t="s">
        <v>102</v>
      </c>
      <c r="EP388" s="8" t="s">
        <v>102</v>
      </c>
    </row>
    <row r="389" spans="1:146" s="11" customFormat="1" x14ac:dyDescent="0.25">
      <c r="A389" s="7" t="s">
        <v>1176</v>
      </c>
      <c r="B389" s="19" t="s">
        <v>95</v>
      </c>
      <c r="C389" s="7" t="s">
        <v>426</v>
      </c>
      <c r="D389" s="8"/>
      <c r="E389" s="8" t="s">
        <v>168</v>
      </c>
      <c r="F389" s="18" t="s">
        <v>427</v>
      </c>
      <c r="G389" s="18" t="s">
        <v>428</v>
      </c>
      <c r="H389" s="28">
        <v>5.01</v>
      </c>
      <c r="I389" s="28">
        <v>0.04</v>
      </c>
      <c r="J389" s="19" t="s">
        <v>107</v>
      </c>
      <c r="M389" s="19" t="s">
        <v>429</v>
      </c>
      <c r="N389" s="8" t="s">
        <v>101</v>
      </c>
      <c r="O389" s="24">
        <v>59.12</v>
      </c>
      <c r="P389" s="24">
        <v>0.53</v>
      </c>
      <c r="Q389" s="24">
        <v>18.64</v>
      </c>
      <c r="R389" s="24">
        <v>5.18</v>
      </c>
      <c r="S389" s="24"/>
      <c r="T389" s="24">
        <v>0.21</v>
      </c>
      <c r="U389" s="24">
        <v>0.6</v>
      </c>
      <c r="V389" s="24">
        <v>1.77</v>
      </c>
      <c r="W389" s="24">
        <v>8.0299999999999994</v>
      </c>
      <c r="X389" s="24">
        <v>5.08</v>
      </c>
      <c r="Y389" s="24">
        <v>0.19</v>
      </c>
      <c r="Z389" s="8"/>
      <c r="AA389" s="8"/>
      <c r="AB389" s="8"/>
      <c r="AC389" s="8"/>
      <c r="AD389" s="8"/>
      <c r="AE389" s="8"/>
      <c r="AF389" s="8"/>
      <c r="AG389" s="8"/>
      <c r="AH389" s="18">
        <v>1.03</v>
      </c>
      <c r="AI389" s="8"/>
      <c r="AJ389" s="8"/>
      <c r="AK389" s="8"/>
      <c r="AL389" s="8"/>
      <c r="AM389" s="19" t="s">
        <v>429</v>
      </c>
      <c r="AN389" s="8" t="s">
        <v>101</v>
      </c>
      <c r="AO389" s="8"/>
      <c r="AP389" s="18">
        <v>6</v>
      </c>
      <c r="AQ389" s="8"/>
      <c r="AR389" s="18">
        <v>441</v>
      </c>
      <c r="AS389" s="8"/>
      <c r="AT389" s="18">
        <v>126</v>
      </c>
      <c r="AU389" s="18">
        <v>46</v>
      </c>
      <c r="AV389" s="18" t="s">
        <v>103</v>
      </c>
      <c r="AW389" s="8"/>
      <c r="AX389" s="18" t="s">
        <v>103</v>
      </c>
      <c r="AY389" s="8"/>
      <c r="AZ389" s="8"/>
      <c r="BA389" s="8"/>
      <c r="BB389" s="18">
        <v>23</v>
      </c>
      <c r="BC389" s="8"/>
      <c r="BD389" s="8"/>
      <c r="BE389" s="8"/>
      <c r="BF389" s="18">
        <v>76</v>
      </c>
      <c r="BG389" s="8"/>
      <c r="BH389" s="8"/>
      <c r="BI389" s="8"/>
      <c r="BJ389" s="18">
        <v>152</v>
      </c>
      <c r="BK389" s="18">
        <v>44</v>
      </c>
      <c r="BL389" s="18">
        <v>4</v>
      </c>
      <c r="BM389" s="18">
        <v>13</v>
      </c>
      <c r="BN389" s="8"/>
      <c r="BO389" s="18">
        <v>140</v>
      </c>
      <c r="BP389" s="8"/>
      <c r="BQ389" s="8"/>
      <c r="BR389" s="18">
        <v>2</v>
      </c>
      <c r="BS389" s="8"/>
      <c r="BT389" s="8"/>
      <c r="BU389" s="18">
        <v>316</v>
      </c>
      <c r="BV389" s="8"/>
      <c r="BW389" s="8"/>
      <c r="BX389" s="18">
        <v>22</v>
      </c>
      <c r="BY389" s="8"/>
      <c r="BZ389" s="8"/>
      <c r="CA389" s="8"/>
      <c r="CB389" s="18">
        <v>6</v>
      </c>
      <c r="CC389" s="18">
        <v>12</v>
      </c>
      <c r="CD389" s="18">
        <v>196</v>
      </c>
      <c r="CE389" s="18">
        <v>24</v>
      </c>
      <c r="CF389" s="8"/>
      <c r="CG389" s="18">
        <v>84</v>
      </c>
      <c r="CH389" s="18">
        <v>830</v>
      </c>
      <c r="CI389" s="7"/>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c r="EC389" s="8"/>
      <c r="ED389" s="8"/>
      <c r="EE389" s="8"/>
      <c r="EF389" s="7" t="s">
        <v>102</v>
      </c>
      <c r="EG389" s="8" t="s">
        <v>102</v>
      </c>
      <c r="EH389" s="8" t="s">
        <v>102</v>
      </c>
      <c r="EI389" s="14" t="s">
        <v>102</v>
      </c>
      <c r="EJ389" s="8" t="s">
        <v>102</v>
      </c>
      <c r="EK389" s="8" t="s">
        <v>102</v>
      </c>
      <c r="EL389" s="8" t="s">
        <v>102</v>
      </c>
      <c r="EM389" s="7" t="s">
        <v>102</v>
      </c>
      <c r="EN389" s="8" t="s">
        <v>102</v>
      </c>
      <c r="EO389" s="8" t="s">
        <v>102</v>
      </c>
      <c r="EP389" s="8" t="s">
        <v>102</v>
      </c>
    </row>
    <row r="390" spans="1:146" s="11" customFormat="1" x14ac:dyDescent="0.25">
      <c r="A390" s="7" t="s">
        <v>1176</v>
      </c>
      <c r="B390" s="19" t="s">
        <v>95</v>
      </c>
      <c r="C390" s="19" t="s">
        <v>684</v>
      </c>
      <c r="D390" s="8"/>
      <c r="E390" s="8"/>
      <c r="F390" s="18" t="s">
        <v>685</v>
      </c>
      <c r="G390" s="18"/>
      <c r="H390" s="8"/>
      <c r="I390" s="8"/>
      <c r="J390" s="7"/>
      <c r="K390" s="8"/>
      <c r="L390" s="8"/>
      <c r="M390" s="7" t="s">
        <v>482</v>
      </c>
      <c r="N390" s="26" t="s">
        <v>101</v>
      </c>
      <c r="O390" s="24">
        <v>48.38</v>
      </c>
      <c r="P390" s="24">
        <v>2.68</v>
      </c>
      <c r="Q390" s="24">
        <v>16.98</v>
      </c>
      <c r="R390" s="10"/>
      <c r="S390" s="24">
        <v>9.86</v>
      </c>
      <c r="T390" s="24">
        <v>0.22</v>
      </c>
      <c r="U390" s="24">
        <v>5.28</v>
      </c>
      <c r="V390" s="24">
        <v>7.53</v>
      </c>
      <c r="W390" s="24">
        <v>5.61</v>
      </c>
      <c r="X390" s="24">
        <v>2.17</v>
      </c>
      <c r="Y390" s="24">
        <v>0.76</v>
      </c>
      <c r="Z390" s="8"/>
      <c r="AA390" s="8"/>
      <c r="AB390" s="8"/>
      <c r="AC390" s="8"/>
      <c r="AD390" s="8"/>
      <c r="AE390" s="8"/>
      <c r="AF390" s="8"/>
      <c r="AG390" s="8"/>
      <c r="AH390" s="24">
        <v>-0.41</v>
      </c>
      <c r="AI390" s="8"/>
      <c r="AJ390" s="8"/>
      <c r="AK390" s="18"/>
      <c r="AL390" s="18"/>
      <c r="AM390" s="7" t="s">
        <v>482</v>
      </c>
      <c r="AN390" s="8" t="s">
        <v>101</v>
      </c>
      <c r="AO390" s="8"/>
      <c r="AP390" s="8"/>
      <c r="AQ390" s="8"/>
      <c r="AR390" s="18">
        <v>531</v>
      </c>
      <c r="AS390" s="8"/>
      <c r="AT390" s="18"/>
      <c r="AU390" s="8"/>
      <c r="AV390" s="18">
        <v>96</v>
      </c>
      <c r="AW390" s="18"/>
      <c r="AX390" s="18">
        <v>18</v>
      </c>
      <c r="AY390" s="8"/>
      <c r="AZ390" s="8"/>
      <c r="BA390" s="18"/>
      <c r="BB390" s="18">
        <v>19</v>
      </c>
      <c r="BC390" s="8"/>
      <c r="BD390" s="18"/>
      <c r="BE390" s="8"/>
      <c r="BF390" s="18"/>
      <c r="BG390" s="8"/>
      <c r="BH390" s="18"/>
      <c r="BI390" s="8"/>
      <c r="BJ390" s="18">
        <v>102</v>
      </c>
      <c r="BK390" s="18"/>
      <c r="BL390" s="18">
        <v>54</v>
      </c>
      <c r="BM390" s="18">
        <v>8</v>
      </c>
      <c r="BN390" s="8"/>
      <c r="BO390" s="18">
        <v>57</v>
      </c>
      <c r="BP390" s="8"/>
      <c r="BQ390" s="18"/>
      <c r="BR390" s="18"/>
      <c r="BS390" s="18"/>
      <c r="BT390" s="8"/>
      <c r="BU390" s="18">
        <v>1175</v>
      </c>
      <c r="BV390" s="18"/>
      <c r="BW390" s="18"/>
      <c r="BX390" s="18">
        <v>7</v>
      </c>
      <c r="BY390" s="8"/>
      <c r="BZ390" s="8"/>
      <c r="CA390" s="8"/>
      <c r="CB390" s="18"/>
      <c r="CC390" s="18">
        <v>174</v>
      </c>
      <c r="CD390" s="8"/>
      <c r="CE390" s="18">
        <v>31</v>
      </c>
      <c r="CF390" s="18"/>
      <c r="CG390" s="18">
        <v>86</v>
      </c>
      <c r="CH390" s="18">
        <v>385</v>
      </c>
      <c r="CI390" s="7"/>
      <c r="CJ390" s="8"/>
      <c r="CK390" s="8"/>
      <c r="CL390" s="8"/>
      <c r="CM390" s="18"/>
      <c r="CN390" s="8"/>
      <c r="CO390" s="8"/>
      <c r="CP390" s="8"/>
      <c r="CQ390" s="8"/>
      <c r="CR390" s="18"/>
      <c r="CS390" s="8"/>
      <c r="CT390" s="8"/>
      <c r="CU390" s="8"/>
      <c r="CV390" s="8"/>
      <c r="CW390" s="8"/>
      <c r="CX390" s="8"/>
      <c r="CY390" s="8"/>
      <c r="CZ390" s="8"/>
      <c r="DA390" s="8"/>
      <c r="DB390" s="8"/>
      <c r="DC390" s="8"/>
      <c r="DD390" s="8"/>
      <c r="DE390" s="8"/>
      <c r="DF390" s="8"/>
      <c r="DG390" s="8"/>
      <c r="DH390" s="8"/>
      <c r="DI390" s="8"/>
      <c r="DJ390" s="8"/>
      <c r="DK390" s="8"/>
      <c r="DL390" s="18"/>
      <c r="DM390" s="8"/>
      <c r="DN390" s="8"/>
      <c r="DO390" s="8"/>
      <c r="DP390" s="8"/>
      <c r="DQ390" s="8"/>
      <c r="DR390" s="8"/>
      <c r="DS390" s="8"/>
      <c r="DT390" s="8"/>
      <c r="DU390" s="18"/>
      <c r="DV390" s="8"/>
      <c r="DW390" s="8"/>
      <c r="DX390" s="8"/>
      <c r="DY390" s="8"/>
      <c r="DZ390" s="8"/>
      <c r="EA390" s="8"/>
      <c r="EB390" s="8"/>
      <c r="EC390" s="8"/>
      <c r="ED390" s="8"/>
      <c r="EE390" s="8"/>
      <c r="EF390" s="7" t="s">
        <v>102</v>
      </c>
      <c r="EG390" s="8" t="s">
        <v>102</v>
      </c>
      <c r="EH390" s="8" t="s">
        <v>102</v>
      </c>
      <c r="EI390" s="14" t="s">
        <v>102</v>
      </c>
      <c r="EJ390" s="8" t="s">
        <v>102</v>
      </c>
      <c r="EK390" s="8" t="s">
        <v>102</v>
      </c>
      <c r="EL390" s="8" t="s">
        <v>102</v>
      </c>
      <c r="EM390" s="7" t="s">
        <v>102</v>
      </c>
      <c r="EN390" s="8" t="s">
        <v>102</v>
      </c>
      <c r="EO390" s="8" t="s">
        <v>102</v>
      </c>
      <c r="EP390" s="8" t="s">
        <v>102</v>
      </c>
    </row>
    <row r="391" spans="1:146" s="11" customFormat="1" x14ac:dyDescent="0.25">
      <c r="A391" s="7" t="s">
        <v>1176</v>
      </c>
      <c r="B391" s="19" t="s">
        <v>95</v>
      </c>
      <c r="C391" s="19" t="s">
        <v>684</v>
      </c>
      <c r="D391" s="8"/>
      <c r="E391" s="8"/>
      <c r="F391" s="18" t="s">
        <v>686</v>
      </c>
      <c r="G391" s="18"/>
      <c r="H391" s="8"/>
      <c r="I391" s="8"/>
      <c r="J391" s="7"/>
      <c r="K391" s="8"/>
      <c r="L391" s="8"/>
      <c r="M391" s="7" t="s">
        <v>482</v>
      </c>
      <c r="N391" s="26" t="s">
        <v>101</v>
      </c>
      <c r="O391" s="24">
        <v>48.9</v>
      </c>
      <c r="P391" s="24">
        <v>2.83</v>
      </c>
      <c r="Q391" s="24">
        <v>17.64</v>
      </c>
      <c r="R391" s="10"/>
      <c r="S391" s="24">
        <v>9.33</v>
      </c>
      <c r="T391" s="24">
        <v>0.21</v>
      </c>
      <c r="U391" s="24">
        <v>3.85</v>
      </c>
      <c r="V391" s="24">
        <v>7.82</v>
      </c>
      <c r="W391" s="24">
        <v>5.53</v>
      </c>
      <c r="X391" s="24">
        <v>2.56</v>
      </c>
      <c r="Y391" s="24">
        <v>0.67</v>
      </c>
      <c r="Z391" s="8"/>
      <c r="AA391" s="8"/>
      <c r="AB391" s="8"/>
      <c r="AC391" s="8"/>
      <c r="AD391" s="8"/>
      <c r="AE391" s="8"/>
      <c r="AF391" s="8"/>
      <c r="AG391" s="8"/>
      <c r="AH391" s="24">
        <v>-0.44</v>
      </c>
      <c r="AI391" s="8"/>
      <c r="AJ391" s="8"/>
      <c r="AK391" s="18"/>
      <c r="AL391" s="18"/>
      <c r="AM391" s="7" t="s">
        <v>482</v>
      </c>
      <c r="AN391" s="8" t="s">
        <v>101</v>
      </c>
      <c r="AO391" s="8"/>
      <c r="AP391" s="8"/>
      <c r="AQ391" s="8"/>
      <c r="AR391" s="18">
        <v>649</v>
      </c>
      <c r="AS391" s="8"/>
      <c r="AT391" s="18"/>
      <c r="AU391" s="8"/>
      <c r="AV391" s="18">
        <v>28</v>
      </c>
      <c r="AW391" s="18"/>
      <c r="AX391" s="18" t="s">
        <v>103</v>
      </c>
      <c r="AY391" s="8"/>
      <c r="AZ391" s="8"/>
      <c r="BA391" s="18"/>
      <c r="BB391" s="18">
        <v>19</v>
      </c>
      <c r="BC391" s="8"/>
      <c r="BD391" s="18"/>
      <c r="BE391" s="8"/>
      <c r="BF391" s="18"/>
      <c r="BG391" s="8"/>
      <c r="BH391" s="18"/>
      <c r="BI391" s="8"/>
      <c r="BJ391" s="18">
        <v>108</v>
      </c>
      <c r="BK391" s="18"/>
      <c r="BL391" s="18">
        <v>17</v>
      </c>
      <c r="BM391" s="18">
        <v>8</v>
      </c>
      <c r="BN391" s="8"/>
      <c r="BO391" s="18">
        <v>62</v>
      </c>
      <c r="BP391" s="8"/>
      <c r="BQ391" s="18"/>
      <c r="BR391" s="18"/>
      <c r="BS391" s="18"/>
      <c r="BT391" s="8"/>
      <c r="BU391" s="18">
        <v>1084</v>
      </c>
      <c r="BV391" s="18"/>
      <c r="BW391" s="18"/>
      <c r="BX391" s="18">
        <v>10</v>
      </c>
      <c r="BY391" s="8"/>
      <c r="BZ391" s="8"/>
      <c r="CA391" s="8"/>
      <c r="CB391" s="18"/>
      <c r="CC391" s="18">
        <v>191</v>
      </c>
      <c r="CD391" s="8"/>
      <c r="CE391" s="18">
        <v>32</v>
      </c>
      <c r="CF391" s="18"/>
      <c r="CG391" s="18">
        <v>88</v>
      </c>
      <c r="CH391" s="18">
        <v>400</v>
      </c>
      <c r="CI391" s="7"/>
      <c r="CJ391" s="8"/>
      <c r="CK391" s="8"/>
      <c r="CL391" s="8"/>
      <c r="CM391" s="18"/>
      <c r="CN391" s="8"/>
      <c r="CO391" s="8"/>
      <c r="CP391" s="8"/>
      <c r="CQ391" s="8"/>
      <c r="CR391" s="18"/>
      <c r="CS391" s="8"/>
      <c r="CT391" s="8"/>
      <c r="CU391" s="8"/>
      <c r="CV391" s="8"/>
      <c r="CW391" s="8"/>
      <c r="CX391" s="8"/>
      <c r="CY391" s="8"/>
      <c r="CZ391" s="8"/>
      <c r="DA391" s="8"/>
      <c r="DB391" s="8"/>
      <c r="DC391" s="8"/>
      <c r="DD391" s="8"/>
      <c r="DE391" s="8"/>
      <c r="DF391" s="8"/>
      <c r="DG391" s="8"/>
      <c r="DH391" s="8"/>
      <c r="DI391" s="8"/>
      <c r="DJ391" s="8"/>
      <c r="DK391" s="8"/>
      <c r="DL391" s="18"/>
      <c r="DM391" s="8"/>
      <c r="DN391" s="8"/>
      <c r="DO391" s="8"/>
      <c r="DP391" s="8"/>
      <c r="DQ391" s="8"/>
      <c r="DR391" s="8"/>
      <c r="DS391" s="8"/>
      <c r="DT391" s="8"/>
      <c r="DU391" s="18"/>
      <c r="DV391" s="8"/>
      <c r="DW391" s="8"/>
      <c r="DX391" s="8"/>
      <c r="DY391" s="8"/>
      <c r="DZ391" s="8"/>
      <c r="EA391" s="8"/>
      <c r="EB391" s="8"/>
      <c r="EC391" s="8"/>
      <c r="ED391" s="8"/>
      <c r="EE391" s="8"/>
      <c r="EF391" s="7" t="s">
        <v>102</v>
      </c>
      <c r="EG391" s="8" t="s">
        <v>102</v>
      </c>
      <c r="EH391" s="8" t="s">
        <v>102</v>
      </c>
      <c r="EI391" s="14" t="s">
        <v>102</v>
      </c>
      <c r="EJ391" s="8" t="s">
        <v>102</v>
      </c>
      <c r="EK391" s="8" t="s">
        <v>102</v>
      </c>
      <c r="EL391" s="8" t="s">
        <v>102</v>
      </c>
      <c r="EM391" s="7" t="s">
        <v>102</v>
      </c>
      <c r="EN391" s="8" t="s">
        <v>102</v>
      </c>
      <c r="EO391" s="8" t="s">
        <v>102</v>
      </c>
      <c r="EP391" s="8" t="s">
        <v>102</v>
      </c>
    </row>
    <row r="392" spans="1:146" s="11" customFormat="1" x14ac:dyDescent="0.25">
      <c r="A392" s="7" t="s">
        <v>1176</v>
      </c>
      <c r="B392" s="19" t="s">
        <v>95</v>
      </c>
      <c r="C392" s="19" t="s">
        <v>684</v>
      </c>
      <c r="D392" s="8"/>
      <c r="E392" s="8"/>
      <c r="F392" s="18" t="s">
        <v>687</v>
      </c>
      <c r="G392" s="18"/>
      <c r="H392" s="8"/>
      <c r="I392" s="8"/>
      <c r="J392" s="7"/>
      <c r="K392" s="8"/>
      <c r="L392" s="8"/>
      <c r="M392" s="7" t="s">
        <v>482</v>
      </c>
      <c r="N392" s="26" t="s">
        <v>101</v>
      </c>
      <c r="O392" s="24">
        <v>50.89</v>
      </c>
      <c r="P392" s="24">
        <v>2.27</v>
      </c>
      <c r="Q392" s="24">
        <v>18.21</v>
      </c>
      <c r="R392" s="10"/>
      <c r="S392" s="24">
        <v>8.0399999999999991</v>
      </c>
      <c r="T392" s="24">
        <v>0.2</v>
      </c>
      <c r="U392" s="24">
        <v>2.71</v>
      </c>
      <c r="V392" s="24">
        <v>6.4</v>
      </c>
      <c r="W392" s="24">
        <v>5.89</v>
      </c>
      <c r="X392" s="24">
        <v>3.29</v>
      </c>
      <c r="Y392" s="24">
        <v>0.7</v>
      </c>
      <c r="Z392" s="8"/>
      <c r="AA392" s="8"/>
      <c r="AB392" s="8"/>
      <c r="AC392" s="8"/>
      <c r="AD392" s="8"/>
      <c r="AE392" s="8"/>
      <c r="AF392" s="8"/>
      <c r="AG392" s="8"/>
      <c r="AH392" s="24">
        <v>0.32</v>
      </c>
      <c r="AI392" s="8"/>
      <c r="AJ392" s="8" t="s">
        <v>311</v>
      </c>
      <c r="AK392" s="18">
        <v>7.99</v>
      </c>
      <c r="AL392" s="18"/>
      <c r="AM392" s="7" t="s">
        <v>482</v>
      </c>
      <c r="AN392" s="8" t="s">
        <v>101</v>
      </c>
      <c r="AO392" s="8"/>
      <c r="AP392" s="8"/>
      <c r="AQ392" s="8"/>
      <c r="AR392" s="18">
        <v>894</v>
      </c>
      <c r="AS392" s="8"/>
      <c r="AT392" s="18">
        <v>136</v>
      </c>
      <c r="AU392" s="8"/>
      <c r="AV392" s="18">
        <v>26</v>
      </c>
      <c r="AW392" s="18">
        <v>0.77</v>
      </c>
      <c r="AX392" s="18" t="s">
        <v>103</v>
      </c>
      <c r="AY392" s="8"/>
      <c r="AZ392" s="8"/>
      <c r="BA392" s="18">
        <v>2.96</v>
      </c>
      <c r="BB392" s="18">
        <v>21</v>
      </c>
      <c r="BC392" s="8"/>
      <c r="BD392" s="18">
        <v>9</v>
      </c>
      <c r="BE392" s="8"/>
      <c r="BF392" s="18">
        <v>68.3</v>
      </c>
      <c r="BG392" s="8"/>
      <c r="BH392" s="18">
        <v>0.44</v>
      </c>
      <c r="BI392" s="8"/>
      <c r="BJ392" s="18">
        <v>114</v>
      </c>
      <c r="BK392" s="18">
        <v>55</v>
      </c>
      <c r="BL392" s="18">
        <v>12</v>
      </c>
      <c r="BM392" s="18">
        <v>12</v>
      </c>
      <c r="BN392" s="8"/>
      <c r="BO392" s="18">
        <v>71</v>
      </c>
      <c r="BP392" s="8"/>
      <c r="BQ392" s="18" t="s">
        <v>103</v>
      </c>
      <c r="BR392" s="18">
        <v>6.42</v>
      </c>
      <c r="BS392" s="18">
        <v>8.7799999999999994</v>
      </c>
      <c r="BT392" s="8"/>
      <c r="BU392" s="18">
        <v>984</v>
      </c>
      <c r="BV392" s="18">
        <v>6.91</v>
      </c>
      <c r="BW392" s="18">
        <v>1.04</v>
      </c>
      <c r="BX392" s="18">
        <v>10</v>
      </c>
      <c r="BY392" s="8"/>
      <c r="BZ392" s="8"/>
      <c r="CA392" s="8"/>
      <c r="CB392" s="18">
        <v>3.48</v>
      </c>
      <c r="CC392" s="18">
        <v>104</v>
      </c>
      <c r="CD392" s="8"/>
      <c r="CE392" s="18">
        <v>31</v>
      </c>
      <c r="CF392" s="18">
        <v>2.75</v>
      </c>
      <c r="CG392" s="18">
        <v>77</v>
      </c>
      <c r="CH392" s="18">
        <v>420</v>
      </c>
      <c r="CI392" s="7"/>
      <c r="CJ392" s="8" t="s">
        <v>311</v>
      </c>
      <c r="CK392" s="8"/>
      <c r="CL392" s="8"/>
      <c r="CM392" s="18">
        <v>812</v>
      </c>
      <c r="CN392" s="8"/>
      <c r="CO392" s="8"/>
      <c r="CP392" s="8"/>
      <c r="CQ392" s="8"/>
      <c r="CR392" s="18">
        <v>19.899999999999999</v>
      </c>
      <c r="CS392" s="8"/>
      <c r="CT392" s="8"/>
      <c r="CU392" s="8"/>
      <c r="CV392" s="8"/>
      <c r="CW392" s="8"/>
      <c r="CX392" s="8"/>
      <c r="CY392" s="8"/>
      <c r="CZ392" s="8"/>
      <c r="DA392" s="8"/>
      <c r="DB392" s="8"/>
      <c r="DC392" s="8"/>
      <c r="DD392" s="8"/>
      <c r="DE392" s="8"/>
      <c r="DF392" s="8"/>
      <c r="DG392" s="8"/>
      <c r="DH392" s="8"/>
      <c r="DI392" s="8"/>
      <c r="DJ392" s="8"/>
      <c r="DK392" s="8"/>
      <c r="DL392" s="18">
        <v>73</v>
      </c>
      <c r="DM392" s="8"/>
      <c r="DN392" s="8"/>
      <c r="DO392" s="8"/>
      <c r="DP392" s="8"/>
      <c r="DQ392" s="8"/>
      <c r="DR392" s="8"/>
      <c r="DS392" s="8"/>
      <c r="DT392" s="8"/>
      <c r="DU392" s="18">
        <v>10.3</v>
      </c>
      <c r="DV392" s="8"/>
      <c r="DW392" s="8"/>
      <c r="DX392" s="8"/>
      <c r="DY392" s="8"/>
      <c r="DZ392" s="8"/>
      <c r="EA392" s="8"/>
      <c r="EB392" s="8"/>
      <c r="EC392" s="8"/>
      <c r="ED392" s="8"/>
      <c r="EE392" s="8"/>
      <c r="EF392" s="7" t="s">
        <v>102</v>
      </c>
      <c r="EG392" s="8" t="s">
        <v>102</v>
      </c>
      <c r="EH392" s="8" t="s">
        <v>102</v>
      </c>
      <c r="EI392" s="14" t="s">
        <v>102</v>
      </c>
      <c r="EJ392" s="8" t="s">
        <v>102</v>
      </c>
      <c r="EK392" s="8" t="s">
        <v>102</v>
      </c>
      <c r="EL392" s="8" t="s">
        <v>102</v>
      </c>
      <c r="EM392" s="7" t="s">
        <v>102</v>
      </c>
      <c r="EN392" s="8" t="s">
        <v>102</v>
      </c>
      <c r="EO392" s="8" t="s">
        <v>102</v>
      </c>
      <c r="EP392" s="8" t="s">
        <v>102</v>
      </c>
    </row>
    <row r="393" spans="1:146" s="11" customFormat="1" x14ac:dyDescent="0.25">
      <c r="A393" s="7" t="s">
        <v>1176</v>
      </c>
      <c r="B393" s="19" t="s">
        <v>95</v>
      </c>
      <c r="C393" s="19" t="s">
        <v>684</v>
      </c>
      <c r="D393" s="8"/>
      <c r="E393" s="8"/>
      <c r="F393" s="18" t="s">
        <v>688</v>
      </c>
      <c r="G393" s="18"/>
      <c r="H393" s="8"/>
      <c r="I393" s="8"/>
      <c r="J393" s="7"/>
      <c r="K393" s="8"/>
      <c r="L393" s="8"/>
      <c r="M393" s="7" t="s">
        <v>482</v>
      </c>
      <c r="N393" s="26" t="s">
        <v>101</v>
      </c>
      <c r="O393" s="24">
        <v>56.03</v>
      </c>
      <c r="P393" s="24">
        <v>0.11</v>
      </c>
      <c r="Q393" s="24">
        <v>19.670000000000002</v>
      </c>
      <c r="R393" s="10"/>
      <c r="S393" s="24">
        <v>5.19</v>
      </c>
      <c r="T393" s="24">
        <v>0.36</v>
      </c>
      <c r="U393" s="24">
        <v>0.33</v>
      </c>
      <c r="V393" s="24">
        <v>0.84</v>
      </c>
      <c r="W393" s="24">
        <v>10.5</v>
      </c>
      <c r="X393" s="24">
        <v>5.27</v>
      </c>
      <c r="Y393" s="24">
        <v>0.05</v>
      </c>
      <c r="Z393" s="8"/>
      <c r="AA393" s="8"/>
      <c r="AB393" s="8"/>
      <c r="AC393" s="8"/>
      <c r="AD393" s="8"/>
      <c r="AE393" s="8"/>
      <c r="AF393" s="8"/>
      <c r="AG393" s="8"/>
      <c r="AH393" s="24">
        <v>0.64</v>
      </c>
      <c r="AI393" s="8"/>
      <c r="AJ393" s="8" t="s">
        <v>311</v>
      </c>
      <c r="AK393" s="18">
        <v>5.32</v>
      </c>
      <c r="AL393" s="18"/>
      <c r="AM393" s="7" t="s">
        <v>482</v>
      </c>
      <c r="AN393" s="8" t="s">
        <v>101</v>
      </c>
      <c r="AO393" s="8"/>
      <c r="AP393" s="8"/>
      <c r="AQ393" s="8"/>
      <c r="AR393" s="18" t="s">
        <v>103</v>
      </c>
      <c r="AS393" s="8"/>
      <c r="AT393" s="18">
        <v>288</v>
      </c>
      <c r="AU393" s="8"/>
      <c r="AV393" s="18">
        <v>10</v>
      </c>
      <c r="AW393" s="18">
        <v>3.68</v>
      </c>
      <c r="AX393" s="18" t="s">
        <v>103</v>
      </c>
      <c r="AY393" s="8"/>
      <c r="AZ393" s="8"/>
      <c r="BA393" s="18">
        <v>0.85</v>
      </c>
      <c r="BB393" s="18">
        <v>35</v>
      </c>
      <c r="BC393" s="8"/>
      <c r="BD393" s="18">
        <v>42.2</v>
      </c>
      <c r="BE393" s="8"/>
      <c r="BF393" s="18">
        <v>156</v>
      </c>
      <c r="BG393" s="8"/>
      <c r="BH393" s="18">
        <v>1.46</v>
      </c>
      <c r="BI393" s="8"/>
      <c r="BJ393" s="18">
        <v>406</v>
      </c>
      <c r="BK393" s="18">
        <v>81.599999999999994</v>
      </c>
      <c r="BL393" s="18">
        <v>7</v>
      </c>
      <c r="BM393" s="18">
        <v>27</v>
      </c>
      <c r="BN393" s="8"/>
      <c r="BO393" s="18">
        <v>242</v>
      </c>
      <c r="BP393" s="8"/>
      <c r="BQ393" s="18">
        <v>0.69</v>
      </c>
      <c r="BR393" s="18">
        <v>0.19</v>
      </c>
      <c r="BS393" s="18">
        <v>11.9</v>
      </c>
      <c r="BT393" s="8"/>
      <c r="BU393" s="18">
        <v>14</v>
      </c>
      <c r="BV393" s="18">
        <v>27</v>
      </c>
      <c r="BW393" s="18">
        <v>1.97</v>
      </c>
      <c r="BX393" s="18">
        <v>60</v>
      </c>
      <c r="BY393" s="8"/>
      <c r="BZ393" s="8"/>
      <c r="CA393" s="8"/>
      <c r="CB393" s="18">
        <v>15.5</v>
      </c>
      <c r="CC393" s="18" t="s">
        <v>103</v>
      </c>
      <c r="CD393" s="8"/>
      <c r="CE393" s="18">
        <v>82</v>
      </c>
      <c r="CF393" s="18">
        <v>8.9499999999999993</v>
      </c>
      <c r="CG393" s="18">
        <v>187</v>
      </c>
      <c r="CH393" s="18">
        <v>1985</v>
      </c>
      <c r="CI393" s="7"/>
      <c r="CJ393" s="8" t="s">
        <v>311</v>
      </c>
      <c r="CK393" s="8"/>
      <c r="CL393" s="8"/>
      <c r="CM393" s="18" t="s">
        <v>103</v>
      </c>
      <c r="CN393" s="8"/>
      <c r="CO393" s="8"/>
      <c r="CP393" s="8"/>
      <c r="CQ393" s="8"/>
      <c r="CR393" s="18" t="s">
        <v>103</v>
      </c>
      <c r="CS393" s="8"/>
      <c r="CT393" s="8"/>
      <c r="CU393" s="8"/>
      <c r="CV393" s="8"/>
      <c r="CW393" s="8"/>
      <c r="CX393" s="8"/>
      <c r="CY393" s="8"/>
      <c r="CZ393" s="8"/>
      <c r="DA393" s="8"/>
      <c r="DB393" s="8"/>
      <c r="DC393" s="8"/>
      <c r="DD393" s="8"/>
      <c r="DE393" s="8"/>
      <c r="DF393" s="8"/>
      <c r="DG393" s="8"/>
      <c r="DH393" s="8"/>
      <c r="DI393" s="8"/>
      <c r="DJ393" s="8"/>
      <c r="DK393" s="8"/>
      <c r="DL393" s="18">
        <v>229</v>
      </c>
      <c r="DM393" s="8"/>
      <c r="DN393" s="8"/>
      <c r="DO393" s="8"/>
      <c r="DP393" s="8"/>
      <c r="DQ393" s="8"/>
      <c r="DR393" s="8"/>
      <c r="DS393" s="8"/>
      <c r="DT393" s="8"/>
      <c r="DU393" s="18">
        <v>48.6</v>
      </c>
      <c r="DV393" s="8"/>
      <c r="DW393" s="8"/>
      <c r="DX393" s="8"/>
      <c r="DY393" s="8"/>
      <c r="DZ393" s="8"/>
      <c r="EA393" s="8"/>
      <c r="EB393" s="8"/>
      <c r="EC393" s="8"/>
      <c r="ED393" s="8"/>
      <c r="EE393" s="8"/>
      <c r="EF393" s="7" t="s">
        <v>102</v>
      </c>
      <c r="EG393" s="8" t="s">
        <v>102</v>
      </c>
      <c r="EH393" s="8" t="s">
        <v>102</v>
      </c>
      <c r="EI393" s="14" t="s">
        <v>102</v>
      </c>
      <c r="EJ393" s="8" t="s">
        <v>102</v>
      </c>
      <c r="EK393" s="8" t="s">
        <v>102</v>
      </c>
      <c r="EL393" s="8" t="s">
        <v>102</v>
      </c>
      <c r="EM393" s="7" t="s">
        <v>102</v>
      </c>
      <c r="EN393" s="8" t="s">
        <v>102</v>
      </c>
      <c r="EO393" s="8" t="s">
        <v>102</v>
      </c>
      <c r="EP393" s="8" t="s">
        <v>102</v>
      </c>
    </row>
    <row r="394" spans="1:146" s="11" customFormat="1" x14ac:dyDescent="0.25">
      <c r="A394" s="7" t="s">
        <v>1176</v>
      </c>
      <c r="B394" s="19" t="s">
        <v>95</v>
      </c>
      <c r="C394" s="19" t="s">
        <v>684</v>
      </c>
      <c r="D394" s="8"/>
      <c r="E394" s="8"/>
      <c r="F394" s="18" t="s">
        <v>689</v>
      </c>
      <c r="G394" s="18"/>
      <c r="H394" s="8"/>
      <c r="I394" s="8"/>
      <c r="J394" s="7"/>
      <c r="K394" s="8"/>
      <c r="L394" s="8"/>
      <c r="M394" s="7" t="s">
        <v>482</v>
      </c>
      <c r="N394" s="26" t="s">
        <v>101</v>
      </c>
      <c r="O394" s="24">
        <v>57.97</v>
      </c>
      <c r="P394" s="24">
        <v>0.5</v>
      </c>
      <c r="Q394" s="24">
        <v>19.579999999999998</v>
      </c>
      <c r="R394" s="10"/>
      <c r="S394" s="24">
        <v>4.2300000000000004</v>
      </c>
      <c r="T394" s="24">
        <v>0.21</v>
      </c>
      <c r="U394" s="24">
        <v>0.56999999999999995</v>
      </c>
      <c r="V394" s="24">
        <v>2</v>
      </c>
      <c r="W394" s="24">
        <v>8.48</v>
      </c>
      <c r="X394" s="24">
        <v>5.09</v>
      </c>
      <c r="Y394" s="24">
        <v>0.14000000000000001</v>
      </c>
      <c r="Z394" s="8"/>
      <c r="AA394" s="8"/>
      <c r="AB394" s="8"/>
      <c r="AC394" s="8"/>
      <c r="AD394" s="8"/>
      <c r="AE394" s="8"/>
      <c r="AF394" s="8"/>
      <c r="AG394" s="8"/>
      <c r="AH394" s="24">
        <v>0.26</v>
      </c>
      <c r="AI394" s="8"/>
      <c r="AJ394" s="8" t="s">
        <v>311</v>
      </c>
      <c r="AK394" s="18">
        <v>4.38</v>
      </c>
      <c r="AL394" s="18"/>
      <c r="AM394" s="7" t="s">
        <v>482</v>
      </c>
      <c r="AN394" s="8" t="s">
        <v>101</v>
      </c>
      <c r="AO394" s="8"/>
      <c r="AP394" s="8"/>
      <c r="AQ394" s="8"/>
      <c r="AR394" s="18">
        <v>462</v>
      </c>
      <c r="AS394" s="8"/>
      <c r="AT394" s="18">
        <v>178</v>
      </c>
      <c r="AU394" s="8"/>
      <c r="AV394" s="18">
        <v>29</v>
      </c>
      <c r="AW394" s="18">
        <v>1.69</v>
      </c>
      <c r="AX394" s="18" t="s">
        <v>103</v>
      </c>
      <c r="AY394" s="8"/>
      <c r="AZ394" s="8"/>
      <c r="BA394" s="18">
        <v>1.57</v>
      </c>
      <c r="BB394" s="18">
        <v>22</v>
      </c>
      <c r="BC394" s="8"/>
      <c r="BD394" s="18">
        <v>16.3</v>
      </c>
      <c r="BE394" s="8"/>
      <c r="BF394" s="18">
        <v>99.8</v>
      </c>
      <c r="BG394" s="8"/>
      <c r="BH394" s="18">
        <v>0.63</v>
      </c>
      <c r="BI394" s="8"/>
      <c r="BJ394" s="18">
        <v>164</v>
      </c>
      <c r="BK394" s="18">
        <v>47.9</v>
      </c>
      <c r="BL394" s="18">
        <v>8</v>
      </c>
      <c r="BM394" s="18">
        <v>15</v>
      </c>
      <c r="BN394" s="8"/>
      <c r="BO394" s="18">
        <v>145</v>
      </c>
      <c r="BP394" s="8"/>
      <c r="BQ394" s="18">
        <v>0.34</v>
      </c>
      <c r="BR394" s="18">
        <v>0.69</v>
      </c>
      <c r="BS394" s="18">
        <v>6.92</v>
      </c>
      <c r="BT394" s="8"/>
      <c r="BU394" s="18">
        <v>287</v>
      </c>
      <c r="BV394" s="18">
        <v>11.5</v>
      </c>
      <c r="BW394" s="18">
        <v>0.91</v>
      </c>
      <c r="BX394" s="18">
        <v>26</v>
      </c>
      <c r="BY394" s="8"/>
      <c r="BZ394" s="8"/>
      <c r="CA394" s="8"/>
      <c r="CB394" s="18">
        <v>6.67</v>
      </c>
      <c r="CC394" s="18">
        <v>10</v>
      </c>
      <c r="CD394" s="8"/>
      <c r="CE394" s="18">
        <v>34</v>
      </c>
      <c r="CF394" s="18">
        <v>3.92</v>
      </c>
      <c r="CG394" s="18">
        <v>101</v>
      </c>
      <c r="CH394" s="18">
        <v>822</v>
      </c>
      <c r="CI394" s="7"/>
      <c r="CJ394" s="8" t="s">
        <v>311</v>
      </c>
      <c r="CK394" s="8"/>
      <c r="CL394" s="8"/>
      <c r="CM394" s="18">
        <v>486</v>
      </c>
      <c r="CN394" s="8"/>
      <c r="CO394" s="8"/>
      <c r="CP394" s="8"/>
      <c r="CQ394" s="8"/>
      <c r="CR394" s="18">
        <v>0.48</v>
      </c>
      <c r="CS394" s="8"/>
      <c r="CT394" s="8"/>
      <c r="CU394" s="8"/>
      <c r="CV394" s="8"/>
      <c r="CW394" s="8"/>
      <c r="CX394" s="8"/>
      <c r="CY394" s="8"/>
      <c r="CZ394" s="8"/>
      <c r="DA394" s="8"/>
      <c r="DB394" s="8"/>
      <c r="DC394" s="8"/>
      <c r="DD394" s="8"/>
      <c r="DE394" s="8"/>
      <c r="DF394" s="8"/>
      <c r="DG394" s="8"/>
      <c r="DH394" s="8"/>
      <c r="DI394" s="8"/>
      <c r="DJ394" s="8"/>
      <c r="DK394" s="8"/>
      <c r="DL394" s="18">
        <v>136</v>
      </c>
      <c r="DM394" s="8"/>
      <c r="DN394" s="8"/>
      <c r="DO394" s="8"/>
      <c r="DP394" s="8"/>
      <c r="DQ394" s="8"/>
      <c r="DR394" s="8"/>
      <c r="DS394" s="8"/>
      <c r="DT394" s="8"/>
      <c r="DU394" s="18">
        <v>22.1</v>
      </c>
      <c r="DV394" s="8"/>
      <c r="DW394" s="8"/>
      <c r="DX394" s="8"/>
      <c r="DY394" s="8"/>
      <c r="DZ394" s="8"/>
      <c r="EA394" s="8"/>
      <c r="EB394" s="8"/>
      <c r="EC394" s="8"/>
      <c r="ED394" s="8"/>
      <c r="EE394" s="8"/>
      <c r="EF394" s="7" t="s">
        <v>102</v>
      </c>
      <c r="EG394" s="8" t="s">
        <v>102</v>
      </c>
      <c r="EH394" s="8" t="s">
        <v>102</v>
      </c>
      <c r="EI394" s="14" t="s">
        <v>102</v>
      </c>
      <c r="EJ394" s="8" t="s">
        <v>102</v>
      </c>
      <c r="EK394" s="8" t="s">
        <v>102</v>
      </c>
      <c r="EL394" s="8" t="s">
        <v>102</v>
      </c>
      <c r="EM394" s="7" t="s">
        <v>102</v>
      </c>
      <c r="EN394" s="8" t="s">
        <v>102</v>
      </c>
      <c r="EO394" s="8" t="s">
        <v>102</v>
      </c>
      <c r="EP394" s="8" t="s">
        <v>102</v>
      </c>
    </row>
    <row r="395" spans="1:146" s="11" customFormat="1" x14ac:dyDescent="0.25">
      <c r="A395" s="7" t="s">
        <v>1176</v>
      </c>
      <c r="B395" s="19" t="s">
        <v>95</v>
      </c>
      <c r="C395" s="19" t="s">
        <v>684</v>
      </c>
      <c r="D395" s="8"/>
      <c r="E395" s="8"/>
      <c r="F395" s="18" t="s">
        <v>690</v>
      </c>
      <c r="G395" s="18"/>
      <c r="H395" s="8"/>
      <c r="I395" s="8"/>
      <c r="J395" s="7"/>
      <c r="K395" s="8"/>
      <c r="L395" s="8"/>
      <c r="M395" s="7" t="s">
        <v>482</v>
      </c>
      <c r="N395" s="26" t="s">
        <v>101</v>
      </c>
      <c r="O395" s="24">
        <v>59.14</v>
      </c>
      <c r="P395" s="24">
        <v>0.63</v>
      </c>
      <c r="Q395" s="24">
        <v>19.34</v>
      </c>
      <c r="R395" s="10"/>
      <c r="S395" s="24">
        <v>4.18</v>
      </c>
      <c r="T395" s="24">
        <v>0.17</v>
      </c>
      <c r="U395" s="24">
        <v>0.65</v>
      </c>
      <c r="V395" s="24">
        <v>2.31</v>
      </c>
      <c r="W395" s="24">
        <v>7.66</v>
      </c>
      <c r="X395" s="24">
        <v>5.17</v>
      </c>
      <c r="Y395" s="24">
        <v>0.14000000000000001</v>
      </c>
      <c r="Z395" s="8"/>
      <c r="AA395" s="8"/>
      <c r="AB395" s="8"/>
      <c r="AC395" s="8"/>
      <c r="AD395" s="8"/>
      <c r="AE395" s="8"/>
      <c r="AF395" s="8"/>
      <c r="AG395" s="8"/>
      <c r="AH395" s="24">
        <v>-0.05</v>
      </c>
      <c r="AI395" s="8"/>
      <c r="AJ395" s="8"/>
      <c r="AK395" s="18"/>
      <c r="AL395" s="18"/>
      <c r="AM395" s="7" t="s">
        <v>482</v>
      </c>
      <c r="AN395" s="8" t="s">
        <v>101</v>
      </c>
      <c r="AO395" s="8"/>
      <c r="AP395" s="8"/>
      <c r="AQ395" s="8"/>
      <c r="AR395" s="18">
        <v>619</v>
      </c>
      <c r="AS395" s="8"/>
      <c r="AT395" s="18"/>
      <c r="AU395" s="8"/>
      <c r="AV395" s="18" t="s">
        <v>103</v>
      </c>
      <c r="AW395" s="18"/>
      <c r="AX395" s="18" t="s">
        <v>103</v>
      </c>
      <c r="AY395" s="8"/>
      <c r="AZ395" s="8"/>
      <c r="BA395" s="18"/>
      <c r="BB395" s="18">
        <v>24</v>
      </c>
      <c r="BC395" s="8"/>
      <c r="BD395" s="18"/>
      <c r="BE395" s="8"/>
      <c r="BF395" s="18"/>
      <c r="BG395" s="8"/>
      <c r="BH395" s="18"/>
      <c r="BI395" s="8"/>
      <c r="BJ395" s="18">
        <v>141</v>
      </c>
      <c r="BK395" s="18"/>
      <c r="BL395" s="18">
        <v>5</v>
      </c>
      <c r="BM395" s="18">
        <v>10</v>
      </c>
      <c r="BN395" s="8"/>
      <c r="BO395" s="18">
        <v>127</v>
      </c>
      <c r="BP395" s="8"/>
      <c r="BQ395" s="18"/>
      <c r="BR395" s="18"/>
      <c r="BS395" s="18"/>
      <c r="BT395" s="8"/>
      <c r="BU395" s="18">
        <v>345</v>
      </c>
      <c r="BV395" s="18"/>
      <c r="BW395" s="18"/>
      <c r="BX395" s="18">
        <v>19</v>
      </c>
      <c r="BY395" s="8"/>
      <c r="BZ395" s="8"/>
      <c r="CA395" s="8"/>
      <c r="CB395" s="18"/>
      <c r="CC395" s="18">
        <v>19</v>
      </c>
      <c r="CD395" s="8"/>
      <c r="CE395" s="18">
        <v>25</v>
      </c>
      <c r="CF395" s="18"/>
      <c r="CG395" s="18">
        <v>62</v>
      </c>
      <c r="CH395" s="18">
        <v>583</v>
      </c>
      <c r="CI395" s="7"/>
      <c r="CJ395" s="8"/>
      <c r="CK395" s="8"/>
      <c r="CL395" s="8"/>
      <c r="CM395" s="18"/>
      <c r="CN395" s="8"/>
      <c r="CO395" s="8"/>
      <c r="CP395" s="8"/>
      <c r="CQ395" s="8"/>
      <c r="CR395" s="18"/>
      <c r="CS395" s="8"/>
      <c r="CT395" s="8"/>
      <c r="CU395" s="8"/>
      <c r="CV395" s="8"/>
      <c r="CW395" s="8"/>
      <c r="CX395" s="8"/>
      <c r="CY395" s="8"/>
      <c r="CZ395" s="8"/>
      <c r="DA395" s="8"/>
      <c r="DB395" s="8"/>
      <c r="DC395" s="8"/>
      <c r="DD395" s="8"/>
      <c r="DE395" s="8"/>
      <c r="DF395" s="8"/>
      <c r="DG395" s="8"/>
      <c r="DH395" s="8"/>
      <c r="DI395" s="8"/>
      <c r="DJ395" s="8"/>
      <c r="DK395" s="8"/>
      <c r="DL395" s="18"/>
      <c r="DM395" s="8"/>
      <c r="DN395" s="8"/>
      <c r="DO395" s="8"/>
      <c r="DP395" s="8"/>
      <c r="DQ395" s="8"/>
      <c r="DR395" s="8"/>
      <c r="DS395" s="8"/>
      <c r="DT395" s="8"/>
      <c r="DU395" s="18"/>
      <c r="DV395" s="8"/>
      <c r="DW395" s="8"/>
      <c r="DX395" s="8"/>
      <c r="DY395" s="8"/>
      <c r="DZ395" s="8"/>
      <c r="EA395" s="8"/>
      <c r="EB395" s="8"/>
      <c r="EC395" s="8"/>
      <c r="ED395" s="8"/>
      <c r="EE395" s="8"/>
      <c r="EF395" s="7" t="s">
        <v>102</v>
      </c>
      <c r="EG395" s="8" t="s">
        <v>102</v>
      </c>
      <c r="EH395" s="8" t="s">
        <v>102</v>
      </c>
      <c r="EI395" s="14" t="s">
        <v>102</v>
      </c>
      <c r="EJ395" s="8" t="s">
        <v>102</v>
      </c>
      <c r="EK395" s="8" t="s">
        <v>102</v>
      </c>
      <c r="EL395" s="8" t="s">
        <v>102</v>
      </c>
      <c r="EM395" s="7" t="s">
        <v>102</v>
      </c>
      <c r="EN395" s="8" t="s">
        <v>102</v>
      </c>
      <c r="EO395" s="8" t="s">
        <v>102</v>
      </c>
      <c r="EP395" s="8" t="s">
        <v>102</v>
      </c>
    </row>
    <row r="396" spans="1:146" s="11" customFormat="1" x14ac:dyDescent="0.25">
      <c r="A396" s="7" t="s">
        <v>1176</v>
      </c>
      <c r="B396" s="19" t="s">
        <v>95</v>
      </c>
      <c r="C396" s="19" t="s">
        <v>691</v>
      </c>
      <c r="D396" s="8"/>
      <c r="E396" s="8"/>
      <c r="F396" s="18" t="s">
        <v>692</v>
      </c>
      <c r="G396" s="18"/>
      <c r="H396" s="8"/>
      <c r="I396" s="8"/>
      <c r="J396" s="7"/>
      <c r="K396" s="8"/>
      <c r="L396" s="8"/>
      <c r="M396" s="7" t="s">
        <v>482</v>
      </c>
      <c r="N396" s="26" t="s">
        <v>101</v>
      </c>
      <c r="O396" s="24">
        <v>42.37</v>
      </c>
      <c r="P396" s="24">
        <v>3.92</v>
      </c>
      <c r="Q396" s="24">
        <v>16.21</v>
      </c>
      <c r="R396" s="10"/>
      <c r="S396" s="24">
        <v>12.94</v>
      </c>
      <c r="T396" s="24">
        <v>0.2</v>
      </c>
      <c r="U396" s="24">
        <v>6.82</v>
      </c>
      <c r="V396" s="24">
        <v>12.1</v>
      </c>
      <c r="W396" s="24">
        <v>3.21</v>
      </c>
      <c r="X396" s="24">
        <v>1</v>
      </c>
      <c r="Y396" s="24">
        <v>0.73</v>
      </c>
      <c r="Z396" s="8"/>
      <c r="AA396" s="8"/>
      <c r="AB396" s="8"/>
      <c r="AC396" s="8"/>
      <c r="AD396" s="8"/>
      <c r="AE396" s="8"/>
      <c r="AF396" s="8"/>
      <c r="AG396" s="8"/>
      <c r="AH396" s="24">
        <v>-0.52</v>
      </c>
      <c r="AI396" s="8"/>
      <c r="AJ396" s="8" t="s">
        <v>311</v>
      </c>
      <c r="AK396" s="18">
        <v>13.25</v>
      </c>
      <c r="AL396" s="18"/>
      <c r="AM396" s="7" t="s">
        <v>482</v>
      </c>
      <c r="AN396" s="8" t="s">
        <v>101</v>
      </c>
      <c r="AO396" s="8"/>
      <c r="AP396" s="8"/>
      <c r="AQ396" s="8"/>
      <c r="AR396" s="18">
        <v>401</v>
      </c>
      <c r="AS396" s="8"/>
      <c r="AT396" s="18">
        <v>83.7</v>
      </c>
      <c r="AU396" s="8"/>
      <c r="AV396" s="18">
        <v>86</v>
      </c>
      <c r="AW396" s="18">
        <v>0.21</v>
      </c>
      <c r="AX396" s="18">
        <v>21</v>
      </c>
      <c r="AY396" s="8"/>
      <c r="AZ396" s="8"/>
      <c r="BA396" s="18">
        <v>2.7</v>
      </c>
      <c r="BB396" s="18">
        <v>19</v>
      </c>
      <c r="BC396" s="8"/>
      <c r="BD396" s="18">
        <v>5.22</v>
      </c>
      <c r="BE396" s="8"/>
      <c r="BF396" s="18">
        <v>39.299999999999997</v>
      </c>
      <c r="BG396" s="8"/>
      <c r="BH396" s="18">
        <v>0.31</v>
      </c>
      <c r="BI396" s="8"/>
      <c r="BJ396" s="18">
        <v>59</v>
      </c>
      <c r="BK396" s="18">
        <v>42.9</v>
      </c>
      <c r="BL396" s="18">
        <v>44</v>
      </c>
      <c r="BM396" s="18">
        <v>4</v>
      </c>
      <c r="BN396" s="8"/>
      <c r="BO396" s="18">
        <v>25</v>
      </c>
      <c r="BP396" s="8"/>
      <c r="BQ396" s="18">
        <v>7.0000000000000007E-2</v>
      </c>
      <c r="BR396" s="18">
        <v>23.7</v>
      </c>
      <c r="BS396" s="18">
        <v>8.67</v>
      </c>
      <c r="BT396" s="8"/>
      <c r="BU396" s="18">
        <v>1117</v>
      </c>
      <c r="BV396" s="18">
        <v>3.56</v>
      </c>
      <c r="BW396" s="18">
        <v>1.01</v>
      </c>
      <c r="BX396" s="18">
        <v>3</v>
      </c>
      <c r="BY396" s="8"/>
      <c r="BZ396" s="8"/>
      <c r="CA396" s="8"/>
      <c r="CB396" s="18">
        <v>1.18</v>
      </c>
      <c r="CC396" s="18">
        <v>379</v>
      </c>
      <c r="CD396" s="8"/>
      <c r="CE396" s="18">
        <v>29</v>
      </c>
      <c r="CF396" s="18">
        <v>2.09</v>
      </c>
      <c r="CG396" s="18">
        <v>81</v>
      </c>
      <c r="CH396" s="18">
        <v>214</v>
      </c>
      <c r="CI396" s="7"/>
      <c r="CJ396" s="8" t="s">
        <v>311</v>
      </c>
      <c r="CK396" s="8"/>
      <c r="CL396" s="8"/>
      <c r="CM396" s="18">
        <v>388</v>
      </c>
      <c r="CN396" s="8"/>
      <c r="CO396" s="8"/>
      <c r="CP396" s="8"/>
      <c r="CQ396" s="8"/>
      <c r="CR396" s="18">
        <v>70.400000000000006</v>
      </c>
      <c r="CS396" s="8"/>
      <c r="CT396" s="8"/>
      <c r="CU396" s="8"/>
      <c r="CV396" s="8"/>
      <c r="CW396" s="8"/>
      <c r="CX396" s="8"/>
      <c r="CY396" s="8"/>
      <c r="CZ396" s="8"/>
      <c r="DA396" s="8"/>
      <c r="DB396" s="8"/>
      <c r="DC396" s="8"/>
      <c r="DD396" s="8"/>
      <c r="DE396" s="8"/>
      <c r="DF396" s="8"/>
      <c r="DG396" s="8"/>
      <c r="DH396" s="8"/>
      <c r="DI396" s="8"/>
      <c r="DJ396" s="8"/>
      <c r="DK396" s="8"/>
      <c r="DL396" s="18">
        <v>20</v>
      </c>
      <c r="DM396" s="8"/>
      <c r="DN396" s="8"/>
      <c r="DO396" s="8"/>
      <c r="DP396" s="8"/>
      <c r="DQ396" s="8"/>
      <c r="DR396" s="8"/>
      <c r="DS396" s="8"/>
      <c r="DT396" s="8"/>
      <c r="DU396" s="18">
        <v>3.64</v>
      </c>
      <c r="DV396" s="8"/>
      <c r="DW396" s="8"/>
      <c r="DX396" s="8"/>
      <c r="DY396" s="8"/>
      <c r="DZ396" s="8"/>
      <c r="EA396" s="8"/>
      <c r="EB396" s="8"/>
      <c r="EC396" s="8"/>
      <c r="ED396" s="8"/>
      <c r="EE396" s="8"/>
      <c r="EF396" s="7" t="s">
        <v>102</v>
      </c>
      <c r="EG396" s="8" t="s">
        <v>102</v>
      </c>
      <c r="EH396" s="8" t="s">
        <v>102</v>
      </c>
      <c r="EI396" s="14" t="s">
        <v>102</v>
      </c>
      <c r="EJ396" s="8" t="s">
        <v>102</v>
      </c>
      <c r="EK396" s="8" t="s">
        <v>102</v>
      </c>
      <c r="EL396" s="8" t="s">
        <v>102</v>
      </c>
      <c r="EM396" s="7" t="s">
        <v>102</v>
      </c>
      <c r="EN396" s="8" t="s">
        <v>102</v>
      </c>
      <c r="EO396" s="8" t="s">
        <v>102</v>
      </c>
      <c r="EP396" s="8" t="s">
        <v>102</v>
      </c>
    </row>
    <row r="397" spans="1:146" s="11" customFormat="1" x14ac:dyDescent="0.25">
      <c r="A397" s="7" t="s">
        <v>1176</v>
      </c>
      <c r="B397" s="19" t="s">
        <v>95</v>
      </c>
      <c r="C397" s="19" t="s">
        <v>691</v>
      </c>
      <c r="D397" s="8"/>
      <c r="E397" s="8"/>
      <c r="F397" s="18" t="s">
        <v>693</v>
      </c>
      <c r="G397" s="18"/>
      <c r="H397" s="8"/>
      <c r="I397" s="8"/>
      <c r="J397" s="7"/>
      <c r="K397" s="8"/>
      <c r="L397" s="8"/>
      <c r="M397" s="7" t="s">
        <v>482</v>
      </c>
      <c r="N397" s="26" t="s">
        <v>101</v>
      </c>
      <c r="O397" s="24">
        <v>43.5</v>
      </c>
      <c r="P397" s="24">
        <v>3.15</v>
      </c>
      <c r="Q397" s="24">
        <v>13.74</v>
      </c>
      <c r="R397" s="10"/>
      <c r="S397" s="24">
        <v>11.23</v>
      </c>
      <c r="T397" s="24">
        <v>0.19</v>
      </c>
      <c r="U397" s="24">
        <v>9.59</v>
      </c>
      <c r="V397" s="24">
        <v>13.53</v>
      </c>
      <c r="W397" s="24">
        <v>2.62</v>
      </c>
      <c r="X397" s="24">
        <v>0.78</v>
      </c>
      <c r="Y397" s="24">
        <v>0.48</v>
      </c>
      <c r="Z397" s="8"/>
      <c r="AA397" s="8"/>
      <c r="AB397" s="8"/>
      <c r="AC397" s="8"/>
      <c r="AD397" s="8"/>
      <c r="AE397" s="8"/>
      <c r="AF397" s="8"/>
      <c r="AG397" s="8"/>
      <c r="AH397" s="24">
        <v>-0.06</v>
      </c>
      <c r="AI397" s="8"/>
      <c r="AJ397" s="8"/>
      <c r="AK397" s="18"/>
      <c r="AL397" s="18"/>
      <c r="AM397" s="7" t="s">
        <v>482</v>
      </c>
      <c r="AN397" s="8" t="s">
        <v>101</v>
      </c>
      <c r="AO397" s="8"/>
      <c r="AP397" s="8"/>
      <c r="AQ397" s="8"/>
      <c r="AR397" s="18">
        <v>278</v>
      </c>
      <c r="AS397" s="8"/>
      <c r="AT397" s="18"/>
      <c r="AU397" s="8"/>
      <c r="AV397" s="18">
        <v>235</v>
      </c>
      <c r="AW397" s="18"/>
      <c r="AX397" s="18">
        <v>64</v>
      </c>
      <c r="AY397" s="8"/>
      <c r="AZ397" s="8"/>
      <c r="BA397" s="18"/>
      <c r="BB397" s="18">
        <v>19</v>
      </c>
      <c r="BC397" s="8"/>
      <c r="BD397" s="18"/>
      <c r="BE397" s="8"/>
      <c r="BF397" s="18"/>
      <c r="BG397" s="8"/>
      <c r="BH397" s="18"/>
      <c r="BI397" s="8"/>
      <c r="BJ397" s="18">
        <v>47</v>
      </c>
      <c r="BK397" s="18"/>
      <c r="BL397" s="18">
        <v>117</v>
      </c>
      <c r="BM397" s="18">
        <v>4</v>
      </c>
      <c r="BN397" s="8"/>
      <c r="BO397" s="18">
        <v>24</v>
      </c>
      <c r="BP397" s="8"/>
      <c r="BQ397" s="18"/>
      <c r="BR397" s="18"/>
      <c r="BS397" s="18"/>
      <c r="BT397" s="8"/>
      <c r="BU397" s="18">
        <v>717</v>
      </c>
      <c r="BV397" s="18"/>
      <c r="BW397" s="18"/>
      <c r="BX397" s="18">
        <v>4</v>
      </c>
      <c r="BY397" s="8"/>
      <c r="BZ397" s="8"/>
      <c r="CA397" s="8"/>
      <c r="CB397" s="18"/>
      <c r="CC397" s="18">
        <v>396</v>
      </c>
      <c r="CD397" s="8"/>
      <c r="CE397" s="18">
        <v>24</v>
      </c>
      <c r="CF397" s="18"/>
      <c r="CG397" s="18">
        <v>76</v>
      </c>
      <c r="CH397" s="18">
        <v>192</v>
      </c>
      <c r="CI397" s="7"/>
      <c r="CJ397" s="8"/>
      <c r="CK397" s="8"/>
      <c r="CL397" s="8"/>
      <c r="CM397" s="18"/>
      <c r="CN397" s="8"/>
      <c r="CO397" s="8"/>
      <c r="CP397" s="8"/>
      <c r="CQ397" s="8"/>
      <c r="CR397" s="18"/>
      <c r="CS397" s="8"/>
      <c r="CT397" s="8"/>
      <c r="CU397" s="8"/>
      <c r="CV397" s="8"/>
      <c r="CW397" s="8"/>
      <c r="CX397" s="8"/>
      <c r="CY397" s="8"/>
      <c r="CZ397" s="8"/>
      <c r="DA397" s="8"/>
      <c r="DB397" s="8"/>
      <c r="DC397" s="8"/>
      <c r="DD397" s="8"/>
      <c r="DE397" s="8"/>
      <c r="DF397" s="8"/>
      <c r="DG397" s="8"/>
      <c r="DH397" s="8"/>
      <c r="DI397" s="8"/>
      <c r="DJ397" s="8"/>
      <c r="DK397" s="8"/>
      <c r="DL397" s="18"/>
      <c r="DM397" s="8"/>
      <c r="DN397" s="8"/>
      <c r="DO397" s="8"/>
      <c r="DP397" s="8"/>
      <c r="DQ397" s="8"/>
      <c r="DR397" s="8"/>
      <c r="DS397" s="8"/>
      <c r="DT397" s="8"/>
      <c r="DU397" s="18"/>
      <c r="DV397" s="8"/>
      <c r="DW397" s="8"/>
      <c r="DX397" s="8"/>
      <c r="DY397" s="8"/>
      <c r="DZ397" s="8"/>
      <c r="EA397" s="8"/>
      <c r="EB397" s="8"/>
      <c r="EC397" s="8"/>
      <c r="ED397" s="8"/>
      <c r="EE397" s="8"/>
      <c r="EF397" s="7" t="s">
        <v>102</v>
      </c>
      <c r="EG397" s="8" t="s">
        <v>102</v>
      </c>
      <c r="EH397" s="8" t="s">
        <v>102</v>
      </c>
      <c r="EI397" s="14" t="s">
        <v>102</v>
      </c>
      <c r="EJ397" s="8" t="s">
        <v>102</v>
      </c>
      <c r="EK397" s="8" t="s">
        <v>102</v>
      </c>
      <c r="EL397" s="8" t="s">
        <v>102</v>
      </c>
      <c r="EM397" s="7" t="s">
        <v>102</v>
      </c>
      <c r="EN397" s="8" t="s">
        <v>102</v>
      </c>
      <c r="EO397" s="8" t="s">
        <v>102</v>
      </c>
      <c r="EP397" s="8" t="s">
        <v>102</v>
      </c>
    </row>
    <row r="398" spans="1:146" s="11" customFormat="1" x14ac:dyDescent="0.25">
      <c r="A398" s="7" t="s">
        <v>1176</v>
      </c>
      <c r="B398" s="19" t="s">
        <v>95</v>
      </c>
      <c r="C398" s="19" t="s">
        <v>691</v>
      </c>
      <c r="D398" s="8"/>
      <c r="E398" s="8"/>
      <c r="F398" s="18" t="s">
        <v>694</v>
      </c>
      <c r="G398" s="18"/>
      <c r="H398" s="8"/>
      <c r="I398" s="8"/>
      <c r="J398" s="7"/>
      <c r="K398" s="8"/>
      <c r="L398" s="8"/>
      <c r="M398" s="7" t="s">
        <v>482</v>
      </c>
      <c r="N398" s="26" t="s">
        <v>101</v>
      </c>
      <c r="O398" s="24">
        <v>43.51</v>
      </c>
      <c r="P398" s="24">
        <v>3.62</v>
      </c>
      <c r="Q398" s="24">
        <v>14.39</v>
      </c>
      <c r="R398" s="10"/>
      <c r="S398" s="24">
        <v>11.45</v>
      </c>
      <c r="T398" s="24">
        <v>0.24</v>
      </c>
      <c r="U398" s="24">
        <v>8.94</v>
      </c>
      <c r="V398" s="24">
        <v>11.06</v>
      </c>
      <c r="W398" s="24">
        <v>3.52</v>
      </c>
      <c r="X398" s="24">
        <v>1.58</v>
      </c>
      <c r="Y398" s="24">
        <v>0.95</v>
      </c>
      <c r="Z398" s="8"/>
      <c r="AA398" s="8"/>
      <c r="AB398" s="8"/>
      <c r="AC398" s="8"/>
      <c r="AD398" s="8"/>
      <c r="AE398" s="8"/>
      <c r="AF398" s="8"/>
      <c r="AG398" s="8"/>
      <c r="AH398" s="24">
        <v>-0.92</v>
      </c>
      <c r="AI398" s="8"/>
      <c r="AJ398" s="8"/>
      <c r="AK398" s="18"/>
      <c r="AL398" s="18"/>
      <c r="AM398" s="7" t="s">
        <v>482</v>
      </c>
      <c r="AN398" s="8" t="s">
        <v>101</v>
      </c>
      <c r="AO398" s="8"/>
      <c r="AP398" s="8"/>
      <c r="AQ398" s="8"/>
      <c r="AR398" s="18">
        <v>522</v>
      </c>
      <c r="AS398" s="8"/>
      <c r="AT398" s="18"/>
      <c r="AU398" s="8"/>
      <c r="AV398" s="18">
        <v>312</v>
      </c>
      <c r="AW398" s="18"/>
      <c r="AX398" s="18">
        <v>22</v>
      </c>
      <c r="AY398" s="8"/>
      <c r="AZ398" s="8"/>
      <c r="BA398" s="18"/>
      <c r="BB398" s="18">
        <v>22</v>
      </c>
      <c r="BC398" s="8"/>
      <c r="BD398" s="18"/>
      <c r="BE398" s="8"/>
      <c r="BF398" s="18"/>
      <c r="BG398" s="8"/>
      <c r="BH398" s="18"/>
      <c r="BI398" s="8"/>
      <c r="BJ398" s="18">
        <v>99</v>
      </c>
      <c r="BK398" s="18"/>
      <c r="BL398" s="18">
        <v>129</v>
      </c>
      <c r="BM398" s="18">
        <v>6</v>
      </c>
      <c r="BN398" s="8"/>
      <c r="BO398" s="18">
        <v>39</v>
      </c>
      <c r="BP398" s="8"/>
      <c r="BQ398" s="18"/>
      <c r="BR398" s="18"/>
      <c r="BS398" s="18"/>
      <c r="BT398" s="8"/>
      <c r="BU398" s="18">
        <v>1099</v>
      </c>
      <c r="BV398" s="18"/>
      <c r="BW398" s="18"/>
      <c r="BX398" s="18">
        <v>5</v>
      </c>
      <c r="BY398" s="8"/>
      <c r="BZ398" s="8"/>
      <c r="CA398" s="8"/>
      <c r="CB398" s="18"/>
      <c r="CC398" s="18">
        <v>301</v>
      </c>
      <c r="CD398" s="8"/>
      <c r="CE398" s="18">
        <v>35</v>
      </c>
      <c r="CF398" s="18"/>
      <c r="CG398" s="18">
        <v>95</v>
      </c>
      <c r="CH398" s="18">
        <v>341</v>
      </c>
      <c r="CI398" s="7"/>
      <c r="CJ398" s="8"/>
      <c r="CK398" s="8"/>
      <c r="CL398" s="8"/>
      <c r="CM398" s="18"/>
      <c r="CN398" s="8"/>
      <c r="CO398" s="8"/>
      <c r="CP398" s="8"/>
      <c r="CQ398" s="8"/>
      <c r="CR398" s="18"/>
      <c r="CS398" s="8"/>
      <c r="CT398" s="8"/>
      <c r="CU398" s="8"/>
      <c r="CV398" s="8"/>
      <c r="CW398" s="8"/>
      <c r="CX398" s="8"/>
      <c r="CY398" s="8"/>
      <c r="CZ398" s="8"/>
      <c r="DA398" s="8"/>
      <c r="DB398" s="8"/>
      <c r="DC398" s="8"/>
      <c r="DD398" s="8"/>
      <c r="DE398" s="8"/>
      <c r="DF398" s="8"/>
      <c r="DG398" s="8"/>
      <c r="DH398" s="8"/>
      <c r="DI398" s="8"/>
      <c r="DJ398" s="8"/>
      <c r="DK398" s="8"/>
      <c r="DL398" s="18"/>
      <c r="DM398" s="8"/>
      <c r="DN398" s="8"/>
      <c r="DO398" s="8"/>
      <c r="DP398" s="8"/>
      <c r="DQ398" s="8"/>
      <c r="DR398" s="8"/>
      <c r="DS398" s="8"/>
      <c r="DT398" s="8"/>
      <c r="DU398" s="18"/>
      <c r="DV398" s="8"/>
      <c r="DW398" s="8"/>
      <c r="DX398" s="8"/>
      <c r="DY398" s="8"/>
      <c r="DZ398" s="8"/>
      <c r="EA398" s="8"/>
      <c r="EB398" s="8"/>
      <c r="EC398" s="8"/>
      <c r="ED398" s="8"/>
      <c r="EE398" s="8"/>
      <c r="EF398" s="7" t="s">
        <v>102</v>
      </c>
      <c r="EG398" s="8" t="s">
        <v>102</v>
      </c>
      <c r="EH398" s="8" t="s">
        <v>102</v>
      </c>
      <c r="EI398" s="14" t="s">
        <v>102</v>
      </c>
      <c r="EJ398" s="8" t="s">
        <v>102</v>
      </c>
      <c r="EK398" s="8" t="s">
        <v>102</v>
      </c>
      <c r="EL398" s="8" t="s">
        <v>102</v>
      </c>
      <c r="EM398" s="7" t="s">
        <v>102</v>
      </c>
      <c r="EN398" s="8" t="s">
        <v>102</v>
      </c>
      <c r="EO398" s="8" t="s">
        <v>102</v>
      </c>
      <c r="EP398" s="8" t="s">
        <v>102</v>
      </c>
    </row>
    <row r="399" spans="1:146" s="11" customFormat="1" x14ac:dyDescent="0.25">
      <c r="A399" s="7" t="s">
        <v>1176</v>
      </c>
      <c r="B399" s="19" t="s">
        <v>95</v>
      </c>
      <c r="C399" s="19" t="s">
        <v>691</v>
      </c>
      <c r="D399" s="8"/>
      <c r="E399" s="8"/>
      <c r="F399" s="18" t="s">
        <v>695</v>
      </c>
      <c r="G399" s="18"/>
      <c r="H399" s="8"/>
      <c r="I399" s="8"/>
      <c r="J399" s="7"/>
      <c r="K399" s="8"/>
      <c r="L399" s="8"/>
      <c r="M399" s="7" t="s">
        <v>482</v>
      </c>
      <c r="N399" s="26" t="s">
        <v>101</v>
      </c>
      <c r="O399" s="24">
        <v>43.87</v>
      </c>
      <c r="P399" s="24">
        <v>3.29</v>
      </c>
      <c r="Q399" s="24">
        <v>13.72</v>
      </c>
      <c r="R399" s="10"/>
      <c r="S399" s="24">
        <v>11.7</v>
      </c>
      <c r="T399" s="24">
        <v>0.2</v>
      </c>
      <c r="U399" s="24">
        <v>10.58</v>
      </c>
      <c r="V399" s="24">
        <v>11.17</v>
      </c>
      <c r="W399" s="24">
        <v>3.24</v>
      </c>
      <c r="X399" s="24">
        <v>1.0900000000000001</v>
      </c>
      <c r="Y399" s="24">
        <v>0.54</v>
      </c>
      <c r="Z399" s="8"/>
      <c r="AA399" s="8"/>
      <c r="AB399" s="8"/>
      <c r="AC399" s="8"/>
      <c r="AD399" s="8"/>
      <c r="AE399" s="8"/>
      <c r="AF399" s="8"/>
      <c r="AG399" s="8"/>
      <c r="AH399" s="24">
        <v>-0.79</v>
      </c>
      <c r="AI399" s="8"/>
      <c r="AJ399" s="8"/>
      <c r="AK399" s="18"/>
      <c r="AL399" s="18"/>
      <c r="AM399" s="7" t="s">
        <v>482</v>
      </c>
      <c r="AN399" s="8" t="s">
        <v>101</v>
      </c>
      <c r="AO399" s="8"/>
      <c r="AP399" s="8"/>
      <c r="AQ399" s="8"/>
      <c r="AR399" s="18">
        <v>299</v>
      </c>
      <c r="AS399" s="8"/>
      <c r="AT399" s="18"/>
      <c r="AU399" s="8"/>
      <c r="AV399" s="18">
        <v>665</v>
      </c>
      <c r="AW399" s="18"/>
      <c r="AX399" s="18">
        <v>38</v>
      </c>
      <c r="AY399" s="8"/>
      <c r="AZ399" s="8"/>
      <c r="BA399" s="18"/>
      <c r="BB399" s="18">
        <v>21</v>
      </c>
      <c r="BC399" s="8"/>
      <c r="BD399" s="18"/>
      <c r="BE399" s="8"/>
      <c r="BF399" s="18"/>
      <c r="BG399" s="8"/>
      <c r="BH399" s="18"/>
      <c r="BI399" s="8"/>
      <c r="BJ399" s="18">
        <v>58</v>
      </c>
      <c r="BK399" s="18"/>
      <c r="BL399" s="18">
        <v>213</v>
      </c>
      <c r="BM399" s="18">
        <v>5</v>
      </c>
      <c r="BN399" s="8"/>
      <c r="BO399" s="18">
        <v>24</v>
      </c>
      <c r="BP399" s="8"/>
      <c r="BQ399" s="18"/>
      <c r="BR399" s="18"/>
      <c r="BS399" s="18"/>
      <c r="BT399" s="8"/>
      <c r="BU399" s="18">
        <v>753</v>
      </c>
      <c r="BV399" s="18"/>
      <c r="BW399" s="18"/>
      <c r="BX399" s="18">
        <v>4</v>
      </c>
      <c r="BY399" s="8"/>
      <c r="BZ399" s="8"/>
      <c r="CA399" s="8"/>
      <c r="CB399" s="18"/>
      <c r="CC399" s="18">
        <v>309</v>
      </c>
      <c r="CD399" s="8"/>
      <c r="CE399" s="18">
        <v>29</v>
      </c>
      <c r="CF399" s="18"/>
      <c r="CG399" s="18">
        <v>84</v>
      </c>
      <c r="CH399" s="18">
        <v>227</v>
      </c>
      <c r="CI399" s="7"/>
      <c r="CJ399" s="8"/>
      <c r="CK399" s="8"/>
      <c r="CL399" s="8"/>
      <c r="CM399" s="18"/>
      <c r="CN399" s="8"/>
      <c r="CO399" s="8"/>
      <c r="CP399" s="8"/>
      <c r="CQ399" s="8"/>
      <c r="CR399" s="18"/>
      <c r="CS399" s="8"/>
      <c r="CT399" s="8"/>
      <c r="CU399" s="8"/>
      <c r="CV399" s="8"/>
      <c r="CW399" s="8"/>
      <c r="CX399" s="8"/>
      <c r="CY399" s="8"/>
      <c r="CZ399" s="8"/>
      <c r="DA399" s="8"/>
      <c r="DB399" s="8"/>
      <c r="DC399" s="8"/>
      <c r="DD399" s="8"/>
      <c r="DE399" s="8"/>
      <c r="DF399" s="8"/>
      <c r="DG399" s="8"/>
      <c r="DH399" s="8"/>
      <c r="DI399" s="8"/>
      <c r="DJ399" s="8"/>
      <c r="DK399" s="8"/>
      <c r="DL399" s="18"/>
      <c r="DM399" s="8"/>
      <c r="DN399" s="8"/>
      <c r="DO399" s="8"/>
      <c r="DP399" s="8"/>
      <c r="DQ399" s="8"/>
      <c r="DR399" s="8"/>
      <c r="DS399" s="8"/>
      <c r="DT399" s="8"/>
      <c r="DU399" s="18"/>
      <c r="DV399" s="8"/>
      <c r="DW399" s="8"/>
      <c r="DX399" s="8"/>
      <c r="DY399" s="8"/>
      <c r="DZ399" s="8"/>
      <c r="EA399" s="8"/>
      <c r="EB399" s="8"/>
      <c r="EC399" s="8"/>
      <c r="ED399" s="8"/>
      <c r="EE399" s="8"/>
      <c r="EF399" s="7" t="s">
        <v>102</v>
      </c>
      <c r="EG399" s="8" t="s">
        <v>102</v>
      </c>
      <c r="EH399" s="8" t="s">
        <v>102</v>
      </c>
      <c r="EI399" s="14" t="s">
        <v>102</v>
      </c>
      <c r="EJ399" s="8" t="s">
        <v>102</v>
      </c>
      <c r="EK399" s="8" t="s">
        <v>102</v>
      </c>
      <c r="EL399" s="8" t="s">
        <v>102</v>
      </c>
      <c r="EM399" s="7" t="s">
        <v>102</v>
      </c>
      <c r="EN399" s="8" t="s">
        <v>102</v>
      </c>
      <c r="EO399" s="8" t="s">
        <v>102</v>
      </c>
      <c r="EP399" s="8" t="s">
        <v>102</v>
      </c>
    </row>
    <row r="400" spans="1:146" s="11" customFormat="1" x14ac:dyDescent="0.25">
      <c r="A400" s="7" t="s">
        <v>1176</v>
      </c>
      <c r="B400" s="19" t="s">
        <v>95</v>
      </c>
      <c r="C400" s="19" t="s">
        <v>691</v>
      </c>
      <c r="D400" s="8"/>
      <c r="E400" s="8"/>
      <c r="F400" s="18" t="s">
        <v>696</v>
      </c>
      <c r="G400" s="18"/>
      <c r="H400" s="8"/>
      <c r="I400" s="8"/>
      <c r="J400" s="7"/>
      <c r="K400" s="8"/>
      <c r="L400" s="8"/>
      <c r="M400" s="7" t="s">
        <v>482</v>
      </c>
      <c r="N400" s="26" t="s">
        <v>101</v>
      </c>
      <c r="O400" s="24">
        <v>44.06</v>
      </c>
      <c r="P400" s="24">
        <v>3.45</v>
      </c>
      <c r="Q400" s="24">
        <v>15.38</v>
      </c>
      <c r="R400" s="10"/>
      <c r="S400" s="24">
        <v>11.48</v>
      </c>
      <c r="T400" s="24">
        <v>0.22</v>
      </c>
      <c r="U400" s="24">
        <v>7.87</v>
      </c>
      <c r="V400" s="24">
        <v>10.77</v>
      </c>
      <c r="W400" s="24">
        <v>4.0199999999999996</v>
      </c>
      <c r="X400" s="24">
        <v>1.57</v>
      </c>
      <c r="Y400" s="24">
        <v>0.88</v>
      </c>
      <c r="Z400" s="8"/>
      <c r="AA400" s="8"/>
      <c r="AB400" s="8"/>
      <c r="AC400" s="8"/>
      <c r="AD400" s="8"/>
      <c r="AE400" s="8"/>
      <c r="AF400" s="8"/>
      <c r="AG400" s="8"/>
      <c r="AH400" s="24">
        <v>-0.79</v>
      </c>
      <c r="AI400" s="8"/>
      <c r="AJ400" s="8"/>
      <c r="AK400" s="18"/>
      <c r="AL400" s="18"/>
      <c r="AM400" s="7" t="s">
        <v>482</v>
      </c>
      <c r="AN400" s="8" t="s">
        <v>101</v>
      </c>
      <c r="AO400" s="8"/>
      <c r="AP400" s="8"/>
      <c r="AQ400" s="8"/>
      <c r="AR400" s="18">
        <v>438</v>
      </c>
      <c r="AS400" s="8"/>
      <c r="AT400" s="18"/>
      <c r="AU400" s="8"/>
      <c r="AV400" s="18">
        <v>245</v>
      </c>
      <c r="AW400" s="18"/>
      <c r="AX400" s="18">
        <v>27</v>
      </c>
      <c r="AY400" s="8"/>
      <c r="AZ400" s="8"/>
      <c r="BA400" s="18"/>
      <c r="BB400" s="18">
        <v>21</v>
      </c>
      <c r="BC400" s="8"/>
      <c r="BD400" s="18"/>
      <c r="BE400" s="8"/>
      <c r="BF400" s="18"/>
      <c r="BG400" s="8"/>
      <c r="BH400" s="18"/>
      <c r="BI400" s="8"/>
      <c r="BJ400" s="18">
        <v>87</v>
      </c>
      <c r="BK400" s="18"/>
      <c r="BL400" s="18">
        <v>84</v>
      </c>
      <c r="BM400" s="18">
        <v>5</v>
      </c>
      <c r="BN400" s="8"/>
      <c r="BO400" s="18">
        <v>34</v>
      </c>
      <c r="BP400" s="8"/>
      <c r="BQ400" s="18"/>
      <c r="BR400" s="18"/>
      <c r="BS400" s="18"/>
      <c r="BT400" s="8"/>
      <c r="BU400" s="18">
        <v>1065</v>
      </c>
      <c r="BV400" s="18"/>
      <c r="BW400" s="18"/>
      <c r="BX400" s="18">
        <v>5</v>
      </c>
      <c r="BY400" s="8"/>
      <c r="BZ400" s="8"/>
      <c r="CA400" s="8"/>
      <c r="CB400" s="18"/>
      <c r="CC400" s="18">
        <v>283</v>
      </c>
      <c r="CD400" s="8"/>
      <c r="CE400" s="18">
        <v>34</v>
      </c>
      <c r="CF400" s="18"/>
      <c r="CG400" s="18">
        <v>93</v>
      </c>
      <c r="CH400" s="18">
        <v>315</v>
      </c>
      <c r="CI400" s="7"/>
      <c r="CJ400" s="8"/>
      <c r="CK400" s="8"/>
      <c r="CL400" s="8"/>
      <c r="CM400" s="18"/>
      <c r="CN400" s="8"/>
      <c r="CO400" s="8"/>
      <c r="CP400" s="8"/>
      <c r="CQ400" s="8"/>
      <c r="CR400" s="18"/>
      <c r="CS400" s="8"/>
      <c r="CT400" s="8"/>
      <c r="CU400" s="8"/>
      <c r="CV400" s="8"/>
      <c r="CW400" s="8"/>
      <c r="CX400" s="8"/>
      <c r="CY400" s="8"/>
      <c r="CZ400" s="8"/>
      <c r="DA400" s="8"/>
      <c r="DB400" s="8"/>
      <c r="DC400" s="8"/>
      <c r="DD400" s="8"/>
      <c r="DE400" s="8"/>
      <c r="DF400" s="8"/>
      <c r="DG400" s="8"/>
      <c r="DH400" s="8"/>
      <c r="DI400" s="8"/>
      <c r="DJ400" s="8"/>
      <c r="DK400" s="8"/>
      <c r="DL400" s="18"/>
      <c r="DM400" s="8"/>
      <c r="DN400" s="8"/>
      <c r="DO400" s="8"/>
      <c r="DP400" s="8"/>
      <c r="DQ400" s="8"/>
      <c r="DR400" s="8"/>
      <c r="DS400" s="8"/>
      <c r="DT400" s="8"/>
      <c r="DU400" s="18"/>
      <c r="DV400" s="8"/>
      <c r="DW400" s="8"/>
      <c r="DX400" s="8"/>
      <c r="DY400" s="8"/>
      <c r="DZ400" s="8"/>
      <c r="EA400" s="8"/>
      <c r="EB400" s="8"/>
      <c r="EC400" s="8"/>
      <c r="ED400" s="8"/>
      <c r="EE400" s="8"/>
      <c r="EF400" s="7" t="s">
        <v>102</v>
      </c>
      <c r="EG400" s="8" t="s">
        <v>102</v>
      </c>
      <c r="EH400" s="8" t="s">
        <v>102</v>
      </c>
      <c r="EI400" s="14" t="s">
        <v>102</v>
      </c>
      <c r="EJ400" s="8" t="s">
        <v>102</v>
      </c>
      <c r="EK400" s="8" t="s">
        <v>102</v>
      </c>
      <c r="EL400" s="8" t="s">
        <v>102</v>
      </c>
      <c r="EM400" s="7" t="s">
        <v>102</v>
      </c>
      <c r="EN400" s="8" t="s">
        <v>102</v>
      </c>
      <c r="EO400" s="8" t="s">
        <v>102</v>
      </c>
      <c r="EP400" s="8" t="s">
        <v>102</v>
      </c>
    </row>
    <row r="401" spans="1:146" s="11" customFormat="1" x14ac:dyDescent="0.25">
      <c r="A401" s="7" t="s">
        <v>1176</v>
      </c>
      <c r="B401" s="19" t="s">
        <v>95</v>
      </c>
      <c r="C401" s="19" t="s">
        <v>691</v>
      </c>
      <c r="D401" s="8"/>
      <c r="E401" s="8"/>
      <c r="F401" s="18" t="s">
        <v>697</v>
      </c>
      <c r="G401" s="18"/>
      <c r="H401" s="8"/>
      <c r="I401" s="8"/>
      <c r="J401" s="7"/>
      <c r="K401" s="8"/>
      <c r="L401" s="8"/>
      <c r="M401" s="7" t="s">
        <v>482</v>
      </c>
      <c r="N401" s="26" t="s">
        <v>101</v>
      </c>
      <c r="O401" s="24">
        <v>45.81</v>
      </c>
      <c r="P401" s="24">
        <v>3.16</v>
      </c>
      <c r="Q401" s="24">
        <v>15.82</v>
      </c>
      <c r="R401" s="10"/>
      <c r="S401" s="24">
        <v>11.43</v>
      </c>
      <c r="T401" s="24">
        <v>0.21</v>
      </c>
      <c r="U401" s="24">
        <v>7.36</v>
      </c>
      <c r="V401" s="24">
        <v>9.51</v>
      </c>
      <c r="W401" s="24">
        <v>4.17</v>
      </c>
      <c r="X401" s="24">
        <v>1.44</v>
      </c>
      <c r="Y401" s="24">
        <v>0.7</v>
      </c>
      <c r="Z401" s="8"/>
      <c r="AA401" s="8"/>
      <c r="AB401" s="8"/>
      <c r="AC401" s="8"/>
      <c r="AD401" s="8"/>
      <c r="AE401" s="8"/>
      <c r="AF401" s="8"/>
      <c r="AG401" s="8"/>
      <c r="AH401" s="24">
        <v>-0.57999999999999996</v>
      </c>
      <c r="AI401" s="8"/>
      <c r="AJ401" s="8"/>
      <c r="AK401" s="18"/>
      <c r="AL401" s="18"/>
      <c r="AM401" s="7" t="s">
        <v>482</v>
      </c>
      <c r="AN401" s="8" t="s">
        <v>101</v>
      </c>
      <c r="AO401" s="8"/>
      <c r="AP401" s="8"/>
      <c r="AQ401" s="8"/>
      <c r="AR401" s="18">
        <v>435</v>
      </c>
      <c r="AS401" s="8"/>
      <c r="AT401" s="18"/>
      <c r="AU401" s="8"/>
      <c r="AV401" s="18">
        <v>227</v>
      </c>
      <c r="AW401" s="18"/>
      <c r="AX401" s="18">
        <v>22</v>
      </c>
      <c r="AY401" s="8"/>
      <c r="AZ401" s="8"/>
      <c r="BA401" s="18"/>
      <c r="BB401" s="18">
        <v>19</v>
      </c>
      <c r="BC401" s="8"/>
      <c r="BD401" s="18"/>
      <c r="BE401" s="8"/>
      <c r="BF401" s="18"/>
      <c r="BG401" s="8"/>
      <c r="BH401" s="18"/>
      <c r="BI401" s="8"/>
      <c r="BJ401" s="18">
        <v>72</v>
      </c>
      <c r="BK401" s="18"/>
      <c r="BL401" s="18">
        <v>95</v>
      </c>
      <c r="BM401" s="18">
        <v>6</v>
      </c>
      <c r="BN401" s="8"/>
      <c r="BO401" s="18">
        <v>33</v>
      </c>
      <c r="BP401" s="8"/>
      <c r="BQ401" s="18"/>
      <c r="BR401" s="18"/>
      <c r="BS401" s="18"/>
      <c r="BT401" s="8"/>
      <c r="BU401" s="18">
        <v>954</v>
      </c>
      <c r="BV401" s="18"/>
      <c r="BW401" s="18"/>
      <c r="BX401" s="18">
        <v>6</v>
      </c>
      <c r="BY401" s="8"/>
      <c r="BZ401" s="8"/>
      <c r="CA401" s="8"/>
      <c r="CB401" s="18"/>
      <c r="CC401" s="18">
        <v>256</v>
      </c>
      <c r="CD401" s="8"/>
      <c r="CE401" s="18">
        <v>33</v>
      </c>
      <c r="CF401" s="18"/>
      <c r="CG401" s="18">
        <v>87</v>
      </c>
      <c r="CH401" s="18">
        <v>286</v>
      </c>
      <c r="CI401" s="7"/>
      <c r="CJ401" s="8"/>
      <c r="CK401" s="8"/>
      <c r="CL401" s="8"/>
      <c r="CM401" s="18"/>
      <c r="CN401" s="8"/>
      <c r="CO401" s="8"/>
      <c r="CP401" s="8"/>
      <c r="CQ401" s="8"/>
      <c r="CR401" s="18"/>
      <c r="CS401" s="8"/>
      <c r="CT401" s="8"/>
      <c r="CU401" s="8"/>
      <c r="CV401" s="8"/>
      <c r="CW401" s="8"/>
      <c r="CX401" s="8"/>
      <c r="CY401" s="8"/>
      <c r="CZ401" s="8"/>
      <c r="DA401" s="8"/>
      <c r="DB401" s="8"/>
      <c r="DC401" s="8"/>
      <c r="DD401" s="8"/>
      <c r="DE401" s="8"/>
      <c r="DF401" s="8"/>
      <c r="DG401" s="8"/>
      <c r="DH401" s="8"/>
      <c r="DI401" s="8"/>
      <c r="DJ401" s="8"/>
      <c r="DK401" s="8"/>
      <c r="DL401" s="18"/>
      <c r="DM401" s="8"/>
      <c r="DN401" s="8"/>
      <c r="DO401" s="8"/>
      <c r="DP401" s="8"/>
      <c r="DQ401" s="8"/>
      <c r="DR401" s="8"/>
      <c r="DS401" s="8"/>
      <c r="DT401" s="8"/>
      <c r="DU401" s="18"/>
      <c r="DV401" s="8"/>
      <c r="DW401" s="8"/>
      <c r="DX401" s="8"/>
      <c r="DY401" s="8"/>
      <c r="DZ401" s="8"/>
      <c r="EA401" s="8"/>
      <c r="EB401" s="8"/>
      <c r="EC401" s="8"/>
      <c r="ED401" s="8"/>
      <c r="EE401" s="8"/>
      <c r="EF401" s="7" t="s">
        <v>102</v>
      </c>
      <c r="EG401" s="8" t="s">
        <v>102</v>
      </c>
      <c r="EH401" s="8" t="s">
        <v>102</v>
      </c>
      <c r="EI401" s="14" t="s">
        <v>102</v>
      </c>
      <c r="EJ401" s="8" t="s">
        <v>102</v>
      </c>
      <c r="EK401" s="8" t="s">
        <v>102</v>
      </c>
      <c r="EL401" s="8" t="s">
        <v>102</v>
      </c>
      <c r="EM401" s="7" t="s">
        <v>102</v>
      </c>
      <c r="EN401" s="8" t="s">
        <v>102</v>
      </c>
      <c r="EO401" s="8" t="s">
        <v>102</v>
      </c>
      <c r="EP401" s="8" t="s">
        <v>102</v>
      </c>
    </row>
    <row r="402" spans="1:146" s="11" customFormat="1" x14ac:dyDescent="0.25">
      <c r="A402" s="7" t="s">
        <v>1176</v>
      </c>
      <c r="B402" s="19" t="s">
        <v>95</v>
      </c>
      <c r="C402" s="19" t="s">
        <v>691</v>
      </c>
      <c r="D402" s="8"/>
      <c r="E402" s="8"/>
      <c r="F402" s="18" t="s">
        <v>698</v>
      </c>
      <c r="G402" s="18"/>
      <c r="H402" s="8"/>
      <c r="I402" s="8"/>
      <c r="J402" s="7"/>
      <c r="K402" s="8"/>
      <c r="L402" s="8"/>
      <c r="M402" s="7" t="s">
        <v>482</v>
      </c>
      <c r="N402" s="26" t="s">
        <v>101</v>
      </c>
      <c r="O402" s="24">
        <v>46.78</v>
      </c>
      <c r="P402" s="24">
        <v>3.32</v>
      </c>
      <c r="Q402" s="24">
        <v>17</v>
      </c>
      <c r="R402" s="10"/>
      <c r="S402" s="24">
        <v>10.34</v>
      </c>
      <c r="T402" s="24">
        <v>0.24</v>
      </c>
      <c r="U402" s="24">
        <v>4.3</v>
      </c>
      <c r="V402" s="24">
        <v>8.35</v>
      </c>
      <c r="W402" s="24">
        <v>5.01</v>
      </c>
      <c r="X402" s="24">
        <v>2</v>
      </c>
      <c r="Y402" s="24">
        <v>1.26</v>
      </c>
      <c r="Z402" s="8"/>
      <c r="AA402" s="8"/>
      <c r="AB402" s="8"/>
      <c r="AC402" s="8"/>
      <c r="AD402" s="8"/>
      <c r="AE402" s="8"/>
      <c r="AF402" s="8"/>
      <c r="AG402" s="8"/>
      <c r="AH402" s="24">
        <v>0.06</v>
      </c>
      <c r="AI402" s="8"/>
      <c r="AJ402" s="8"/>
      <c r="AK402" s="18"/>
      <c r="AL402" s="18"/>
      <c r="AM402" s="7" t="s">
        <v>482</v>
      </c>
      <c r="AN402" s="8" t="s">
        <v>101</v>
      </c>
      <c r="AO402" s="8"/>
      <c r="AP402" s="8"/>
      <c r="AQ402" s="8"/>
      <c r="AR402" s="18">
        <v>649</v>
      </c>
      <c r="AS402" s="8"/>
      <c r="AT402" s="18"/>
      <c r="AU402" s="8"/>
      <c r="AV402" s="18">
        <v>38</v>
      </c>
      <c r="AW402" s="18"/>
      <c r="AX402" s="18" t="s">
        <v>103</v>
      </c>
      <c r="AY402" s="8"/>
      <c r="AZ402" s="8"/>
      <c r="BA402" s="18"/>
      <c r="BB402" s="18">
        <v>21</v>
      </c>
      <c r="BC402" s="8"/>
      <c r="BD402" s="18"/>
      <c r="BE402" s="8"/>
      <c r="BF402" s="18"/>
      <c r="BG402" s="8"/>
      <c r="BH402" s="18"/>
      <c r="BI402" s="8"/>
      <c r="BJ402" s="18">
        <v>95</v>
      </c>
      <c r="BK402" s="18"/>
      <c r="BL402" s="18" t="s">
        <v>103</v>
      </c>
      <c r="BM402" s="18">
        <v>4</v>
      </c>
      <c r="BN402" s="8"/>
      <c r="BO402" s="18">
        <v>38</v>
      </c>
      <c r="BP402" s="8"/>
      <c r="BQ402" s="18"/>
      <c r="BR402" s="18"/>
      <c r="BS402" s="18"/>
      <c r="BT402" s="8"/>
      <c r="BU402" s="18">
        <v>1223</v>
      </c>
      <c r="BV402" s="18"/>
      <c r="BW402" s="18"/>
      <c r="BX402" s="18">
        <v>4</v>
      </c>
      <c r="BY402" s="8"/>
      <c r="BZ402" s="8"/>
      <c r="CA402" s="8"/>
      <c r="CB402" s="18"/>
      <c r="CC402" s="18">
        <v>179</v>
      </c>
      <c r="CD402" s="8"/>
      <c r="CE402" s="18">
        <v>40</v>
      </c>
      <c r="CF402" s="18"/>
      <c r="CG402" s="18">
        <v>95</v>
      </c>
      <c r="CH402" s="18">
        <v>315</v>
      </c>
      <c r="CI402" s="7"/>
      <c r="CJ402" s="8"/>
      <c r="CK402" s="8"/>
      <c r="CL402" s="8"/>
      <c r="CM402" s="18"/>
      <c r="CN402" s="8"/>
      <c r="CO402" s="8"/>
      <c r="CP402" s="8"/>
      <c r="CQ402" s="8"/>
      <c r="CR402" s="18"/>
      <c r="CS402" s="8"/>
      <c r="CT402" s="8"/>
      <c r="CU402" s="8"/>
      <c r="CV402" s="8"/>
      <c r="CW402" s="8"/>
      <c r="CX402" s="8"/>
      <c r="CY402" s="8"/>
      <c r="CZ402" s="8"/>
      <c r="DA402" s="8"/>
      <c r="DB402" s="8"/>
      <c r="DC402" s="8"/>
      <c r="DD402" s="8"/>
      <c r="DE402" s="8"/>
      <c r="DF402" s="8"/>
      <c r="DG402" s="8"/>
      <c r="DH402" s="8"/>
      <c r="DI402" s="8"/>
      <c r="DJ402" s="8"/>
      <c r="DK402" s="8"/>
      <c r="DL402" s="18"/>
      <c r="DM402" s="8"/>
      <c r="DN402" s="8"/>
      <c r="DO402" s="8"/>
      <c r="DP402" s="8"/>
      <c r="DQ402" s="8"/>
      <c r="DR402" s="8"/>
      <c r="DS402" s="8"/>
      <c r="DT402" s="8"/>
      <c r="DU402" s="18"/>
      <c r="DV402" s="8"/>
      <c r="DW402" s="8"/>
      <c r="DX402" s="8"/>
      <c r="DY402" s="8"/>
      <c r="DZ402" s="8"/>
      <c r="EA402" s="8"/>
      <c r="EB402" s="8"/>
      <c r="EC402" s="8"/>
      <c r="ED402" s="8"/>
      <c r="EE402" s="8"/>
      <c r="EF402" s="7" t="s">
        <v>102</v>
      </c>
      <c r="EG402" s="8" t="s">
        <v>102</v>
      </c>
      <c r="EH402" s="8" t="s">
        <v>102</v>
      </c>
      <c r="EI402" s="14" t="s">
        <v>102</v>
      </c>
      <c r="EJ402" s="8" t="s">
        <v>102</v>
      </c>
      <c r="EK402" s="8" t="s">
        <v>102</v>
      </c>
      <c r="EL402" s="8" t="s">
        <v>102</v>
      </c>
      <c r="EM402" s="7" t="s">
        <v>102</v>
      </c>
      <c r="EN402" s="8" t="s">
        <v>102</v>
      </c>
      <c r="EO402" s="8" t="s">
        <v>102</v>
      </c>
      <c r="EP402" s="8" t="s">
        <v>102</v>
      </c>
    </row>
    <row r="403" spans="1:146" s="11" customFormat="1" x14ac:dyDescent="0.25">
      <c r="A403" s="7" t="s">
        <v>1176</v>
      </c>
      <c r="B403" s="19" t="s">
        <v>95</v>
      </c>
      <c r="C403" s="19" t="s">
        <v>691</v>
      </c>
      <c r="D403" s="8"/>
      <c r="E403" s="8"/>
      <c r="F403" s="18" t="s">
        <v>699</v>
      </c>
      <c r="G403" s="18"/>
      <c r="H403" s="8"/>
      <c r="I403" s="8"/>
      <c r="J403" s="7"/>
      <c r="K403" s="8"/>
      <c r="L403" s="8"/>
      <c r="M403" s="7" t="s">
        <v>482</v>
      </c>
      <c r="N403" s="26" t="s">
        <v>101</v>
      </c>
      <c r="O403" s="24">
        <v>46.85</v>
      </c>
      <c r="P403" s="24">
        <v>2.63</v>
      </c>
      <c r="Q403" s="24">
        <v>16.09</v>
      </c>
      <c r="R403" s="10"/>
      <c r="S403" s="24">
        <v>10.48</v>
      </c>
      <c r="T403" s="24">
        <v>0.24</v>
      </c>
      <c r="U403" s="24">
        <v>6.42</v>
      </c>
      <c r="V403" s="24">
        <v>8.49</v>
      </c>
      <c r="W403" s="24">
        <v>5.05</v>
      </c>
      <c r="X403" s="24">
        <v>2.1</v>
      </c>
      <c r="Y403" s="24">
        <v>0.83</v>
      </c>
      <c r="Z403" s="8"/>
      <c r="AA403" s="8"/>
      <c r="AB403" s="8"/>
      <c r="AC403" s="8"/>
      <c r="AD403" s="8"/>
      <c r="AE403" s="8"/>
      <c r="AF403" s="8"/>
      <c r="AG403" s="8"/>
      <c r="AH403" s="24">
        <v>0.14000000000000001</v>
      </c>
      <c r="AI403" s="8"/>
      <c r="AJ403" s="8"/>
      <c r="AK403" s="18"/>
      <c r="AL403" s="18"/>
      <c r="AM403" s="7" t="s">
        <v>482</v>
      </c>
      <c r="AN403" s="8" t="s">
        <v>101</v>
      </c>
      <c r="AO403" s="8"/>
      <c r="AP403" s="8"/>
      <c r="AQ403" s="8"/>
      <c r="AR403" s="18">
        <v>759</v>
      </c>
      <c r="AS403" s="8"/>
      <c r="AT403" s="18">
        <v>154</v>
      </c>
      <c r="AU403" s="8"/>
      <c r="AV403" s="18">
        <v>148</v>
      </c>
      <c r="AW403" s="18">
        <v>0.56999999999999995</v>
      </c>
      <c r="AX403" s="18">
        <v>28</v>
      </c>
      <c r="AY403" s="8"/>
      <c r="AZ403" s="8"/>
      <c r="BA403" s="18">
        <v>3.38</v>
      </c>
      <c r="BB403" s="18">
        <v>21</v>
      </c>
      <c r="BC403" s="8"/>
      <c r="BD403" s="18">
        <v>8.1999999999999993</v>
      </c>
      <c r="BE403" s="8"/>
      <c r="BF403" s="18">
        <v>76.5</v>
      </c>
      <c r="BG403" s="8"/>
      <c r="BH403" s="18">
        <v>0.4</v>
      </c>
      <c r="BI403" s="8"/>
      <c r="BJ403" s="18">
        <v>117</v>
      </c>
      <c r="BK403" s="18">
        <v>62</v>
      </c>
      <c r="BL403" s="18">
        <v>87</v>
      </c>
      <c r="BM403" s="18">
        <v>6</v>
      </c>
      <c r="BN403" s="8"/>
      <c r="BO403" s="18">
        <v>59</v>
      </c>
      <c r="BP403" s="8"/>
      <c r="BQ403" s="18" t="s">
        <v>103</v>
      </c>
      <c r="BR403" s="18">
        <v>16.2</v>
      </c>
      <c r="BS403" s="18">
        <v>10.6</v>
      </c>
      <c r="BT403" s="8"/>
      <c r="BU403" s="18">
        <v>1312</v>
      </c>
      <c r="BV403" s="18">
        <v>7.26</v>
      </c>
      <c r="BW403" s="18">
        <v>1.1100000000000001</v>
      </c>
      <c r="BX403" s="18">
        <v>7</v>
      </c>
      <c r="BY403" s="8"/>
      <c r="BZ403" s="8"/>
      <c r="CA403" s="8"/>
      <c r="CB403" s="18">
        <v>2.48</v>
      </c>
      <c r="CC403" s="18">
        <v>181</v>
      </c>
      <c r="CD403" s="8"/>
      <c r="CE403" s="18">
        <v>35</v>
      </c>
      <c r="CF403" s="18">
        <v>2.61</v>
      </c>
      <c r="CG403" s="18">
        <v>100</v>
      </c>
      <c r="CH403" s="18">
        <v>389</v>
      </c>
      <c r="CI403" s="7"/>
      <c r="CJ403" s="8" t="s">
        <v>311</v>
      </c>
      <c r="CK403" s="8"/>
      <c r="CL403" s="8"/>
      <c r="CM403" s="18">
        <v>661</v>
      </c>
      <c r="CN403" s="8"/>
      <c r="CO403" s="8"/>
      <c r="CP403" s="8"/>
      <c r="CQ403" s="8"/>
      <c r="CR403" s="18">
        <v>151</v>
      </c>
      <c r="CS403" s="8"/>
      <c r="CT403" s="8"/>
      <c r="CU403" s="8"/>
      <c r="CV403" s="8"/>
      <c r="CW403" s="8"/>
      <c r="CX403" s="8"/>
      <c r="CY403" s="8"/>
      <c r="CZ403" s="8"/>
      <c r="DA403" s="8"/>
      <c r="DB403" s="8"/>
      <c r="DC403" s="8"/>
      <c r="DD403" s="8"/>
      <c r="DE403" s="8"/>
      <c r="DF403" s="8"/>
      <c r="DG403" s="8"/>
      <c r="DH403" s="8"/>
      <c r="DI403" s="8"/>
      <c r="DJ403" s="8"/>
      <c r="DK403" s="8"/>
      <c r="DL403" s="18">
        <v>56</v>
      </c>
      <c r="DM403" s="8"/>
      <c r="DN403" s="8"/>
      <c r="DO403" s="8"/>
      <c r="DP403" s="8"/>
      <c r="DQ403" s="8"/>
      <c r="DR403" s="8"/>
      <c r="DS403" s="8"/>
      <c r="DT403" s="8"/>
      <c r="DU403" s="18">
        <v>8.23</v>
      </c>
      <c r="DV403" s="8"/>
      <c r="DW403" s="8"/>
      <c r="DX403" s="8"/>
      <c r="DY403" s="8"/>
      <c r="DZ403" s="8"/>
      <c r="EA403" s="8"/>
      <c r="EB403" s="8"/>
      <c r="EC403" s="8"/>
      <c r="ED403" s="8"/>
      <c r="EE403" s="8"/>
      <c r="EF403" s="7" t="s">
        <v>102</v>
      </c>
      <c r="EG403" s="8" t="s">
        <v>102</v>
      </c>
      <c r="EH403" s="8" t="s">
        <v>102</v>
      </c>
      <c r="EI403" s="14" t="s">
        <v>102</v>
      </c>
      <c r="EJ403" s="8" t="s">
        <v>102</v>
      </c>
      <c r="EK403" s="8" t="s">
        <v>102</v>
      </c>
      <c r="EL403" s="8" t="s">
        <v>102</v>
      </c>
      <c r="EM403" s="7" t="s">
        <v>102</v>
      </c>
      <c r="EN403" s="8" t="s">
        <v>102</v>
      </c>
      <c r="EO403" s="8" t="s">
        <v>102</v>
      </c>
      <c r="EP403" s="8" t="s">
        <v>102</v>
      </c>
    </row>
    <row r="404" spans="1:146" s="11" customFormat="1" x14ac:dyDescent="0.25">
      <c r="A404" s="7" t="s">
        <v>1176</v>
      </c>
      <c r="B404" s="19" t="s">
        <v>95</v>
      </c>
      <c r="C404" s="19" t="s">
        <v>95</v>
      </c>
      <c r="D404" s="8"/>
      <c r="E404" s="18" t="s">
        <v>351</v>
      </c>
      <c r="F404" s="18">
        <v>3</v>
      </c>
      <c r="G404" s="8"/>
      <c r="H404" s="8"/>
      <c r="I404" s="8"/>
      <c r="J404" s="7"/>
      <c r="K404" s="8"/>
      <c r="L404" s="8"/>
      <c r="M404" s="7" t="s">
        <v>352</v>
      </c>
      <c r="N404" s="8" t="s">
        <v>353</v>
      </c>
      <c r="O404" s="24">
        <v>42.5</v>
      </c>
      <c r="P404" s="24">
        <v>3.12</v>
      </c>
      <c r="Q404" s="24">
        <v>13.3</v>
      </c>
      <c r="R404" s="24">
        <v>3</v>
      </c>
      <c r="S404" s="24">
        <v>10</v>
      </c>
      <c r="T404" s="24">
        <v>0.2</v>
      </c>
      <c r="U404" s="24">
        <v>12.1</v>
      </c>
      <c r="V404" s="24">
        <v>10.4</v>
      </c>
      <c r="W404" s="24">
        <v>2.85</v>
      </c>
      <c r="X404" s="24">
        <v>1.17</v>
      </c>
      <c r="Y404" s="24">
        <v>0.68</v>
      </c>
      <c r="Z404" s="18">
        <v>0.04</v>
      </c>
      <c r="AA404" s="18">
        <v>0.03</v>
      </c>
      <c r="AB404" s="8"/>
      <c r="AC404" s="18">
        <v>0.12</v>
      </c>
      <c r="AD404" s="18"/>
      <c r="AE404" s="18"/>
      <c r="AF404" s="18">
        <v>0.13</v>
      </c>
      <c r="AG404" s="18">
        <v>0.03</v>
      </c>
      <c r="AH404" s="8"/>
      <c r="AI404" s="8"/>
      <c r="AJ404" s="8"/>
      <c r="AK404" s="8"/>
      <c r="AL404" s="8"/>
      <c r="AM404" s="7" t="s">
        <v>352</v>
      </c>
      <c r="AN404" s="8" t="s">
        <v>353</v>
      </c>
      <c r="AO404" s="18">
        <v>1.4</v>
      </c>
      <c r="AP404" s="8"/>
      <c r="AQ404" s="8"/>
      <c r="AR404" s="18">
        <v>390</v>
      </c>
      <c r="AS404" s="18">
        <v>2.2000000000000002</v>
      </c>
      <c r="AT404" s="18" t="s">
        <v>103</v>
      </c>
      <c r="AU404" s="18">
        <v>58</v>
      </c>
      <c r="AV404" s="18">
        <v>540</v>
      </c>
      <c r="AW404" s="8"/>
      <c r="AX404" s="18">
        <v>37</v>
      </c>
      <c r="AY404" s="8"/>
      <c r="AZ404" s="8"/>
      <c r="BA404" s="8"/>
      <c r="BB404" s="8"/>
      <c r="BC404" s="8"/>
      <c r="BD404" s="8"/>
      <c r="BE404" s="8"/>
      <c r="BF404" s="18">
        <v>47</v>
      </c>
      <c r="BG404" s="8"/>
      <c r="BH404" s="8"/>
      <c r="BI404" s="8"/>
      <c r="BJ404" s="8"/>
      <c r="BK404" s="8"/>
      <c r="BL404" s="18">
        <v>170</v>
      </c>
      <c r="BM404" s="18">
        <v>1.7</v>
      </c>
      <c r="BN404" s="8"/>
      <c r="BO404" s="18">
        <v>33</v>
      </c>
      <c r="BP404" s="8"/>
      <c r="BQ404" s="8"/>
      <c r="BR404" s="8"/>
      <c r="BS404" s="8"/>
      <c r="BT404" s="18" t="s">
        <v>103</v>
      </c>
      <c r="BU404" s="18">
        <v>1000</v>
      </c>
      <c r="BV404" s="8"/>
      <c r="BW404" s="8"/>
      <c r="BX404" s="8"/>
      <c r="BY404" s="8"/>
      <c r="BZ404" s="8"/>
      <c r="CA404" s="8"/>
      <c r="CB404" s="8"/>
      <c r="CC404" s="18">
        <v>250</v>
      </c>
      <c r="CD404" s="8"/>
      <c r="CE404" s="18">
        <v>31</v>
      </c>
      <c r="CF404" s="18">
        <v>3.5</v>
      </c>
      <c r="CG404" s="18">
        <v>84</v>
      </c>
      <c r="CH404" s="18">
        <v>230</v>
      </c>
      <c r="CI404" s="7" t="s">
        <v>354</v>
      </c>
      <c r="CJ404" s="7" t="s">
        <v>355</v>
      </c>
      <c r="CK404" s="8"/>
      <c r="CL404" s="8"/>
      <c r="CM404" s="8"/>
      <c r="CN404" s="8"/>
      <c r="CO404" s="8"/>
      <c r="CP404" s="8"/>
      <c r="CQ404" s="8"/>
      <c r="CR404" s="8"/>
      <c r="CS404" s="8"/>
      <c r="CT404" s="8"/>
      <c r="CU404" s="8"/>
      <c r="CV404" s="8"/>
      <c r="CW404" s="8"/>
      <c r="CX404" s="18">
        <v>0.09</v>
      </c>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7" t="s">
        <v>356</v>
      </c>
      <c r="EG404" s="18" t="s">
        <v>102</v>
      </c>
      <c r="EH404" s="8" t="s">
        <v>102</v>
      </c>
      <c r="EI404" s="43">
        <v>20.039000000000001</v>
      </c>
      <c r="EJ404" s="18">
        <v>15.65</v>
      </c>
      <c r="EK404" s="18">
        <v>39.563000000000002</v>
      </c>
      <c r="EL404" s="8" t="s">
        <v>102</v>
      </c>
      <c r="EM404" s="7" t="s">
        <v>102</v>
      </c>
      <c r="EN404" s="8" t="s">
        <v>102</v>
      </c>
      <c r="EO404" s="8" t="s">
        <v>102</v>
      </c>
      <c r="EP404" s="18" t="s">
        <v>102</v>
      </c>
    </row>
    <row r="405" spans="1:146" s="11" customFormat="1" x14ac:dyDescent="0.25">
      <c r="A405" s="7" t="s">
        <v>1176</v>
      </c>
      <c r="B405" s="7" t="s">
        <v>95</v>
      </c>
      <c r="C405" s="7" t="s">
        <v>96</v>
      </c>
      <c r="D405" s="8" t="s">
        <v>97</v>
      </c>
      <c r="E405" s="8" t="s">
        <v>149</v>
      </c>
      <c r="F405" s="8" t="s">
        <v>150</v>
      </c>
      <c r="G405" s="8">
        <v>7</v>
      </c>
      <c r="H405" s="8"/>
      <c r="I405" s="8"/>
      <c r="J405" s="7"/>
      <c r="K405" s="9">
        <v>11.996851948120884</v>
      </c>
      <c r="L405" s="8">
        <v>81</v>
      </c>
      <c r="M405" s="7" t="s">
        <v>100</v>
      </c>
      <c r="N405" s="8" t="s">
        <v>101</v>
      </c>
      <c r="O405" s="10">
        <v>60.17</v>
      </c>
      <c r="P405" s="10">
        <v>0.4</v>
      </c>
      <c r="Q405" s="10">
        <v>15.05</v>
      </c>
      <c r="R405" s="10">
        <v>8.43</v>
      </c>
      <c r="S405" s="10"/>
      <c r="T405" s="10">
        <v>0.27</v>
      </c>
      <c r="U405" s="10">
        <v>0.28999999999999998</v>
      </c>
      <c r="V405" s="10">
        <v>0.74</v>
      </c>
      <c r="W405" s="10">
        <v>7.14</v>
      </c>
      <c r="X405" s="10">
        <v>4.88</v>
      </c>
      <c r="Y405" s="10">
        <v>0.09</v>
      </c>
      <c r="Z405" s="8"/>
      <c r="AA405" s="8"/>
      <c r="AB405" s="8"/>
      <c r="AC405" s="8"/>
      <c r="AD405" s="8"/>
      <c r="AE405" s="8"/>
      <c r="AF405" s="8"/>
      <c r="AG405" s="8"/>
      <c r="AH405" s="10">
        <v>2.6307904356684206</v>
      </c>
      <c r="AI405" s="10">
        <v>100.09079043566842</v>
      </c>
      <c r="AJ405" s="10"/>
      <c r="AK405" s="10"/>
      <c r="AL405" s="10"/>
      <c r="AM405" s="7" t="s">
        <v>100</v>
      </c>
      <c r="AN405" s="10" t="s">
        <v>101</v>
      </c>
      <c r="AO405" s="10"/>
      <c r="AP405" s="10"/>
      <c r="AQ405" s="10"/>
      <c r="AR405" s="12">
        <v>11</v>
      </c>
      <c r="AS405" s="12"/>
      <c r="AT405" s="12">
        <v>380</v>
      </c>
      <c r="AU405" s="12" t="s">
        <v>102</v>
      </c>
      <c r="AV405" s="12" t="s">
        <v>103</v>
      </c>
      <c r="AW405" s="12"/>
      <c r="AX405" s="12"/>
      <c r="AY405" s="12" t="s">
        <v>102</v>
      </c>
      <c r="AZ405" s="12" t="s">
        <v>102</v>
      </c>
      <c r="BA405" s="12" t="s">
        <v>102</v>
      </c>
      <c r="BB405" s="12">
        <v>41</v>
      </c>
      <c r="BC405" s="12" t="s">
        <v>102</v>
      </c>
      <c r="BD405" s="12" t="s">
        <v>102</v>
      </c>
      <c r="BE405" s="12" t="s">
        <v>102</v>
      </c>
      <c r="BF405" s="12">
        <v>232</v>
      </c>
      <c r="BG405" s="12"/>
      <c r="BH405" s="12" t="s">
        <v>102</v>
      </c>
      <c r="BI405" s="12"/>
      <c r="BJ405" s="12">
        <v>311</v>
      </c>
      <c r="BK405" s="12">
        <v>176</v>
      </c>
      <c r="BL405" s="12">
        <v>3</v>
      </c>
      <c r="BM405" s="12">
        <v>15</v>
      </c>
      <c r="BN405" s="12" t="s">
        <v>102</v>
      </c>
      <c r="BO405" s="12">
        <v>152</v>
      </c>
      <c r="BP405" s="12"/>
      <c r="BQ405" s="12"/>
      <c r="BR405" s="12">
        <v>1</v>
      </c>
      <c r="BS405" s="12" t="s">
        <v>102</v>
      </c>
      <c r="BT405" s="12"/>
      <c r="BU405" s="12" t="s">
        <v>103</v>
      </c>
      <c r="BV405" s="12" t="s">
        <v>102</v>
      </c>
      <c r="BW405" s="12" t="s">
        <v>102</v>
      </c>
      <c r="BX405" s="12">
        <v>27</v>
      </c>
      <c r="BY405" s="12"/>
      <c r="BZ405" s="12"/>
      <c r="CA405" s="12" t="s">
        <v>102</v>
      </c>
      <c r="CB405" s="10">
        <v>8</v>
      </c>
      <c r="CC405" s="12">
        <v>4</v>
      </c>
      <c r="CD405" s="12"/>
      <c r="CE405" s="12">
        <v>120</v>
      </c>
      <c r="CF405" s="12" t="s">
        <v>102</v>
      </c>
      <c r="CG405" s="12"/>
      <c r="CH405" s="12">
        <v>1306</v>
      </c>
      <c r="CI405" s="138"/>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7" t="s">
        <v>102</v>
      </c>
      <c r="EG405" s="8" t="s">
        <v>102</v>
      </c>
      <c r="EH405" s="8" t="s">
        <v>102</v>
      </c>
      <c r="EI405" s="14" t="s">
        <v>102</v>
      </c>
      <c r="EJ405" s="8" t="s">
        <v>102</v>
      </c>
      <c r="EK405" s="8" t="s">
        <v>102</v>
      </c>
      <c r="EL405" s="8" t="s">
        <v>102</v>
      </c>
      <c r="EM405" s="7" t="s">
        <v>102</v>
      </c>
      <c r="EN405" s="8" t="s">
        <v>102</v>
      </c>
      <c r="EO405" s="8" t="s">
        <v>102</v>
      </c>
      <c r="EP405" s="8" t="s">
        <v>102</v>
      </c>
    </row>
    <row r="406" spans="1:146" s="11" customFormat="1" x14ac:dyDescent="0.25">
      <c r="A406" s="7" t="s">
        <v>1176</v>
      </c>
      <c r="B406" s="7" t="s">
        <v>95</v>
      </c>
      <c r="C406" s="7" t="s">
        <v>96</v>
      </c>
      <c r="D406" s="8" t="s">
        <v>97</v>
      </c>
      <c r="E406" s="8" t="s">
        <v>149</v>
      </c>
      <c r="F406" s="8" t="s">
        <v>151</v>
      </c>
      <c r="G406" s="8">
        <v>15</v>
      </c>
      <c r="H406" s="8"/>
      <c r="I406" s="8"/>
      <c r="J406" s="7"/>
      <c r="K406" s="9">
        <v>14.293291017939739</v>
      </c>
      <c r="L406" s="8">
        <v>90.2</v>
      </c>
      <c r="M406" s="7" t="s">
        <v>100</v>
      </c>
      <c r="N406" s="8" t="s">
        <v>101</v>
      </c>
      <c r="O406" s="10">
        <v>61.15</v>
      </c>
      <c r="P406" s="10">
        <v>0.34</v>
      </c>
      <c r="Q406" s="10">
        <v>18.14</v>
      </c>
      <c r="R406" s="10">
        <v>4.99</v>
      </c>
      <c r="S406" s="10"/>
      <c r="T406" s="10">
        <v>0.15</v>
      </c>
      <c r="U406" s="10">
        <v>0.21</v>
      </c>
      <c r="V406" s="10">
        <v>1.1000000000000001</v>
      </c>
      <c r="W406" s="10">
        <v>6.99</v>
      </c>
      <c r="X406" s="10">
        <v>5.57</v>
      </c>
      <c r="Y406" s="10">
        <v>0.05</v>
      </c>
      <c r="Z406" s="8"/>
      <c r="AA406" s="8"/>
      <c r="AB406" s="8"/>
      <c r="AC406" s="8"/>
      <c r="AD406" s="8"/>
      <c r="AE406" s="8"/>
      <c r="AF406" s="8"/>
      <c r="AG406" s="8"/>
      <c r="AH406" s="10">
        <v>1.69</v>
      </c>
      <c r="AI406" s="10">
        <v>100.38</v>
      </c>
      <c r="AJ406" s="10"/>
      <c r="AK406" s="10"/>
      <c r="AL406" s="10"/>
      <c r="AM406" s="7" t="s">
        <v>100</v>
      </c>
      <c r="AN406" s="10" t="s">
        <v>108</v>
      </c>
      <c r="AO406" s="10"/>
      <c r="AP406" s="10"/>
      <c r="AQ406" s="10"/>
      <c r="AR406" s="12">
        <v>101.5348850590868</v>
      </c>
      <c r="AS406" s="12"/>
      <c r="AT406" s="12">
        <v>169.98321149570046</v>
      </c>
      <c r="AU406" s="9">
        <v>17.936699112039637</v>
      </c>
      <c r="AV406" s="9">
        <v>21.331921086326318</v>
      </c>
      <c r="AW406" s="9"/>
      <c r="AX406" s="9"/>
      <c r="AY406" s="10">
        <v>6.2819459048980661</v>
      </c>
      <c r="AZ406" s="10">
        <v>3.3765952990184811</v>
      </c>
      <c r="BA406" s="10">
        <v>0.96419763167513162</v>
      </c>
      <c r="BB406" s="9">
        <v>31.394769794284645</v>
      </c>
      <c r="BC406" s="10">
        <v>6.717428949746945</v>
      </c>
      <c r="BD406" s="9">
        <v>10.678950189390322</v>
      </c>
      <c r="BE406" s="10">
        <v>1.2107352047273889</v>
      </c>
      <c r="BF406" s="9">
        <v>71.125407874947811</v>
      </c>
      <c r="BG406" s="9"/>
      <c r="BH406" s="10">
        <v>0.50436868359991704</v>
      </c>
      <c r="BI406" s="10"/>
      <c r="BJ406" s="12">
        <v>139.05866251803954</v>
      </c>
      <c r="BK406" s="9">
        <v>53.064124681749334</v>
      </c>
      <c r="BL406" s="9">
        <v>22.685298417414206</v>
      </c>
      <c r="BM406" s="9">
        <v>11.120287723346275</v>
      </c>
      <c r="BN406" s="9">
        <v>15.345709499053291</v>
      </c>
      <c r="BO406" s="12">
        <v>119.48835339303658</v>
      </c>
      <c r="BP406" s="12"/>
      <c r="BQ406" s="12"/>
      <c r="BR406" s="10">
        <v>3.2495874792702466</v>
      </c>
      <c r="BS406" s="10">
        <v>8.9409468011885309</v>
      </c>
      <c r="BT406" s="10"/>
      <c r="BU406" s="9">
        <v>12.156370159925178</v>
      </c>
      <c r="BV406" s="10">
        <v>6.7191410674730925</v>
      </c>
      <c r="BW406" s="10">
        <v>1.0428542990817706</v>
      </c>
      <c r="BX406" s="9">
        <v>12.599475990753152</v>
      </c>
      <c r="BY406" s="9"/>
      <c r="BZ406" s="9"/>
      <c r="CA406" s="10">
        <v>0.49542473707334667</v>
      </c>
      <c r="CB406" s="10">
        <v>4.5521782994395439</v>
      </c>
      <c r="CC406" s="10">
        <v>6.0999962623222412</v>
      </c>
      <c r="CD406" s="10"/>
      <c r="CE406" s="9">
        <v>30.59645089183692</v>
      </c>
      <c r="CF406" s="10">
        <v>3.4606300473800031</v>
      </c>
      <c r="CG406" s="10"/>
      <c r="CH406" s="12">
        <v>500.73203164012233</v>
      </c>
      <c r="CI406" s="138"/>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7" t="s">
        <v>102</v>
      </c>
      <c r="EG406" s="8" t="s">
        <v>102</v>
      </c>
      <c r="EH406" s="8" t="s">
        <v>102</v>
      </c>
      <c r="EI406" s="14" t="s">
        <v>102</v>
      </c>
      <c r="EJ406" s="8" t="s">
        <v>102</v>
      </c>
      <c r="EK406" s="8" t="s">
        <v>102</v>
      </c>
      <c r="EL406" s="8" t="s">
        <v>102</v>
      </c>
      <c r="EM406" s="7" t="s">
        <v>102</v>
      </c>
      <c r="EN406" s="8" t="s">
        <v>102</v>
      </c>
      <c r="EO406" s="8" t="s">
        <v>102</v>
      </c>
      <c r="EP406" s="8" t="s">
        <v>102</v>
      </c>
    </row>
    <row r="407" spans="1:146" s="11" customFormat="1" x14ac:dyDescent="0.25">
      <c r="A407" s="7" t="s">
        <v>1176</v>
      </c>
      <c r="B407" s="7" t="s">
        <v>95</v>
      </c>
      <c r="C407" s="7" t="s">
        <v>96</v>
      </c>
      <c r="D407" s="8" t="s">
        <v>97</v>
      </c>
      <c r="E407" s="8" t="s">
        <v>115</v>
      </c>
      <c r="F407" s="8" t="s">
        <v>119</v>
      </c>
      <c r="G407" s="8">
        <v>18</v>
      </c>
      <c r="H407" s="8"/>
      <c r="I407" s="8"/>
      <c r="J407" s="7"/>
      <c r="K407" s="9">
        <v>11.033030554453672</v>
      </c>
      <c r="L407" s="8">
        <v>85.4</v>
      </c>
      <c r="M407" s="7" t="s">
        <v>100</v>
      </c>
      <c r="N407" s="8" t="s">
        <v>101</v>
      </c>
      <c r="O407" s="10">
        <v>62.59</v>
      </c>
      <c r="P407" s="10">
        <v>0.39</v>
      </c>
      <c r="Q407" s="10">
        <v>15.7</v>
      </c>
      <c r="R407" s="10">
        <v>7.03</v>
      </c>
      <c r="S407" s="10"/>
      <c r="T407" s="10">
        <v>0.13</v>
      </c>
      <c r="U407" s="10">
        <v>0.22</v>
      </c>
      <c r="V407" s="10">
        <v>1</v>
      </c>
      <c r="W407" s="10">
        <v>6.75</v>
      </c>
      <c r="X407" s="10">
        <v>5.0999999999999996</v>
      </c>
      <c r="Y407" s="10">
        <v>0.05</v>
      </c>
      <c r="Z407" s="8"/>
      <c r="AA407" s="8"/>
      <c r="AB407" s="8"/>
      <c r="AC407" s="8"/>
      <c r="AD407" s="8"/>
      <c r="AE407" s="8"/>
      <c r="AF407" s="8"/>
      <c r="AG407" s="8"/>
      <c r="AH407" s="10">
        <v>1.41</v>
      </c>
      <c r="AI407" s="10">
        <v>100.37</v>
      </c>
      <c r="AJ407" s="10"/>
      <c r="AK407" s="10"/>
      <c r="AL407" s="10"/>
      <c r="AM407" s="7" t="s">
        <v>100</v>
      </c>
      <c r="AN407" s="10" t="s">
        <v>101</v>
      </c>
      <c r="AO407" s="10"/>
      <c r="AP407" s="10"/>
      <c r="AQ407" s="10"/>
      <c r="AR407" s="8">
        <v>11</v>
      </c>
      <c r="AS407" s="8"/>
      <c r="AT407" s="8">
        <v>334</v>
      </c>
      <c r="AU407" s="8" t="s">
        <v>102</v>
      </c>
      <c r="AV407" s="8" t="s">
        <v>103</v>
      </c>
      <c r="AW407" s="8"/>
      <c r="AX407" s="8"/>
      <c r="AY407" s="8" t="s">
        <v>102</v>
      </c>
      <c r="AZ407" s="8" t="s">
        <v>102</v>
      </c>
      <c r="BA407" s="8" t="s">
        <v>102</v>
      </c>
      <c r="BB407" s="8">
        <v>39</v>
      </c>
      <c r="BC407" s="8" t="s">
        <v>102</v>
      </c>
      <c r="BD407" s="8" t="s">
        <v>102</v>
      </c>
      <c r="BE407" s="8" t="s">
        <v>102</v>
      </c>
      <c r="BF407" s="8">
        <v>181</v>
      </c>
      <c r="BG407" s="8"/>
      <c r="BH407" s="8" t="s">
        <v>102</v>
      </c>
      <c r="BI407" s="8"/>
      <c r="BJ407" s="8">
        <v>241</v>
      </c>
      <c r="BK407" s="8">
        <v>140</v>
      </c>
      <c r="BL407" s="8">
        <v>2</v>
      </c>
      <c r="BM407" s="8">
        <v>11</v>
      </c>
      <c r="BN407" s="8" t="s">
        <v>102</v>
      </c>
      <c r="BO407" s="8">
        <v>142</v>
      </c>
      <c r="BP407" s="8"/>
      <c r="BQ407" s="8"/>
      <c r="BR407" s="8">
        <v>2</v>
      </c>
      <c r="BS407" s="8" t="s">
        <v>102</v>
      </c>
      <c r="BT407" s="8"/>
      <c r="BU407" s="8" t="s">
        <v>103</v>
      </c>
      <c r="BV407" s="8" t="s">
        <v>102</v>
      </c>
      <c r="BW407" s="8" t="s">
        <v>102</v>
      </c>
      <c r="BX407" s="8">
        <v>22</v>
      </c>
      <c r="BY407" s="8"/>
      <c r="BZ407" s="8"/>
      <c r="CA407" s="8" t="s">
        <v>102</v>
      </c>
      <c r="CB407" s="8">
        <v>4</v>
      </c>
      <c r="CC407" s="8">
        <v>6</v>
      </c>
      <c r="CD407" s="8"/>
      <c r="CE407" s="8">
        <v>62</v>
      </c>
      <c r="CF407" s="8" t="s">
        <v>102</v>
      </c>
      <c r="CG407" s="8"/>
      <c r="CH407" s="8">
        <v>1078</v>
      </c>
      <c r="CI407" s="7"/>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7" t="s">
        <v>102</v>
      </c>
      <c r="EG407" s="8" t="s">
        <v>102</v>
      </c>
      <c r="EH407" s="8" t="s">
        <v>102</v>
      </c>
      <c r="EI407" s="14" t="s">
        <v>102</v>
      </c>
      <c r="EJ407" s="8" t="s">
        <v>102</v>
      </c>
      <c r="EK407" s="8" t="s">
        <v>102</v>
      </c>
      <c r="EL407" s="8" t="s">
        <v>102</v>
      </c>
      <c r="EM407" s="7" t="s">
        <v>102</v>
      </c>
      <c r="EN407" s="8" t="s">
        <v>102</v>
      </c>
      <c r="EO407" s="8" t="s">
        <v>102</v>
      </c>
      <c r="EP407" s="8" t="s">
        <v>102</v>
      </c>
    </row>
    <row r="408" spans="1:146" s="11" customFormat="1" x14ac:dyDescent="0.25">
      <c r="A408" s="7" t="s">
        <v>1176</v>
      </c>
      <c r="B408" s="7" t="s">
        <v>95</v>
      </c>
      <c r="C408" s="7" t="s">
        <v>96</v>
      </c>
      <c r="D408" s="8" t="s">
        <v>97</v>
      </c>
      <c r="E408" s="8" t="s">
        <v>115</v>
      </c>
      <c r="F408" s="8" t="s">
        <v>122</v>
      </c>
      <c r="G408" s="8" t="s">
        <v>123</v>
      </c>
      <c r="H408" s="8"/>
      <c r="I408" s="8"/>
      <c r="J408" s="7"/>
      <c r="K408" s="9">
        <v>30.846281714681208</v>
      </c>
      <c r="L408" s="8">
        <v>86.3</v>
      </c>
      <c r="M408" s="7" t="s">
        <v>100</v>
      </c>
      <c r="N408" s="8" t="s">
        <v>101</v>
      </c>
      <c r="O408" s="10">
        <v>62.62</v>
      </c>
      <c r="P408" s="10">
        <v>0.47</v>
      </c>
      <c r="Q408" s="10">
        <v>15.46</v>
      </c>
      <c r="R408" s="10">
        <v>6.13</v>
      </c>
      <c r="S408" s="10"/>
      <c r="T408" s="10">
        <v>0.21</v>
      </c>
      <c r="U408" s="10">
        <v>0.69</v>
      </c>
      <c r="V408" s="10">
        <v>1.17</v>
      </c>
      <c r="W408" s="10">
        <v>5.32</v>
      </c>
      <c r="X408" s="10">
        <v>5.27</v>
      </c>
      <c r="Y408" s="10">
        <v>7.0000000000000007E-2</v>
      </c>
      <c r="Z408" s="8"/>
      <c r="AA408" s="8"/>
      <c r="AB408" s="8"/>
      <c r="AC408" s="8"/>
      <c r="AD408" s="8"/>
      <c r="AE408" s="8"/>
      <c r="AF408" s="8"/>
      <c r="AG408" s="8"/>
      <c r="AH408" s="10">
        <v>3.01</v>
      </c>
      <c r="AI408" s="10">
        <v>100.42</v>
      </c>
      <c r="AJ408" s="10"/>
      <c r="AK408" s="10"/>
      <c r="AL408" s="10"/>
      <c r="AM408" s="7" t="s">
        <v>100</v>
      </c>
      <c r="AN408" s="10" t="s">
        <v>101</v>
      </c>
      <c r="AO408" s="10"/>
      <c r="AP408" s="10"/>
      <c r="AQ408" s="10"/>
      <c r="AR408" s="8">
        <v>74</v>
      </c>
      <c r="AS408" s="8"/>
      <c r="AT408" s="8">
        <v>265</v>
      </c>
      <c r="AU408" s="8" t="s">
        <v>102</v>
      </c>
      <c r="AV408" s="8">
        <v>0</v>
      </c>
      <c r="AW408" s="8"/>
      <c r="AX408" s="8"/>
      <c r="AY408" s="8" t="s">
        <v>102</v>
      </c>
      <c r="AZ408" s="8" t="s">
        <v>102</v>
      </c>
      <c r="BA408" s="8" t="s">
        <v>102</v>
      </c>
      <c r="BB408" s="8">
        <v>36</v>
      </c>
      <c r="BC408" s="8" t="s">
        <v>102</v>
      </c>
      <c r="BD408" s="8" t="s">
        <v>102</v>
      </c>
      <c r="BE408" s="8" t="s">
        <v>102</v>
      </c>
      <c r="BF408" s="8">
        <v>160</v>
      </c>
      <c r="BG408" s="8"/>
      <c r="BH408" s="8" t="s">
        <v>102</v>
      </c>
      <c r="BI408" s="8"/>
      <c r="BJ408" s="8">
        <v>158</v>
      </c>
      <c r="BK408" s="8">
        <v>120</v>
      </c>
      <c r="BL408" s="8">
        <v>3</v>
      </c>
      <c r="BM408" s="8">
        <v>25</v>
      </c>
      <c r="BN408" s="8" t="s">
        <v>102</v>
      </c>
      <c r="BO408" s="8">
        <v>177</v>
      </c>
      <c r="BP408" s="8"/>
      <c r="BQ408" s="8"/>
      <c r="BR408" s="8">
        <v>4</v>
      </c>
      <c r="BS408" s="8" t="s">
        <v>102</v>
      </c>
      <c r="BT408" s="8"/>
      <c r="BU408" s="8">
        <v>19</v>
      </c>
      <c r="BV408" s="8" t="s">
        <v>102</v>
      </c>
      <c r="BW408" s="8" t="s">
        <v>102</v>
      </c>
      <c r="BX408" s="8">
        <v>21</v>
      </c>
      <c r="BY408" s="8"/>
      <c r="BZ408" s="8"/>
      <c r="CA408" s="8" t="s">
        <v>102</v>
      </c>
      <c r="CB408" s="8">
        <v>6</v>
      </c>
      <c r="CC408" s="8">
        <v>19</v>
      </c>
      <c r="CD408" s="8"/>
      <c r="CE408" s="8">
        <v>82</v>
      </c>
      <c r="CF408" s="8" t="s">
        <v>102</v>
      </c>
      <c r="CG408" s="8"/>
      <c r="CH408" s="8">
        <v>1190</v>
      </c>
      <c r="CI408" s="7"/>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7" t="s">
        <v>102</v>
      </c>
      <c r="EG408" s="8" t="s">
        <v>102</v>
      </c>
      <c r="EH408" s="8" t="s">
        <v>102</v>
      </c>
      <c r="EI408" s="14" t="s">
        <v>102</v>
      </c>
      <c r="EJ408" s="8" t="s">
        <v>102</v>
      </c>
      <c r="EK408" s="8" t="s">
        <v>102</v>
      </c>
      <c r="EL408" s="8" t="s">
        <v>102</v>
      </c>
      <c r="EM408" s="7" t="s">
        <v>102</v>
      </c>
      <c r="EN408" s="8" t="s">
        <v>102</v>
      </c>
      <c r="EO408" s="8" t="s">
        <v>102</v>
      </c>
      <c r="EP408" s="8" t="s">
        <v>102</v>
      </c>
    </row>
    <row r="409" spans="1:146" s="11" customFormat="1" x14ac:dyDescent="0.25">
      <c r="A409" s="7" t="s">
        <v>1176</v>
      </c>
      <c r="B409" s="7" t="s">
        <v>95</v>
      </c>
      <c r="C409" s="7" t="s">
        <v>96</v>
      </c>
      <c r="D409" s="8" t="s">
        <v>97</v>
      </c>
      <c r="E409" s="8" t="s">
        <v>115</v>
      </c>
      <c r="F409" s="8" t="s">
        <v>120</v>
      </c>
      <c r="G409" s="8" t="s">
        <v>121</v>
      </c>
      <c r="H409" s="8"/>
      <c r="I409" s="8"/>
      <c r="J409" s="7"/>
      <c r="K409" s="9">
        <v>18.269989457181207</v>
      </c>
      <c r="L409" s="8">
        <v>87.1</v>
      </c>
      <c r="M409" s="7" t="s">
        <v>100</v>
      </c>
      <c r="N409" s="8" t="s">
        <v>101</v>
      </c>
      <c r="O409" s="10">
        <v>64.34</v>
      </c>
      <c r="P409" s="10">
        <v>0.51</v>
      </c>
      <c r="Q409" s="10">
        <v>15.08</v>
      </c>
      <c r="R409" s="10">
        <v>5.85</v>
      </c>
      <c r="S409" s="10"/>
      <c r="T409" s="10">
        <v>0.18</v>
      </c>
      <c r="U409" s="10">
        <v>0.33</v>
      </c>
      <c r="V409" s="10">
        <v>1.3</v>
      </c>
      <c r="W409" s="10">
        <v>5.05</v>
      </c>
      <c r="X409" s="10">
        <v>5.16</v>
      </c>
      <c r="Y409" s="10">
        <v>0.08</v>
      </c>
      <c r="Z409" s="8"/>
      <c r="AA409" s="8"/>
      <c r="AB409" s="8"/>
      <c r="AC409" s="8"/>
      <c r="AD409" s="8"/>
      <c r="AE409" s="8"/>
      <c r="AF409" s="8"/>
      <c r="AG409" s="8"/>
      <c r="AH409" s="10">
        <v>2.64</v>
      </c>
      <c r="AI409" s="10">
        <v>100.52</v>
      </c>
      <c r="AJ409" s="10"/>
      <c r="AK409" s="10"/>
      <c r="AL409" s="10"/>
      <c r="AM409" s="7" t="s">
        <v>100</v>
      </c>
      <c r="AN409" s="10" t="s">
        <v>108</v>
      </c>
      <c r="AO409" s="10"/>
      <c r="AP409" s="10"/>
      <c r="AQ409" s="10"/>
      <c r="AR409" s="12">
        <v>107.36339157474264</v>
      </c>
      <c r="AS409" s="12"/>
      <c r="AT409" s="12">
        <v>219.3499009366781</v>
      </c>
      <c r="AU409" s="9">
        <v>14.324874884833944</v>
      </c>
      <c r="AV409" s="9">
        <v>22.249693587254018</v>
      </c>
      <c r="AW409" s="9"/>
      <c r="AX409" s="9"/>
      <c r="AY409" s="10">
        <v>9.7116677123543074</v>
      </c>
      <c r="AZ409" s="10">
        <v>5.1822666953985372</v>
      </c>
      <c r="BA409" s="10">
        <v>0.86292203964392677</v>
      </c>
      <c r="BB409" s="9">
        <v>36.523697542969892</v>
      </c>
      <c r="BC409" s="9">
        <v>10.433988557685142</v>
      </c>
      <c r="BD409" s="9">
        <v>17.525138361524704</v>
      </c>
      <c r="BE409" s="10">
        <v>1.7738082220760227</v>
      </c>
      <c r="BF409" s="9">
        <v>99.428094024731337</v>
      </c>
      <c r="BG409" s="9"/>
      <c r="BH409" s="10">
        <v>0.58172532930376675</v>
      </c>
      <c r="BI409" s="10"/>
      <c r="BJ409" s="12">
        <v>128.75173789943508</v>
      </c>
      <c r="BK409" s="9">
        <v>77.04647605106608</v>
      </c>
      <c r="BL409" s="9">
        <v>22.393072196669237</v>
      </c>
      <c r="BM409" s="9">
        <v>21.11236952631112</v>
      </c>
      <c r="BN409" s="9">
        <v>21.117272934891417</v>
      </c>
      <c r="BO409" s="12">
        <v>175.51169979461795</v>
      </c>
      <c r="BP409" s="12"/>
      <c r="BQ409" s="12"/>
      <c r="BR409" s="10">
        <v>4.1546404185833135</v>
      </c>
      <c r="BS409" s="9">
        <v>14.544001301162984</v>
      </c>
      <c r="BT409" s="9"/>
      <c r="BU409" s="9">
        <v>30.667985626816176</v>
      </c>
      <c r="BV409" s="10">
        <v>6.6481527895273276</v>
      </c>
      <c r="BW409" s="10">
        <v>1.4697083539018303</v>
      </c>
      <c r="BX409" s="9">
        <v>14.833177659103495</v>
      </c>
      <c r="BY409" s="9"/>
      <c r="BZ409" s="9"/>
      <c r="CA409" s="10">
        <v>0.84424536030542652</v>
      </c>
      <c r="CB409" s="10">
        <v>5.4434935594478384</v>
      </c>
      <c r="CC409" s="9">
        <v>25.044227474423508</v>
      </c>
      <c r="CD409" s="9"/>
      <c r="CE409" s="9">
        <v>49.082909067804309</v>
      </c>
      <c r="CF409" s="10">
        <v>6.0049228442152511</v>
      </c>
      <c r="CG409" s="10"/>
      <c r="CH409" s="12">
        <v>833.86828231443349</v>
      </c>
      <c r="CI409" s="138"/>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7" t="s">
        <v>102</v>
      </c>
      <c r="EG409" s="8" t="s">
        <v>102</v>
      </c>
      <c r="EH409" s="8" t="s">
        <v>102</v>
      </c>
      <c r="EI409" s="14" t="s">
        <v>102</v>
      </c>
      <c r="EJ409" s="8" t="s">
        <v>102</v>
      </c>
      <c r="EK409" s="8" t="s">
        <v>102</v>
      </c>
      <c r="EL409" s="8" t="s">
        <v>102</v>
      </c>
      <c r="EM409" s="7" t="s">
        <v>102</v>
      </c>
      <c r="EN409" s="8" t="s">
        <v>102</v>
      </c>
      <c r="EO409" s="8" t="s">
        <v>102</v>
      </c>
      <c r="EP409" s="8" t="s">
        <v>102</v>
      </c>
    </row>
    <row r="410" spans="1:146" s="11" customFormat="1" x14ac:dyDescent="0.25">
      <c r="A410" s="7" t="s">
        <v>1176</v>
      </c>
      <c r="B410" s="7" t="s">
        <v>95</v>
      </c>
      <c r="C410" s="7" t="s">
        <v>96</v>
      </c>
      <c r="D410" s="8" t="s">
        <v>97</v>
      </c>
      <c r="E410" s="8" t="s">
        <v>115</v>
      </c>
      <c r="F410" s="8" t="s">
        <v>118</v>
      </c>
      <c r="G410" s="8">
        <v>17</v>
      </c>
      <c r="H410" s="8"/>
      <c r="I410" s="8"/>
      <c r="J410" s="7"/>
      <c r="K410" s="9">
        <v>14.60689546143794</v>
      </c>
      <c r="L410" s="8">
        <v>88.1</v>
      </c>
      <c r="M410" s="7" t="s">
        <v>100</v>
      </c>
      <c r="N410" s="8" t="s">
        <v>101</v>
      </c>
      <c r="O410" s="10">
        <v>65.27</v>
      </c>
      <c r="P410" s="10">
        <v>0.4</v>
      </c>
      <c r="Q410" s="10">
        <v>13.77</v>
      </c>
      <c r="R410" s="10">
        <v>6.95</v>
      </c>
      <c r="S410" s="10"/>
      <c r="T410" s="10">
        <v>0.17</v>
      </c>
      <c r="U410" s="10">
        <v>0.3</v>
      </c>
      <c r="V410" s="10">
        <v>0.93</v>
      </c>
      <c r="W410" s="10">
        <v>5.23</v>
      </c>
      <c r="X410" s="10">
        <v>4.9000000000000004</v>
      </c>
      <c r="Y410" s="10">
        <v>0.04</v>
      </c>
      <c r="Z410" s="8"/>
      <c r="AA410" s="8"/>
      <c r="AB410" s="8"/>
      <c r="AC410" s="8"/>
      <c r="AD410" s="8"/>
      <c r="AE410" s="8"/>
      <c r="AF410" s="8"/>
      <c r="AG410" s="8"/>
      <c r="AH410" s="10">
        <v>2.14</v>
      </c>
      <c r="AI410" s="10">
        <v>100.1</v>
      </c>
      <c r="AJ410" s="10"/>
      <c r="AK410" s="10"/>
      <c r="AL410" s="10"/>
      <c r="AM410" s="7" t="s">
        <v>100</v>
      </c>
      <c r="AN410" s="10" t="s">
        <v>101</v>
      </c>
      <c r="AO410" s="10"/>
      <c r="AP410" s="10"/>
      <c r="AQ410" s="10"/>
      <c r="AR410" s="8">
        <v>2</v>
      </c>
      <c r="AS410" s="8"/>
      <c r="AT410" s="8">
        <v>290</v>
      </c>
      <c r="AU410" s="8" t="s">
        <v>102</v>
      </c>
      <c r="AV410" s="8">
        <v>1</v>
      </c>
      <c r="AW410" s="8"/>
      <c r="AX410" s="8"/>
      <c r="AY410" s="8" t="s">
        <v>102</v>
      </c>
      <c r="AZ410" s="8" t="s">
        <v>102</v>
      </c>
      <c r="BA410" s="8" t="s">
        <v>102</v>
      </c>
      <c r="BB410" s="8">
        <v>35</v>
      </c>
      <c r="BC410" s="8" t="s">
        <v>102</v>
      </c>
      <c r="BD410" s="8" t="s">
        <v>102</v>
      </c>
      <c r="BE410" s="8" t="s">
        <v>102</v>
      </c>
      <c r="BF410" s="8">
        <v>159</v>
      </c>
      <c r="BG410" s="8"/>
      <c r="BH410" s="8" t="s">
        <v>102</v>
      </c>
      <c r="BI410" s="8"/>
      <c r="BJ410" s="8">
        <v>169</v>
      </c>
      <c r="BK410" s="8">
        <v>125</v>
      </c>
      <c r="BL410" s="8">
        <v>3</v>
      </c>
      <c r="BM410" s="8">
        <v>21</v>
      </c>
      <c r="BN410" s="8" t="s">
        <v>102</v>
      </c>
      <c r="BO410" s="8">
        <v>162</v>
      </c>
      <c r="BP410" s="8"/>
      <c r="BQ410" s="8"/>
      <c r="BR410" s="8" t="s">
        <v>103</v>
      </c>
      <c r="BS410" s="8" t="s">
        <v>102</v>
      </c>
      <c r="BT410" s="8"/>
      <c r="BU410" s="8">
        <v>7</v>
      </c>
      <c r="BV410" s="8" t="s">
        <v>102</v>
      </c>
      <c r="BW410" s="8" t="s">
        <v>102</v>
      </c>
      <c r="BX410" s="8">
        <v>23</v>
      </c>
      <c r="BY410" s="8"/>
      <c r="BZ410" s="8"/>
      <c r="CA410" s="8" t="s">
        <v>102</v>
      </c>
      <c r="CB410" s="8">
        <v>8</v>
      </c>
      <c r="CC410" s="8">
        <v>6</v>
      </c>
      <c r="CD410" s="8"/>
      <c r="CE410" s="8">
        <v>86</v>
      </c>
      <c r="CF410" s="8" t="s">
        <v>102</v>
      </c>
      <c r="CG410" s="8"/>
      <c r="CH410" s="8">
        <v>940</v>
      </c>
      <c r="CI410" s="7"/>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7" t="s">
        <v>102</v>
      </c>
      <c r="EG410" s="8" t="s">
        <v>102</v>
      </c>
      <c r="EH410" s="8" t="s">
        <v>102</v>
      </c>
      <c r="EI410" s="14" t="s">
        <v>102</v>
      </c>
      <c r="EJ410" s="8" t="s">
        <v>102</v>
      </c>
      <c r="EK410" s="8" t="s">
        <v>102</v>
      </c>
      <c r="EL410" s="8" t="s">
        <v>102</v>
      </c>
      <c r="EM410" s="7" t="s">
        <v>102</v>
      </c>
      <c r="EN410" s="8" t="s">
        <v>102</v>
      </c>
      <c r="EO410" s="8" t="s">
        <v>102</v>
      </c>
      <c r="EP410" s="8" t="s">
        <v>102</v>
      </c>
    </row>
    <row r="411" spans="1:146" s="11" customFormat="1" x14ac:dyDescent="0.25">
      <c r="A411" s="7" t="s">
        <v>1176</v>
      </c>
      <c r="B411" s="7" t="s">
        <v>95</v>
      </c>
      <c r="C411" s="7" t="s">
        <v>96</v>
      </c>
      <c r="D411" s="8" t="s">
        <v>97</v>
      </c>
      <c r="E411" s="8" t="s">
        <v>115</v>
      </c>
      <c r="F411" s="8" t="s">
        <v>116</v>
      </c>
      <c r="G411" s="8">
        <v>9</v>
      </c>
      <c r="H411" s="8"/>
      <c r="I411" s="8"/>
      <c r="J411" s="7"/>
      <c r="K411" s="9">
        <v>47.554329746823335</v>
      </c>
      <c r="L411" s="8">
        <v>95.3</v>
      </c>
      <c r="M411" s="7" t="s">
        <v>100</v>
      </c>
      <c r="N411" s="8" t="s">
        <v>101</v>
      </c>
      <c r="O411" s="10">
        <v>66.86</v>
      </c>
      <c r="P411" s="10">
        <v>0.49</v>
      </c>
      <c r="Q411" s="10">
        <v>17.510000000000002</v>
      </c>
      <c r="R411" s="10">
        <v>1.18</v>
      </c>
      <c r="S411" s="10"/>
      <c r="T411" s="10">
        <v>0.01</v>
      </c>
      <c r="U411" s="10">
        <v>0.27</v>
      </c>
      <c r="V411" s="10">
        <v>0.4</v>
      </c>
      <c r="W411" s="10">
        <v>6.19</v>
      </c>
      <c r="X411" s="10">
        <v>5.82</v>
      </c>
      <c r="Y411" s="10">
        <v>7.0000000000000007E-2</v>
      </c>
      <c r="Z411" s="8"/>
      <c r="AA411" s="8"/>
      <c r="AB411" s="8"/>
      <c r="AC411" s="8"/>
      <c r="AD411" s="8"/>
      <c r="AE411" s="8"/>
      <c r="AF411" s="8"/>
      <c r="AG411" s="8"/>
      <c r="AH411" s="10">
        <v>1.07</v>
      </c>
      <c r="AI411" s="10">
        <v>99.87</v>
      </c>
      <c r="AJ411" s="10"/>
      <c r="AK411" s="10"/>
      <c r="AL411" s="10"/>
      <c r="AM411" s="7" t="s">
        <v>100</v>
      </c>
      <c r="AN411" s="10" t="s">
        <v>101</v>
      </c>
      <c r="AO411" s="10"/>
      <c r="AP411" s="10"/>
      <c r="AQ411" s="10"/>
      <c r="AR411" s="8">
        <v>146</v>
      </c>
      <c r="AS411" s="8"/>
      <c r="AT411" s="8">
        <v>529</v>
      </c>
      <c r="AU411" s="8" t="s">
        <v>102</v>
      </c>
      <c r="AV411" s="8" t="s">
        <v>103</v>
      </c>
      <c r="AW411" s="8"/>
      <c r="AX411" s="8"/>
      <c r="AY411" s="8" t="s">
        <v>102</v>
      </c>
      <c r="AZ411" s="8" t="s">
        <v>102</v>
      </c>
      <c r="BA411" s="8" t="s">
        <v>102</v>
      </c>
      <c r="BB411" s="8">
        <v>34</v>
      </c>
      <c r="BC411" s="8" t="s">
        <v>102</v>
      </c>
      <c r="BD411" s="8" t="s">
        <v>102</v>
      </c>
      <c r="BE411" s="8" t="s">
        <v>102</v>
      </c>
      <c r="BF411" s="8">
        <v>350</v>
      </c>
      <c r="BG411" s="8"/>
      <c r="BH411" s="8" t="s">
        <v>102</v>
      </c>
      <c r="BI411" s="8"/>
      <c r="BJ411" s="8">
        <v>154</v>
      </c>
      <c r="BK411" s="8">
        <v>248</v>
      </c>
      <c r="BL411" s="8">
        <v>3</v>
      </c>
      <c r="BM411" s="8">
        <v>19</v>
      </c>
      <c r="BN411" s="8" t="s">
        <v>102</v>
      </c>
      <c r="BO411" s="8">
        <v>166</v>
      </c>
      <c r="BP411" s="8"/>
      <c r="BQ411" s="8"/>
      <c r="BR411" s="8">
        <v>4</v>
      </c>
      <c r="BS411" s="8" t="s">
        <v>102</v>
      </c>
      <c r="BT411" s="8"/>
      <c r="BU411" s="8">
        <v>19</v>
      </c>
      <c r="BV411" s="8" t="s">
        <v>102</v>
      </c>
      <c r="BW411" s="8" t="s">
        <v>102</v>
      </c>
      <c r="BX411" s="8">
        <v>22</v>
      </c>
      <c r="BY411" s="8"/>
      <c r="BZ411" s="8"/>
      <c r="CA411" s="8" t="s">
        <v>102</v>
      </c>
      <c r="CB411" s="8">
        <v>7</v>
      </c>
      <c r="CC411" s="8">
        <v>9</v>
      </c>
      <c r="CD411" s="8"/>
      <c r="CE411" s="8">
        <v>118</v>
      </c>
      <c r="CF411" s="8" t="s">
        <v>102</v>
      </c>
      <c r="CG411" s="8"/>
      <c r="CH411" s="8">
        <v>1171</v>
      </c>
      <c r="CI411" s="7"/>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7" t="s">
        <v>102</v>
      </c>
      <c r="EG411" s="8" t="s">
        <v>102</v>
      </c>
      <c r="EH411" s="8" t="s">
        <v>102</v>
      </c>
      <c r="EI411" s="14" t="s">
        <v>102</v>
      </c>
      <c r="EJ411" s="8" t="s">
        <v>102</v>
      </c>
      <c r="EK411" s="8" t="s">
        <v>102</v>
      </c>
      <c r="EL411" s="8" t="s">
        <v>102</v>
      </c>
      <c r="EM411" s="7" t="s">
        <v>102</v>
      </c>
      <c r="EN411" s="8" t="s">
        <v>102</v>
      </c>
      <c r="EO411" s="8" t="s">
        <v>102</v>
      </c>
      <c r="EP411" s="8" t="s">
        <v>102</v>
      </c>
    </row>
    <row r="412" spans="1:146" s="11" customFormat="1" x14ac:dyDescent="0.25">
      <c r="A412" s="7" t="s">
        <v>1176</v>
      </c>
      <c r="B412" s="7" t="s">
        <v>95</v>
      </c>
      <c r="C412" s="7" t="s">
        <v>96</v>
      </c>
      <c r="D412" s="8" t="s">
        <v>97</v>
      </c>
      <c r="E412" s="8" t="s">
        <v>115</v>
      </c>
      <c r="F412" s="8" t="s">
        <v>117</v>
      </c>
      <c r="G412" s="8">
        <v>14</v>
      </c>
      <c r="H412" s="8"/>
      <c r="I412" s="8"/>
      <c r="J412" s="7"/>
      <c r="K412" s="9">
        <v>4.51238009854299</v>
      </c>
      <c r="L412" s="8">
        <v>87.8</v>
      </c>
      <c r="M412" s="7" t="s">
        <v>100</v>
      </c>
      <c r="N412" s="8" t="s">
        <v>101</v>
      </c>
      <c r="O412" s="10">
        <v>66.88</v>
      </c>
      <c r="P412" s="10">
        <v>0.37</v>
      </c>
      <c r="Q412" s="10">
        <v>13.76</v>
      </c>
      <c r="R412" s="10">
        <v>5.87</v>
      </c>
      <c r="S412" s="10"/>
      <c r="T412" s="10">
        <v>0.18</v>
      </c>
      <c r="U412" s="10">
        <v>7.0000000000000007E-2</v>
      </c>
      <c r="V412" s="10">
        <v>1.07</v>
      </c>
      <c r="W412" s="10">
        <v>5.44</v>
      </c>
      <c r="X412" s="10">
        <v>5.09</v>
      </c>
      <c r="Y412" s="10">
        <v>0.03</v>
      </c>
      <c r="Z412" s="8"/>
      <c r="AA412" s="8"/>
      <c r="AB412" s="8"/>
      <c r="AC412" s="8"/>
      <c r="AD412" s="8"/>
      <c r="AE412" s="8"/>
      <c r="AF412" s="8"/>
      <c r="AG412" s="8"/>
      <c r="AH412" s="10">
        <v>1.33</v>
      </c>
      <c r="AI412" s="10">
        <v>100.09</v>
      </c>
      <c r="AJ412" s="10"/>
      <c r="AK412" s="10"/>
      <c r="AL412" s="10"/>
      <c r="AM412" s="7" t="s">
        <v>100</v>
      </c>
      <c r="AN412" s="10" t="s">
        <v>101</v>
      </c>
      <c r="AO412" s="10"/>
      <c r="AP412" s="10"/>
      <c r="AQ412" s="10"/>
      <c r="AR412" s="8">
        <v>3</v>
      </c>
      <c r="AS412" s="8"/>
      <c r="AT412" s="8">
        <v>139</v>
      </c>
      <c r="AU412" s="8" t="s">
        <v>102</v>
      </c>
      <c r="AV412" s="8" t="s">
        <v>103</v>
      </c>
      <c r="AW412" s="8"/>
      <c r="AX412" s="8"/>
      <c r="AY412" s="8" t="s">
        <v>102</v>
      </c>
      <c r="AZ412" s="8" t="s">
        <v>102</v>
      </c>
      <c r="BA412" s="8" t="s">
        <v>102</v>
      </c>
      <c r="BB412" s="8">
        <v>35</v>
      </c>
      <c r="BC412" s="8" t="s">
        <v>102</v>
      </c>
      <c r="BD412" s="8" t="s">
        <v>102</v>
      </c>
      <c r="BE412" s="8" t="s">
        <v>102</v>
      </c>
      <c r="BF412" s="8">
        <v>96</v>
      </c>
      <c r="BG412" s="8"/>
      <c r="BH412" s="8" t="s">
        <v>102</v>
      </c>
      <c r="BI412" s="8"/>
      <c r="BJ412" s="8">
        <v>205</v>
      </c>
      <c r="BK412" s="8">
        <v>55</v>
      </c>
      <c r="BL412" s="8">
        <v>3</v>
      </c>
      <c r="BM412" s="8">
        <v>18</v>
      </c>
      <c r="BN412" s="8" t="s">
        <v>102</v>
      </c>
      <c r="BO412" s="8">
        <v>328</v>
      </c>
      <c r="BP412" s="8"/>
      <c r="BQ412" s="8"/>
      <c r="BR412" s="8">
        <v>0</v>
      </c>
      <c r="BS412" s="8" t="s">
        <v>102</v>
      </c>
      <c r="BT412" s="8"/>
      <c r="BU412" s="8" t="s">
        <v>103</v>
      </c>
      <c r="BV412" s="8" t="s">
        <v>102</v>
      </c>
      <c r="BW412" s="8" t="s">
        <v>102</v>
      </c>
      <c r="BX412" s="8">
        <v>37</v>
      </c>
      <c r="BY412" s="8"/>
      <c r="BZ412" s="8"/>
      <c r="CA412" s="8" t="s">
        <v>102</v>
      </c>
      <c r="CB412" s="8">
        <v>12</v>
      </c>
      <c r="CC412" s="8">
        <v>10</v>
      </c>
      <c r="CD412" s="8"/>
      <c r="CE412" s="8">
        <v>85</v>
      </c>
      <c r="CF412" s="8" t="s">
        <v>102</v>
      </c>
      <c r="CG412" s="8"/>
      <c r="CH412" s="8">
        <v>669</v>
      </c>
      <c r="CI412" s="7"/>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7" t="s">
        <v>102</v>
      </c>
      <c r="EG412" s="8" t="s">
        <v>102</v>
      </c>
      <c r="EH412" s="8" t="s">
        <v>102</v>
      </c>
      <c r="EI412" s="14" t="s">
        <v>102</v>
      </c>
      <c r="EJ412" s="8" t="s">
        <v>102</v>
      </c>
      <c r="EK412" s="8" t="s">
        <v>102</v>
      </c>
      <c r="EL412" s="8" t="s">
        <v>102</v>
      </c>
      <c r="EM412" s="7" t="s">
        <v>102</v>
      </c>
      <c r="EN412" s="8" t="s">
        <v>102</v>
      </c>
      <c r="EO412" s="8" t="s">
        <v>102</v>
      </c>
      <c r="EP412" s="8" t="s">
        <v>102</v>
      </c>
    </row>
    <row r="413" spans="1:146" s="11" customFormat="1" x14ac:dyDescent="0.25">
      <c r="A413" s="7" t="s">
        <v>1176</v>
      </c>
      <c r="B413" s="7" t="s">
        <v>95</v>
      </c>
      <c r="C413" s="7" t="s">
        <v>96</v>
      </c>
      <c r="D413" s="8" t="s">
        <v>97</v>
      </c>
      <c r="E413" s="8" t="s">
        <v>98</v>
      </c>
      <c r="F413" s="8" t="s">
        <v>104</v>
      </c>
      <c r="G413" s="8">
        <v>10</v>
      </c>
      <c r="H413" s="8"/>
      <c r="I413" s="8"/>
      <c r="J413" s="7"/>
      <c r="K413" s="9">
        <v>4.3360434426126648</v>
      </c>
      <c r="L413" s="8">
        <v>84.4</v>
      </c>
      <c r="M413" s="7" t="s">
        <v>100</v>
      </c>
      <c r="N413" s="8" t="s">
        <v>101</v>
      </c>
      <c r="O413" s="10">
        <v>69.52</v>
      </c>
      <c r="P413" s="10">
        <v>0.37</v>
      </c>
      <c r="Q413" s="10">
        <v>12.62</v>
      </c>
      <c r="R413" s="10">
        <v>6.12</v>
      </c>
      <c r="S413" s="10"/>
      <c r="T413" s="10">
        <v>0.13</v>
      </c>
      <c r="U413" s="10">
        <v>7.0000000000000007E-2</v>
      </c>
      <c r="V413" s="10">
        <v>0.39</v>
      </c>
      <c r="W413" s="10">
        <v>5.73</v>
      </c>
      <c r="X413" s="10">
        <v>4.87</v>
      </c>
      <c r="Y413" s="10">
        <v>0.02</v>
      </c>
      <c r="Z413" s="8"/>
      <c r="AA413" s="8"/>
      <c r="AB413" s="8"/>
      <c r="AC413" s="8"/>
      <c r="AD413" s="8"/>
      <c r="AE413" s="8"/>
      <c r="AF413" s="8"/>
      <c r="AG413" s="8"/>
      <c r="AH413" s="10">
        <v>0.59</v>
      </c>
      <c r="AI413" s="10">
        <v>100.43</v>
      </c>
      <c r="AJ413" s="10"/>
      <c r="AK413" s="10"/>
      <c r="AL413" s="10"/>
      <c r="AM413" s="7" t="s">
        <v>100</v>
      </c>
      <c r="AN413" s="10" t="s">
        <v>101</v>
      </c>
      <c r="AO413" s="10"/>
      <c r="AP413" s="10"/>
      <c r="AQ413" s="10"/>
      <c r="AR413" s="8">
        <v>10</v>
      </c>
      <c r="AS413" s="8"/>
      <c r="AT413" s="8">
        <v>332</v>
      </c>
      <c r="AU413" s="8" t="s">
        <v>102</v>
      </c>
      <c r="AV413" s="8" t="s">
        <v>103</v>
      </c>
      <c r="AW413" s="8"/>
      <c r="AX413" s="8"/>
      <c r="AY413" s="8" t="s">
        <v>102</v>
      </c>
      <c r="AZ413" s="8" t="s">
        <v>102</v>
      </c>
      <c r="BA413" s="8" t="s">
        <v>102</v>
      </c>
      <c r="BB413" s="8">
        <v>37</v>
      </c>
      <c r="BC413" s="8" t="s">
        <v>102</v>
      </c>
      <c r="BD413" s="8" t="s">
        <v>102</v>
      </c>
      <c r="BE413" s="8" t="s">
        <v>102</v>
      </c>
      <c r="BF413" s="8">
        <v>198</v>
      </c>
      <c r="BG413" s="8"/>
      <c r="BH413" s="8" t="s">
        <v>102</v>
      </c>
      <c r="BI413" s="8"/>
      <c r="BJ413" s="8">
        <v>193</v>
      </c>
      <c r="BK413" s="8">
        <v>162</v>
      </c>
      <c r="BL413" s="8">
        <v>4</v>
      </c>
      <c r="BM413" s="8">
        <v>25</v>
      </c>
      <c r="BN413" s="8" t="s">
        <v>102</v>
      </c>
      <c r="BO413" s="8">
        <v>195</v>
      </c>
      <c r="BP413" s="8"/>
      <c r="BQ413" s="8"/>
      <c r="BR413" s="8" t="s">
        <v>103</v>
      </c>
      <c r="BS413" s="8" t="s">
        <v>102</v>
      </c>
      <c r="BT413" s="8"/>
      <c r="BU413" s="8" t="s">
        <v>103</v>
      </c>
      <c r="BV413" s="8" t="s">
        <v>102</v>
      </c>
      <c r="BW413" s="8" t="s">
        <v>102</v>
      </c>
      <c r="BX413" s="8">
        <v>26</v>
      </c>
      <c r="BY413" s="8"/>
      <c r="BZ413" s="8"/>
      <c r="CA413" s="8" t="s">
        <v>102</v>
      </c>
      <c r="CB413" s="8">
        <v>8</v>
      </c>
      <c r="CC413" s="8">
        <v>6</v>
      </c>
      <c r="CD413" s="8"/>
      <c r="CE413" s="8">
        <v>111</v>
      </c>
      <c r="CF413" s="8" t="s">
        <v>102</v>
      </c>
      <c r="CG413" s="8"/>
      <c r="CH413" s="8">
        <v>1205</v>
      </c>
      <c r="CI413" s="7"/>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7" t="s">
        <v>102</v>
      </c>
      <c r="EG413" s="8" t="s">
        <v>102</v>
      </c>
      <c r="EH413" s="8" t="s">
        <v>102</v>
      </c>
      <c r="EI413" s="14" t="s">
        <v>102</v>
      </c>
      <c r="EJ413" s="8" t="s">
        <v>102</v>
      </c>
      <c r="EK413" s="8" t="s">
        <v>102</v>
      </c>
      <c r="EL413" s="8" t="s">
        <v>102</v>
      </c>
      <c r="EM413" s="7" t="s">
        <v>102</v>
      </c>
      <c r="EN413" s="8" t="s">
        <v>102</v>
      </c>
      <c r="EO413" s="8" t="s">
        <v>102</v>
      </c>
      <c r="EP413" s="8" t="s">
        <v>102</v>
      </c>
    </row>
    <row r="414" spans="1:146" s="11" customFormat="1" x14ac:dyDescent="0.25">
      <c r="A414" s="7" t="s">
        <v>1176</v>
      </c>
      <c r="B414" s="7" t="s">
        <v>95</v>
      </c>
      <c r="C414" s="7" t="s">
        <v>96</v>
      </c>
      <c r="D414" s="8" t="s">
        <v>97</v>
      </c>
      <c r="E414" s="8" t="s">
        <v>98</v>
      </c>
      <c r="F414" s="8" t="s">
        <v>99</v>
      </c>
      <c r="G414" s="8">
        <v>5</v>
      </c>
      <c r="H414" s="8"/>
      <c r="I414" s="8"/>
      <c r="J414" s="7"/>
      <c r="K414" s="9">
        <v>40.493027602632431</v>
      </c>
      <c r="L414" s="8">
        <v>93.3</v>
      </c>
      <c r="M414" s="7" t="s">
        <v>100</v>
      </c>
      <c r="N414" s="8" t="s">
        <v>101</v>
      </c>
      <c r="O414" s="10">
        <v>69.64</v>
      </c>
      <c r="P414" s="10">
        <v>0.25</v>
      </c>
      <c r="Q414" s="10">
        <v>15.69</v>
      </c>
      <c r="R414" s="10">
        <v>0.99</v>
      </c>
      <c r="S414" s="10"/>
      <c r="T414" s="10">
        <v>0.01</v>
      </c>
      <c r="U414" s="10">
        <v>0.17</v>
      </c>
      <c r="V414" s="10">
        <v>0.71</v>
      </c>
      <c r="W414" s="10">
        <v>4.62</v>
      </c>
      <c r="X414" s="10">
        <v>5.08</v>
      </c>
      <c r="Y414" s="10">
        <v>0.02</v>
      </c>
      <c r="Z414" s="8"/>
      <c r="AA414" s="8"/>
      <c r="AB414" s="8"/>
      <c r="AC414" s="8"/>
      <c r="AD414" s="8"/>
      <c r="AE414" s="8"/>
      <c r="AF414" s="8"/>
      <c r="AG414" s="8"/>
      <c r="AH414" s="10">
        <v>2.68</v>
      </c>
      <c r="AI414" s="10">
        <v>99.86</v>
      </c>
      <c r="AJ414" s="10"/>
      <c r="AK414" s="10"/>
      <c r="AL414" s="10"/>
      <c r="AM414" s="7" t="s">
        <v>100</v>
      </c>
      <c r="AN414" s="10" t="s">
        <v>101</v>
      </c>
      <c r="AO414" s="10"/>
      <c r="AP414" s="10"/>
      <c r="AQ414" s="10"/>
      <c r="AR414" s="8">
        <v>21</v>
      </c>
      <c r="AS414" s="8"/>
      <c r="AT414" s="8">
        <v>195</v>
      </c>
      <c r="AU414" s="8" t="s">
        <v>102</v>
      </c>
      <c r="AV414" s="8" t="s">
        <v>103</v>
      </c>
      <c r="AW414" s="8"/>
      <c r="AX414" s="8"/>
      <c r="AY414" s="8" t="s">
        <v>102</v>
      </c>
      <c r="AZ414" s="8" t="s">
        <v>102</v>
      </c>
      <c r="BA414" s="8" t="s">
        <v>102</v>
      </c>
      <c r="BB414" s="8">
        <v>34</v>
      </c>
      <c r="BC414" s="8" t="s">
        <v>102</v>
      </c>
      <c r="BD414" s="8" t="s">
        <v>102</v>
      </c>
      <c r="BE414" s="8" t="s">
        <v>102</v>
      </c>
      <c r="BF414" s="8">
        <v>119</v>
      </c>
      <c r="BG414" s="8"/>
      <c r="BH414" s="8" t="s">
        <v>102</v>
      </c>
      <c r="BI414" s="8"/>
      <c r="BJ414" s="8">
        <v>185</v>
      </c>
      <c r="BK414" s="8">
        <v>94</v>
      </c>
      <c r="BL414" s="8">
        <v>3</v>
      </c>
      <c r="BM414" s="8">
        <v>15</v>
      </c>
      <c r="BN414" s="8" t="s">
        <v>102</v>
      </c>
      <c r="BO414" s="8">
        <v>239</v>
      </c>
      <c r="BP414" s="8"/>
      <c r="BQ414" s="8"/>
      <c r="BR414" s="8">
        <v>2</v>
      </c>
      <c r="BS414" s="8" t="s">
        <v>102</v>
      </c>
      <c r="BT414" s="8"/>
      <c r="BU414" s="8" t="s">
        <v>103</v>
      </c>
      <c r="BV414" s="8" t="s">
        <v>102</v>
      </c>
      <c r="BW414" s="8" t="s">
        <v>102</v>
      </c>
      <c r="BX414" s="8">
        <v>27</v>
      </c>
      <c r="BY414" s="8"/>
      <c r="BZ414" s="8"/>
      <c r="CA414" s="8" t="s">
        <v>102</v>
      </c>
      <c r="CB414" s="8">
        <v>10</v>
      </c>
      <c r="CC414" s="8">
        <v>9</v>
      </c>
      <c r="CD414" s="8"/>
      <c r="CE414" s="8">
        <v>107</v>
      </c>
      <c r="CF414" s="8" t="s">
        <v>102</v>
      </c>
      <c r="CG414" s="8"/>
      <c r="CH414" s="8">
        <v>1129</v>
      </c>
      <c r="CI414" s="7"/>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7" t="s">
        <v>102</v>
      </c>
      <c r="EG414" s="8" t="s">
        <v>102</v>
      </c>
      <c r="EH414" s="8" t="s">
        <v>102</v>
      </c>
      <c r="EI414" s="14" t="s">
        <v>102</v>
      </c>
      <c r="EJ414" s="8" t="s">
        <v>102</v>
      </c>
      <c r="EK414" s="8" t="s">
        <v>102</v>
      </c>
      <c r="EL414" s="8" t="s">
        <v>102</v>
      </c>
      <c r="EM414" s="7" t="s">
        <v>102</v>
      </c>
      <c r="EN414" s="8" t="s">
        <v>102</v>
      </c>
      <c r="EO414" s="8" t="s">
        <v>102</v>
      </c>
      <c r="EP414" s="8" t="s">
        <v>102</v>
      </c>
    </row>
    <row r="415" spans="1:146" s="11" customFormat="1" x14ac:dyDescent="0.25">
      <c r="A415" s="7" t="s">
        <v>1176</v>
      </c>
      <c r="B415" s="7" t="s">
        <v>95</v>
      </c>
      <c r="C415" s="7" t="s">
        <v>96</v>
      </c>
      <c r="D415" s="8" t="s">
        <v>97</v>
      </c>
      <c r="E415" s="8" t="s">
        <v>98</v>
      </c>
      <c r="F415" s="8" t="s">
        <v>105</v>
      </c>
      <c r="G415" s="8" t="s">
        <v>106</v>
      </c>
      <c r="H415" s="8">
        <v>15.4</v>
      </c>
      <c r="I415" s="8">
        <v>0.1</v>
      </c>
      <c r="J415" s="7" t="s">
        <v>107</v>
      </c>
      <c r="K415" s="9">
        <v>60.016769866859136</v>
      </c>
      <c r="L415" s="8">
        <v>96.5</v>
      </c>
      <c r="M415" s="7" t="s">
        <v>100</v>
      </c>
      <c r="N415" s="8" t="s">
        <v>101</v>
      </c>
      <c r="O415" s="10">
        <v>71.66</v>
      </c>
      <c r="P415" s="10">
        <v>0.15</v>
      </c>
      <c r="Q415" s="10">
        <v>15.12</v>
      </c>
      <c r="R415" s="10">
        <v>0.66</v>
      </c>
      <c r="S415" s="10"/>
      <c r="T415" s="10">
        <v>0</v>
      </c>
      <c r="U415" s="10">
        <v>0.25</v>
      </c>
      <c r="V415" s="10">
        <v>0.11</v>
      </c>
      <c r="W415" s="10">
        <v>4.96</v>
      </c>
      <c r="X415" s="10">
        <v>4.93</v>
      </c>
      <c r="Y415" s="10">
        <v>0.01</v>
      </c>
      <c r="Z415" s="8"/>
      <c r="AA415" s="8"/>
      <c r="AB415" s="8"/>
      <c r="AC415" s="8"/>
      <c r="AD415" s="8"/>
      <c r="AE415" s="8"/>
      <c r="AF415" s="8"/>
      <c r="AG415" s="8"/>
      <c r="AH415" s="10">
        <v>1.68</v>
      </c>
      <c r="AI415" s="10">
        <v>99.53</v>
      </c>
      <c r="AJ415" s="10"/>
      <c r="AK415" s="10"/>
      <c r="AL415" s="10"/>
      <c r="AM415" s="7" t="s">
        <v>100</v>
      </c>
      <c r="AN415" s="10" t="s">
        <v>108</v>
      </c>
      <c r="AO415" s="10"/>
      <c r="AP415" s="10"/>
      <c r="AQ415" s="10"/>
      <c r="AR415" s="10">
        <v>7.1174417584160823</v>
      </c>
      <c r="AS415" s="10"/>
      <c r="AT415" s="12">
        <v>116.86918813937039</v>
      </c>
      <c r="AU415" s="9">
        <v>16.57756068273958</v>
      </c>
      <c r="AV415" s="9">
        <v>19.841859929721529</v>
      </c>
      <c r="AW415" s="9"/>
      <c r="AX415" s="9"/>
      <c r="AY415" s="10">
        <v>8.0299238886437365</v>
      </c>
      <c r="AZ415" s="10">
        <v>4.6917770518243431</v>
      </c>
      <c r="BA415" s="10">
        <v>0.10834046180269991</v>
      </c>
      <c r="BB415" s="9">
        <v>31.193196537273142</v>
      </c>
      <c r="BC415" s="10">
        <v>5.4865625825625406</v>
      </c>
      <c r="BD415" s="9">
        <v>11.079956152058758</v>
      </c>
      <c r="BE415" s="10">
        <v>1.6371075196034921</v>
      </c>
      <c r="BF415" s="9">
        <v>54.30859145477848</v>
      </c>
      <c r="BG415" s="9"/>
      <c r="BH415" s="10">
        <v>0.67596378841598515</v>
      </c>
      <c r="BI415" s="10"/>
      <c r="BJ415" s="12">
        <v>134.83935191858475</v>
      </c>
      <c r="BK415" s="9">
        <v>33.301294479062221</v>
      </c>
      <c r="BL415" s="9">
        <v>19.110947008678473</v>
      </c>
      <c r="BM415" s="9">
        <v>17.140461127741215</v>
      </c>
      <c r="BN415" s="9">
        <v>10.387925254900424</v>
      </c>
      <c r="BO415" s="12">
        <v>279.50841917917302</v>
      </c>
      <c r="BP415" s="12"/>
      <c r="BQ415" s="12"/>
      <c r="BR415" s="10">
        <v>2.4406060486268726</v>
      </c>
      <c r="BS415" s="10">
        <v>8.2341177771679384</v>
      </c>
      <c r="BT415" s="10"/>
      <c r="BU415" s="10">
        <v>3.9511817992478009</v>
      </c>
      <c r="BV415" s="10">
        <v>7.309053621648185</v>
      </c>
      <c r="BW415" s="10">
        <v>1.111676333186707</v>
      </c>
      <c r="BX415" s="9">
        <v>21.94371378423525</v>
      </c>
      <c r="BY415" s="9"/>
      <c r="BZ415" s="9"/>
      <c r="CA415" s="10">
        <v>0.72866162887309738</v>
      </c>
      <c r="CB415" s="10">
        <v>9.8439591230695758</v>
      </c>
      <c r="CC415" s="10">
        <v>5.1221005317445103</v>
      </c>
      <c r="CD415" s="10"/>
      <c r="CE415" s="9">
        <v>36.666842484596685</v>
      </c>
      <c r="CF415" s="10">
        <v>5.2754200527651536</v>
      </c>
      <c r="CG415" s="10"/>
      <c r="CH415" s="12">
        <v>346.52215147266384</v>
      </c>
      <c r="CI415" s="138"/>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7" t="s">
        <v>100</v>
      </c>
      <c r="EG415" s="13">
        <v>0.70501000000000003</v>
      </c>
      <c r="EH415" s="13">
        <v>0.51265000000000005</v>
      </c>
      <c r="EI415" s="14">
        <v>18.593</v>
      </c>
      <c r="EJ415" s="14">
        <v>15.595000000000001</v>
      </c>
      <c r="EK415" s="8">
        <v>38.716000000000001</v>
      </c>
      <c r="EL415" s="8" t="s">
        <v>102</v>
      </c>
      <c r="EM415" s="7" t="s">
        <v>102</v>
      </c>
      <c r="EN415" s="8" t="s">
        <v>102</v>
      </c>
      <c r="EO415" s="8" t="s">
        <v>102</v>
      </c>
      <c r="EP415" s="8" t="s">
        <v>102</v>
      </c>
    </row>
    <row r="416" spans="1:146" s="11" customFormat="1" x14ac:dyDescent="0.25">
      <c r="A416" s="7" t="s">
        <v>1176</v>
      </c>
      <c r="B416" s="7" t="s">
        <v>95</v>
      </c>
      <c r="C416" s="7" t="s">
        <v>96</v>
      </c>
      <c r="D416" s="8" t="s">
        <v>97</v>
      </c>
      <c r="E416" s="8" t="s">
        <v>98</v>
      </c>
      <c r="F416" s="8" t="s">
        <v>109</v>
      </c>
      <c r="G416" s="8" t="s">
        <v>110</v>
      </c>
      <c r="H416" s="8"/>
      <c r="I416" s="8"/>
      <c r="J416" s="7"/>
      <c r="K416" s="9">
        <v>4.3853992833811555</v>
      </c>
      <c r="L416" s="8">
        <v>93.1</v>
      </c>
      <c r="M416" s="7" t="s">
        <v>100</v>
      </c>
      <c r="N416" s="8" t="s">
        <v>101</v>
      </c>
      <c r="O416" s="10">
        <v>74.7</v>
      </c>
      <c r="P416" s="10">
        <v>0.28999999999999998</v>
      </c>
      <c r="Q416" s="10">
        <v>9.6199999999999992</v>
      </c>
      <c r="R416" s="10">
        <v>4.32</v>
      </c>
      <c r="S416" s="10"/>
      <c r="T416" s="10">
        <v>0.02</v>
      </c>
      <c r="U416" s="10">
        <v>0.05</v>
      </c>
      <c r="V416" s="10">
        <v>0.43</v>
      </c>
      <c r="W416" s="10">
        <v>2.65</v>
      </c>
      <c r="X416" s="10">
        <v>4.5199999999999996</v>
      </c>
      <c r="Y416" s="10">
        <v>0.03</v>
      </c>
      <c r="Z416" s="8"/>
      <c r="AA416" s="8"/>
      <c r="AB416" s="8"/>
      <c r="AC416" s="8"/>
      <c r="AD416" s="8"/>
      <c r="AE416" s="8"/>
      <c r="AF416" s="8"/>
      <c r="AG416" s="8"/>
      <c r="AH416" s="10">
        <v>2.83</v>
      </c>
      <c r="AI416" s="10">
        <v>99.46</v>
      </c>
      <c r="AJ416" s="10"/>
      <c r="AK416" s="10"/>
      <c r="AL416" s="10"/>
      <c r="AM416" s="7" t="s">
        <v>100</v>
      </c>
      <c r="AN416" s="10" t="s">
        <v>108</v>
      </c>
      <c r="AO416" s="10"/>
      <c r="AP416" s="10"/>
      <c r="AQ416" s="10"/>
      <c r="AR416" s="12">
        <v>102.17399198378321</v>
      </c>
      <c r="AS416" s="12"/>
      <c r="AT416" s="12">
        <v>158.49268284516793</v>
      </c>
      <c r="AU416" s="9">
        <v>22.666811726341098</v>
      </c>
      <c r="AV416" s="9">
        <v>20.627211210709259</v>
      </c>
      <c r="AW416" s="9"/>
      <c r="AX416" s="9"/>
      <c r="AY416" s="10">
        <v>7.0647993736920149</v>
      </c>
      <c r="AZ416" s="10">
        <v>4.0118620572905481</v>
      </c>
      <c r="BA416" s="10">
        <v>0.53088730195306233</v>
      </c>
      <c r="BB416" s="9">
        <v>16.180889820309538</v>
      </c>
      <c r="BC416" s="10">
        <v>6.7590838204468717</v>
      </c>
      <c r="BD416" s="9">
        <v>11.244732195961628</v>
      </c>
      <c r="BE416" s="10">
        <v>1.4248061021007326</v>
      </c>
      <c r="BF416" s="9">
        <v>65.330913764864732</v>
      </c>
      <c r="BG416" s="9"/>
      <c r="BH416" s="10">
        <v>0.57186761642096406</v>
      </c>
      <c r="BI416" s="10"/>
      <c r="BJ416" s="12">
        <v>100.20052919743128</v>
      </c>
      <c r="BK416" s="9">
        <v>50.297455759942949</v>
      </c>
      <c r="BL416" s="9">
        <v>19.210880771515956</v>
      </c>
      <c r="BM416" s="9">
        <v>25.093091631683762</v>
      </c>
      <c r="BN416" s="9">
        <v>14.343110208739688</v>
      </c>
      <c r="BO416" s="12">
        <v>150.61666143709709</v>
      </c>
      <c r="BP416" s="12"/>
      <c r="BQ416" s="12"/>
      <c r="BR416" s="10">
        <v>2.8091664971968799</v>
      </c>
      <c r="BS416" s="10">
        <v>9.5984917114717803</v>
      </c>
      <c r="BT416" s="10"/>
      <c r="BU416" s="9">
        <v>15.188125463546568</v>
      </c>
      <c r="BV416" s="10">
        <v>4.8616069665399788</v>
      </c>
      <c r="BW416" s="10">
        <v>1.180605398052704</v>
      </c>
      <c r="BX416" s="9">
        <v>12.236765311156086</v>
      </c>
      <c r="BY416" s="9"/>
      <c r="BZ416" s="9"/>
      <c r="CA416" s="10">
        <v>0.60586881583308938</v>
      </c>
      <c r="CB416" s="10">
        <v>6.0358859903966824</v>
      </c>
      <c r="CC416" s="10">
        <v>8.5756009744268518</v>
      </c>
      <c r="CD416" s="10"/>
      <c r="CE416" s="9">
        <v>35.929416886497272</v>
      </c>
      <c r="CF416" s="10">
        <v>3.8948066194133917</v>
      </c>
      <c r="CG416" s="10"/>
      <c r="CH416" s="12">
        <v>452.4833464787626</v>
      </c>
      <c r="CI416" s="138"/>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7" t="s">
        <v>102</v>
      </c>
      <c r="EG416" s="8" t="s">
        <v>102</v>
      </c>
      <c r="EH416" s="8" t="s">
        <v>102</v>
      </c>
      <c r="EI416" s="14" t="s">
        <v>102</v>
      </c>
      <c r="EJ416" s="8" t="s">
        <v>102</v>
      </c>
      <c r="EK416" s="8" t="s">
        <v>102</v>
      </c>
      <c r="EL416" s="8" t="s">
        <v>102</v>
      </c>
      <c r="EM416" s="7" t="s">
        <v>102</v>
      </c>
      <c r="EN416" s="8" t="s">
        <v>102</v>
      </c>
      <c r="EO416" s="8" t="s">
        <v>102</v>
      </c>
      <c r="EP416" s="8" t="s">
        <v>102</v>
      </c>
    </row>
    <row r="417" spans="1:146" s="11" customFormat="1" x14ac:dyDescent="0.25">
      <c r="A417" s="7" t="s">
        <v>1176</v>
      </c>
      <c r="B417" s="19" t="s">
        <v>95</v>
      </c>
      <c r="C417" s="19" t="s">
        <v>480</v>
      </c>
      <c r="D417" s="8"/>
      <c r="E417" s="8"/>
      <c r="F417" s="18" t="s">
        <v>481</v>
      </c>
      <c r="G417" s="18"/>
      <c r="H417" s="8"/>
      <c r="I417" s="8"/>
      <c r="J417" s="7"/>
      <c r="K417" s="8"/>
      <c r="L417" s="8"/>
      <c r="M417" s="7" t="s">
        <v>482</v>
      </c>
      <c r="N417" s="26" t="s">
        <v>101</v>
      </c>
      <c r="O417" s="24">
        <v>62.11</v>
      </c>
      <c r="P417" s="24">
        <v>0.4</v>
      </c>
      <c r="Q417" s="24">
        <v>15.02</v>
      </c>
      <c r="R417" s="30"/>
      <c r="S417" s="24">
        <v>7.64</v>
      </c>
      <c r="T417" s="24">
        <v>0.14000000000000001</v>
      </c>
      <c r="U417" s="24">
        <v>0.26</v>
      </c>
      <c r="V417" s="24">
        <v>0.66</v>
      </c>
      <c r="W417" s="24">
        <v>6.7</v>
      </c>
      <c r="X417" s="24">
        <v>4.91</v>
      </c>
      <c r="Y417" s="24">
        <v>0.04</v>
      </c>
      <c r="Z417" s="8"/>
      <c r="AA417" s="8"/>
      <c r="AB417" s="8"/>
      <c r="AC417" s="8"/>
      <c r="AD417" s="8"/>
      <c r="AE417" s="8"/>
      <c r="AF417" s="8"/>
      <c r="AG417" s="8"/>
      <c r="AH417" s="24">
        <v>1.42</v>
      </c>
      <c r="AI417" s="8"/>
      <c r="AJ417" s="8"/>
      <c r="AK417" s="18"/>
      <c r="AL417" s="18"/>
      <c r="AM417" s="7" t="s">
        <v>482</v>
      </c>
      <c r="AN417" s="8" t="s">
        <v>101</v>
      </c>
      <c r="AO417" s="8"/>
      <c r="AP417" s="8"/>
      <c r="AQ417" s="8"/>
      <c r="AR417" s="18"/>
      <c r="AS417" s="26"/>
      <c r="AT417" s="18"/>
      <c r="AU417" s="8"/>
      <c r="AV417" s="18"/>
      <c r="AW417" s="18"/>
      <c r="AX417" s="18"/>
      <c r="AY417" s="8"/>
      <c r="AZ417" s="8"/>
      <c r="BA417" s="18"/>
      <c r="BB417" s="18">
        <v>40</v>
      </c>
      <c r="BC417" s="8"/>
      <c r="BD417" s="18"/>
      <c r="BE417" s="8"/>
      <c r="BF417" s="18"/>
      <c r="BG417" s="8"/>
      <c r="BH417" s="18"/>
      <c r="BI417" s="8"/>
      <c r="BJ417" s="18">
        <v>224</v>
      </c>
      <c r="BK417" s="18"/>
      <c r="BL417" s="18">
        <v>6</v>
      </c>
      <c r="BM417" s="18">
        <v>13</v>
      </c>
      <c r="BN417" s="8"/>
      <c r="BO417" s="18">
        <v>124</v>
      </c>
      <c r="BP417" s="8"/>
      <c r="BQ417" s="18"/>
      <c r="BR417" s="18"/>
      <c r="BS417" s="18"/>
      <c r="BT417" s="8"/>
      <c r="BU417" s="18">
        <v>4</v>
      </c>
      <c r="BV417" s="18"/>
      <c r="BW417" s="18"/>
      <c r="BX417" s="18">
        <v>22</v>
      </c>
      <c r="BY417" s="8"/>
      <c r="BZ417" s="8"/>
      <c r="CA417" s="8"/>
      <c r="CB417" s="18"/>
      <c r="CC417" s="18"/>
      <c r="CD417" s="8"/>
      <c r="CE417" s="18">
        <v>124</v>
      </c>
      <c r="CF417" s="18"/>
      <c r="CG417" s="18">
        <v>319</v>
      </c>
      <c r="CH417" s="18">
        <v>933</v>
      </c>
      <c r="CI417" s="7"/>
      <c r="CJ417" s="8"/>
      <c r="CK417" s="8"/>
      <c r="CL417" s="8"/>
      <c r="CM417" s="18"/>
      <c r="CN417" s="8"/>
      <c r="CO417" s="8"/>
      <c r="CP417" s="8"/>
      <c r="CQ417" s="8"/>
      <c r="CR417" s="18"/>
      <c r="CS417" s="8"/>
      <c r="CT417" s="8"/>
      <c r="CU417" s="8"/>
      <c r="CV417" s="8"/>
      <c r="CW417" s="8"/>
      <c r="CX417" s="8"/>
      <c r="CY417" s="8"/>
      <c r="CZ417" s="8"/>
      <c r="DA417" s="8"/>
      <c r="DB417" s="8"/>
      <c r="DC417" s="8"/>
      <c r="DD417" s="8"/>
      <c r="DE417" s="8"/>
      <c r="DF417" s="8"/>
      <c r="DG417" s="8"/>
      <c r="DH417" s="8"/>
      <c r="DI417" s="8"/>
      <c r="DJ417" s="8"/>
      <c r="DK417" s="8"/>
      <c r="DL417" s="18"/>
      <c r="DM417" s="8"/>
      <c r="DN417" s="8"/>
      <c r="DO417" s="8"/>
      <c r="DP417" s="8"/>
      <c r="DQ417" s="8"/>
      <c r="DR417" s="8"/>
      <c r="DS417" s="8"/>
      <c r="DT417" s="8"/>
      <c r="DU417" s="18"/>
      <c r="DV417" s="8"/>
      <c r="DW417" s="8"/>
      <c r="DX417" s="8"/>
      <c r="DY417" s="8"/>
      <c r="DZ417" s="8"/>
      <c r="EA417" s="8"/>
      <c r="EB417" s="8"/>
      <c r="EC417" s="8"/>
      <c r="ED417" s="8"/>
      <c r="EE417" s="8"/>
      <c r="EF417" s="7" t="s">
        <v>102</v>
      </c>
      <c r="EG417" s="8" t="s">
        <v>102</v>
      </c>
      <c r="EH417" s="8" t="s">
        <v>102</v>
      </c>
      <c r="EI417" s="14" t="s">
        <v>102</v>
      </c>
      <c r="EJ417" s="8" t="s">
        <v>102</v>
      </c>
      <c r="EK417" s="8" t="s">
        <v>102</v>
      </c>
      <c r="EL417" s="8" t="s">
        <v>102</v>
      </c>
      <c r="EM417" s="7" t="s">
        <v>102</v>
      </c>
      <c r="EN417" s="8" t="s">
        <v>102</v>
      </c>
      <c r="EO417" s="8" t="s">
        <v>102</v>
      </c>
      <c r="EP417" s="8" t="s">
        <v>102</v>
      </c>
    </row>
    <row r="418" spans="1:146" s="11" customFormat="1" x14ac:dyDescent="0.25">
      <c r="A418" s="7" t="s">
        <v>1176</v>
      </c>
      <c r="B418" s="19" t="s">
        <v>95</v>
      </c>
      <c r="C418" s="19" t="s">
        <v>480</v>
      </c>
      <c r="D418" s="8"/>
      <c r="E418" s="8"/>
      <c r="F418" s="18" t="s">
        <v>483</v>
      </c>
      <c r="G418" s="18"/>
      <c r="H418" s="8"/>
      <c r="I418" s="8"/>
      <c r="J418" s="7"/>
      <c r="K418" s="8"/>
      <c r="L418" s="8"/>
      <c r="M418" s="7" t="s">
        <v>482</v>
      </c>
      <c r="N418" s="26" t="s">
        <v>101</v>
      </c>
      <c r="O418" s="24">
        <v>62.42</v>
      </c>
      <c r="P418" s="24">
        <v>0.38</v>
      </c>
      <c r="Q418" s="24">
        <v>15.64</v>
      </c>
      <c r="R418" s="30"/>
      <c r="S418" s="24">
        <v>6.69</v>
      </c>
      <c r="T418" s="24">
        <v>0.14000000000000001</v>
      </c>
      <c r="U418" s="24">
        <v>0.28000000000000003</v>
      </c>
      <c r="V418" s="24">
        <v>1.01</v>
      </c>
      <c r="W418" s="24">
        <v>7.06</v>
      </c>
      <c r="X418" s="24">
        <v>5.04</v>
      </c>
      <c r="Y418" s="24">
        <v>0.02</v>
      </c>
      <c r="Z418" s="8"/>
      <c r="AA418" s="8"/>
      <c r="AB418" s="8"/>
      <c r="AC418" s="8"/>
      <c r="AD418" s="8"/>
      <c r="AE418" s="8"/>
      <c r="AF418" s="8"/>
      <c r="AG418" s="8"/>
      <c r="AH418" s="24">
        <v>0.94</v>
      </c>
      <c r="AI418" s="8"/>
      <c r="AJ418" s="8" t="s">
        <v>311</v>
      </c>
      <c r="AK418" s="18">
        <v>6.77</v>
      </c>
      <c r="AL418" s="18"/>
      <c r="AM418" s="7" t="s">
        <v>482</v>
      </c>
      <c r="AN418" s="8" t="s">
        <v>101</v>
      </c>
      <c r="AO418" s="8"/>
      <c r="AP418" s="8"/>
      <c r="AQ418" s="8"/>
      <c r="AR418" s="18">
        <v>23</v>
      </c>
      <c r="AS418" s="26"/>
      <c r="AT418" s="18">
        <v>290</v>
      </c>
      <c r="AU418" s="8"/>
      <c r="AV418" s="18">
        <v>11</v>
      </c>
      <c r="AW418" s="18">
        <v>0.76</v>
      </c>
      <c r="AX418" s="18"/>
      <c r="AY418" s="8"/>
      <c r="AZ418" s="8"/>
      <c r="BA418" s="18">
        <v>2.27</v>
      </c>
      <c r="BB418" s="18">
        <v>39</v>
      </c>
      <c r="BC418" s="8"/>
      <c r="BD418" s="18">
        <v>26.4</v>
      </c>
      <c r="BE418" s="8"/>
      <c r="BF418" s="18">
        <v>139</v>
      </c>
      <c r="BG418" s="8"/>
      <c r="BH418" s="18">
        <v>1.49</v>
      </c>
      <c r="BI418" s="8"/>
      <c r="BJ418" s="18">
        <v>251</v>
      </c>
      <c r="BK418" s="18">
        <v>111</v>
      </c>
      <c r="BL418" s="18">
        <v>5</v>
      </c>
      <c r="BM418" s="18">
        <v>11</v>
      </c>
      <c r="BN418" s="8"/>
      <c r="BO418" s="18">
        <v>139</v>
      </c>
      <c r="BP418" s="8"/>
      <c r="BQ418" s="18">
        <v>0.15</v>
      </c>
      <c r="BR418" s="18">
        <v>1.46</v>
      </c>
      <c r="BS418" s="18">
        <v>19.8</v>
      </c>
      <c r="BT418" s="8"/>
      <c r="BU418" s="18">
        <v>5</v>
      </c>
      <c r="BV418" s="18">
        <v>15.3</v>
      </c>
      <c r="BW418" s="18">
        <v>2.94</v>
      </c>
      <c r="BX418" s="18">
        <v>26</v>
      </c>
      <c r="BY418" s="8"/>
      <c r="BZ418" s="8"/>
      <c r="CA418" s="8"/>
      <c r="CB418" s="18">
        <v>2.68</v>
      </c>
      <c r="CC418" s="18"/>
      <c r="CD418" s="8"/>
      <c r="CE418" s="18">
        <v>106</v>
      </c>
      <c r="CF418" s="18">
        <v>10.1</v>
      </c>
      <c r="CG418" s="18">
        <v>144</v>
      </c>
      <c r="CH418" s="18">
        <v>1101</v>
      </c>
      <c r="CI418" s="7"/>
      <c r="CJ418" s="8" t="s">
        <v>311</v>
      </c>
      <c r="CK418" s="8"/>
      <c r="CL418" s="8"/>
      <c r="CM418" s="18"/>
      <c r="CN418" s="8"/>
      <c r="CO418" s="8"/>
      <c r="CP418" s="8"/>
      <c r="CQ418" s="8"/>
      <c r="CR418" s="25"/>
      <c r="CS418" s="8"/>
      <c r="CT418" s="8"/>
      <c r="CU418" s="8"/>
      <c r="CV418" s="8"/>
      <c r="CW418" s="8"/>
      <c r="CX418" s="8"/>
      <c r="CY418" s="8"/>
      <c r="CZ418" s="8"/>
      <c r="DA418" s="8"/>
      <c r="DB418" s="8"/>
      <c r="DC418" s="8"/>
      <c r="DD418" s="8"/>
      <c r="DE418" s="8"/>
      <c r="DF418" s="8"/>
      <c r="DG418" s="8"/>
      <c r="DH418" s="8"/>
      <c r="DI418" s="8"/>
      <c r="DJ418" s="8"/>
      <c r="DK418" s="8"/>
      <c r="DL418" s="18">
        <v>132</v>
      </c>
      <c r="DM418" s="8"/>
      <c r="DN418" s="8"/>
      <c r="DO418" s="8"/>
      <c r="DP418" s="8"/>
      <c r="DQ418" s="8"/>
      <c r="DR418" s="8"/>
      <c r="DS418" s="8"/>
      <c r="DT418" s="8"/>
      <c r="DU418" s="18">
        <v>20.6</v>
      </c>
      <c r="DV418" s="8"/>
      <c r="DW418" s="8"/>
      <c r="DX418" s="8"/>
      <c r="DY418" s="8"/>
      <c r="DZ418" s="8"/>
      <c r="EA418" s="8"/>
      <c r="EB418" s="8"/>
      <c r="EC418" s="8"/>
      <c r="ED418" s="8"/>
      <c r="EE418" s="8"/>
      <c r="EF418" s="7" t="s">
        <v>102</v>
      </c>
      <c r="EG418" s="8" t="s">
        <v>102</v>
      </c>
      <c r="EH418" s="8" t="s">
        <v>102</v>
      </c>
      <c r="EI418" s="14" t="s">
        <v>102</v>
      </c>
      <c r="EJ418" s="8" t="s">
        <v>102</v>
      </c>
      <c r="EK418" s="8" t="s">
        <v>102</v>
      </c>
      <c r="EL418" s="8" t="s">
        <v>102</v>
      </c>
      <c r="EM418" s="7" t="s">
        <v>102</v>
      </c>
      <c r="EN418" s="8" t="s">
        <v>102</v>
      </c>
      <c r="EO418" s="8" t="s">
        <v>102</v>
      </c>
      <c r="EP418" s="8" t="s">
        <v>102</v>
      </c>
    </row>
    <row r="419" spans="1:146" s="11" customFormat="1" x14ac:dyDescent="0.25">
      <c r="A419" s="7" t="s">
        <v>1176</v>
      </c>
      <c r="B419" s="19" t="s">
        <v>95</v>
      </c>
      <c r="C419" s="19" t="s">
        <v>480</v>
      </c>
      <c r="D419" s="8"/>
      <c r="E419" s="18"/>
      <c r="F419" s="18" t="s">
        <v>484</v>
      </c>
      <c r="G419" s="18"/>
      <c r="H419" s="8"/>
      <c r="I419" s="8"/>
      <c r="J419" s="7"/>
      <c r="K419" s="8"/>
      <c r="L419" s="8"/>
      <c r="M419" s="7" t="s">
        <v>482</v>
      </c>
      <c r="N419" s="26" t="s">
        <v>101</v>
      </c>
      <c r="O419" s="24">
        <v>62.73</v>
      </c>
      <c r="P419" s="24">
        <v>0.38</v>
      </c>
      <c r="Q419" s="24">
        <v>18.88</v>
      </c>
      <c r="R419" s="10"/>
      <c r="S419" s="24">
        <v>2.61</v>
      </c>
      <c r="T419" s="24">
        <v>0.05</v>
      </c>
      <c r="U419" s="24">
        <v>0.57999999999999996</v>
      </c>
      <c r="V419" s="24">
        <v>0.94</v>
      </c>
      <c r="W419" s="24">
        <v>6.1</v>
      </c>
      <c r="X419" s="24">
        <v>5.76</v>
      </c>
      <c r="Y419" s="24">
        <v>0.06</v>
      </c>
      <c r="Z419" s="8"/>
      <c r="AA419" s="8"/>
      <c r="AB419" s="8"/>
      <c r="AC419" s="8"/>
      <c r="AD419" s="8"/>
      <c r="AE419" s="8"/>
      <c r="AF419" s="8"/>
      <c r="AG419" s="8"/>
      <c r="AH419" s="24">
        <v>2.2000000000000002</v>
      </c>
      <c r="AI419" s="8"/>
      <c r="AJ419" s="8"/>
      <c r="AK419" s="18"/>
      <c r="AL419" s="18"/>
      <c r="AM419" s="7" t="s">
        <v>482</v>
      </c>
      <c r="AN419" s="8" t="s">
        <v>101</v>
      </c>
      <c r="AO419" s="8"/>
      <c r="AP419" s="8"/>
      <c r="AQ419" s="8"/>
      <c r="AR419" s="18">
        <v>196</v>
      </c>
      <c r="AS419" s="8"/>
      <c r="AT419" s="18"/>
      <c r="AU419" s="8"/>
      <c r="AV419" s="18"/>
      <c r="AW419" s="18"/>
      <c r="AX419" s="18"/>
      <c r="AY419" s="8"/>
      <c r="AZ419" s="8"/>
      <c r="BA419" s="18"/>
      <c r="BB419" s="18">
        <v>29</v>
      </c>
      <c r="BC419" s="8"/>
      <c r="BD419" s="18"/>
      <c r="BE419" s="8"/>
      <c r="BF419" s="18"/>
      <c r="BG419" s="8"/>
      <c r="BH419" s="18"/>
      <c r="BI419" s="8"/>
      <c r="BJ419" s="18">
        <v>179</v>
      </c>
      <c r="BK419" s="18"/>
      <c r="BL419" s="18">
        <v>5</v>
      </c>
      <c r="BM419" s="18">
        <v>6</v>
      </c>
      <c r="BN419" s="8"/>
      <c r="BO419" s="18">
        <v>105</v>
      </c>
      <c r="BP419" s="8"/>
      <c r="BQ419" s="18"/>
      <c r="BR419" s="18"/>
      <c r="BS419" s="18"/>
      <c r="BT419" s="8"/>
      <c r="BU419" s="18">
        <v>16</v>
      </c>
      <c r="BV419" s="18"/>
      <c r="BW419" s="18"/>
      <c r="BX419" s="18">
        <v>15</v>
      </c>
      <c r="BY419" s="8"/>
      <c r="BZ419" s="8"/>
      <c r="CA419" s="8"/>
      <c r="CB419" s="18"/>
      <c r="CC419" s="18"/>
      <c r="CD419" s="8"/>
      <c r="CE419" s="18">
        <v>54</v>
      </c>
      <c r="CF419" s="18"/>
      <c r="CG419" s="18">
        <v>132</v>
      </c>
      <c r="CH419" s="18">
        <v>768</v>
      </c>
      <c r="CI419" s="7"/>
      <c r="CJ419" s="8"/>
      <c r="CK419" s="8"/>
      <c r="CL419" s="8"/>
      <c r="CM419" s="18"/>
      <c r="CN419" s="8"/>
      <c r="CO419" s="8"/>
      <c r="CP419" s="8"/>
      <c r="CQ419" s="8"/>
      <c r="CR419" s="18"/>
      <c r="CS419" s="8"/>
      <c r="CT419" s="8"/>
      <c r="CU419" s="8"/>
      <c r="CV419" s="8"/>
      <c r="CW419" s="8"/>
      <c r="CX419" s="8"/>
      <c r="CY419" s="8"/>
      <c r="CZ419" s="8"/>
      <c r="DA419" s="8"/>
      <c r="DB419" s="8"/>
      <c r="DC419" s="8"/>
      <c r="DD419" s="8"/>
      <c r="DE419" s="8"/>
      <c r="DF419" s="8"/>
      <c r="DG419" s="8"/>
      <c r="DH419" s="8"/>
      <c r="DI419" s="8"/>
      <c r="DJ419" s="8"/>
      <c r="DK419" s="8"/>
      <c r="DL419" s="18"/>
      <c r="DM419" s="8"/>
      <c r="DN419" s="8"/>
      <c r="DO419" s="8"/>
      <c r="DP419" s="8"/>
      <c r="DQ419" s="8"/>
      <c r="DR419" s="8"/>
      <c r="DS419" s="8"/>
      <c r="DT419" s="8"/>
      <c r="DU419" s="18"/>
      <c r="DV419" s="8"/>
      <c r="DW419" s="8"/>
      <c r="DX419" s="8"/>
      <c r="DY419" s="8"/>
      <c r="DZ419" s="8"/>
      <c r="EA419" s="8"/>
      <c r="EB419" s="8"/>
      <c r="EC419" s="8"/>
      <c r="ED419" s="8"/>
      <c r="EE419" s="8"/>
      <c r="EF419" s="7" t="s">
        <v>102</v>
      </c>
      <c r="EG419" s="8" t="s">
        <v>102</v>
      </c>
      <c r="EH419" s="8" t="s">
        <v>102</v>
      </c>
      <c r="EI419" s="14" t="s">
        <v>102</v>
      </c>
      <c r="EJ419" s="8" t="s">
        <v>102</v>
      </c>
      <c r="EK419" s="8" t="s">
        <v>102</v>
      </c>
      <c r="EL419" s="8" t="s">
        <v>102</v>
      </c>
      <c r="EM419" s="7" t="s">
        <v>102</v>
      </c>
      <c r="EN419" s="8" t="s">
        <v>102</v>
      </c>
      <c r="EO419" s="8" t="s">
        <v>102</v>
      </c>
      <c r="EP419" s="8" t="s">
        <v>102</v>
      </c>
    </row>
    <row r="420" spans="1:146" s="11" customFormat="1" x14ac:dyDescent="0.25">
      <c r="A420" s="7" t="s">
        <v>1176</v>
      </c>
      <c r="B420" s="19" t="s">
        <v>95</v>
      </c>
      <c r="C420" s="19" t="s">
        <v>480</v>
      </c>
      <c r="D420" s="8"/>
      <c r="E420" s="8"/>
      <c r="F420" s="18" t="s">
        <v>485</v>
      </c>
      <c r="G420" s="18"/>
      <c r="H420" s="8"/>
      <c r="I420" s="8"/>
      <c r="J420" s="7"/>
      <c r="K420" s="8"/>
      <c r="L420" s="8"/>
      <c r="M420" s="7" t="s">
        <v>482</v>
      </c>
      <c r="N420" s="26" t="s">
        <v>101</v>
      </c>
      <c r="O420" s="24">
        <v>62.97</v>
      </c>
      <c r="P420" s="24">
        <v>0.49</v>
      </c>
      <c r="Q420" s="24">
        <v>15.52</v>
      </c>
      <c r="R420" s="10"/>
      <c r="S420" s="24">
        <v>6.48</v>
      </c>
      <c r="T420" s="24">
        <v>0.78</v>
      </c>
      <c r="U420" s="24">
        <v>0.22</v>
      </c>
      <c r="V420" s="24">
        <v>0.38</v>
      </c>
      <c r="W420" s="24">
        <v>4.51</v>
      </c>
      <c r="X420" s="24">
        <v>5.44</v>
      </c>
      <c r="Y420" s="24">
        <v>0.73</v>
      </c>
      <c r="Z420" s="8"/>
      <c r="AA420" s="8"/>
      <c r="AB420" s="8"/>
      <c r="AC420" s="8"/>
      <c r="AD420" s="8"/>
      <c r="AE420" s="8"/>
      <c r="AF420" s="8"/>
      <c r="AG420" s="8"/>
      <c r="AH420" s="24">
        <v>2.1800000000000002</v>
      </c>
      <c r="AI420" s="8"/>
      <c r="AJ420" s="8" t="s">
        <v>311</v>
      </c>
      <c r="AK420" s="18">
        <v>6.63</v>
      </c>
      <c r="AL420" s="18"/>
      <c r="AM420" s="7" t="s">
        <v>482</v>
      </c>
      <c r="AN420" s="8" t="s">
        <v>101</v>
      </c>
      <c r="AO420" s="8"/>
      <c r="AP420" s="8"/>
      <c r="AQ420" s="8"/>
      <c r="AR420" s="18">
        <v>94</v>
      </c>
      <c r="AS420" s="8"/>
      <c r="AT420" s="18">
        <v>155</v>
      </c>
      <c r="AU420" s="8"/>
      <c r="AV420" s="18"/>
      <c r="AW420" s="18">
        <v>0.31</v>
      </c>
      <c r="AX420" s="18"/>
      <c r="AY420" s="8"/>
      <c r="AZ420" s="8"/>
      <c r="BA420" s="18">
        <v>1.74</v>
      </c>
      <c r="BB420" s="18">
        <v>31</v>
      </c>
      <c r="BC420" s="8"/>
      <c r="BD420" s="18">
        <v>13.7</v>
      </c>
      <c r="BE420" s="8"/>
      <c r="BF420" s="18">
        <v>75.7</v>
      </c>
      <c r="BG420" s="8"/>
      <c r="BH420" s="18">
        <v>0.74</v>
      </c>
      <c r="BI420" s="8"/>
      <c r="BJ420" s="18">
        <v>104</v>
      </c>
      <c r="BK420" s="18">
        <v>79.099999999999994</v>
      </c>
      <c r="BL420" s="18">
        <v>5</v>
      </c>
      <c r="BM420" s="18">
        <v>13</v>
      </c>
      <c r="BN420" s="8"/>
      <c r="BO420" s="18">
        <v>110</v>
      </c>
      <c r="BP420" s="8"/>
      <c r="BQ420" s="18">
        <v>0.21</v>
      </c>
      <c r="BR420" s="18">
        <v>3.29</v>
      </c>
      <c r="BS420" s="18">
        <v>13.9</v>
      </c>
      <c r="BT420" s="8"/>
      <c r="BU420" s="18">
        <v>21</v>
      </c>
      <c r="BV420" s="18">
        <v>5.93</v>
      </c>
      <c r="BW420" s="18">
        <v>2.1</v>
      </c>
      <c r="BX420" s="18">
        <v>13</v>
      </c>
      <c r="BY420" s="8"/>
      <c r="BZ420" s="8"/>
      <c r="CA420" s="8"/>
      <c r="CB420" s="18">
        <v>2.68</v>
      </c>
      <c r="CC420" s="18"/>
      <c r="CD420" s="8"/>
      <c r="CE420" s="18">
        <v>65</v>
      </c>
      <c r="CF420" s="18">
        <v>5.12</v>
      </c>
      <c r="CG420" s="18">
        <v>272</v>
      </c>
      <c r="CH420" s="18">
        <v>580</v>
      </c>
      <c r="CI420" s="7"/>
      <c r="CJ420" s="8" t="s">
        <v>311</v>
      </c>
      <c r="CK420" s="8"/>
      <c r="CL420" s="8"/>
      <c r="CM420" s="18">
        <v>121</v>
      </c>
      <c r="CN420" s="8"/>
      <c r="CO420" s="8"/>
      <c r="CP420" s="8"/>
      <c r="CQ420" s="8"/>
      <c r="CR420" s="18"/>
      <c r="CS420" s="8"/>
      <c r="CT420" s="8"/>
      <c r="CU420" s="8"/>
      <c r="CV420" s="8"/>
      <c r="CW420" s="8"/>
      <c r="CX420" s="8"/>
      <c r="CY420" s="8"/>
      <c r="CZ420" s="8"/>
      <c r="DA420" s="8"/>
      <c r="DB420" s="8"/>
      <c r="DC420" s="8"/>
      <c r="DD420" s="8"/>
      <c r="DE420" s="8"/>
      <c r="DF420" s="8"/>
      <c r="DG420" s="8"/>
      <c r="DH420" s="8"/>
      <c r="DI420" s="8"/>
      <c r="DJ420" s="8"/>
      <c r="DK420" s="8"/>
      <c r="DL420" s="18">
        <v>103</v>
      </c>
      <c r="DM420" s="8"/>
      <c r="DN420" s="8"/>
      <c r="DO420" s="8"/>
      <c r="DP420" s="8"/>
      <c r="DQ420" s="8"/>
      <c r="DR420" s="8"/>
      <c r="DS420" s="8"/>
      <c r="DT420" s="8"/>
      <c r="DU420" s="18">
        <v>10.3</v>
      </c>
      <c r="DV420" s="8"/>
      <c r="DW420" s="8"/>
      <c r="DX420" s="8"/>
      <c r="DY420" s="8"/>
      <c r="DZ420" s="8"/>
      <c r="EA420" s="8"/>
      <c r="EB420" s="8"/>
      <c r="EC420" s="8"/>
      <c r="ED420" s="8"/>
      <c r="EE420" s="8"/>
      <c r="EF420" s="7" t="s">
        <v>102</v>
      </c>
      <c r="EG420" s="8" t="s">
        <v>102</v>
      </c>
      <c r="EH420" s="8" t="s">
        <v>102</v>
      </c>
      <c r="EI420" s="14" t="s">
        <v>102</v>
      </c>
      <c r="EJ420" s="8" t="s">
        <v>102</v>
      </c>
      <c r="EK420" s="8" t="s">
        <v>102</v>
      </c>
      <c r="EL420" s="8" t="s">
        <v>102</v>
      </c>
      <c r="EM420" s="7" t="s">
        <v>102</v>
      </c>
      <c r="EN420" s="8" t="s">
        <v>102</v>
      </c>
      <c r="EO420" s="8" t="s">
        <v>102</v>
      </c>
      <c r="EP420" s="8" t="s">
        <v>102</v>
      </c>
    </row>
    <row r="421" spans="1:146" s="11" customFormat="1" x14ac:dyDescent="0.25">
      <c r="A421" s="7" t="s">
        <v>1176</v>
      </c>
      <c r="B421" s="19" t="s">
        <v>95</v>
      </c>
      <c r="C421" s="19" t="s">
        <v>480</v>
      </c>
      <c r="D421" s="8"/>
      <c r="E421" s="8"/>
      <c r="F421" s="18" t="s">
        <v>486</v>
      </c>
      <c r="G421" s="18"/>
      <c r="H421" s="8"/>
      <c r="I421" s="8"/>
      <c r="J421" s="7"/>
      <c r="K421" s="8"/>
      <c r="L421" s="8"/>
      <c r="M421" s="7" t="s">
        <v>482</v>
      </c>
      <c r="N421" s="26" t="s">
        <v>101</v>
      </c>
      <c r="O421" s="24">
        <v>64.260000000000005</v>
      </c>
      <c r="P421" s="24">
        <v>0.44</v>
      </c>
      <c r="Q421" s="24">
        <v>16.809999999999999</v>
      </c>
      <c r="R421" s="10"/>
      <c r="S421" s="24">
        <v>3.85</v>
      </c>
      <c r="T421" s="24">
        <v>0.05</v>
      </c>
      <c r="U421" s="24">
        <v>0.33</v>
      </c>
      <c r="V421" s="24">
        <v>0.45</v>
      </c>
      <c r="W421" s="24">
        <v>6.51</v>
      </c>
      <c r="X421" s="24">
        <v>5.09</v>
      </c>
      <c r="Y421" s="24">
        <v>0.05</v>
      </c>
      <c r="Z421" s="8"/>
      <c r="AA421" s="8"/>
      <c r="AB421" s="8"/>
      <c r="AC421" s="8"/>
      <c r="AD421" s="8"/>
      <c r="AE421" s="8"/>
      <c r="AF421" s="8"/>
      <c r="AG421" s="8"/>
      <c r="AH421" s="24">
        <v>1.96</v>
      </c>
      <c r="AI421" s="8"/>
      <c r="AJ421" s="8"/>
      <c r="AK421" s="18"/>
      <c r="AL421" s="18"/>
      <c r="AM421" s="7" t="s">
        <v>482</v>
      </c>
      <c r="AN421" s="8" t="s">
        <v>101</v>
      </c>
      <c r="AO421" s="8"/>
      <c r="AP421" s="8"/>
      <c r="AQ421" s="8"/>
      <c r="AR421" s="18"/>
      <c r="AS421" s="8"/>
      <c r="AT421" s="18"/>
      <c r="AU421" s="8"/>
      <c r="AV421" s="18">
        <v>11</v>
      </c>
      <c r="AW421" s="18"/>
      <c r="AX421" s="18"/>
      <c r="AY421" s="8"/>
      <c r="AZ421" s="8"/>
      <c r="BA421" s="18"/>
      <c r="BB421" s="18">
        <v>43</v>
      </c>
      <c r="BC421" s="8"/>
      <c r="BD421" s="18"/>
      <c r="BE421" s="8"/>
      <c r="BF421" s="18"/>
      <c r="BG421" s="8"/>
      <c r="BH421" s="18"/>
      <c r="BI421" s="8"/>
      <c r="BJ421" s="18">
        <v>334</v>
      </c>
      <c r="BK421" s="18"/>
      <c r="BL421" s="18">
        <v>9</v>
      </c>
      <c r="BM421" s="18">
        <v>14</v>
      </c>
      <c r="BN421" s="8"/>
      <c r="BO421" s="18">
        <v>154</v>
      </c>
      <c r="BP421" s="8"/>
      <c r="BQ421" s="18"/>
      <c r="BR421" s="18"/>
      <c r="BS421" s="18"/>
      <c r="BT421" s="8"/>
      <c r="BU421" s="18">
        <v>5</v>
      </c>
      <c r="BV421" s="18"/>
      <c r="BW421" s="18"/>
      <c r="BX421" s="18">
        <v>35</v>
      </c>
      <c r="BY421" s="8"/>
      <c r="BZ421" s="8"/>
      <c r="CA421" s="8"/>
      <c r="CB421" s="18"/>
      <c r="CC421" s="18"/>
      <c r="CD421" s="8"/>
      <c r="CE421" s="18">
        <v>180</v>
      </c>
      <c r="CF421" s="18"/>
      <c r="CG421" s="18">
        <v>538</v>
      </c>
      <c r="CH421" s="18">
        <v>1409</v>
      </c>
      <c r="CI421" s="7"/>
      <c r="CJ421" s="8"/>
      <c r="CK421" s="8"/>
      <c r="CL421" s="8"/>
      <c r="CM421" s="18"/>
      <c r="CN421" s="8"/>
      <c r="CO421" s="8"/>
      <c r="CP421" s="8"/>
      <c r="CQ421" s="8"/>
      <c r="CR421" s="18"/>
      <c r="CS421" s="8"/>
      <c r="CT421" s="8"/>
      <c r="CU421" s="8"/>
      <c r="CV421" s="8"/>
      <c r="CW421" s="8"/>
      <c r="CX421" s="8"/>
      <c r="CY421" s="8"/>
      <c r="CZ421" s="8"/>
      <c r="DA421" s="8"/>
      <c r="DB421" s="8"/>
      <c r="DC421" s="8"/>
      <c r="DD421" s="8"/>
      <c r="DE421" s="8"/>
      <c r="DF421" s="8"/>
      <c r="DG421" s="8"/>
      <c r="DH421" s="8"/>
      <c r="DI421" s="8"/>
      <c r="DJ421" s="8"/>
      <c r="DK421" s="8"/>
      <c r="DL421" s="18"/>
      <c r="DM421" s="8"/>
      <c r="DN421" s="8"/>
      <c r="DO421" s="8"/>
      <c r="DP421" s="8"/>
      <c r="DQ421" s="8"/>
      <c r="DR421" s="8"/>
      <c r="DS421" s="8"/>
      <c r="DT421" s="8"/>
      <c r="DU421" s="18"/>
      <c r="DV421" s="8"/>
      <c r="DW421" s="8"/>
      <c r="DX421" s="8"/>
      <c r="DY421" s="8"/>
      <c r="DZ421" s="8"/>
      <c r="EA421" s="8"/>
      <c r="EB421" s="8"/>
      <c r="EC421" s="8"/>
      <c r="ED421" s="8"/>
      <c r="EE421" s="8"/>
      <c r="EF421" s="7" t="s">
        <v>102</v>
      </c>
      <c r="EG421" s="8" t="s">
        <v>102</v>
      </c>
      <c r="EH421" s="8" t="s">
        <v>102</v>
      </c>
      <c r="EI421" s="14" t="s">
        <v>102</v>
      </c>
      <c r="EJ421" s="8" t="s">
        <v>102</v>
      </c>
      <c r="EK421" s="8" t="s">
        <v>102</v>
      </c>
      <c r="EL421" s="8" t="s">
        <v>102</v>
      </c>
      <c r="EM421" s="7" t="s">
        <v>102</v>
      </c>
      <c r="EN421" s="8" t="s">
        <v>102</v>
      </c>
      <c r="EO421" s="8" t="s">
        <v>102</v>
      </c>
      <c r="EP421" s="8" t="s">
        <v>102</v>
      </c>
    </row>
    <row r="422" spans="1:146" s="11" customFormat="1" x14ac:dyDescent="0.25">
      <c r="A422" s="7" t="s">
        <v>1176</v>
      </c>
      <c r="B422" s="19" t="s">
        <v>95</v>
      </c>
      <c r="C422" s="19" t="s">
        <v>480</v>
      </c>
      <c r="D422" s="8"/>
      <c r="E422" s="8"/>
      <c r="F422" s="18" t="s">
        <v>487</v>
      </c>
      <c r="G422" s="18"/>
      <c r="H422" s="8"/>
      <c r="I422" s="8"/>
      <c r="J422" s="7"/>
      <c r="K422" s="8"/>
      <c r="L422" s="8"/>
      <c r="M422" s="7" t="s">
        <v>482</v>
      </c>
      <c r="N422" s="26" t="s">
        <v>101</v>
      </c>
      <c r="O422" s="24">
        <v>66.25</v>
      </c>
      <c r="P422" s="24">
        <v>0.42</v>
      </c>
      <c r="Q422" s="24">
        <v>14.45</v>
      </c>
      <c r="R422" s="24"/>
      <c r="S422" s="24">
        <v>5.29</v>
      </c>
      <c r="T422" s="24">
        <v>0.11</v>
      </c>
      <c r="U422" s="24">
        <v>0.19</v>
      </c>
      <c r="V422" s="24">
        <v>0.4</v>
      </c>
      <c r="W422" s="24">
        <v>6.42</v>
      </c>
      <c r="X422" s="24">
        <v>5.09</v>
      </c>
      <c r="Y422" s="24">
        <v>0.04</v>
      </c>
      <c r="Z422" s="8"/>
      <c r="AA422" s="8"/>
      <c r="AB422" s="8"/>
      <c r="AC422" s="8"/>
      <c r="AD422" s="8"/>
      <c r="AE422" s="8"/>
      <c r="AF422" s="8"/>
      <c r="AG422" s="8"/>
      <c r="AH422" s="24">
        <v>0.69</v>
      </c>
      <c r="AI422" s="8"/>
      <c r="AJ422" s="8" t="s">
        <v>311</v>
      </c>
      <c r="AK422" s="18">
        <v>5.45</v>
      </c>
      <c r="AL422" s="18"/>
      <c r="AM422" s="7" t="s">
        <v>482</v>
      </c>
      <c r="AN422" s="8" t="s">
        <v>101</v>
      </c>
      <c r="AO422" s="8"/>
      <c r="AP422" s="8"/>
      <c r="AQ422" s="8"/>
      <c r="AR422" s="18"/>
      <c r="AS422" s="8"/>
      <c r="AT422" s="18">
        <v>306</v>
      </c>
      <c r="AU422" s="8"/>
      <c r="AV422" s="18">
        <v>12</v>
      </c>
      <c r="AW422" s="18">
        <v>0.2</v>
      </c>
      <c r="AX422" s="18"/>
      <c r="AY422" s="8"/>
      <c r="AZ422" s="8"/>
      <c r="BA422" s="18">
        <v>1.35</v>
      </c>
      <c r="BB422" s="18">
        <v>37</v>
      </c>
      <c r="BC422" s="8"/>
      <c r="BD422" s="18">
        <v>22.3</v>
      </c>
      <c r="BE422" s="8"/>
      <c r="BF422" s="18">
        <v>145</v>
      </c>
      <c r="BG422" s="8"/>
      <c r="BH422" s="18">
        <v>1.02</v>
      </c>
      <c r="BI422" s="8"/>
      <c r="BJ422" s="18">
        <v>168</v>
      </c>
      <c r="BK422" s="18">
        <v>131</v>
      </c>
      <c r="BL422" s="18">
        <v>5</v>
      </c>
      <c r="BM422" s="18">
        <v>14</v>
      </c>
      <c r="BN422" s="8"/>
      <c r="BO422" s="18">
        <v>126</v>
      </c>
      <c r="BP422" s="8"/>
      <c r="BQ422" s="18">
        <v>0.09</v>
      </c>
      <c r="BR422" s="18">
        <v>0.98</v>
      </c>
      <c r="BS422" s="18">
        <v>22.2</v>
      </c>
      <c r="BT422" s="8"/>
      <c r="BU422" s="18">
        <v>7</v>
      </c>
      <c r="BV422" s="18">
        <v>10.6</v>
      </c>
      <c r="BW422" s="18">
        <v>2.94</v>
      </c>
      <c r="BX422" s="18">
        <v>21</v>
      </c>
      <c r="BY422" s="8"/>
      <c r="BZ422" s="8"/>
      <c r="CA422" s="8"/>
      <c r="CB422" s="18">
        <v>4.42</v>
      </c>
      <c r="CC422" s="18"/>
      <c r="CD422" s="8"/>
      <c r="CE422" s="18">
        <v>81</v>
      </c>
      <c r="CF422" s="18">
        <v>6.85</v>
      </c>
      <c r="CG422" s="18">
        <v>190</v>
      </c>
      <c r="CH422" s="18">
        <v>874</v>
      </c>
      <c r="CI422" s="7"/>
      <c r="CJ422" s="8" t="s">
        <v>311</v>
      </c>
      <c r="CK422" s="8"/>
      <c r="CL422" s="8"/>
      <c r="CM422" s="18">
        <v>13.3</v>
      </c>
      <c r="CN422" s="8"/>
      <c r="CO422" s="8"/>
      <c r="CP422" s="8"/>
      <c r="CQ422" s="8"/>
      <c r="CR422" s="18"/>
      <c r="CS422" s="8"/>
      <c r="CT422" s="8"/>
      <c r="CU422" s="8"/>
      <c r="CV422" s="8"/>
      <c r="CW422" s="8"/>
      <c r="CX422" s="8"/>
      <c r="CY422" s="8"/>
      <c r="CZ422" s="8"/>
      <c r="DA422" s="8"/>
      <c r="DB422" s="8"/>
      <c r="DC422" s="8"/>
      <c r="DD422" s="8"/>
      <c r="DE422" s="8"/>
      <c r="DF422" s="8"/>
      <c r="DG422" s="8"/>
      <c r="DH422" s="8"/>
      <c r="DI422" s="8"/>
      <c r="DJ422" s="8"/>
      <c r="DK422" s="8"/>
      <c r="DL422" s="18">
        <v>119</v>
      </c>
      <c r="DM422" s="8"/>
      <c r="DN422" s="8"/>
      <c r="DO422" s="8"/>
      <c r="DP422" s="8"/>
      <c r="DQ422" s="8"/>
      <c r="DR422" s="8"/>
      <c r="DS422" s="8"/>
      <c r="DT422" s="8"/>
      <c r="DU422" s="18">
        <v>18</v>
      </c>
      <c r="DV422" s="8"/>
      <c r="DW422" s="8"/>
      <c r="DX422" s="8"/>
      <c r="DY422" s="8"/>
      <c r="DZ422" s="8"/>
      <c r="EA422" s="8"/>
      <c r="EB422" s="8"/>
      <c r="EC422" s="8"/>
      <c r="ED422" s="8"/>
      <c r="EE422" s="8"/>
      <c r="EF422" s="7" t="s">
        <v>102</v>
      </c>
      <c r="EG422" s="8" t="s">
        <v>102</v>
      </c>
      <c r="EH422" s="8" t="s">
        <v>102</v>
      </c>
      <c r="EI422" s="14" t="s">
        <v>102</v>
      </c>
      <c r="EJ422" s="8" t="s">
        <v>102</v>
      </c>
      <c r="EK422" s="8" t="s">
        <v>102</v>
      </c>
      <c r="EL422" s="8" t="s">
        <v>102</v>
      </c>
      <c r="EM422" s="7" t="s">
        <v>102</v>
      </c>
      <c r="EN422" s="8" t="s">
        <v>102</v>
      </c>
      <c r="EO422" s="8" t="s">
        <v>102</v>
      </c>
      <c r="EP422" s="8" t="s">
        <v>102</v>
      </c>
    </row>
    <row r="423" spans="1:146" s="11" customFormat="1" x14ac:dyDescent="0.25">
      <c r="A423" s="7" t="s">
        <v>1176</v>
      </c>
      <c r="B423" s="19" t="s">
        <v>95</v>
      </c>
      <c r="C423" s="19" t="s">
        <v>480</v>
      </c>
      <c r="D423" s="8"/>
      <c r="E423" s="8"/>
      <c r="F423" s="18" t="s">
        <v>488</v>
      </c>
      <c r="G423" s="18"/>
      <c r="H423" s="8"/>
      <c r="I423" s="8"/>
      <c r="J423" s="7"/>
      <c r="K423" s="8"/>
      <c r="L423" s="8"/>
      <c r="M423" s="7" t="s">
        <v>482</v>
      </c>
      <c r="N423" s="26" t="s">
        <v>101</v>
      </c>
      <c r="O423" s="24">
        <v>66.459999999999994</v>
      </c>
      <c r="P423" s="24">
        <v>0.47</v>
      </c>
      <c r="Q423" s="24">
        <v>16.98</v>
      </c>
      <c r="R423" s="24"/>
      <c r="S423" s="24">
        <v>1.53</v>
      </c>
      <c r="T423" s="24">
        <v>0.05</v>
      </c>
      <c r="U423" s="24">
        <v>0.16</v>
      </c>
      <c r="V423" s="24">
        <v>1.58</v>
      </c>
      <c r="W423" s="24">
        <v>5.23</v>
      </c>
      <c r="X423" s="24">
        <v>5.82</v>
      </c>
      <c r="Y423" s="24">
        <v>0.11</v>
      </c>
      <c r="Z423" s="8"/>
      <c r="AA423" s="8"/>
      <c r="AB423" s="8"/>
      <c r="AC423" s="8"/>
      <c r="AD423" s="8"/>
      <c r="AE423" s="8"/>
      <c r="AF423" s="8"/>
      <c r="AG423" s="8"/>
      <c r="AH423" s="24">
        <v>1.23</v>
      </c>
      <c r="AI423" s="8"/>
      <c r="AJ423" s="8"/>
      <c r="AK423" s="18"/>
      <c r="AL423" s="18"/>
      <c r="AM423" s="7" t="s">
        <v>482</v>
      </c>
      <c r="AN423" s="8" t="s">
        <v>101</v>
      </c>
      <c r="AO423" s="8"/>
      <c r="AP423" s="8"/>
      <c r="AQ423" s="8"/>
      <c r="AR423" s="18">
        <v>865</v>
      </c>
      <c r="AS423" s="8"/>
      <c r="AT423" s="18"/>
      <c r="AU423" s="8"/>
      <c r="AV423" s="18">
        <v>11</v>
      </c>
      <c r="AW423" s="18"/>
      <c r="AX423" s="18">
        <v>32</v>
      </c>
      <c r="AY423" s="8"/>
      <c r="AZ423" s="8"/>
      <c r="BA423" s="18"/>
      <c r="BB423" s="18">
        <v>26</v>
      </c>
      <c r="BC423" s="8"/>
      <c r="BD423" s="18"/>
      <c r="BE423" s="8"/>
      <c r="BF423" s="18"/>
      <c r="BG423" s="8"/>
      <c r="BH423" s="18"/>
      <c r="BI423" s="8"/>
      <c r="BJ423" s="18">
        <v>76</v>
      </c>
      <c r="BK423" s="18"/>
      <c r="BL423" s="18">
        <v>7</v>
      </c>
      <c r="BM423" s="18">
        <v>21</v>
      </c>
      <c r="BN423" s="8"/>
      <c r="BO423" s="18">
        <v>154</v>
      </c>
      <c r="BP423" s="8"/>
      <c r="BQ423" s="18"/>
      <c r="BR423" s="18"/>
      <c r="BS423" s="18"/>
      <c r="BT423" s="8"/>
      <c r="BU423" s="18">
        <v>184</v>
      </c>
      <c r="BV423" s="18"/>
      <c r="BW423" s="18"/>
      <c r="BX423" s="18">
        <v>17</v>
      </c>
      <c r="BY423" s="8"/>
      <c r="BZ423" s="8"/>
      <c r="CA423" s="8"/>
      <c r="CB423" s="18"/>
      <c r="CC423" s="18">
        <v>9</v>
      </c>
      <c r="CD423" s="8"/>
      <c r="CE423" s="18">
        <v>46</v>
      </c>
      <c r="CF423" s="18"/>
      <c r="CG423" s="18">
        <v>99</v>
      </c>
      <c r="CH423" s="18">
        <v>671</v>
      </c>
      <c r="CI423" s="7"/>
      <c r="CJ423" s="8"/>
      <c r="CK423" s="8"/>
      <c r="CL423" s="8"/>
      <c r="CM423" s="18"/>
      <c r="CN423" s="8"/>
      <c r="CO423" s="8"/>
      <c r="CP423" s="8"/>
      <c r="CQ423" s="8"/>
      <c r="CR423" s="18"/>
      <c r="CS423" s="8"/>
      <c r="CT423" s="8"/>
      <c r="CU423" s="8"/>
      <c r="CV423" s="8"/>
      <c r="CW423" s="8"/>
      <c r="CX423" s="8"/>
      <c r="CY423" s="8"/>
      <c r="CZ423" s="8"/>
      <c r="DA423" s="8"/>
      <c r="DB423" s="8"/>
      <c r="DC423" s="8"/>
      <c r="DD423" s="8"/>
      <c r="DE423" s="8"/>
      <c r="DF423" s="8"/>
      <c r="DG423" s="8"/>
      <c r="DH423" s="8"/>
      <c r="DI423" s="8"/>
      <c r="DJ423" s="8"/>
      <c r="DK423" s="8"/>
      <c r="DL423" s="18"/>
      <c r="DM423" s="8"/>
      <c r="DN423" s="8"/>
      <c r="DO423" s="8"/>
      <c r="DP423" s="8"/>
      <c r="DQ423" s="8"/>
      <c r="DR423" s="8"/>
      <c r="DS423" s="8"/>
      <c r="DT423" s="8"/>
      <c r="DU423" s="18"/>
      <c r="DV423" s="8"/>
      <c r="DW423" s="8"/>
      <c r="DX423" s="8"/>
      <c r="DY423" s="8"/>
      <c r="DZ423" s="8"/>
      <c r="EA423" s="8"/>
      <c r="EB423" s="8"/>
      <c r="EC423" s="8"/>
      <c r="ED423" s="8"/>
      <c r="EE423" s="8"/>
      <c r="EF423" s="7" t="s">
        <v>102</v>
      </c>
      <c r="EG423" s="8" t="s">
        <v>102</v>
      </c>
      <c r="EH423" s="8" t="s">
        <v>102</v>
      </c>
      <c r="EI423" s="14" t="s">
        <v>102</v>
      </c>
      <c r="EJ423" s="8" t="s">
        <v>102</v>
      </c>
      <c r="EK423" s="8" t="s">
        <v>102</v>
      </c>
      <c r="EL423" s="8" t="s">
        <v>102</v>
      </c>
      <c r="EM423" s="7" t="s">
        <v>102</v>
      </c>
      <c r="EN423" s="8" t="s">
        <v>102</v>
      </c>
      <c r="EO423" s="8" t="s">
        <v>102</v>
      </c>
      <c r="EP423" s="8" t="s">
        <v>102</v>
      </c>
    </row>
    <row r="424" spans="1:146" s="11" customFormat="1" x14ac:dyDescent="0.25">
      <c r="A424" s="7" t="s">
        <v>1176</v>
      </c>
      <c r="B424" s="19" t="s">
        <v>95</v>
      </c>
      <c r="C424" s="19" t="s">
        <v>480</v>
      </c>
      <c r="D424" s="8"/>
      <c r="E424" s="8"/>
      <c r="F424" s="18" t="s">
        <v>489</v>
      </c>
      <c r="G424" s="18"/>
      <c r="H424" s="8"/>
      <c r="I424" s="8"/>
      <c r="J424" s="7"/>
      <c r="K424" s="8"/>
      <c r="L424" s="8"/>
      <c r="M424" s="7" t="s">
        <v>482</v>
      </c>
      <c r="N424" s="26" t="s">
        <v>101</v>
      </c>
      <c r="O424" s="24">
        <v>67.400000000000006</v>
      </c>
      <c r="P424" s="24">
        <v>0.36</v>
      </c>
      <c r="Q424" s="24">
        <v>12.47</v>
      </c>
      <c r="R424" s="24"/>
      <c r="S424" s="24">
        <v>5.48</v>
      </c>
      <c r="T424" s="24">
        <v>0.17</v>
      </c>
      <c r="U424" s="24">
        <v>0.34</v>
      </c>
      <c r="V424" s="24">
        <v>1.44</v>
      </c>
      <c r="W424" s="24">
        <v>5.13</v>
      </c>
      <c r="X424" s="24">
        <v>4.7</v>
      </c>
      <c r="Y424" s="24">
        <v>0.02</v>
      </c>
      <c r="Z424" s="8"/>
      <c r="AA424" s="8"/>
      <c r="AB424" s="8"/>
      <c r="AC424" s="8"/>
      <c r="AD424" s="8"/>
      <c r="AE424" s="8"/>
      <c r="AF424" s="8"/>
      <c r="AG424" s="8"/>
      <c r="AH424" s="24">
        <v>2.67</v>
      </c>
      <c r="AI424" s="8"/>
      <c r="AJ424" s="8" t="s">
        <v>311</v>
      </c>
      <c r="AK424" s="18">
        <v>5.52</v>
      </c>
      <c r="AL424" s="18"/>
      <c r="AM424" s="7" t="s">
        <v>482</v>
      </c>
      <c r="AN424" s="8" t="s">
        <v>101</v>
      </c>
      <c r="AO424" s="8"/>
      <c r="AP424" s="8"/>
      <c r="AQ424" s="8"/>
      <c r="AR424" s="18">
        <v>21</v>
      </c>
      <c r="AS424" s="8"/>
      <c r="AT424" s="18">
        <v>296</v>
      </c>
      <c r="AU424" s="8"/>
      <c r="AV424" s="18">
        <v>13</v>
      </c>
      <c r="AW424" s="18">
        <v>0.41</v>
      </c>
      <c r="AX424" s="18"/>
      <c r="AY424" s="8"/>
      <c r="AZ424" s="8"/>
      <c r="BA424" s="18">
        <v>1.57</v>
      </c>
      <c r="BB424" s="18">
        <v>35</v>
      </c>
      <c r="BC424" s="8"/>
      <c r="BD424" s="18">
        <v>27.1</v>
      </c>
      <c r="BE424" s="8"/>
      <c r="BF424" s="18">
        <v>142</v>
      </c>
      <c r="BG424" s="8"/>
      <c r="BH424" s="18">
        <v>1.28</v>
      </c>
      <c r="BI424" s="8"/>
      <c r="BJ424" s="18">
        <v>177</v>
      </c>
      <c r="BK424" s="18">
        <v>134</v>
      </c>
      <c r="BL424" s="18">
        <v>7</v>
      </c>
      <c r="BM424" s="18">
        <v>28</v>
      </c>
      <c r="BN424" s="8"/>
      <c r="BO424" s="18">
        <v>184</v>
      </c>
      <c r="BP424" s="8"/>
      <c r="BQ424" s="18">
        <v>0.21</v>
      </c>
      <c r="BR424" s="18">
        <v>0.4</v>
      </c>
      <c r="BS424" s="18">
        <v>23.1</v>
      </c>
      <c r="BT424" s="8"/>
      <c r="BU424" s="18">
        <v>15</v>
      </c>
      <c r="BV424" s="18">
        <v>10.4</v>
      </c>
      <c r="BW424" s="18">
        <v>3.29</v>
      </c>
      <c r="BX424" s="18">
        <v>25</v>
      </c>
      <c r="BY424" s="8"/>
      <c r="BZ424" s="8"/>
      <c r="CA424" s="8"/>
      <c r="CB424" s="18">
        <v>5.2</v>
      </c>
      <c r="CC424" s="18"/>
      <c r="CD424" s="8"/>
      <c r="CE424" s="18">
        <v>104</v>
      </c>
      <c r="CF424" s="18">
        <v>8.89</v>
      </c>
      <c r="CG424" s="18">
        <v>214</v>
      </c>
      <c r="CH424" s="18">
        <v>1070</v>
      </c>
      <c r="CI424" s="7"/>
      <c r="CJ424" s="8" t="s">
        <v>311</v>
      </c>
      <c r="CK424" s="8"/>
      <c r="CL424" s="8"/>
      <c r="CM424" s="18">
        <v>46.4</v>
      </c>
      <c r="CN424" s="8"/>
      <c r="CO424" s="8"/>
      <c r="CP424" s="8"/>
      <c r="CQ424" s="8"/>
      <c r="CR424" s="18">
        <v>2.4300000000000002</v>
      </c>
      <c r="CS424" s="8"/>
      <c r="CT424" s="8"/>
      <c r="CU424" s="8"/>
      <c r="CV424" s="8"/>
      <c r="CW424" s="8"/>
      <c r="CX424" s="8"/>
      <c r="CY424" s="8"/>
      <c r="CZ424" s="8"/>
      <c r="DA424" s="8"/>
      <c r="DB424" s="8"/>
      <c r="DC424" s="8"/>
      <c r="DD424" s="8"/>
      <c r="DE424" s="8"/>
      <c r="DF424" s="8"/>
      <c r="DG424" s="8"/>
      <c r="DH424" s="8"/>
      <c r="DI424" s="8"/>
      <c r="DJ424" s="8"/>
      <c r="DK424" s="8"/>
      <c r="DL424" s="18">
        <v>173</v>
      </c>
      <c r="DM424" s="8"/>
      <c r="DN424" s="8"/>
      <c r="DO424" s="8"/>
      <c r="DP424" s="8"/>
      <c r="DQ424" s="8"/>
      <c r="DR424" s="8"/>
      <c r="DS424" s="8"/>
      <c r="DT424" s="8"/>
      <c r="DU424" s="18">
        <v>19.5</v>
      </c>
      <c r="DV424" s="8"/>
      <c r="DW424" s="8"/>
      <c r="DX424" s="8"/>
      <c r="DY424" s="8"/>
      <c r="DZ424" s="8"/>
      <c r="EA424" s="8"/>
      <c r="EB424" s="8"/>
      <c r="EC424" s="8"/>
      <c r="ED424" s="8"/>
      <c r="EE424" s="8"/>
      <c r="EF424" s="7" t="s">
        <v>102</v>
      </c>
      <c r="EG424" s="8" t="s">
        <v>102</v>
      </c>
      <c r="EH424" s="8" t="s">
        <v>102</v>
      </c>
      <c r="EI424" s="14" t="s">
        <v>102</v>
      </c>
      <c r="EJ424" s="8" t="s">
        <v>102</v>
      </c>
      <c r="EK424" s="8" t="s">
        <v>102</v>
      </c>
      <c r="EL424" s="8" t="s">
        <v>102</v>
      </c>
      <c r="EM424" s="7" t="s">
        <v>102</v>
      </c>
      <c r="EN424" s="8" t="s">
        <v>102</v>
      </c>
      <c r="EO424" s="8" t="s">
        <v>102</v>
      </c>
      <c r="EP424" s="8" t="s">
        <v>102</v>
      </c>
    </row>
    <row r="425" spans="1:146" s="11" customFormat="1" x14ac:dyDescent="0.25">
      <c r="A425" s="7" t="s">
        <v>1176</v>
      </c>
      <c r="B425" s="19" t="s">
        <v>95</v>
      </c>
      <c r="C425" s="19" t="s">
        <v>490</v>
      </c>
      <c r="D425" s="8"/>
      <c r="E425" s="8"/>
      <c r="F425" s="18" t="s">
        <v>491</v>
      </c>
      <c r="G425" s="18"/>
      <c r="H425" s="8"/>
      <c r="I425" s="8"/>
      <c r="J425" s="7"/>
      <c r="K425" s="8"/>
      <c r="L425" s="8"/>
      <c r="M425" s="7" t="s">
        <v>482</v>
      </c>
      <c r="N425" s="26" t="s">
        <v>101</v>
      </c>
      <c r="O425" s="24">
        <v>43.91</v>
      </c>
      <c r="P425" s="24">
        <v>3.78</v>
      </c>
      <c r="Q425" s="24">
        <v>14.7</v>
      </c>
      <c r="R425" s="24"/>
      <c r="S425" s="24">
        <v>12.3</v>
      </c>
      <c r="T425" s="24">
        <v>0.19</v>
      </c>
      <c r="U425" s="24">
        <v>7.65</v>
      </c>
      <c r="V425" s="24">
        <v>9.64</v>
      </c>
      <c r="W425" s="24">
        <v>3.28</v>
      </c>
      <c r="X425" s="24">
        <v>1.1299999999999999</v>
      </c>
      <c r="Y425" s="24">
        <v>0.71</v>
      </c>
      <c r="Z425" s="8"/>
      <c r="AA425" s="8"/>
      <c r="AB425" s="8"/>
      <c r="AC425" s="18"/>
      <c r="AD425" s="8"/>
      <c r="AE425" s="8"/>
      <c r="AF425" s="8"/>
      <c r="AG425" s="8"/>
      <c r="AH425" s="24">
        <v>1.21</v>
      </c>
      <c r="AI425" s="8"/>
      <c r="AJ425" s="8"/>
      <c r="AK425" s="18"/>
      <c r="AL425" s="18"/>
      <c r="AM425" s="7" t="s">
        <v>482</v>
      </c>
      <c r="AN425" s="8" t="s">
        <v>101</v>
      </c>
      <c r="AO425" s="8"/>
      <c r="AP425" s="8"/>
      <c r="AQ425" s="8"/>
      <c r="AR425" s="18">
        <v>447</v>
      </c>
      <c r="AS425" s="8"/>
      <c r="AT425" s="18"/>
      <c r="AU425" s="8"/>
      <c r="AV425" s="18">
        <v>232</v>
      </c>
      <c r="AW425" s="18"/>
      <c r="AX425" s="18">
        <v>27</v>
      </c>
      <c r="AY425" s="8"/>
      <c r="AZ425" s="8"/>
      <c r="BA425" s="18"/>
      <c r="BB425" s="18">
        <v>16</v>
      </c>
      <c r="BC425" s="8"/>
      <c r="BD425" s="18"/>
      <c r="BE425" s="8"/>
      <c r="BF425" s="18"/>
      <c r="BG425" s="8"/>
      <c r="BH425" s="18"/>
      <c r="BI425" s="8"/>
      <c r="BJ425" s="18">
        <v>40</v>
      </c>
      <c r="BK425" s="18"/>
      <c r="BL425" s="18">
        <v>90</v>
      </c>
      <c r="BM425" s="18">
        <v>9</v>
      </c>
      <c r="BN425" s="8"/>
      <c r="BO425" s="18">
        <v>22</v>
      </c>
      <c r="BP425" s="8"/>
      <c r="BQ425" s="18"/>
      <c r="BR425" s="18"/>
      <c r="BS425" s="18"/>
      <c r="BT425" s="8"/>
      <c r="BU425" s="18">
        <v>1171</v>
      </c>
      <c r="BV425" s="18"/>
      <c r="BW425" s="18"/>
      <c r="BX425" s="18"/>
      <c r="BY425" s="8"/>
      <c r="BZ425" s="8"/>
      <c r="CA425" s="8"/>
      <c r="CB425" s="18"/>
      <c r="CC425" s="18">
        <v>283</v>
      </c>
      <c r="CD425" s="8"/>
      <c r="CE425" s="18">
        <v>21</v>
      </c>
      <c r="CF425" s="18"/>
      <c r="CG425" s="18">
        <v>81</v>
      </c>
      <c r="CH425" s="18">
        <v>197</v>
      </c>
      <c r="CI425" s="7"/>
      <c r="CJ425" s="8"/>
      <c r="CK425" s="8"/>
      <c r="CL425" s="8"/>
      <c r="CM425" s="18"/>
      <c r="CN425" s="8"/>
      <c r="CO425" s="8"/>
      <c r="CP425" s="8"/>
      <c r="CQ425" s="8"/>
      <c r="CR425" s="18"/>
      <c r="CS425" s="8"/>
      <c r="CT425" s="8"/>
      <c r="CU425" s="8"/>
      <c r="CV425" s="8"/>
      <c r="CW425" s="8"/>
      <c r="CX425" s="8"/>
      <c r="CY425" s="8"/>
      <c r="CZ425" s="8"/>
      <c r="DA425" s="8"/>
      <c r="DB425" s="8"/>
      <c r="DC425" s="8"/>
      <c r="DD425" s="8"/>
      <c r="DE425" s="8"/>
      <c r="DF425" s="8"/>
      <c r="DG425" s="8"/>
      <c r="DH425" s="8"/>
      <c r="DI425" s="8"/>
      <c r="DJ425" s="8"/>
      <c r="DK425" s="8"/>
      <c r="DL425" s="18"/>
      <c r="DM425" s="8"/>
      <c r="DN425" s="8"/>
      <c r="DO425" s="8"/>
      <c r="DP425" s="8"/>
      <c r="DQ425" s="8"/>
      <c r="DR425" s="8"/>
      <c r="DS425" s="8"/>
      <c r="DT425" s="8"/>
      <c r="DU425" s="18"/>
      <c r="DV425" s="8"/>
      <c r="DW425" s="8"/>
      <c r="DX425" s="8"/>
      <c r="DY425" s="8"/>
      <c r="DZ425" s="8"/>
      <c r="EA425" s="8"/>
      <c r="EB425" s="8"/>
      <c r="EC425" s="8"/>
      <c r="ED425" s="8"/>
      <c r="EE425" s="8"/>
      <c r="EF425" s="7" t="s">
        <v>102</v>
      </c>
      <c r="EG425" s="8" t="s">
        <v>102</v>
      </c>
      <c r="EH425" s="8" t="s">
        <v>102</v>
      </c>
      <c r="EI425" s="14" t="s">
        <v>102</v>
      </c>
      <c r="EJ425" s="8" t="s">
        <v>102</v>
      </c>
      <c r="EK425" s="8" t="s">
        <v>102</v>
      </c>
      <c r="EL425" s="8" t="s">
        <v>102</v>
      </c>
      <c r="EM425" s="7" t="s">
        <v>102</v>
      </c>
      <c r="EN425" s="8" t="s">
        <v>102</v>
      </c>
      <c r="EO425" s="8" t="s">
        <v>102</v>
      </c>
      <c r="EP425" s="8" t="s">
        <v>102</v>
      </c>
    </row>
    <row r="426" spans="1:146" s="11" customFormat="1" x14ac:dyDescent="0.25">
      <c r="A426" s="7" t="s">
        <v>1176</v>
      </c>
      <c r="B426" s="19" t="s">
        <v>95</v>
      </c>
      <c r="C426" s="19" t="s">
        <v>490</v>
      </c>
      <c r="D426" s="8"/>
      <c r="E426" s="8"/>
      <c r="F426" s="18" t="s">
        <v>492</v>
      </c>
      <c r="G426" s="18"/>
      <c r="H426" s="8"/>
      <c r="I426" s="8"/>
      <c r="J426" s="7"/>
      <c r="K426" s="8"/>
      <c r="L426" s="8"/>
      <c r="M426" s="7" t="s">
        <v>482</v>
      </c>
      <c r="N426" s="26" t="s">
        <v>101</v>
      </c>
      <c r="O426" s="24">
        <v>45.26</v>
      </c>
      <c r="P426" s="24">
        <v>3.74</v>
      </c>
      <c r="Q426" s="24">
        <v>18.329999999999998</v>
      </c>
      <c r="R426" s="24"/>
      <c r="S426" s="24">
        <v>10.95</v>
      </c>
      <c r="T426" s="24">
        <v>0.15</v>
      </c>
      <c r="U426" s="24">
        <v>4.7699999999999996</v>
      </c>
      <c r="V426" s="24">
        <v>11.28</v>
      </c>
      <c r="W426" s="24">
        <v>3.38</v>
      </c>
      <c r="X426" s="24">
        <v>0.98</v>
      </c>
      <c r="Y426" s="24">
        <v>0.54</v>
      </c>
      <c r="Z426" s="8"/>
      <c r="AA426" s="8"/>
      <c r="AB426" s="8"/>
      <c r="AC426" s="18"/>
      <c r="AD426" s="8"/>
      <c r="AE426" s="8"/>
      <c r="AF426" s="8"/>
      <c r="AG426" s="8"/>
      <c r="AH426" s="24">
        <v>0.11</v>
      </c>
      <c r="AI426" s="8"/>
      <c r="AJ426" s="8"/>
      <c r="AK426" s="18"/>
      <c r="AL426" s="18"/>
      <c r="AM426" s="7" t="s">
        <v>482</v>
      </c>
      <c r="AN426" s="8" t="s">
        <v>101</v>
      </c>
      <c r="AO426" s="8"/>
      <c r="AP426" s="8"/>
      <c r="AQ426" s="8"/>
      <c r="AR426" s="18">
        <v>415</v>
      </c>
      <c r="AS426" s="8"/>
      <c r="AT426" s="18"/>
      <c r="AU426" s="8"/>
      <c r="AV426" s="18">
        <v>66</v>
      </c>
      <c r="AW426" s="18"/>
      <c r="AX426" s="18"/>
      <c r="AY426" s="8"/>
      <c r="AZ426" s="8"/>
      <c r="BA426" s="18"/>
      <c r="BB426" s="18">
        <v>18</v>
      </c>
      <c r="BC426" s="8"/>
      <c r="BD426" s="18"/>
      <c r="BE426" s="8"/>
      <c r="BF426" s="18"/>
      <c r="BG426" s="8"/>
      <c r="BH426" s="18"/>
      <c r="BI426" s="8"/>
      <c r="BJ426" s="18">
        <v>38</v>
      </c>
      <c r="BK426" s="18"/>
      <c r="BL426" s="18">
        <v>25</v>
      </c>
      <c r="BM426" s="18"/>
      <c r="BN426" s="8"/>
      <c r="BO426" s="18">
        <v>17</v>
      </c>
      <c r="BP426" s="8"/>
      <c r="BQ426" s="18"/>
      <c r="BR426" s="18"/>
      <c r="BS426" s="18"/>
      <c r="BT426" s="8"/>
      <c r="BU426" s="18">
        <v>1268</v>
      </c>
      <c r="BV426" s="18"/>
      <c r="BW426" s="18"/>
      <c r="BX426" s="18"/>
      <c r="BY426" s="8"/>
      <c r="BZ426" s="8"/>
      <c r="CA426" s="8"/>
      <c r="CB426" s="18"/>
      <c r="CC426" s="18">
        <v>282</v>
      </c>
      <c r="CD426" s="8"/>
      <c r="CE426" s="18">
        <v>21</v>
      </c>
      <c r="CF426" s="18"/>
      <c r="CG426" s="18">
        <v>65</v>
      </c>
      <c r="CH426" s="18">
        <v>165</v>
      </c>
      <c r="CI426" s="7"/>
      <c r="CJ426" s="8"/>
      <c r="CK426" s="8"/>
      <c r="CL426" s="8"/>
      <c r="CM426" s="18"/>
      <c r="CN426" s="8"/>
      <c r="CO426" s="8"/>
      <c r="CP426" s="8"/>
      <c r="CQ426" s="8"/>
      <c r="CR426" s="18"/>
      <c r="CS426" s="8"/>
      <c r="CT426" s="8"/>
      <c r="CU426" s="8"/>
      <c r="CV426" s="8"/>
      <c r="CW426" s="8"/>
      <c r="CX426" s="8"/>
      <c r="CY426" s="8"/>
      <c r="CZ426" s="8"/>
      <c r="DA426" s="8"/>
      <c r="DB426" s="8"/>
      <c r="DC426" s="8"/>
      <c r="DD426" s="8"/>
      <c r="DE426" s="8"/>
      <c r="DF426" s="8"/>
      <c r="DG426" s="8"/>
      <c r="DH426" s="8"/>
      <c r="DI426" s="8"/>
      <c r="DJ426" s="8"/>
      <c r="DK426" s="8"/>
      <c r="DL426" s="18"/>
      <c r="DM426" s="8"/>
      <c r="DN426" s="8"/>
      <c r="DO426" s="8"/>
      <c r="DP426" s="8"/>
      <c r="DQ426" s="8"/>
      <c r="DR426" s="8"/>
      <c r="DS426" s="8"/>
      <c r="DT426" s="8"/>
      <c r="DU426" s="18"/>
      <c r="DV426" s="8"/>
      <c r="DW426" s="8"/>
      <c r="DX426" s="8"/>
      <c r="DY426" s="8"/>
      <c r="DZ426" s="8"/>
      <c r="EA426" s="8"/>
      <c r="EB426" s="8"/>
      <c r="EC426" s="8"/>
      <c r="ED426" s="8"/>
      <c r="EE426" s="8"/>
      <c r="EF426" s="7" t="s">
        <v>102</v>
      </c>
      <c r="EG426" s="8" t="s">
        <v>102</v>
      </c>
      <c r="EH426" s="8" t="s">
        <v>102</v>
      </c>
      <c r="EI426" s="14" t="s">
        <v>102</v>
      </c>
      <c r="EJ426" s="8" t="s">
        <v>102</v>
      </c>
      <c r="EK426" s="8" t="s">
        <v>102</v>
      </c>
      <c r="EL426" s="8" t="s">
        <v>102</v>
      </c>
      <c r="EM426" s="7" t="s">
        <v>102</v>
      </c>
      <c r="EN426" s="8" t="s">
        <v>102</v>
      </c>
      <c r="EO426" s="8" t="s">
        <v>102</v>
      </c>
      <c r="EP426" s="8" t="s">
        <v>102</v>
      </c>
    </row>
    <row r="427" spans="1:146" s="11" customFormat="1" x14ac:dyDescent="0.25">
      <c r="A427" s="7" t="s">
        <v>1176</v>
      </c>
      <c r="B427" s="19" t="s">
        <v>95</v>
      </c>
      <c r="C427" s="19" t="s">
        <v>490</v>
      </c>
      <c r="D427" s="8"/>
      <c r="E427" s="8"/>
      <c r="F427" s="18" t="s">
        <v>493</v>
      </c>
      <c r="G427" s="18"/>
      <c r="H427" s="8"/>
      <c r="I427" s="8"/>
      <c r="J427" s="7"/>
      <c r="K427" s="8"/>
      <c r="L427" s="8"/>
      <c r="M427" s="7" t="s">
        <v>482</v>
      </c>
      <c r="N427" s="26" t="s">
        <v>101</v>
      </c>
      <c r="O427" s="24">
        <v>47.53</v>
      </c>
      <c r="P427" s="24">
        <v>2.89</v>
      </c>
      <c r="Q427" s="24">
        <v>16.23</v>
      </c>
      <c r="R427" s="24"/>
      <c r="S427" s="24">
        <v>10.83</v>
      </c>
      <c r="T427" s="24">
        <v>0.25</v>
      </c>
      <c r="U427" s="24">
        <v>4.21</v>
      </c>
      <c r="V427" s="24">
        <v>7.64</v>
      </c>
      <c r="W427" s="24">
        <v>4.87</v>
      </c>
      <c r="X427" s="24">
        <v>1.99</v>
      </c>
      <c r="Y427" s="24">
        <v>1.71</v>
      </c>
      <c r="Z427" s="8"/>
      <c r="AA427" s="8"/>
      <c r="AB427" s="8"/>
      <c r="AC427" s="18"/>
      <c r="AD427" s="8"/>
      <c r="AE427" s="8"/>
      <c r="AF427" s="8"/>
      <c r="AG427" s="8"/>
      <c r="AH427" s="24">
        <v>0.43</v>
      </c>
      <c r="AI427" s="8"/>
      <c r="AJ427" s="8" t="s">
        <v>311</v>
      </c>
      <c r="AK427" s="18">
        <v>11.06</v>
      </c>
      <c r="AL427" s="18"/>
      <c r="AM427" s="7" t="s">
        <v>482</v>
      </c>
      <c r="AN427" s="8" t="s">
        <v>101</v>
      </c>
      <c r="AO427" s="8"/>
      <c r="AP427" s="8"/>
      <c r="AQ427" s="8"/>
      <c r="AR427" s="18">
        <v>680</v>
      </c>
      <c r="AS427" s="8"/>
      <c r="AT427" s="18">
        <v>152</v>
      </c>
      <c r="AU427" s="8"/>
      <c r="AV427" s="18"/>
      <c r="AW427" s="18">
        <v>0.26</v>
      </c>
      <c r="AX427" s="18"/>
      <c r="AY427" s="8"/>
      <c r="AZ427" s="8"/>
      <c r="BA427" s="18">
        <v>4.8600000000000003</v>
      </c>
      <c r="BB427" s="18">
        <v>19</v>
      </c>
      <c r="BC427" s="8"/>
      <c r="BD427" s="18">
        <v>8.5299999999999994</v>
      </c>
      <c r="BE427" s="8"/>
      <c r="BF427" s="18">
        <v>68.2</v>
      </c>
      <c r="BG427" s="8"/>
      <c r="BH427" s="18">
        <v>0.41</v>
      </c>
      <c r="BI427" s="8"/>
      <c r="BJ427" s="18">
        <v>81</v>
      </c>
      <c r="BK427" s="18">
        <v>83.6</v>
      </c>
      <c r="BL427" s="18"/>
      <c r="BM427" s="18">
        <v>7</v>
      </c>
      <c r="BN427" s="8"/>
      <c r="BO427" s="18">
        <v>42</v>
      </c>
      <c r="BP427" s="8"/>
      <c r="BQ427" s="18"/>
      <c r="BR427" s="18">
        <v>12.2</v>
      </c>
      <c r="BS427" s="18">
        <v>14.6</v>
      </c>
      <c r="BT427" s="8"/>
      <c r="BU427" s="18">
        <v>1624</v>
      </c>
      <c r="BV427" s="18">
        <v>5.38</v>
      </c>
      <c r="BW427" s="18">
        <v>1.61</v>
      </c>
      <c r="BX427" s="18">
        <v>5</v>
      </c>
      <c r="BY427" s="8"/>
      <c r="BZ427" s="8"/>
      <c r="CA427" s="8"/>
      <c r="CB427" s="18">
        <v>1.52</v>
      </c>
      <c r="CC427" s="18">
        <v>91</v>
      </c>
      <c r="CD427" s="8"/>
      <c r="CE427" s="18">
        <v>40</v>
      </c>
      <c r="CF427" s="18">
        <v>2.88</v>
      </c>
      <c r="CG427" s="18">
        <v>77</v>
      </c>
      <c r="CH427" s="18">
        <v>362</v>
      </c>
      <c r="CI427" s="7"/>
      <c r="CJ427" s="8" t="s">
        <v>311</v>
      </c>
      <c r="CK427" s="8"/>
      <c r="CL427" s="8"/>
      <c r="CM427" s="18">
        <v>580</v>
      </c>
      <c r="CN427" s="8"/>
      <c r="CO427" s="8"/>
      <c r="CP427" s="8"/>
      <c r="CQ427" s="8"/>
      <c r="CR427" s="18"/>
      <c r="CS427" s="8"/>
      <c r="CT427" s="8"/>
      <c r="CU427" s="8"/>
      <c r="CV427" s="8"/>
      <c r="CW427" s="8"/>
      <c r="CX427" s="8"/>
      <c r="CY427" s="8"/>
      <c r="CZ427" s="8"/>
      <c r="DA427" s="8"/>
      <c r="DB427" s="8"/>
      <c r="DC427" s="8"/>
      <c r="DD427" s="8"/>
      <c r="DE427" s="8"/>
      <c r="DF427" s="8"/>
      <c r="DG427" s="8"/>
      <c r="DH427" s="8"/>
      <c r="DI427" s="8"/>
      <c r="DJ427" s="8"/>
      <c r="DK427" s="8"/>
      <c r="DL427" s="18">
        <v>43</v>
      </c>
      <c r="DM427" s="8"/>
      <c r="DN427" s="8"/>
      <c r="DO427" s="8"/>
      <c r="DP427" s="8"/>
      <c r="DQ427" s="8"/>
      <c r="DR427" s="8"/>
      <c r="DS427" s="8"/>
      <c r="DT427" s="8"/>
      <c r="DU427" s="18">
        <v>5.98</v>
      </c>
      <c r="DV427" s="8"/>
      <c r="DW427" s="8"/>
      <c r="DX427" s="8"/>
      <c r="DY427" s="8"/>
      <c r="DZ427" s="8"/>
      <c r="EA427" s="8"/>
      <c r="EB427" s="8"/>
      <c r="EC427" s="8"/>
      <c r="ED427" s="8"/>
      <c r="EE427" s="8"/>
      <c r="EF427" s="7" t="s">
        <v>102</v>
      </c>
      <c r="EG427" s="8" t="s">
        <v>102</v>
      </c>
      <c r="EH427" s="8" t="s">
        <v>102</v>
      </c>
      <c r="EI427" s="14" t="s">
        <v>102</v>
      </c>
      <c r="EJ427" s="8" t="s">
        <v>102</v>
      </c>
      <c r="EK427" s="8" t="s">
        <v>102</v>
      </c>
      <c r="EL427" s="8" t="s">
        <v>102</v>
      </c>
      <c r="EM427" s="7" t="s">
        <v>102</v>
      </c>
      <c r="EN427" s="8" t="s">
        <v>102</v>
      </c>
      <c r="EO427" s="8" t="s">
        <v>102</v>
      </c>
      <c r="EP427" s="8" t="s">
        <v>102</v>
      </c>
    </row>
    <row r="428" spans="1:146" s="11" customFormat="1" x14ac:dyDescent="0.25">
      <c r="A428" s="7" t="s">
        <v>1176</v>
      </c>
      <c r="B428" s="19" t="s">
        <v>95</v>
      </c>
      <c r="C428" s="19" t="s">
        <v>490</v>
      </c>
      <c r="D428" s="8"/>
      <c r="E428" s="8"/>
      <c r="F428" s="18" t="s">
        <v>494</v>
      </c>
      <c r="G428" s="18"/>
      <c r="H428" s="8"/>
      <c r="I428" s="8"/>
      <c r="J428" s="7"/>
      <c r="K428" s="8"/>
      <c r="L428" s="8"/>
      <c r="M428" s="7" t="s">
        <v>482</v>
      </c>
      <c r="N428" s="26" t="s">
        <v>101</v>
      </c>
      <c r="O428" s="24">
        <v>48.95</v>
      </c>
      <c r="P428" s="24">
        <v>2.72</v>
      </c>
      <c r="Q428" s="24">
        <v>16.7</v>
      </c>
      <c r="R428" s="24"/>
      <c r="S428" s="24">
        <v>10.65</v>
      </c>
      <c r="T428" s="24">
        <v>0.26</v>
      </c>
      <c r="U428" s="24">
        <v>3.81</v>
      </c>
      <c r="V428" s="24">
        <v>7.2</v>
      </c>
      <c r="W428" s="24">
        <v>5.25</v>
      </c>
      <c r="X428" s="24">
        <v>2.15</v>
      </c>
      <c r="Y428" s="24">
        <v>1.58</v>
      </c>
      <c r="Z428" s="8"/>
      <c r="AA428" s="8"/>
      <c r="AB428" s="8"/>
      <c r="AC428" s="18"/>
      <c r="AD428" s="8"/>
      <c r="AE428" s="8"/>
      <c r="AF428" s="8"/>
      <c r="AG428" s="8"/>
      <c r="AH428" s="24">
        <v>-0.34</v>
      </c>
      <c r="AI428" s="8"/>
      <c r="AJ428" s="8"/>
      <c r="AK428" s="18"/>
      <c r="AL428" s="18"/>
      <c r="AM428" s="7" t="s">
        <v>482</v>
      </c>
      <c r="AN428" s="8" t="s">
        <v>101</v>
      </c>
      <c r="AO428" s="8"/>
      <c r="AP428" s="8"/>
      <c r="AQ428" s="8"/>
      <c r="AR428" s="18">
        <v>696</v>
      </c>
      <c r="AS428" s="8"/>
      <c r="AT428" s="18"/>
      <c r="AU428" s="8"/>
      <c r="AV428" s="18">
        <v>14</v>
      </c>
      <c r="AW428" s="18"/>
      <c r="AX428" s="18"/>
      <c r="AY428" s="8"/>
      <c r="AZ428" s="8"/>
      <c r="BA428" s="18"/>
      <c r="BB428" s="18">
        <v>22</v>
      </c>
      <c r="BC428" s="8"/>
      <c r="BD428" s="18"/>
      <c r="BE428" s="8"/>
      <c r="BF428" s="18"/>
      <c r="BG428" s="8"/>
      <c r="BH428" s="18"/>
      <c r="BI428" s="8"/>
      <c r="BJ428" s="18">
        <v>87</v>
      </c>
      <c r="BK428" s="18"/>
      <c r="BL428" s="18"/>
      <c r="BM428" s="18">
        <v>4</v>
      </c>
      <c r="BN428" s="8"/>
      <c r="BO428" s="18">
        <v>44</v>
      </c>
      <c r="BP428" s="8"/>
      <c r="BQ428" s="18"/>
      <c r="BR428" s="18"/>
      <c r="BS428" s="18"/>
      <c r="BT428" s="8"/>
      <c r="BU428" s="18">
        <v>1591</v>
      </c>
      <c r="BV428" s="18"/>
      <c r="BW428" s="18"/>
      <c r="BX428" s="18"/>
      <c r="BY428" s="8"/>
      <c r="BZ428" s="8"/>
      <c r="CA428" s="8"/>
      <c r="CB428" s="18"/>
      <c r="CC428" s="18">
        <v>83</v>
      </c>
      <c r="CD428" s="8"/>
      <c r="CE428" s="18">
        <v>41</v>
      </c>
      <c r="CF428" s="18"/>
      <c r="CG428" s="18">
        <v>81</v>
      </c>
      <c r="CH428" s="18">
        <v>404</v>
      </c>
      <c r="CI428" s="7"/>
      <c r="CJ428" s="8"/>
      <c r="CK428" s="8"/>
      <c r="CL428" s="8"/>
      <c r="CM428" s="18"/>
      <c r="CN428" s="8"/>
      <c r="CO428" s="8"/>
      <c r="CP428" s="8"/>
      <c r="CQ428" s="8"/>
      <c r="CR428" s="18"/>
      <c r="CS428" s="8"/>
      <c r="CT428" s="8"/>
      <c r="CU428" s="8"/>
      <c r="CV428" s="8"/>
      <c r="CW428" s="8"/>
      <c r="CX428" s="8"/>
      <c r="CY428" s="8"/>
      <c r="CZ428" s="8"/>
      <c r="DA428" s="8"/>
      <c r="DB428" s="8"/>
      <c r="DC428" s="8"/>
      <c r="DD428" s="8"/>
      <c r="DE428" s="8"/>
      <c r="DF428" s="8"/>
      <c r="DG428" s="8"/>
      <c r="DH428" s="8"/>
      <c r="DI428" s="8"/>
      <c r="DJ428" s="8"/>
      <c r="DK428" s="8"/>
      <c r="DL428" s="18"/>
      <c r="DM428" s="8"/>
      <c r="DN428" s="8"/>
      <c r="DO428" s="8"/>
      <c r="DP428" s="8"/>
      <c r="DQ428" s="8"/>
      <c r="DR428" s="8"/>
      <c r="DS428" s="8"/>
      <c r="DT428" s="8"/>
      <c r="DU428" s="18"/>
      <c r="DV428" s="8"/>
      <c r="DW428" s="8"/>
      <c r="DX428" s="8"/>
      <c r="DY428" s="8"/>
      <c r="DZ428" s="8"/>
      <c r="EA428" s="8"/>
      <c r="EB428" s="8"/>
      <c r="EC428" s="8"/>
      <c r="ED428" s="8"/>
      <c r="EE428" s="8"/>
      <c r="EF428" s="7" t="s">
        <v>102</v>
      </c>
      <c r="EG428" s="8" t="s">
        <v>102</v>
      </c>
      <c r="EH428" s="8" t="s">
        <v>102</v>
      </c>
      <c r="EI428" s="14" t="s">
        <v>102</v>
      </c>
      <c r="EJ428" s="8" t="s">
        <v>102</v>
      </c>
      <c r="EK428" s="8" t="s">
        <v>102</v>
      </c>
      <c r="EL428" s="8" t="s">
        <v>102</v>
      </c>
      <c r="EM428" s="7" t="s">
        <v>102</v>
      </c>
      <c r="EN428" s="8" t="s">
        <v>102</v>
      </c>
      <c r="EO428" s="8" t="s">
        <v>102</v>
      </c>
      <c r="EP428" s="8" t="s">
        <v>102</v>
      </c>
    </row>
    <row r="429" spans="1:146" s="11" customFormat="1" x14ac:dyDescent="0.25">
      <c r="A429" s="7" t="s">
        <v>1176</v>
      </c>
      <c r="B429" s="19" t="s">
        <v>95</v>
      </c>
      <c r="C429" s="19" t="s">
        <v>490</v>
      </c>
      <c r="D429" s="8"/>
      <c r="E429" s="8"/>
      <c r="F429" s="18" t="s">
        <v>495</v>
      </c>
      <c r="G429" s="18"/>
      <c r="H429" s="8">
        <v>14.1</v>
      </c>
      <c r="I429" s="8">
        <v>0.3</v>
      </c>
      <c r="J429" s="7"/>
      <c r="K429" s="8"/>
      <c r="L429" s="8"/>
      <c r="M429" s="7" t="s">
        <v>482</v>
      </c>
      <c r="N429" s="26" t="s">
        <v>101</v>
      </c>
      <c r="O429" s="24">
        <v>49.68</v>
      </c>
      <c r="P429" s="24">
        <v>2.48</v>
      </c>
      <c r="Q429" s="24">
        <v>17.059999999999999</v>
      </c>
      <c r="R429" s="24"/>
      <c r="S429" s="24">
        <v>9.83</v>
      </c>
      <c r="T429" s="24">
        <v>0.24</v>
      </c>
      <c r="U429" s="24">
        <v>3.81</v>
      </c>
      <c r="V429" s="24">
        <v>6.94</v>
      </c>
      <c r="W429" s="24">
        <v>5.51</v>
      </c>
      <c r="X429" s="24">
        <v>2.33</v>
      </c>
      <c r="Y429" s="24">
        <v>1.32</v>
      </c>
      <c r="Z429" s="8"/>
      <c r="AA429" s="8"/>
      <c r="AB429" s="8"/>
      <c r="AC429" s="18"/>
      <c r="AD429" s="8"/>
      <c r="AE429" s="8"/>
      <c r="AF429" s="8"/>
      <c r="AG429" s="8"/>
      <c r="AH429" s="24">
        <v>-0.56999999999999995</v>
      </c>
      <c r="AI429" s="8"/>
      <c r="AJ429" s="8"/>
      <c r="AK429" s="18"/>
      <c r="AL429" s="18"/>
      <c r="AM429" s="7" t="s">
        <v>482</v>
      </c>
      <c r="AN429" s="8" t="s">
        <v>101</v>
      </c>
      <c r="AO429" s="8"/>
      <c r="AP429" s="8"/>
      <c r="AQ429" s="8"/>
      <c r="AR429" s="18">
        <v>746</v>
      </c>
      <c r="AS429" s="8"/>
      <c r="AT429" s="18"/>
      <c r="AU429" s="8"/>
      <c r="AV429" s="18"/>
      <c r="AW429" s="18"/>
      <c r="AX429" s="18">
        <v>15</v>
      </c>
      <c r="AY429" s="8"/>
      <c r="AZ429" s="8"/>
      <c r="BA429" s="18"/>
      <c r="BB429" s="18">
        <v>25</v>
      </c>
      <c r="BC429" s="8"/>
      <c r="BD429" s="18"/>
      <c r="BE429" s="8"/>
      <c r="BF429" s="18"/>
      <c r="BG429" s="8"/>
      <c r="BH429" s="18"/>
      <c r="BI429" s="8"/>
      <c r="BJ429" s="18">
        <v>95</v>
      </c>
      <c r="BK429" s="18"/>
      <c r="BL429" s="18">
        <v>5</v>
      </c>
      <c r="BM429" s="18">
        <v>6</v>
      </c>
      <c r="BN429" s="8"/>
      <c r="BO429" s="18">
        <v>47</v>
      </c>
      <c r="BP429" s="8"/>
      <c r="BQ429" s="18"/>
      <c r="BR429" s="18"/>
      <c r="BS429" s="18"/>
      <c r="BT429" s="8"/>
      <c r="BU429" s="18">
        <v>1386</v>
      </c>
      <c r="BV429" s="18"/>
      <c r="BW429" s="18"/>
      <c r="BX429" s="18">
        <v>5</v>
      </c>
      <c r="BY429" s="8"/>
      <c r="BZ429" s="8"/>
      <c r="CA429" s="8"/>
      <c r="CB429" s="18"/>
      <c r="CC429" s="18">
        <v>73</v>
      </c>
      <c r="CD429" s="8"/>
      <c r="CE429" s="18">
        <v>39</v>
      </c>
      <c r="CF429" s="18"/>
      <c r="CG429" s="18">
        <v>90</v>
      </c>
      <c r="CH429" s="18">
        <v>381</v>
      </c>
      <c r="CI429" s="7"/>
      <c r="CJ429" s="8"/>
      <c r="CK429" s="8"/>
      <c r="CL429" s="8"/>
      <c r="CM429" s="18"/>
      <c r="CN429" s="8"/>
      <c r="CO429" s="8"/>
      <c r="CP429" s="8"/>
      <c r="CQ429" s="8"/>
      <c r="CR429" s="18"/>
      <c r="CS429" s="8"/>
      <c r="CT429" s="8"/>
      <c r="CU429" s="8"/>
      <c r="CV429" s="8"/>
      <c r="CW429" s="8"/>
      <c r="CX429" s="8"/>
      <c r="CY429" s="8"/>
      <c r="CZ429" s="8"/>
      <c r="DA429" s="8"/>
      <c r="DB429" s="8"/>
      <c r="DC429" s="8"/>
      <c r="DD429" s="8"/>
      <c r="DE429" s="8"/>
      <c r="DF429" s="8"/>
      <c r="DG429" s="8"/>
      <c r="DH429" s="8"/>
      <c r="DI429" s="8"/>
      <c r="DJ429" s="8"/>
      <c r="DK429" s="8"/>
      <c r="DL429" s="18"/>
      <c r="DM429" s="8"/>
      <c r="DN429" s="8"/>
      <c r="DO429" s="8"/>
      <c r="DP429" s="8"/>
      <c r="DQ429" s="8"/>
      <c r="DR429" s="8"/>
      <c r="DS429" s="8"/>
      <c r="DT429" s="8"/>
      <c r="DU429" s="18"/>
      <c r="DV429" s="8"/>
      <c r="DW429" s="8"/>
      <c r="DX429" s="8"/>
      <c r="DY429" s="8"/>
      <c r="DZ429" s="8"/>
      <c r="EA429" s="8"/>
      <c r="EB429" s="8"/>
      <c r="EC429" s="8"/>
      <c r="ED429" s="8"/>
      <c r="EE429" s="8"/>
      <c r="EF429" s="7" t="s">
        <v>102</v>
      </c>
      <c r="EG429" s="8" t="s">
        <v>102</v>
      </c>
      <c r="EH429" s="8" t="s">
        <v>102</v>
      </c>
      <c r="EI429" s="14" t="s">
        <v>102</v>
      </c>
      <c r="EJ429" s="8" t="s">
        <v>102</v>
      </c>
      <c r="EK429" s="8" t="s">
        <v>102</v>
      </c>
      <c r="EL429" s="8" t="s">
        <v>102</v>
      </c>
      <c r="EM429" s="7" t="s">
        <v>102</v>
      </c>
      <c r="EN429" s="8" t="s">
        <v>102</v>
      </c>
      <c r="EO429" s="8" t="s">
        <v>102</v>
      </c>
      <c r="EP429" s="8" t="s">
        <v>102</v>
      </c>
    </row>
    <row r="430" spans="1:146" s="11" customFormat="1" x14ac:dyDescent="0.25">
      <c r="A430" s="7" t="s">
        <v>1176</v>
      </c>
      <c r="B430" s="19" t="s">
        <v>95</v>
      </c>
      <c r="C430" s="19" t="s">
        <v>490</v>
      </c>
      <c r="D430" s="8"/>
      <c r="E430" s="8"/>
      <c r="F430" s="18" t="s">
        <v>496</v>
      </c>
      <c r="G430" s="18"/>
      <c r="H430" s="8"/>
      <c r="I430" s="8"/>
      <c r="J430" s="7"/>
      <c r="K430" s="8"/>
      <c r="L430" s="8"/>
      <c r="M430" s="7" t="s">
        <v>482</v>
      </c>
      <c r="N430" s="26" t="s">
        <v>101</v>
      </c>
      <c r="O430" s="24">
        <v>50.9</v>
      </c>
      <c r="P430" s="24">
        <v>2.02</v>
      </c>
      <c r="Q430" s="24">
        <v>16.95</v>
      </c>
      <c r="R430" s="24"/>
      <c r="S430" s="24">
        <v>9.4600000000000009</v>
      </c>
      <c r="T430" s="24">
        <v>0.26</v>
      </c>
      <c r="U430" s="24">
        <v>2.75</v>
      </c>
      <c r="V430" s="24">
        <v>5.86</v>
      </c>
      <c r="W430" s="24">
        <v>5.66</v>
      </c>
      <c r="X430" s="24">
        <v>2.5099999999999998</v>
      </c>
      <c r="Y430" s="24">
        <v>0.99</v>
      </c>
      <c r="Z430" s="8"/>
      <c r="AA430" s="8"/>
      <c r="AB430" s="8"/>
      <c r="AC430" s="18"/>
      <c r="AD430" s="8"/>
      <c r="AE430" s="8"/>
      <c r="AF430" s="8"/>
      <c r="AG430" s="8"/>
      <c r="AH430" s="24">
        <v>0.96</v>
      </c>
      <c r="AI430" s="8"/>
      <c r="AJ430" s="8"/>
      <c r="AK430" s="18"/>
      <c r="AL430" s="18"/>
      <c r="AM430" s="7" t="s">
        <v>482</v>
      </c>
      <c r="AN430" s="8" t="s">
        <v>101</v>
      </c>
      <c r="AO430" s="8"/>
      <c r="AP430" s="8"/>
      <c r="AQ430" s="8"/>
      <c r="AR430" s="18">
        <v>851</v>
      </c>
      <c r="AS430" s="8"/>
      <c r="AT430" s="18"/>
      <c r="AU430" s="8"/>
      <c r="AV430" s="18">
        <v>12</v>
      </c>
      <c r="AW430" s="18"/>
      <c r="AX430" s="18"/>
      <c r="AY430" s="8"/>
      <c r="AZ430" s="8"/>
      <c r="BA430" s="18"/>
      <c r="BB430" s="18">
        <v>19</v>
      </c>
      <c r="BC430" s="8"/>
      <c r="BD430" s="18"/>
      <c r="BE430" s="8"/>
      <c r="BF430" s="18"/>
      <c r="BG430" s="8"/>
      <c r="BH430" s="18"/>
      <c r="BI430" s="8"/>
      <c r="BJ430" s="18">
        <v>102</v>
      </c>
      <c r="BK430" s="18"/>
      <c r="BL430" s="18"/>
      <c r="BM430" s="18">
        <v>4</v>
      </c>
      <c r="BN430" s="8"/>
      <c r="BO430" s="18">
        <v>51</v>
      </c>
      <c r="BP430" s="8"/>
      <c r="BQ430" s="18"/>
      <c r="BR430" s="18"/>
      <c r="BS430" s="18"/>
      <c r="BT430" s="8"/>
      <c r="BU430" s="18">
        <v>1288</v>
      </c>
      <c r="BV430" s="18"/>
      <c r="BW430" s="18"/>
      <c r="BX430" s="18">
        <v>5</v>
      </c>
      <c r="BY430" s="8"/>
      <c r="BZ430" s="8"/>
      <c r="CA430" s="8"/>
      <c r="CB430" s="18"/>
      <c r="CC430" s="18">
        <v>44</v>
      </c>
      <c r="CD430" s="8"/>
      <c r="CE430" s="18">
        <v>40</v>
      </c>
      <c r="CF430" s="18"/>
      <c r="CG430" s="18">
        <v>101</v>
      </c>
      <c r="CH430" s="18">
        <v>458</v>
      </c>
      <c r="CI430" s="7"/>
      <c r="CJ430" s="8"/>
      <c r="CK430" s="8"/>
      <c r="CL430" s="8"/>
      <c r="CM430" s="18"/>
      <c r="CN430" s="8"/>
      <c r="CO430" s="8"/>
      <c r="CP430" s="8"/>
      <c r="CQ430" s="8"/>
      <c r="CR430" s="18"/>
      <c r="CS430" s="8"/>
      <c r="CT430" s="8"/>
      <c r="CU430" s="8"/>
      <c r="CV430" s="8"/>
      <c r="CW430" s="8"/>
      <c r="CX430" s="8"/>
      <c r="CY430" s="8"/>
      <c r="CZ430" s="8"/>
      <c r="DA430" s="8"/>
      <c r="DB430" s="8"/>
      <c r="DC430" s="8"/>
      <c r="DD430" s="8"/>
      <c r="DE430" s="8"/>
      <c r="DF430" s="8"/>
      <c r="DG430" s="8"/>
      <c r="DH430" s="8"/>
      <c r="DI430" s="8"/>
      <c r="DJ430" s="8"/>
      <c r="DK430" s="8"/>
      <c r="DL430" s="18"/>
      <c r="DM430" s="8"/>
      <c r="DN430" s="8"/>
      <c r="DO430" s="8"/>
      <c r="DP430" s="8"/>
      <c r="DQ430" s="8"/>
      <c r="DR430" s="8"/>
      <c r="DS430" s="8"/>
      <c r="DT430" s="8"/>
      <c r="DU430" s="18"/>
      <c r="DV430" s="8"/>
      <c r="DW430" s="8"/>
      <c r="DX430" s="8"/>
      <c r="DY430" s="8"/>
      <c r="DZ430" s="8"/>
      <c r="EA430" s="8"/>
      <c r="EB430" s="8"/>
      <c r="EC430" s="8"/>
      <c r="ED430" s="8"/>
      <c r="EE430" s="8"/>
      <c r="EF430" s="7" t="s">
        <v>102</v>
      </c>
      <c r="EG430" s="8" t="s">
        <v>102</v>
      </c>
      <c r="EH430" s="8" t="s">
        <v>102</v>
      </c>
      <c r="EI430" s="14" t="s">
        <v>102</v>
      </c>
      <c r="EJ430" s="8" t="s">
        <v>102</v>
      </c>
      <c r="EK430" s="8" t="s">
        <v>102</v>
      </c>
      <c r="EL430" s="8" t="s">
        <v>102</v>
      </c>
      <c r="EM430" s="7" t="s">
        <v>102</v>
      </c>
      <c r="EN430" s="8" t="s">
        <v>102</v>
      </c>
      <c r="EO430" s="8" t="s">
        <v>102</v>
      </c>
      <c r="EP430" s="8" t="s">
        <v>102</v>
      </c>
    </row>
    <row r="431" spans="1:146" s="11" customFormat="1" x14ac:dyDescent="0.25">
      <c r="A431" s="7" t="s">
        <v>1176</v>
      </c>
      <c r="B431" s="19" t="s">
        <v>95</v>
      </c>
      <c r="C431" s="19" t="s">
        <v>490</v>
      </c>
      <c r="D431" s="8"/>
      <c r="E431" s="8"/>
      <c r="F431" s="18" t="s">
        <v>497</v>
      </c>
      <c r="G431" s="18"/>
      <c r="H431" s="8"/>
      <c r="I431" s="8"/>
      <c r="J431" s="7"/>
      <c r="K431" s="8"/>
      <c r="L431" s="8"/>
      <c r="M431" s="7" t="s">
        <v>482</v>
      </c>
      <c r="N431" s="26" t="s">
        <v>101</v>
      </c>
      <c r="O431" s="24">
        <v>51.25</v>
      </c>
      <c r="P431" s="24">
        <v>2.14</v>
      </c>
      <c r="Q431" s="24">
        <v>17.23</v>
      </c>
      <c r="R431" s="24"/>
      <c r="S431" s="24">
        <v>9.52</v>
      </c>
      <c r="T431" s="24">
        <v>0.26</v>
      </c>
      <c r="U431" s="24">
        <v>2.84</v>
      </c>
      <c r="V431" s="24">
        <v>6.11</v>
      </c>
      <c r="W431" s="24">
        <v>5.8</v>
      </c>
      <c r="X431" s="24">
        <v>2.52</v>
      </c>
      <c r="Y431" s="24">
        <v>1.1200000000000001</v>
      </c>
      <c r="Z431" s="8"/>
      <c r="AA431" s="8"/>
      <c r="AB431" s="8"/>
      <c r="AC431" s="18"/>
      <c r="AD431" s="8"/>
      <c r="AE431" s="8"/>
      <c r="AF431" s="8"/>
      <c r="AG431" s="8"/>
      <c r="AH431" s="24">
        <v>-0.1</v>
      </c>
      <c r="AI431" s="8"/>
      <c r="AJ431" s="8" t="s">
        <v>311</v>
      </c>
      <c r="AK431" s="18">
        <v>9.77</v>
      </c>
      <c r="AL431" s="18"/>
      <c r="AM431" s="7" t="s">
        <v>482</v>
      </c>
      <c r="AN431" s="8" t="s">
        <v>101</v>
      </c>
      <c r="AO431" s="8"/>
      <c r="AP431" s="8"/>
      <c r="AQ431" s="8"/>
      <c r="AR431" s="18">
        <v>849</v>
      </c>
      <c r="AS431" s="8"/>
      <c r="AT431" s="18">
        <v>167</v>
      </c>
      <c r="AU431" s="8"/>
      <c r="AV431" s="18"/>
      <c r="AW431" s="18">
        <v>0.52</v>
      </c>
      <c r="AX431" s="18"/>
      <c r="AY431" s="8"/>
      <c r="AZ431" s="8"/>
      <c r="BA431" s="18">
        <v>4.7699999999999996</v>
      </c>
      <c r="BB431" s="18">
        <v>19</v>
      </c>
      <c r="BC431" s="8"/>
      <c r="BD431" s="18">
        <v>9.94</v>
      </c>
      <c r="BE431" s="8"/>
      <c r="BF431" s="18">
        <v>77.8</v>
      </c>
      <c r="BG431" s="8"/>
      <c r="BH431" s="18">
        <v>0.47</v>
      </c>
      <c r="BI431" s="8"/>
      <c r="BJ431" s="18">
        <v>101</v>
      </c>
      <c r="BK431" s="18">
        <v>79</v>
      </c>
      <c r="BL431" s="18">
        <v>6</v>
      </c>
      <c r="BM431" s="18">
        <v>6</v>
      </c>
      <c r="BN431" s="8"/>
      <c r="BO431" s="18">
        <v>53</v>
      </c>
      <c r="BP431" s="8"/>
      <c r="BQ431" s="18">
        <v>7.0000000000000007E-2</v>
      </c>
      <c r="BR431" s="18">
        <v>7.82</v>
      </c>
      <c r="BS431" s="18">
        <v>13.5</v>
      </c>
      <c r="BT431" s="8"/>
      <c r="BU431" s="18">
        <v>1341</v>
      </c>
      <c r="BV431" s="18">
        <v>6.37</v>
      </c>
      <c r="BW431" s="18">
        <v>1.55</v>
      </c>
      <c r="BX431" s="18">
        <v>7</v>
      </c>
      <c r="BY431" s="8"/>
      <c r="BZ431" s="8"/>
      <c r="CA431" s="8"/>
      <c r="CB431" s="18">
        <v>1.89</v>
      </c>
      <c r="CC431" s="18">
        <v>52</v>
      </c>
      <c r="CD431" s="8"/>
      <c r="CE431" s="18">
        <v>39</v>
      </c>
      <c r="CF431" s="18">
        <v>3.28</v>
      </c>
      <c r="CG431" s="18">
        <v>89</v>
      </c>
      <c r="CH431" s="18">
        <v>427</v>
      </c>
      <c r="CI431" s="7"/>
      <c r="CJ431" s="8" t="s">
        <v>311</v>
      </c>
      <c r="CK431" s="8"/>
      <c r="CL431" s="8"/>
      <c r="CM431" s="18">
        <v>1597</v>
      </c>
      <c r="CN431" s="8"/>
      <c r="CO431" s="8"/>
      <c r="CP431" s="8"/>
      <c r="CQ431" s="8"/>
      <c r="CR431" s="18"/>
      <c r="CS431" s="8"/>
      <c r="CT431" s="8"/>
      <c r="CU431" s="8"/>
      <c r="CV431" s="8"/>
      <c r="CW431" s="8"/>
      <c r="CX431" s="8"/>
      <c r="CY431" s="8"/>
      <c r="CZ431" s="8"/>
      <c r="DA431" s="8"/>
      <c r="DB431" s="8"/>
      <c r="DC431" s="8"/>
      <c r="DD431" s="8"/>
      <c r="DE431" s="8"/>
      <c r="DF431" s="8"/>
      <c r="DG431" s="8"/>
      <c r="DH431" s="8"/>
      <c r="DI431" s="8"/>
      <c r="DJ431" s="8"/>
      <c r="DK431" s="8"/>
      <c r="DL431" s="18"/>
      <c r="DM431" s="8"/>
      <c r="DN431" s="8"/>
      <c r="DO431" s="8"/>
      <c r="DP431" s="8"/>
      <c r="DQ431" s="8"/>
      <c r="DR431" s="8"/>
      <c r="DS431" s="8"/>
      <c r="DT431" s="8"/>
      <c r="DU431" s="18">
        <v>7.79</v>
      </c>
      <c r="DV431" s="8"/>
      <c r="DW431" s="8"/>
      <c r="DX431" s="8"/>
      <c r="DY431" s="8"/>
      <c r="DZ431" s="8"/>
      <c r="EA431" s="8"/>
      <c r="EB431" s="8"/>
      <c r="EC431" s="8"/>
      <c r="ED431" s="8"/>
      <c r="EE431" s="8"/>
      <c r="EF431" s="7" t="s">
        <v>102</v>
      </c>
      <c r="EG431" s="8" t="s">
        <v>102</v>
      </c>
      <c r="EH431" s="8" t="s">
        <v>102</v>
      </c>
      <c r="EI431" s="14" t="s">
        <v>102</v>
      </c>
      <c r="EJ431" s="8" t="s">
        <v>102</v>
      </c>
      <c r="EK431" s="8" t="s">
        <v>102</v>
      </c>
      <c r="EL431" s="8" t="s">
        <v>102</v>
      </c>
      <c r="EM431" s="7" t="s">
        <v>102</v>
      </c>
      <c r="EN431" s="8" t="s">
        <v>102</v>
      </c>
      <c r="EO431" s="8" t="s">
        <v>102</v>
      </c>
      <c r="EP431" s="8" t="s">
        <v>102</v>
      </c>
    </row>
    <row r="432" spans="1:146" s="11" customFormat="1" x14ac:dyDescent="0.25">
      <c r="A432" s="7" t="s">
        <v>1176</v>
      </c>
      <c r="B432" s="19" t="s">
        <v>95</v>
      </c>
      <c r="C432" s="19" t="s">
        <v>490</v>
      </c>
      <c r="D432" s="8"/>
      <c r="E432" s="8"/>
      <c r="F432" s="18" t="s">
        <v>498</v>
      </c>
      <c r="G432" s="18"/>
      <c r="H432" s="8"/>
      <c r="I432" s="8"/>
      <c r="J432" s="7"/>
      <c r="K432" s="8"/>
      <c r="L432" s="8"/>
      <c r="M432" s="7" t="s">
        <v>482</v>
      </c>
      <c r="N432" s="26" t="s">
        <v>101</v>
      </c>
      <c r="O432" s="24">
        <v>53.35</v>
      </c>
      <c r="P432" s="24">
        <v>1.23</v>
      </c>
      <c r="Q432" s="24">
        <v>17.23</v>
      </c>
      <c r="R432" s="24"/>
      <c r="S432" s="24">
        <v>8.18</v>
      </c>
      <c r="T432" s="24">
        <v>0.27</v>
      </c>
      <c r="U432" s="24">
        <v>1.94</v>
      </c>
      <c r="V432" s="24">
        <v>4.2</v>
      </c>
      <c r="W432" s="24">
        <v>6.3</v>
      </c>
      <c r="X432" s="24">
        <v>2.98</v>
      </c>
      <c r="Y432" s="24">
        <v>0.67</v>
      </c>
      <c r="Z432" s="8"/>
      <c r="AA432" s="8"/>
      <c r="AB432" s="8"/>
      <c r="AC432" s="18"/>
      <c r="AD432" s="8"/>
      <c r="AE432" s="8"/>
      <c r="AF432" s="8"/>
      <c r="AG432" s="8"/>
      <c r="AH432" s="24">
        <v>2.54</v>
      </c>
      <c r="AI432" s="8"/>
      <c r="AJ432" s="8"/>
      <c r="AK432" s="18"/>
      <c r="AL432" s="18"/>
      <c r="AM432" s="7" t="s">
        <v>482</v>
      </c>
      <c r="AN432" s="8" t="s">
        <v>101</v>
      </c>
      <c r="AO432" s="8"/>
      <c r="AP432" s="8"/>
      <c r="AQ432" s="8"/>
      <c r="AR432" s="18">
        <v>881</v>
      </c>
      <c r="AS432" s="8"/>
      <c r="AT432" s="18"/>
      <c r="AU432" s="8"/>
      <c r="AV432" s="18">
        <v>14</v>
      </c>
      <c r="AW432" s="18"/>
      <c r="AX432" s="18">
        <v>15</v>
      </c>
      <c r="AY432" s="8"/>
      <c r="AZ432" s="8"/>
      <c r="BA432" s="18"/>
      <c r="BB432" s="18">
        <v>20</v>
      </c>
      <c r="BC432" s="8"/>
      <c r="BD432" s="18"/>
      <c r="BE432" s="8"/>
      <c r="BF432" s="18"/>
      <c r="BG432" s="8"/>
      <c r="BH432" s="18"/>
      <c r="BI432" s="8"/>
      <c r="BJ432" s="18">
        <v>116</v>
      </c>
      <c r="BK432" s="18"/>
      <c r="BL432" s="18">
        <v>5</v>
      </c>
      <c r="BM432" s="18">
        <v>4</v>
      </c>
      <c r="BN432" s="8"/>
      <c r="BO432" s="18">
        <v>68</v>
      </c>
      <c r="BP432" s="8"/>
      <c r="BQ432" s="18"/>
      <c r="BR432" s="18"/>
      <c r="BS432" s="18"/>
      <c r="BT432" s="8"/>
      <c r="BU432" s="18">
        <v>1141</v>
      </c>
      <c r="BV432" s="18"/>
      <c r="BW432" s="18"/>
      <c r="BX432" s="18">
        <v>8</v>
      </c>
      <c r="BY432" s="8"/>
      <c r="BZ432" s="8"/>
      <c r="CA432" s="8"/>
      <c r="CB432" s="18"/>
      <c r="CC432" s="18">
        <v>11</v>
      </c>
      <c r="CD432" s="8"/>
      <c r="CE432" s="18">
        <v>35</v>
      </c>
      <c r="CF432" s="18"/>
      <c r="CG432" s="18">
        <v>96</v>
      </c>
      <c r="CH432" s="18">
        <v>548</v>
      </c>
      <c r="CI432" s="7"/>
      <c r="CJ432" s="8"/>
      <c r="CK432" s="8"/>
      <c r="CL432" s="8"/>
      <c r="CM432" s="18"/>
      <c r="CN432" s="8"/>
      <c r="CO432" s="8"/>
      <c r="CP432" s="8"/>
      <c r="CQ432" s="8"/>
      <c r="CR432" s="18"/>
      <c r="CS432" s="8"/>
      <c r="CT432" s="8"/>
      <c r="CU432" s="8"/>
      <c r="CV432" s="8"/>
      <c r="CW432" s="8"/>
      <c r="CX432" s="8"/>
      <c r="CY432" s="8"/>
      <c r="CZ432" s="8"/>
      <c r="DA432" s="8"/>
      <c r="DB432" s="8"/>
      <c r="DC432" s="8"/>
      <c r="DD432" s="8"/>
      <c r="DE432" s="8"/>
      <c r="DF432" s="8"/>
      <c r="DG432" s="8"/>
      <c r="DH432" s="8"/>
      <c r="DI432" s="8"/>
      <c r="DJ432" s="8"/>
      <c r="DK432" s="8"/>
      <c r="DL432" s="18"/>
      <c r="DM432" s="8"/>
      <c r="DN432" s="8"/>
      <c r="DO432" s="8"/>
      <c r="DP432" s="8"/>
      <c r="DQ432" s="8"/>
      <c r="DR432" s="8"/>
      <c r="DS432" s="8"/>
      <c r="DT432" s="8"/>
      <c r="DU432" s="18"/>
      <c r="DV432" s="8"/>
      <c r="DW432" s="8"/>
      <c r="DX432" s="8"/>
      <c r="DY432" s="8"/>
      <c r="DZ432" s="8"/>
      <c r="EA432" s="8"/>
      <c r="EB432" s="8"/>
      <c r="EC432" s="8"/>
      <c r="ED432" s="8"/>
      <c r="EE432" s="8"/>
      <c r="EF432" s="7" t="s">
        <v>102</v>
      </c>
      <c r="EG432" s="8" t="s">
        <v>102</v>
      </c>
      <c r="EH432" s="8" t="s">
        <v>102</v>
      </c>
      <c r="EI432" s="14" t="s">
        <v>102</v>
      </c>
      <c r="EJ432" s="8" t="s">
        <v>102</v>
      </c>
      <c r="EK432" s="8" t="s">
        <v>102</v>
      </c>
      <c r="EL432" s="8" t="s">
        <v>102</v>
      </c>
      <c r="EM432" s="7" t="s">
        <v>102</v>
      </c>
      <c r="EN432" s="8" t="s">
        <v>102</v>
      </c>
      <c r="EO432" s="8" t="s">
        <v>102</v>
      </c>
      <c r="EP432" s="8" t="s">
        <v>102</v>
      </c>
    </row>
    <row r="433" spans="1:147" s="11" customFormat="1" x14ac:dyDescent="0.25">
      <c r="A433" s="7" t="s">
        <v>1176</v>
      </c>
      <c r="B433" s="19" t="s">
        <v>95</v>
      </c>
      <c r="C433" s="19" t="s">
        <v>490</v>
      </c>
      <c r="D433" s="8"/>
      <c r="E433" s="8"/>
      <c r="F433" s="18" t="s">
        <v>499</v>
      </c>
      <c r="G433" s="18"/>
      <c r="H433" s="8">
        <v>13</v>
      </c>
      <c r="I433" s="8">
        <v>0.3</v>
      </c>
      <c r="J433" s="7"/>
      <c r="K433" s="8"/>
      <c r="L433" s="8"/>
      <c r="M433" s="7" t="s">
        <v>482</v>
      </c>
      <c r="N433" s="26" t="s">
        <v>101</v>
      </c>
      <c r="O433" s="24">
        <v>54.95</v>
      </c>
      <c r="P433" s="24">
        <v>1.2</v>
      </c>
      <c r="Q433" s="24">
        <v>17.739999999999998</v>
      </c>
      <c r="R433" s="10"/>
      <c r="S433" s="24">
        <v>8.85</v>
      </c>
      <c r="T433" s="24">
        <v>0.3</v>
      </c>
      <c r="U433" s="24">
        <v>1.64</v>
      </c>
      <c r="V433" s="24">
        <v>4.4000000000000004</v>
      </c>
      <c r="W433" s="24">
        <v>6.68</v>
      </c>
      <c r="X433" s="24">
        <v>3.01</v>
      </c>
      <c r="Y433" s="24">
        <v>0.47</v>
      </c>
      <c r="Z433" s="8"/>
      <c r="AA433" s="8"/>
      <c r="AB433" s="8"/>
      <c r="AC433" s="8"/>
      <c r="AD433" s="8"/>
      <c r="AE433" s="8"/>
      <c r="AF433" s="8"/>
      <c r="AG433" s="8"/>
      <c r="AH433" s="24">
        <v>0.41</v>
      </c>
      <c r="AI433" s="8"/>
      <c r="AJ433" s="8" t="s">
        <v>311</v>
      </c>
      <c r="AK433" s="18">
        <v>9.1199999999999992</v>
      </c>
      <c r="AL433" s="18"/>
      <c r="AM433" s="7" t="s">
        <v>482</v>
      </c>
      <c r="AN433" s="8" t="s">
        <v>101</v>
      </c>
      <c r="AO433" s="8"/>
      <c r="AP433" s="8"/>
      <c r="AQ433" s="8"/>
      <c r="AR433" s="18">
        <v>1291</v>
      </c>
      <c r="AS433" s="8"/>
      <c r="AT433" s="18">
        <v>228</v>
      </c>
      <c r="AU433" s="8"/>
      <c r="AV433" s="18">
        <v>10</v>
      </c>
      <c r="AW433" s="18">
        <v>0.51</v>
      </c>
      <c r="AX433" s="18">
        <v>81</v>
      </c>
      <c r="AY433" s="8"/>
      <c r="AZ433" s="8"/>
      <c r="BA433" s="18">
        <v>5.72</v>
      </c>
      <c r="BB433" s="18">
        <v>26</v>
      </c>
      <c r="BC433" s="8"/>
      <c r="BD433" s="18">
        <v>13.1</v>
      </c>
      <c r="BE433" s="8"/>
      <c r="BF433" s="18">
        <v>99.7</v>
      </c>
      <c r="BG433" s="8"/>
      <c r="BH433" s="18">
        <v>0.63</v>
      </c>
      <c r="BI433" s="8"/>
      <c r="BJ433" s="18">
        <v>123</v>
      </c>
      <c r="BK433" s="18">
        <v>95.3</v>
      </c>
      <c r="BL433" s="18">
        <v>7</v>
      </c>
      <c r="BM433" s="18">
        <v>8</v>
      </c>
      <c r="BN433" s="8"/>
      <c r="BO433" s="18">
        <v>59</v>
      </c>
      <c r="BP433" s="8"/>
      <c r="BQ433" s="18">
        <v>0.06</v>
      </c>
      <c r="BR433" s="18">
        <v>8.25</v>
      </c>
      <c r="BS433" s="18">
        <v>17.100000000000001</v>
      </c>
      <c r="BT433" s="8"/>
      <c r="BU433" s="18">
        <v>1273</v>
      </c>
      <c r="BV433" s="18">
        <v>7.85</v>
      </c>
      <c r="BW433" s="18">
        <v>1.94</v>
      </c>
      <c r="BX433" s="18">
        <v>8</v>
      </c>
      <c r="BY433" s="8"/>
      <c r="BZ433" s="8"/>
      <c r="CA433" s="8"/>
      <c r="CB433" s="18">
        <v>1.58</v>
      </c>
      <c r="CC433" s="18">
        <v>8</v>
      </c>
      <c r="CD433" s="8"/>
      <c r="CE433" s="18">
        <v>50</v>
      </c>
      <c r="CF433" s="18">
        <v>4.1100000000000003</v>
      </c>
      <c r="CG433" s="18">
        <v>82</v>
      </c>
      <c r="CH433" s="18">
        <v>559</v>
      </c>
      <c r="CI433" s="7"/>
      <c r="CJ433" s="8" t="s">
        <v>311</v>
      </c>
      <c r="CK433" s="8"/>
      <c r="CL433" s="8"/>
      <c r="CM433" s="18">
        <v>1287</v>
      </c>
      <c r="CN433" s="8"/>
      <c r="CO433" s="8"/>
      <c r="CP433" s="8"/>
      <c r="CQ433" s="8"/>
      <c r="CR433" s="18">
        <v>1</v>
      </c>
      <c r="CS433" s="8"/>
      <c r="CT433" s="8"/>
      <c r="CU433" s="8"/>
      <c r="CV433" s="8"/>
      <c r="CW433" s="8"/>
      <c r="CX433" s="8"/>
      <c r="CY433" s="8"/>
      <c r="CZ433" s="8"/>
      <c r="DA433" s="8"/>
      <c r="DB433" s="8"/>
      <c r="DC433" s="8"/>
      <c r="DD433" s="8"/>
      <c r="DE433" s="8"/>
      <c r="DF433" s="8"/>
      <c r="DG433" s="8"/>
      <c r="DH433" s="8"/>
      <c r="DI433" s="8"/>
      <c r="DJ433" s="8"/>
      <c r="DK433" s="8"/>
      <c r="DL433" s="18">
        <v>60</v>
      </c>
      <c r="DM433" s="8"/>
      <c r="DN433" s="8"/>
      <c r="DO433" s="8"/>
      <c r="DP433" s="8"/>
      <c r="DQ433" s="8"/>
      <c r="DR433" s="8"/>
      <c r="DS433" s="8"/>
      <c r="DT433" s="8"/>
      <c r="DU433" s="18">
        <v>9.5399999999999991</v>
      </c>
      <c r="DV433" s="8"/>
      <c r="DW433" s="8"/>
      <c r="DX433" s="8"/>
      <c r="DY433" s="8"/>
      <c r="DZ433" s="8"/>
      <c r="EA433" s="8"/>
      <c r="EB433" s="8"/>
      <c r="EC433" s="8"/>
      <c r="ED433" s="8"/>
      <c r="EE433" s="8"/>
      <c r="EF433" s="7" t="s">
        <v>102</v>
      </c>
      <c r="EG433" s="8" t="s">
        <v>102</v>
      </c>
      <c r="EH433" s="8" t="s">
        <v>102</v>
      </c>
      <c r="EI433" s="14" t="s">
        <v>102</v>
      </c>
      <c r="EJ433" s="8" t="s">
        <v>102</v>
      </c>
      <c r="EK433" s="8" t="s">
        <v>102</v>
      </c>
      <c r="EL433" s="8" t="s">
        <v>102</v>
      </c>
      <c r="EM433" s="7" t="s">
        <v>102</v>
      </c>
      <c r="EN433" s="8" t="s">
        <v>102</v>
      </c>
      <c r="EO433" s="8" t="s">
        <v>102</v>
      </c>
      <c r="EP433" s="8" t="s">
        <v>102</v>
      </c>
    </row>
    <row r="434" spans="1:147" s="11" customFormat="1" x14ac:dyDescent="0.25">
      <c r="A434" s="7" t="s">
        <v>1176</v>
      </c>
      <c r="B434" s="19" t="s">
        <v>95</v>
      </c>
      <c r="C434" s="19" t="s">
        <v>490</v>
      </c>
      <c r="D434" s="8"/>
      <c r="E434" s="8"/>
      <c r="F434" s="18" t="s">
        <v>500</v>
      </c>
      <c r="G434" s="18"/>
      <c r="H434" s="8"/>
      <c r="I434" s="8"/>
      <c r="J434" s="7"/>
      <c r="K434" s="8"/>
      <c r="L434" s="8"/>
      <c r="M434" s="7" t="s">
        <v>482</v>
      </c>
      <c r="N434" s="26" t="s">
        <v>101</v>
      </c>
      <c r="O434" s="24">
        <v>55.07</v>
      </c>
      <c r="P434" s="24">
        <v>1.2</v>
      </c>
      <c r="Q434" s="24">
        <v>17.62</v>
      </c>
      <c r="R434" s="10"/>
      <c r="S434" s="24">
        <v>8.92</v>
      </c>
      <c r="T434" s="24">
        <v>0.33</v>
      </c>
      <c r="U434" s="24">
        <v>1.53</v>
      </c>
      <c r="V434" s="24">
        <v>4.3</v>
      </c>
      <c r="W434" s="24">
        <v>6.87</v>
      </c>
      <c r="X434" s="24">
        <v>3.09</v>
      </c>
      <c r="Y434" s="24">
        <v>0.48</v>
      </c>
      <c r="Z434" s="8"/>
      <c r="AA434" s="8"/>
      <c r="AB434" s="8"/>
      <c r="AC434" s="8"/>
      <c r="AD434" s="8"/>
      <c r="AE434" s="8"/>
      <c r="AF434" s="8"/>
      <c r="AG434" s="8"/>
      <c r="AH434" s="24">
        <v>-0.21</v>
      </c>
      <c r="AI434" s="8"/>
      <c r="AJ434" s="8"/>
      <c r="AK434" s="18"/>
      <c r="AL434" s="18"/>
      <c r="AM434" s="7" t="s">
        <v>482</v>
      </c>
      <c r="AN434" s="8" t="s">
        <v>101</v>
      </c>
      <c r="AO434" s="8"/>
      <c r="AP434" s="8"/>
      <c r="AQ434" s="8"/>
      <c r="AR434" s="18">
        <v>1266</v>
      </c>
      <c r="AS434" s="8"/>
      <c r="AT434" s="18"/>
      <c r="AU434" s="8"/>
      <c r="AV434" s="18"/>
      <c r="AW434" s="18"/>
      <c r="AX434" s="18"/>
      <c r="AY434" s="8"/>
      <c r="AZ434" s="8"/>
      <c r="BA434" s="18"/>
      <c r="BB434" s="18">
        <v>22</v>
      </c>
      <c r="BC434" s="8"/>
      <c r="BD434" s="18"/>
      <c r="BE434" s="8"/>
      <c r="BF434" s="18"/>
      <c r="BG434" s="8"/>
      <c r="BH434" s="18"/>
      <c r="BI434" s="8"/>
      <c r="BJ434" s="18">
        <v>136</v>
      </c>
      <c r="BK434" s="18"/>
      <c r="BL434" s="18"/>
      <c r="BM434" s="18">
        <v>4</v>
      </c>
      <c r="BN434" s="8"/>
      <c r="BO434" s="18">
        <v>55</v>
      </c>
      <c r="BP434" s="8"/>
      <c r="BQ434" s="18"/>
      <c r="BR434" s="18"/>
      <c r="BS434" s="18"/>
      <c r="BT434" s="8"/>
      <c r="BU434" s="18">
        <v>1207</v>
      </c>
      <c r="BV434" s="18"/>
      <c r="BW434" s="18"/>
      <c r="BX434" s="18">
        <v>6</v>
      </c>
      <c r="BY434" s="8"/>
      <c r="BZ434" s="8"/>
      <c r="CA434" s="8"/>
      <c r="CB434" s="18"/>
      <c r="CC434" s="18">
        <v>5</v>
      </c>
      <c r="CD434" s="8"/>
      <c r="CE434" s="18">
        <v>50</v>
      </c>
      <c r="CF434" s="18"/>
      <c r="CG434" s="18">
        <v>119</v>
      </c>
      <c r="CH434" s="18">
        <v>506</v>
      </c>
      <c r="CI434" s="7"/>
      <c r="CK434" s="8"/>
      <c r="CL434" s="8"/>
      <c r="CM434" s="18"/>
      <c r="CN434" s="8"/>
      <c r="CO434" s="8"/>
      <c r="CP434" s="8"/>
      <c r="CQ434" s="8"/>
      <c r="CR434" s="18"/>
      <c r="CS434" s="8"/>
      <c r="CT434" s="8"/>
      <c r="CU434" s="8"/>
      <c r="CV434" s="8"/>
      <c r="CW434" s="8"/>
      <c r="CX434" s="8"/>
      <c r="CY434" s="8"/>
      <c r="CZ434" s="8"/>
      <c r="DA434" s="8"/>
      <c r="DB434" s="8"/>
      <c r="DC434" s="8"/>
      <c r="DD434" s="8"/>
      <c r="DE434" s="8"/>
      <c r="DF434" s="8"/>
      <c r="DG434" s="8"/>
      <c r="DH434" s="8"/>
      <c r="DI434" s="8"/>
      <c r="DJ434" s="8"/>
      <c r="DK434" s="8"/>
      <c r="DL434" s="18"/>
      <c r="DM434" s="8"/>
      <c r="DN434" s="8"/>
      <c r="DO434" s="8"/>
      <c r="DP434" s="8"/>
      <c r="DQ434" s="8"/>
      <c r="DR434" s="8"/>
      <c r="DS434" s="8"/>
      <c r="DT434" s="8"/>
      <c r="DU434" s="18"/>
      <c r="DV434" s="8"/>
      <c r="DW434" s="8"/>
      <c r="DX434" s="8"/>
      <c r="DY434" s="8"/>
      <c r="DZ434" s="8"/>
      <c r="EA434" s="8"/>
      <c r="EB434" s="8"/>
      <c r="EC434" s="8"/>
      <c r="ED434" s="8"/>
      <c r="EE434" s="8"/>
      <c r="EF434" s="7" t="s">
        <v>102</v>
      </c>
      <c r="EG434" s="8" t="s">
        <v>102</v>
      </c>
      <c r="EH434" s="8" t="s">
        <v>102</v>
      </c>
      <c r="EI434" s="14" t="s">
        <v>102</v>
      </c>
      <c r="EJ434" s="8" t="s">
        <v>102</v>
      </c>
      <c r="EK434" s="8" t="s">
        <v>102</v>
      </c>
      <c r="EL434" s="8" t="s">
        <v>102</v>
      </c>
      <c r="EM434" s="7" t="s">
        <v>102</v>
      </c>
      <c r="EN434" s="8" t="s">
        <v>102</v>
      </c>
      <c r="EO434" s="8" t="s">
        <v>102</v>
      </c>
      <c r="EP434" s="8" t="s">
        <v>102</v>
      </c>
    </row>
    <row r="435" spans="1:147" s="11" customFormat="1" x14ac:dyDescent="0.25">
      <c r="A435" s="7" t="s">
        <v>1176</v>
      </c>
      <c r="B435" s="19" t="s">
        <v>95</v>
      </c>
      <c r="C435" s="19" t="s">
        <v>490</v>
      </c>
      <c r="D435" s="8"/>
      <c r="E435" s="8"/>
      <c r="F435" s="18" t="s">
        <v>501</v>
      </c>
      <c r="G435" s="18"/>
      <c r="H435" s="8"/>
      <c r="I435" s="8"/>
      <c r="J435" s="7"/>
      <c r="K435" s="8"/>
      <c r="L435" s="8"/>
      <c r="M435" s="7" t="s">
        <v>482</v>
      </c>
      <c r="N435" s="26" t="s">
        <v>101</v>
      </c>
      <c r="O435" s="24">
        <v>59.88</v>
      </c>
      <c r="P435" s="24">
        <v>0.42</v>
      </c>
      <c r="Q435" s="24">
        <v>17.989999999999998</v>
      </c>
      <c r="R435" s="10"/>
      <c r="S435" s="24">
        <v>5.9</v>
      </c>
      <c r="T435" s="24">
        <v>0.26</v>
      </c>
      <c r="U435" s="24">
        <v>0.44</v>
      </c>
      <c r="V435" s="24">
        <v>1.93</v>
      </c>
      <c r="W435" s="24">
        <v>8.01</v>
      </c>
      <c r="X435" s="24">
        <v>4.5</v>
      </c>
      <c r="Y435" s="24">
        <v>0.11</v>
      </c>
      <c r="Z435" s="8"/>
      <c r="AA435" s="8"/>
      <c r="AB435" s="8"/>
      <c r="AC435" s="8"/>
      <c r="AD435" s="8"/>
      <c r="AE435" s="8"/>
      <c r="AF435" s="8"/>
      <c r="AG435" s="8"/>
      <c r="AH435" s="24">
        <v>0.24</v>
      </c>
      <c r="AI435" s="8"/>
      <c r="AJ435" s="8" t="s">
        <v>311</v>
      </c>
      <c r="AK435" s="18">
        <v>6.13</v>
      </c>
      <c r="AL435" s="18"/>
      <c r="AM435" s="7" t="s">
        <v>482</v>
      </c>
      <c r="AN435" s="8" t="s">
        <v>101</v>
      </c>
      <c r="AO435" s="8"/>
      <c r="AP435" s="8"/>
      <c r="AQ435" s="8"/>
      <c r="AR435" s="18">
        <v>1887</v>
      </c>
      <c r="AS435" s="8"/>
      <c r="AT435" s="18">
        <v>238</v>
      </c>
      <c r="AU435" s="8"/>
      <c r="AV435" s="18"/>
      <c r="AW435" s="18">
        <v>0.22</v>
      </c>
      <c r="AX435" s="18"/>
      <c r="AY435" s="8"/>
      <c r="AZ435" s="8"/>
      <c r="BA435" s="18">
        <v>4.32</v>
      </c>
      <c r="BB435" s="18">
        <v>23</v>
      </c>
      <c r="BC435" s="8"/>
      <c r="BD435" s="18">
        <v>18.3</v>
      </c>
      <c r="BE435" s="8"/>
      <c r="BF435" s="18">
        <v>112</v>
      </c>
      <c r="BG435" s="8"/>
      <c r="BH435" s="18">
        <v>0.71</v>
      </c>
      <c r="BI435" s="8"/>
      <c r="BJ435" s="18">
        <v>182</v>
      </c>
      <c r="BK435" s="18">
        <v>94.6</v>
      </c>
      <c r="BL435" s="18"/>
      <c r="BM435" s="18">
        <v>9</v>
      </c>
      <c r="BN435" s="8"/>
      <c r="BO435" s="18">
        <v>84</v>
      </c>
      <c r="BP435" s="8"/>
      <c r="BQ435" s="18">
        <v>7.0000000000000007E-2</v>
      </c>
      <c r="BR435" s="18">
        <v>1.91</v>
      </c>
      <c r="BS435" s="18">
        <v>7.29</v>
      </c>
      <c r="BT435" s="8"/>
      <c r="BU435" s="18">
        <v>314</v>
      </c>
      <c r="BV435" s="18">
        <v>10.9</v>
      </c>
      <c r="BW435" s="18">
        <v>1.82</v>
      </c>
      <c r="BX435" s="18">
        <v>15</v>
      </c>
      <c r="BY435" s="8"/>
      <c r="BZ435" s="8"/>
      <c r="CA435" s="8"/>
      <c r="CB435" s="18">
        <v>5.8</v>
      </c>
      <c r="CC435" s="18">
        <v>3</v>
      </c>
      <c r="CD435" s="8"/>
      <c r="CE435" s="18">
        <v>50</v>
      </c>
      <c r="CF435" s="18">
        <v>4.66</v>
      </c>
      <c r="CG435" s="18">
        <v>114</v>
      </c>
      <c r="CH435" s="18">
        <v>916</v>
      </c>
      <c r="CI435" s="7"/>
      <c r="CJ435" s="8" t="s">
        <v>311</v>
      </c>
      <c r="CK435" s="8"/>
      <c r="CL435" s="8"/>
      <c r="CM435" s="18">
        <v>1918</v>
      </c>
      <c r="CN435" s="8"/>
      <c r="CO435" s="8"/>
      <c r="CP435" s="8"/>
      <c r="CQ435" s="8"/>
      <c r="CR435" s="18"/>
      <c r="CS435" s="8"/>
      <c r="CT435" s="8"/>
      <c r="CU435" s="8"/>
      <c r="CV435" s="8"/>
      <c r="CW435" s="8"/>
      <c r="CX435" s="8"/>
      <c r="CY435" s="8"/>
      <c r="CZ435" s="8"/>
      <c r="DA435" s="8"/>
      <c r="DB435" s="8"/>
      <c r="DC435" s="8"/>
      <c r="DD435" s="8"/>
      <c r="DE435" s="8"/>
      <c r="DF435" s="8"/>
      <c r="DG435" s="8"/>
      <c r="DH435" s="8"/>
      <c r="DI435" s="8"/>
      <c r="DJ435" s="8"/>
      <c r="DK435" s="8"/>
      <c r="DL435" s="18">
        <v>83</v>
      </c>
      <c r="DM435" s="8"/>
      <c r="DN435" s="8"/>
      <c r="DO435" s="8"/>
      <c r="DP435" s="8"/>
      <c r="DQ435" s="8"/>
      <c r="DR435" s="8"/>
      <c r="DS435" s="8"/>
      <c r="DT435" s="8"/>
      <c r="DU435" s="18">
        <v>12.4</v>
      </c>
      <c r="DV435" s="8"/>
      <c r="DW435" s="8"/>
      <c r="DX435" s="8"/>
      <c r="DY435" s="8"/>
      <c r="DZ435" s="8"/>
      <c r="EA435" s="8"/>
      <c r="EB435" s="8"/>
      <c r="EC435" s="8"/>
      <c r="ED435" s="8"/>
      <c r="EE435" s="8"/>
      <c r="EF435" s="7" t="s">
        <v>102</v>
      </c>
      <c r="EG435" s="8" t="s">
        <v>102</v>
      </c>
      <c r="EH435" s="8" t="s">
        <v>102</v>
      </c>
      <c r="EI435" s="14" t="s">
        <v>102</v>
      </c>
      <c r="EJ435" s="8" t="s">
        <v>102</v>
      </c>
      <c r="EK435" s="8" t="s">
        <v>102</v>
      </c>
      <c r="EL435" s="8" t="s">
        <v>102</v>
      </c>
      <c r="EM435" s="7" t="s">
        <v>102</v>
      </c>
      <c r="EN435" s="8" t="s">
        <v>102</v>
      </c>
      <c r="EO435" s="8" t="s">
        <v>102</v>
      </c>
      <c r="EP435" s="8" t="s">
        <v>102</v>
      </c>
    </row>
    <row r="436" spans="1:147" s="11" customFormat="1" x14ac:dyDescent="0.25">
      <c r="A436" s="7" t="s">
        <v>1176</v>
      </c>
      <c r="B436" s="19" t="s">
        <v>95</v>
      </c>
      <c r="C436" s="19" t="s">
        <v>490</v>
      </c>
      <c r="D436" s="8"/>
      <c r="E436" s="8"/>
      <c r="F436" s="18" t="s">
        <v>502</v>
      </c>
      <c r="G436" s="18"/>
      <c r="H436" s="8"/>
      <c r="I436" s="8"/>
      <c r="J436" s="7"/>
      <c r="K436" s="8"/>
      <c r="L436" s="8"/>
      <c r="M436" s="7" t="s">
        <v>482</v>
      </c>
      <c r="N436" s="26" t="s">
        <v>101</v>
      </c>
      <c r="O436" s="24">
        <v>60.74</v>
      </c>
      <c r="P436" s="24">
        <v>0.22</v>
      </c>
      <c r="Q436" s="24">
        <v>18.29</v>
      </c>
      <c r="R436" s="10"/>
      <c r="S436" s="24">
        <v>5.33</v>
      </c>
      <c r="T436" s="24">
        <v>0.23</v>
      </c>
      <c r="U436" s="24">
        <v>0.47</v>
      </c>
      <c r="V436" s="24">
        <v>1.34</v>
      </c>
      <c r="W436" s="24">
        <v>6.44</v>
      </c>
      <c r="X436" s="24">
        <v>5.16</v>
      </c>
      <c r="Y436" s="24">
        <v>0.06</v>
      </c>
      <c r="Z436" s="8"/>
      <c r="AA436" s="8"/>
      <c r="AB436" s="8"/>
      <c r="AC436" s="8"/>
      <c r="AD436" s="8"/>
      <c r="AE436" s="8"/>
      <c r="AF436" s="8"/>
      <c r="AG436" s="8"/>
      <c r="AH436" s="24">
        <v>1.76</v>
      </c>
      <c r="AI436" s="8"/>
      <c r="AJ436" s="8" t="s">
        <v>311</v>
      </c>
      <c r="AK436" s="18">
        <v>5.34</v>
      </c>
      <c r="AL436" s="18"/>
      <c r="AM436" s="7" t="s">
        <v>482</v>
      </c>
      <c r="AN436" s="8" t="s">
        <v>101</v>
      </c>
      <c r="AO436" s="8"/>
      <c r="AP436" s="8"/>
      <c r="AQ436" s="8"/>
      <c r="AR436" s="18">
        <v>721</v>
      </c>
      <c r="AS436" s="8"/>
      <c r="AT436" s="18">
        <v>289</v>
      </c>
      <c r="AU436" s="8"/>
      <c r="AV436" s="18"/>
      <c r="AW436" s="18">
        <v>0.45</v>
      </c>
      <c r="AX436" s="18"/>
      <c r="AY436" s="8"/>
      <c r="AZ436" s="8"/>
      <c r="BA436" s="18">
        <v>2.92</v>
      </c>
      <c r="BB436" s="18">
        <v>26</v>
      </c>
      <c r="BC436" s="8"/>
      <c r="BD436" s="18">
        <v>20</v>
      </c>
      <c r="BE436" s="8"/>
      <c r="BF436" s="18">
        <v>132</v>
      </c>
      <c r="BG436" s="8"/>
      <c r="BH436" s="18">
        <v>0.85</v>
      </c>
      <c r="BI436" s="8"/>
      <c r="BJ436" s="18">
        <v>224</v>
      </c>
      <c r="BK436" s="18">
        <v>105</v>
      </c>
      <c r="BL436" s="18"/>
      <c r="BM436" s="18">
        <v>12</v>
      </c>
      <c r="BN436" s="8"/>
      <c r="BO436" s="18">
        <v>98</v>
      </c>
      <c r="BP436" s="8"/>
      <c r="BQ436" s="18"/>
      <c r="BR436" s="18">
        <v>0.52</v>
      </c>
      <c r="BS436" s="18">
        <v>15.9</v>
      </c>
      <c r="BT436" s="8"/>
      <c r="BU436" s="18">
        <v>63</v>
      </c>
      <c r="BV436" s="18">
        <v>13.1</v>
      </c>
      <c r="BW436" s="18">
        <v>2.02</v>
      </c>
      <c r="BX436" s="18">
        <v>19</v>
      </c>
      <c r="BY436" s="8"/>
      <c r="BZ436" s="8"/>
      <c r="CA436" s="8"/>
      <c r="CB436" s="18">
        <v>1.98</v>
      </c>
      <c r="CC436" s="18"/>
      <c r="CD436" s="8"/>
      <c r="CE436" s="18">
        <v>60</v>
      </c>
      <c r="CF436" s="18">
        <v>5.56</v>
      </c>
      <c r="CG436" s="18">
        <v>133</v>
      </c>
      <c r="CH436" s="18">
        <v>575</v>
      </c>
      <c r="CI436" s="7"/>
      <c r="CJ436" s="8" t="s">
        <v>311</v>
      </c>
      <c r="CK436" s="8"/>
      <c r="CL436" s="8"/>
      <c r="CM436" s="18">
        <v>679</v>
      </c>
      <c r="CN436" s="8"/>
      <c r="CO436" s="8"/>
      <c r="CP436" s="8"/>
      <c r="CQ436" s="8"/>
      <c r="CR436" s="18">
        <v>1</v>
      </c>
      <c r="CS436" s="8"/>
      <c r="CT436" s="8"/>
      <c r="CU436" s="8"/>
      <c r="CV436" s="8"/>
      <c r="CW436" s="8"/>
      <c r="CX436" s="8"/>
      <c r="CY436" s="8"/>
      <c r="CZ436" s="8"/>
      <c r="DA436" s="8"/>
      <c r="DB436" s="8"/>
      <c r="DC436" s="8"/>
      <c r="DD436" s="8"/>
      <c r="DE436" s="8"/>
      <c r="DF436" s="8"/>
      <c r="DG436" s="8"/>
      <c r="DH436" s="8"/>
      <c r="DI436" s="8"/>
      <c r="DJ436" s="8"/>
      <c r="DK436" s="8"/>
      <c r="DL436" s="18">
        <v>95</v>
      </c>
      <c r="DM436" s="8"/>
      <c r="DN436" s="8"/>
      <c r="DO436" s="8"/>
      <c r="DP436" s="8"/>
      <c r="DQ436" s="8"/>
      <c r="DR436" s="8"/>
      <c r="DS436" s="8"/>
      <c r="DT436" s="8"/>
      <c r="DU436" s="18">
        <v>15.6</v>
      </c>
      <c r="DV436" s="8"/>
      <c r="DW436" s="8"/>
      <c r="DX436" s="8"/>
      <c r="DY436" s="8"/>
      <c r="DZ436" s="8"/>
      <c r="EA436" s="8"/>
      <c r="EB436" s="8"/>
      <c r="EC436" s="8"/>
      <c r="ED436" s="8"/>
      <c r="EE436" s="8"/>
      <c r="EF436" s="7" t="s">
        <v>102</v>
      </c>
      <c r="EG436" s="8" t="s">
        <v>102</v>
      </c>
      <c r="EH436" s="8" t="s">
        <v>102</v>
      </c>
      <c r="EI436" s="14" t="s">
        <v>102</v>
      </c>
      <c r="EJ436" s="8" t="s">
        <v>102</v>
      </c>
      <c r="EK436" s="8" t="s">
        <v>102</v>
      </c>
      <c r="EL436" s="8" t="s">
        <v>102</v>
      </c>
      <c r="EM436" s="7" t="s">
        <v>102</v>
      </c>
      <c r="EN436" s="8" t="s">
        <v>102</v>
      </c>
      <c r="EO436" s="8" t="s">
        <v>102</v>
      </c>
      <c r="EP436" s="8" t="s">
        <v>102</v>
      </c>
    </row>
    <row r="437" spans="1:147" s="11" customFormat="1" x14ac:dyDescent="0.25">
      <c r="A437" s="7" t="s">
        <v>1176</v>
      </c>
      <c r="B437" s="19" t="s">
        <v>95</v>
      </c>
      <c r="C437" s="19" t="s">
        <v>490</v>
      </c>
      <c r="D437" s="8"/>
      <c r="E437" s="8"/>
      <c r="F437" s="18" t="s">
        <v>503</v>
      </c>
      <c r="G437" s="18"/>
      <c r="H437" s="8">
        <v>13.1</v>
      </c>
      <c r="I437" s="8">
        <v>0.3</v>
      </c>
      <c r="J437" s="7"/>
      <c r="K437" s="8"/>
      <c r="L437" s="8"/>
      <c r="M437" s="7" t="s">
        <v>482</v>
      </c>
      <c r="N437" s="26" t="s">
        <v>101</v>
      </c>
      <c r="O437" s="24">
        <v>60.84</v>
      </c>
      <c r="P437" s="24">
        <v>0.18</v>
      </c>
      <c r="Q437" s="24">
        <v>18.07</v>
      </c>
      <c r="R437" s="10"/>
      <c r="S437" s="24">
        <v>4.8499999999999996</v>
      </c>
      <c r="T437" s="24">
        <v>0.24</v>
      </c>
      <c r="U437" s="24">
        <v>0.17</v>
      </c>
      <c r="V437" s="24">
        <v>1.06</v>
      </c>
      <c r="W437" s="24">
        <v>8.9600000000000009</v>
      </c>
      <c r="X437" s="24">
        <v>5.22</v>
      </c>
      <c r="Y437" s="24">
        <v>0.03</v>
      </c>
      <c r="Z437" s="8"/>
      <c r="AA437" s="8"/>
      <c r="AB437" s="8"/>
      <c r="AC437" s="8"/>
      <c r="AD437" s="8"/>
      <c r="AE437" s="8"/>
      <c r="AF437" s="8"/>
      <c r="AG437" s="8"/>
      <c r="AH437" s="24">
        <v>0.33</v>
      </c>
      <c r="AI437" s="8"/>
      <c r="AJ437" s="8" t="s">
        <v>311</v>
      </c>
      <c r="AK437" s="18">
        <v>4.96</v>
      </c>
      <c r="AL437" s="18"/>
      <c r="AM437" s="7" t="s">
        <v>482</v>
      </c>
      <c r="AN437" s="8" t="s">
        <v>101</v>
      </c>
      <c r="AO437" s="8"/>
      <c r="AP437" s="8"/>
      <c r="AQ437" s="8"/>
      <c r="AR437" s="18">
        <v>50</v>
      </c>
      <c r="AS437" s="8"/>
      <c r="AT437" s="18">
        <v>347</v>
      </c>
      <c r="AU437" s="8"/>
      <c r="AV437" s="18"/>
      <c r="AW437" s="18">
        <v>1.41</v>
      </c>
      <c r="AX437" s="18"/>
      <c r="AY437" s="8"/>
      <c r="AZ437" s="8"/>
      <c r="BA437" s="18">
        <v>2.13</v>
      </c>
      <c r="BB437" s="18">
        <v>32</v>
      </c>
      <c r="BC437" s="8"/>
      <c r="BD437" s="18">
        <v>31.3</v>
      </c>
      <c r="BE437" s="8"/>
      <c r="BF437" s="18">
        <v>172</v>
      </c>
      <c r="BG437" s="8"/>
      <c r="BH437" s="18">
        <v>1.18</v>
      </c>
      <c r="BI437" s="8"/>
      <c r="BJ437" s="18">
        <v>288</v>
      </c>
      <c r="BK437" s="18">
        <v>126</v>
      </c>
      <c r="BL437" s="18">
        <v>8</v>
      </c>
      <c r="BM437" s="18">
        <v>14</v>
      </c>
      <c r="BN437" s="8"/>
      <c r="BO437" s="18">
        <v>163</v>
      </c>
      <c r="BP437" s="8"/>
      <c r="BQ437" s="18">
        <v>0.3</v>
      </c>
      <c r="BR437" s="18">
        <v>0.57999999999999996</v>
      </c>
      <c r="BS437" s="18">
        <v>21.9</v>
      </c>
      <c r="BT437" s="8"/>
      <c r="BU437" s="18">
        <v>7</v>
      </c>
      <c r="BV437" s="18">
        <v>17</v>
      </c>
      <c r="BW437" s="18">
        <v>2.76</v>
      </c>
      <c r="BX437" s="18">
        <v>28</v>
      </c>
      <c r="BY437" s="8"/>
      <c r="BZ437" s="8"/>
      <c r="CA437" s="8"/>
      <c r="CB437" s="18">
        <v>7.6</v>
      </c>
      <c r="CC437" s="18"/>
      <c r="CD437" s="8"/>
      <c r="CE437" s="18">
        <v>84</v>
      </c>
      <c r="CF437" s="18">
        <v>7.7</v>
      </c>
      <c r="CG437" s="18">
        <v>148</v>
      </c>
      <c r="CH437" s="18">
        <v>1399</v>
      </c>
      <c r="CI437" s="7"/>
      <c r="CJ437" s="8" t="s">
        <v>311</v>
      </c>
      <c r="CK437" s="8"/>
      <c r="CL437" s="8"/>
      <c r="CM437" s="18"/>
      <c r="CN437" s="8"/>
      <c r="CO437" s="8"/>
      <c r="CP437" s="8"/>
      <c r="CQ437" s="8"/>
      <c r="CR437" s="18">
        <v>0.06</v>
      </c>
      <c r="CS437" s="8"/>
      <c r="CT437" s="8"/>
      <c r="CU437" s="8"/>
      <c r="CV437" s="8"/>
      <c r="CW437" s="8"/>
      <c r="CX437" s="8"/>
      <c r="CY437" s="8"/>
      <c r="CZ437" s="8"/>
      <c r="DA437" s="8"/>
      <c r="DB437" s="8"/>
      <c r="DC437" s="8"/>
      <c r="DD437" s="8"/>
      <c r="DE437" s="8"/>
      <c r="DF437" s="8"/>
      <c r="DG437" s="8"/>
      <c r="DH437" s="8"/>
      <c r="DI437" s="8"/>
      <c r="DJ437" s="8"/>
      <c r="DK437" s="8"/>
      <c r="DL437" s="18">
        <v>152</v>
      </c>
      <c r="DM437" s="8"/>
      <c r="DN437" s="8"/>
      <c r="DO437" s="8"/>
      <c r="DP437" s="8"/>
      <c r="DQ437" s="8"/>
      <c r="DR437" s="8"/>
      <c r="DS437" s="8"/>
      <c r="DT437" s="8"/>
      <c r="DU437" s="18">
        <v>23</v>
      </c>
      <c r="DV437" s="8"/>
      <c r="DW437" s="8"/>
      <c r="DX437" s="8"/>
      <c r="DY437" s="8"/>
      <c r="DZ437" s="8"/>
      <c r="EA437" s="8"/>
      <c r="EB437" s="8"/>
      <c r="EC437" s="8"/>
      <c r="ED437" s="8"/>
      <c r="EE437" s="8"/>
      <c r="EF437" s="7" t="s">
        <v>102</v>
      </c>
      <c r="EG437" s="8" t="s">
        <v>102</v>
      </c>
      <c r="EH437" s="8" t="s">
        <v>102</v>
      </c>
      <c r="EI437" s="14" t="s">
        <v>102</v>
      </c>
      <c r="EJ437" s="8" t="s">
        <v>102</v>
      </c>
      <c r="EK437" s="8" t="s">
        <v>102</v>
      </c>
      <c r="EL437" s="8" t="s">
        <v>102</v>
      </c>
      <c r="EM437" s="7" t="s">
        <v>102</v>
      </c>
      <c r="EN437" s="8" t="s">
        <v>102</v>
      </c>
      <c r="EO437" s="8" t="s">
        <v>102</v>
      </c>
      <c r="EP437" s="8" t="s">
        <v>102</v>
      </c>
    </row>
    <row r="438" spans="1:147" s="11" customFormat="1" x14ac:dyDescent="0.25">
      <c r="A438" s="7" t="s">
        <v>1176</v>
      </c>
      <c r="B438" s="19" t="s">
        <v>95</v>
      </c>
      <c r="C438" s="19" t="s">
        <v>504</v>
      </c>
      <c r="D438" s="8"/>
      <c r="E438" s="8"/>
      <c r="F438" s="18" t="s">
        <v>505</v>
      </c>
      <c r="G438" s="18"/>
      <c r="H438" s="8"/>
      <c r="I438" s="8"/>
      <c r="J438" s="7"/>
      <c r="K438" s="8"/>
      <c r="L438" s="8"/>
      <c r="M438" s="7" t="s">
        <v>482</v>
      </c>
      <c r="N438" s="26" t="s">
        <v>101</v>
      </c>
      <c r="O438" s="24">
        <v>38.86</v>
      </c>
      <c r="P438" s="24">
        <v>5.28</v>
      </c>
      <c r="Q438" s="24">
        <v>15.46</v>
      </c>
      <c r="R438" s="10"/>
      <c r="S438" s="24">
        <v>13.19</v>
      </c>
      <c r="T438" s="24">
        <v>0.18</v>
      </c>
      <c r="U438" s="24">
        <v>7.2</v>
      </c>
      <c r="V438" s="24">
        <v>12.05</v>
      </c>
      <c r="W438" s="24">
        <v>3.22</v>
      </c>
      <c r="X438" s="24">
        <v>0.94</v>
      </c>
      <c r="Y438" s="24">
        <v>2.19</v>
      </c>
      <c r="Z438" s="8"/>
      <c r="AA438" s="8"/>
      <c r="AB438" s="8"/>
      <c r="AC438" s="8"/>
      <c r="AD438" s="8"/>
      <c r="AE438" s="8"/>
      <c r="AF438" s="8"/>
      <c r="AG438" s="8"/>
      <c r="AH438" s="24">
        <v>-0.17</v>
      </c>
      <c r="AI438" s="8"/>
      <c r="AJ438" s="8"/>
      <c r="AK438" s="18"/>
      <c r="AL438" s="18"/>
      <c r="AM438" s="7" t="s">
        <v>482</v>
      </c>
      <c r="AN438" s="8" t="s">
        <v>101</v>
      </c>
      <c r="AO438" s="8"/>
      <c r="AP438" s="8"/>
      <c r="AQ438" s="8"/>
      <c r="AR438" s="18">
        <v>375</v>
      </c>
      <c r="AS438" s="8"/>
      <c r="AT438" s="18"/>
      <c r="AU438" s="8"/>
      <c r="AV438" s="18">
        <v>34</v>
      </c>
      <c r="AW438" s="18"/>
      <c r="AX438" s="18"/>
      <c r="AY438" s="8"/>
      <c r="AZ438" s="8"/>
      <c r="BA438" s="18"/>
      <c r="BB438" s="18">
        <v>15</v>
      </c>
      <c r="BC438" s="8"/>
      <c r="BD438" s="18"/>
      <c r="BE438" s="8"/>
      <c r="BF438" s="18"/>
      <c r="BG438" s="8"/>
      <c r="BH438" s="18"/>
      <c r="BI438" s="8"/>
      <c r="BJ438" s="18">
        <v>55</v>
      </c>
      <c r="BK438" s="18"/>
      <c r="BL438" s="18"/>
      <c r="BM438" s="18">
        <v>5</v>
      </c>
      <c r="BN438" s="8"/>
      <c r="BO438" s="18">
        <v>11</v>
      </c>
      <c r="BP438" s="8"/>
      <c r="BQ438" s="18"/>
      <c r="BR438" s="18"/>
      <c r="BS438" s="18"/>
      <c r="BT438" s="8"/>
      <c r="BU438" s="18">
        <v>1664</v>
      </c>
      <c r="BV438" s="18"/>
      <c r="BW438" s="18"/>
      <c r="BX438" s="18"/>
      <c r="BY438" s="8"/>
      <c r="BZ438" s="8"/>
      <c r="CA438" s="8"/>
      <c r="CB438" s="18"/>
      <c r="CC438" s="18">
        <v>292</v>
      </c>
      <c r="CD438" s="8"/>
      <c r="CE438" s="18">
        <v>41</v>
      </c>
      <c r="CF438" s="18"/>
      <c r="CG438" s="18">
        <v>59</v>
      </c>
      <c r="CH438" s="18">
        <v>152</v>
      </c>
      <c r="CI438" s="7"/>
      <c r="CJ438" s="8"/>
      <c r="CK438" s="8"/>
      <c r="CL438" s="8"/>
      <c r="CM438" s="18"/>
      <c r="CN438" s="8"/>
      <c r="CO438" s="8"/>
      <c r="CP438" s="8"/>
      <c r="CQ438" s="8"/>
      <c r="CR438" s="18"/>
      <c r="CS438" s="8"/>
      <c r="CT438" s="8"/>
      <c r="CU438" s="8"/>
      <c r="CV438" s="8"/>
      <c r="CW438" s="8"/>
      <c r="CX438" s="8"/>
      <c r="CY438" s="8"/>
      <c r="CZ438" s="8"/>
      <c r="DA438" s="8"/>
      <c r="DB438" s="8"/>
      <c r="DC438" s="8"/>
      <c r="DD438" s="8"/>
      <c r="DE438" s="8"/>
      <c r="DF438" s="8"/>
      <c r="DG438" s="8"/>
      <c r="DH438" s="8"/>
      <c r="DI438" s="8"/>
      <c r="DJ438" s="8"/>
      <c r="DK438" s="8"/>
      <c r="DL438" s="18"/>
      <c r="DM438" s="8"/>
      <c r="DN438" s="8"/>
      <c r="DO438" s="8"/>
      <c r="DP438" s="8"/>
      <c r="DQ438" s="8"/>
      <c r="DR438" s="8"/>
      <c r="DS438" s="8"/>
      <c r="DT438" s="8"/>
      <c r="DU438" s="18"/>
      <c r="DV438" s="8"/>
      <c r="DW438" s="8"/>
      <c r="DX438" s="8"/>
      <c r="DY438" s="8"/>
      <c r="DZ438" s="8"/>
      <c r="EA438" s="8"/>
      <c r="EB438" s="8"/>
      <c r="EC438" s="8"/>
      <c r="ED438" s="8"/>
      <c r="EE438" s="8"/>
      <c r="EF438" s="7" t="s">
        <v>102</v>
      </c>
      <c r="EG438" s="8" t="s">
        <v>102</v>
      </c>
      <c r="EH438" s="8" t="s">
        <v>102</v>
      </c>
      <c r="EI438" s="14" t="s">
        <v>102</v>
      </c>
      <c r="EJ438" s="8" t="s">
        <v>102</v>
      </c>
      <c r="EK438" s="8" t="s">
        <v>102</v>
      </c>
      <c r="EL438" s="8" t="s">
        <v>102</v>
      </c>
      <c r="EM438" s="7" t="s">
        <v>102</v>
      </c>
      <c r="EN438" s="8" t="s">
        <v>102</v>
      </c>
      <c r="EO438" s="8" t="s">
        <v>102</v>
      </c>
      <c r="EP438" s="8" t="s">
        <v>102</v>
      </c>
    </row>
    <row r="439" spans="1:147" s="11" customFormat="1" x14ac:dyDescent="0.25">
      <c r="A439" s="7" t="s">
        <v>1176</v>
      </c>
      <c r="B439" s="19" t="s">
        <v>95</v>
      </c>
      <c r="C439" s="19" t="s">
        <v>504</v>
      </c>
      <c r="D439" s="8"/>
      <c r="E439" s="8"/>
      <c r="F439" s="18" t="s">
        <v>506</v>
      </c>
      <c r="G439" s="18"/>
      <c r="H439" s="8"/>
      <c r="I439" s="8"/>
      <c r="J439" s="7"/>
      <c r="K439" s="8"/>
      <c r="L439" s="8"/>
      <c r="M439" s="7" t="s">
        <v>482</v>
      </c>
      <c r="N439" s="26" t="s">
        <v>101</v>
      </c>
      <c r="O439" s="24">
        <v>42.86</v>
      </c>
      <c r="P439" s="24">
        <v>4.4000000000000004</v>
      </c>
      <c r="Q439" s="24">
        <v>15.08</v>
      </c>
      <c r="R439" s="10"/>
      <c r="S439" s="24">
        <v>12.53</v>
      </c>
      <c r="T439" s="24">
        <v>0.2</v>
      </c>
      <c r="U439" s="24">
        <v>7.93</v>
      </c>
      <c r="V439" s="24">
        <v>10.86</v>
      </c>
      <c r="W439" s="24">
        <v>3.44</v>
      </c>
      <c r="X439" s="24">
        <v>1.34</v>
      </c>
      <c r="Y439" s="24">
        <v>0.78</v>
      </c>
      <c r="Z439" s="8"/>
      <c r="AA439" s="8"/>
      <c r="AB439" s="8"/>
      <c r="AC439" s="8"/>
      <c r="AD439" s="8"/>
      <c r="AE439" s="8"/>
      <c r="AF439" s="8"/>
      <c r="AG439" s="8"/>
      <c r="AH439" s="24">
        <v>-0.53</v>
      </c>
      <c r="AI439" s="8"/>
      <c r="AJ439" s="8"/>
      <c r="AK439" s="18"/>
      <c r="AL439" s="18"/>
      <c r="AM439" s="7" t="s">
        <v>482</v>
      </c>
      <c r="AN439" s="8" t="s">
        <v>101</v>
      </c>
      <c r="AO439" s="8"/>
      <c r="AP439" s="8"/>
      <c r="AQ439" s="8"/>
      <c r="AR439" s="18">
        <v>392</v>
      </c>
      <c r="AS439" s="8"/>
      <c r="AT439" s="18"/>
      <c r="AU439" s="8"/>
      <c r="AV439" s="18">
        <v>170</v>
      </c>
      <c r="AW439" s="18"/>
      <c r="AX439" s="18">
        <v>31</v>
      </c>
      <c r="AY439" s="8"/>
      <c r="AZ439" s="8"/>
      <c r="BA439" s="18"/>
      <c r="BB439" s="18">
        <v>21</v>
      </c>
      <c r="BC439" s="8"/>
      <c r="BD439" s="18"/>
      <c r="BE439" s="8"/>
      <c r="BF439" s="18"/>
      <c r="BG439" s="8"/>
      <c r="BH439" s="18"/>
      <c r="BI439" s="8"/>
      <c r="BJ439" s="18">
        <v>62</v>
      </c>
      <c r="BK439" s="18"/>
      <c r="BL439" s="18">
        <v>64</v>
      </c>
      <c r="BM439" s="18">
        <v>4</v>
      </c>
      <c r="BN439" s="8"/>
      <c r="BO439" s="18">
        <v>30</v>
      </c>
      <c r="BP439" s="8"/>
      <c r="BQ439" s="18"/>
      <c r="BR439" s="18"/>
      <c r="BS439" s="18"/>
      <c r="BT439" s="8"/>
      <c r="BU439" s="18">
        <v>1064</v>
      </c>
      <c r="BV439" s="18"/>
      <c r="BW439" s="18"/>
      <c r="BX439" s="18"/>
      <c r="BY439" s="8"/>
      <c r="BZ439" s="8"/>
      <c r="CA439" s="8"/>
      <c r="CB439" s="18"/>
      <c r="CC439" s="18">
        <v>319</v>
      </c>
      <c r="CD439" s="8"/>
      <c r="CE439" s="18">
        <v>28</v>
      </c>
      <c r="CF439" s="18"/>
      <c r="CG439" s="18">
        <v>81</v>
      </c>
      <c r="CH439" s="18">
        <v>269</v>
      </c>
      <c r="CI439" s="7"/>
      <c r="CJ439" s="8"/>
      <c r="CK439" s="8"/>
      <c r="CL439" s="8"/>
      <c r="CM439" s="18"/>
      <c r="CN439" s="8"/>
      <c r="CO439" s="8"/>
      <c r="CP439" s="8"/>
      <c r="CQ439" s="8"/>
      <c r="CR439" s="18"/>
      <c r="CS439" s="8"/>
      <c r="CT439" s="8"/>
      <c r="CU439" s="8"/>
      <c r="CV439" s="8"/>
      <c r="CW439" s="8"/>
      <c r="CX439" s="8"/>
      <c r="CY439" s="8"/>
      <c r="CZ439" s="8"/>
      <c r="DA439" s="8"/>
      <c r="DB439" s="8"/>
      <c r="DC439" s="8"/>
      <c r="DD439" s="8"/>
      <c r="DE439" s="8"/>
      <c r="DF439" s="8"/>
      <c r="DG439" s="8"/>
      <c r="DH439" s="8"/>
      <c r="DI439" s="8"/>
      <c r="DJ439" s="8"/>
      <c r="DK439" s="8"/>
      <c r="DL439" s="18"/>
      <c r="DM439" s="8"/>
      <c r="DN439" s="8"/>
      <c r="DO439" s="8"/>
      <c r="DP439" s="8"/>
      <c r="DQ439" s="8"/>
      <c r="DR439" s="8"/>
      <c r="DS439" s="8"/>
      <c r="DT439" s="8"/>
      <c r="DU439" s="18"/>
      <c r="DV439" s="8"/>
      <c r="DW439" s="8"/>
      <c r="DX439" s="8"/>
      <c r="DY439" s="8"/>
      <c r="DZ439" s="8"/>
      <c r="EA439" s="8"/>
      <c r="EB439" s="8"/>
      <c r="EC439" s="8"/>
      <c r="ED439" s="8"/>
      <c r="EE439" s="8"/>
      <c r="EF439" s="7" t="s">
        <v>102</v>
      </c>
      <c r="EG439" s="8" t="s">
        <v>102</v>
      </c>
      <c r="EH439" s="8" t="s">
        <v>102</v>
      </c>
      <c r="EI439" s="14" t="s">
        <v>102</v>
      </c>
      <c r="EJ439" s="8" t="s">
        <v>102</v>
      </c>
      <c r="EK439" s="8" t="s">
        <v>102</v>
      </c>
      <c r="EL439" s="8" t="s">
        <v>102</v>
      </c>
      <c r="EM439" s="7" t="s">
        <v>102</v>
      </c>
      <c r="EN439" s="8" t="s">
        <v>102</v>
      </c>
      <c r="EO439" s="8" t="s">
        <v>102</v>
      </c>
      <c r="EP439" s="8" t="s">
        <v>102</v>
      </c>
    </row>
    <row r="440" spans="1:147" s="11" customFormat="1" x14ac:dyDescent="0.25">
      <c r="A440" s="7" t="s">
        <v>1176</v>
      </c>
      <c r="B440" s="19" t="s">
        <v>95</v>
      </c>
      <c r="C440" s="19" t="s">
        <v>504</v>
      </c>
      <c r="D440" s="8"/>
      <c r="E440" s="8"/>
      <c r="F440" s="18" t="s">
        <v>507</v>
      </c>
      <c r="G440" s="18"/>
      <c r="H440" s="8"/>
      <c r="I440" s="8"/>
      <c r="J440" s="7"/>
      <c r="K440" s="8"/>
      <c r="L440" s="8"/>
      <c r="M440" s="7" t="s">
        <v>482</v>
      </c>
      <c r="N440" s="26" t="s">
        <v>101</v>
      </c>
      <c r="O440" s="24">
        <v>43.35</v>
      </c>
      <c r="P440" s="24">
        <v>4.12</v>
      </c>
      <c r="Q440" s="24">
        <v>14.71</v>
      </c>
      <c r="R440" s="10"/>
      <c r="S440" s="24">
        <v>12.53</v>
      </c>
      <c r="T440" s="24">
        <v>0.21</v>
      </c>
      <c r="U440" s="24">
        <v>9.52</v>
      </c>
      <c r="V440" s="24">
        <v>10.17</v>
      </c>
      <c r="W440" s="24">
        <v>3.55</v>
      </c>
      <c r="X440" s="24">
        <v>1.2</v>
      </c>
      <c r="Y440" s="24">
        <v>0.57999999999999996</v>
      </c>
      <c r="Z440" s="8"/>
      <c r="AA440" s="8"/>
      <c r="AB440" s="8"/>
      <c r="AC440" s="8"/>
      <c r="AD440" s="8"/>
      <c r="AE440" s="8"/>
      <c r="AF440" s="8"/>
      <c r="AG440" s="8"/>
      <c r="AH440" s="24">
        <v>-0.82</v>
      </c>
      <c r="AI440" s="8"/>
      <c r="AJ440" s="8"/>
      <c r="AK440" s="18"/>
      <c r="AL440" s="18"/>
      <c r="AM440" s="7" t="s">
        <v>482</v>
      </c>
      <c r="AN440" s="8" t="s">
        <v>101</v>
      </c>
      <c r="AO440" s="8"/>
      <c r="AP440" s="8"/>
      <c r="AQ440" s="8"/>
      <c r="AR440" s="18">
        <v>373</v>
      </c>
      <c r="AS440" s="8"/>
      <c r="AT440" s="18"/>
      <c r="AU440" s="8"/>
      <c r="AV440" s="18">
        <v>368</v>
      </c>
      <c r="AW440" s="18"/>
      <c r="AX440" s="18">
        <v>26</v>
      </c>
      <c r="AY440" s="8"/>
      <c r="AZ440" s="8"/>
      <c r="BA440" s="18"/>
      <c r="BB440" s="18">
        <v>19</v>
      </c>
      <c r="BC440" s="8"/>
      <c r="BD440" s="18"/>
      <c r="BE440" s="8"/>
      <c r="BF440" s="18"/>
      <c r="BG440" s="8"/>
      <c r="BH440" s="18"/>
      <c r="BI440" s="8"/>
      <c r="BJ440" s="18">
        <v>56</v>
      </c>
      <c r="BK440" s="18"/>
      <c r="BL440" s="18">
        <v>161</v>
      </c>
      <c r="BM440" s="18">
        <v>4</v>
      </c>
      <c r="BN440" s="8"/>
      <c r="BO440" s="18">
        <v>20</v>
      </c>
      <c r="BP440" s="8"/>
      <c r="BQ440" s="18"/>
      <c r="BR440" s="18"/>
      <c r="BS440" s="18"/>
      <c r="BT440" s="8"/>
      <c r="BU440" s="18">
        <v>1032</v>
      </c>
      <c r="BV440" s="18"/>
      <c r="BW440" s="18"/>
      <c r="BX440" s="18"/>
      <c r="BY440" s="8"/>
      <c r="BZ440" s="8"/>
      <c r="CA440" s="8"/>
      <c r="CB440" s="18"/>
      <c r="CC440" s="18">
        <v>305</v>
      </c>
      <c r="CD440" s="8"/>
      <c r="CE440" s="18">
        <v>31</v>
      </c>
      <c r="CF440" s="18"/>
      <c r="CG440" s="18">
        <v>81</v>
      </c>
      <c r="CH440" s="18">
        <v>209</v>
      </c>
      <c r="CI440" s="7"/>
      <c r="CJ440" s="8"/>
      <c r="CK440" s="8"/>
      <c r="CL440" s="8"/>
      <c r="CM440" s="18"/>
      <c r="CN440" s="8"/>
      <c r="CO440" s="8"/>
      <c r="CP440" s="8"/>
      <c r="CQ440" s="8"/>
      <c r="CR440" s="18"/>
      <c r="CS440" s="8"/>
      <c r="CT440" s="8"/>
      <c r="CU440" s="8"/>
      <c r="CV440" s="8"/>
      <c r="CW440" s="8"/>
      <c r="CX440" s="8"/>
      <c r="CY440" s="8"/>
      <c r="CZ440" s="8"/>
      <c r="DA440" s="8"/>
      <c r="DB440" s="8"/>
      <c r="DC440" s="8"/>
      <c r="DD440" s="8"/>
      <c r="DE440" s="8"/>
      <c r="DF440" s="8"/>
      <c r="DG440" s="8"/>
      <c r="DH440" s="8"/>
      <c r="DI440" s="8"/>
      <c r="DJ440" s="8"/>
      <c r="DK440" s="8"/>
      <c r="DL440" s="18"/>
      <c r="DM440" s="8"/>
      <c r="DN440" s="8"/>
      <c r="DO440" s="8"/>
      <c r="DP440" s="8"/>
      <c r="DQ440" s="8"/>
      <c r="DR440" s="8"/>
      <c r="DS440" s="8"/>
      <c r="DT440" s="8"/>
      <c r="DU440" s="18"/>
      <c r="DV440" s="8"/>
      <c r="DW440" s="8"/>
      <c r="DX440" s="8"/>
      <c r="DY440" s="8"/>
      <c r="DZ440" s="8"/>
      <c r="EA440" s="8"/>
      <c r="EB440" s="8"/>
      <c r="EC440" s="8"/>
      <c r="ED440" s="8"/>
      <c r="EE440" s="8"/>
      <c r="EF440" s="7" t="s">
        <v>102</v>
      </c>
      <c r="EG440" s="8" t="s">
        <v>102</v>
      </c>
      <c r="EH440" s="8" t="s">
        <v>102</v>
      </c>
      <c r="EI440" s="14" t="s">
        <v>102</v>
      </c>
      <c r="EJ440" s="8" t="s">
        <v>102</v>
      </c>
      <c r="EK440" s="8" t="s">
        <v>102</v>
      </c>
      <c r="EL440" s="8" t="s">
        <v>102</v>
      </c>
      <c r="EM440" s="7" t="s">
        <v>102</v>
      </c>
      <c r="EN440" s="8" t="s">
        <v>102</v>
      </c>
      <c r="EO440" s="8" t="s">
        <v>102</v>
      </c>
      <c r="EP440" s="8" t="s">
        <v>102</v>
      </c>
    </row>
    <row r="441" spans="1:147" s="11" customFormat="1" x14ac:dyDescent="0.25">
      <c r="A441" s="7" t="s">
        <v>1176</v>
      </c>
      <c r="B441" s="19" t="s">
        <v>95</v>
      </c>
      <c r="C441" s="19" t="s">
        <v>504</v>
      </c>
      <c r="D441" s="8"/>
      <c r="E441" s="8"/>
      <c r="F441" s="18" t="s">
        <v>508</v>
      </c>
      <c r="G441" s="18"/>
      <c r="H441" s="8"/>
      <c r="I441" s="8"/>
      <c r="J441" s="7"/>
      <c r="K441" s="8"/>
      <c r="L441" s="8"/>
      <c r="M441" s="7" t="s">
        <v>482</v>
      </c>
      <c r="N441" s="26" t="s">
        <v>101</v>
      </c>
      <c r="O441" s="24">
        <v>44.63</v>
      </c>
      <c r="P441" s="24">
        <v>2.71</v>
      </c>
      <c r="Q441" s="24">
        <v>13.85</v>
      </c>
      <c r="R441" s="10"/>
      <c r="S441" s="24">
        <v>10.91</v>
      </c>
      <c r="T441" s="24">
        <v>0.2</v>
      </c>
      <c r="U441" s="24">
        <v>11.1</v>
      </c>
      <c r="V441" s="24">
        <v>11.12</v>
      </c>
      <c r="W441" s="24">
        <v>3.36</v>
      </c>
      <c r="X441" s="24">
        <v>1.1299999999999999</v>
      </c>
      <c r="Y441" s="24">
        <v>0.56000000000000005</v>
      </c>
      <c r="Z441" s="8"/>
      <c r="AA441" s="8"/>
      <c r="AB441" s="8"/>
      <c r="AC441" s="8"/>
      <c r="AD441" s="8"/>
      <c r="AE441" s="8"/>
      <c r="AF441" s="8"/>
      <c r="AG441" s="8"/>
      <c r="AH441" s="24">
        <v>-0.27</v>
      </c>
      <c r="AI441" s="8"/>
      <c r="AJ441" s="8"/>
      <c r="AK441" s="18"/>
      <c r="AL441" s="18"/>
      <c r="AM441" s="7" t="s">
        <v>482</v>
      </c>
      <c r="AN441" s="8" t="s">
        <v>101</v>
      </c>
      <c r="AO441" s="8"/>
      <c r="AP441" s="8"/>
      <c r="AQ441" s="8"/>
      <c r="AR441" s="18">
        <v>359</v>
      </c>
      <c r="AS441" s="8"/>
      <c r="AT441" s="18"/>
      <c r="AU441" s="8"/>
      <c r="AV441" s="18">
        <v>597</v>
      </c>
      <c r="AW441" s="18"/>
      <c r="AX441" s="18">
        <v>47</v>
      </c>
      <c r="AY441" s="8"/>
      <c r="AZ441" s="8"/>
      <c r="BA441" s="18"/>
      <c r="BB441" s="18">
        <v>16</v>
      </c>
      <c r="BC441" s="8"/>
      <c r="BD441" s="18"/>
      <c r="BE441" s="8"/>
      <c r="BF441" s="18"/>
      <c r="BG441" s="8"/>
      <c r="BH441" s="18"/>
      <c r="BI441" s="8"/>
      <c r="BJ441" s="18">
        <v>60</v>
      </c>
      <c r="BK441" s="18"/>
      <c r="BL441" s="18">
        <v>245</v>
      </c>
      <c r="BM441" s="18">
        <v>4</v>
      </c>
      <c r="BN441" s="8"/>
      <c r="BO441" s="18">
        <v>27</v>
      </c>
      <c r="BP441" s="8"/>
      <c r="BQ441" s="18"/>
      <c r="BR441" s="18"/>
      <c r="BS441" s="18"/>
      <c r="BT441" s="8"/>
      <c r="BU441" s="18">
        <v>684</v>
      </c>
      <c r="BV441" s="18"/>
      <c r="BW441" s="18"/>
      <c r="BX441" s="18">
        <v>3</v>
      </c>
      <c r="BY441" s="8"/>
      <c r="BZ441" s="8"/>
      <c r="CA441" s="8"/>
      <c r="CB441" s="18"/>
      <c r="CC441" s="18">
        <v>278</v>
      </c>
      <c r="CD441" s="8"/>
      <c r="CE441" s="18">
        <v>27</v>
      </c>
      <c r="CF441" s="18"/>
      <c r="CG441" s="18">
        <v>77</v>
      </c>
      <c r="CH441" s="18">
        <v>225</v>
      </c>
      <c r="CI441" s="7"/>
      <c r="CJ441" s="8" t="s">
        <v>311</v>
      </c>
      <c r="CK441" s="8"/>
      <c r="CL441" s="8"/>
      <c r="CM441" s="18">
        <v>359</v>
      </c>
      <c r="CN441" s="8"/>
      <c r="CO441" s="8"/>
      <c r="CP441" s="8"/>
      <c r="CQ441" s="8"/>
      <c r="CR441" s="18"/>
      <c r="CS441" s="8"/>
      <c r="CT441" s="8"/>
      <c r="CU441" s="8"/>
      <c r="CV441" s="8"/>
      <c r="CW441" s="8"/>
      <c r="CX441" s="8"/>
      <c r="CY441" s="8"/>
      <c r="CZ441" s="8"/>
      <c r="DA441" s="8"/>
      <c r="DB441" s="8"/>
      <c r="DC441" s="8"/>
      <c r="DD441" s="8"/>
      <c r="DE441" s="8"/>
      <c r="DF441" s="8"/>
      <c r="DG441" s="8"/>
      <c r="DH441" s="8"/>
      <c r="DI441" s="8"/>
      <c r="DJ441" s="8"/>
      <c r="DK441" s="8"/>
      <c r="DL441" s="18"/>
      <c r="DM441" s="8"/>
      <c r="DN441" s="8"/>
      <c r="DO441" s="8"/>
      <c r="DP441" s="8"/>
      <c r="DQ441" s="8"/>
      <c r="DR441" s="8"/>
      <c r="DS441" s="8"/>
      <c r="DT441" s="8"/>
      <c r="DU441" s="18"/>
      <c r="DV441" s="8"/>
      <c r="DW441" s="8"/>
      <c r="DX441" s="8"/>
      <c r="DY441" s="8"/>
      <c r="DZ441" s="8"/>
      <c r="EA441" s="8"/>
      <c r="EB441" s="8"/>
      <c r="EC441" s="8"/>
      <c r="ED441" s="8"/>
      <c r="EE441" s="8"/>
      <c r="EF441" s="7" t="s">
        <v>102</v>
      </c>
      <c r="EG441" s="8" t="s">
        <v>102</v>
      </c>
      <c r="EH441" s="8" t="s">
        <v>102</v>
      </c>
      <c r="EI441" s="14" t="s">
        <v>102</v>
      </c>
      <c r="EJ441" s="8" t="s">
        <v>102</v>
      </c>
      <c r="EK441" s="8" t="s">
        <v>102</v>
      </c>
      <c r="EL441" s="8" t="s">
        <v>102</v>
      </c>
      <c r="EM441" s="7" t="s">
        <v>102</v>
      </c>
      <c r="EN441" s="8" t="s">
        <v>102</v>
      </c>
      <c r="EO441" s="8" t="s">
        <v>102</v>
      </c>
      <c r="EP441" s="8" t="s">
        <v>102</v>
      </c>
      <c r="EQ441" s="8"/>
    </row>
    <row r="442" spans="1:147" s="11" customFormat="1" x14ac:dyDescent="0.25">
      <c r="A442" s="7" t="s">
        <v>1176</v>
      </c>
      <c r="B442" s="19" t="s">
        <v>95</v>
      </c>
      <c r="C442" s="19" t="s">
        <v>504</v>
      </c>
      <c r="D442" s="8"/>
      <c r="E442" s="8"/>
      <c r="F442" s="18" t="s">
        <v>509</v>
      </c>
      <c r="G442" s="18"/>
      <c r="H442" s="8"/>
      <c r="I442" s="8"/>
      <c r="J442" s="7"/>
      <c r="K442" s="8"/>
      <c r="L442" s="8"/>
      <c r="M442" s="7" t="s">
        <v>482</v>
      </c>
      <c r="N442" s="26" t="s">
        <v>101</v>
      </c>
      <c r="O442" s="24">
        <v>45.28</v>
      </c>
      <c r="P442" s="24">
        <v>3.31</v>
      </c>
      <c r="Q442" s="24">
        <v>16.02</v>
      </c>
      <c r="R442" s="10"/>
      <c r="S442" s="24">
        <v>11.01</v>
      </c>
      <c r="T442" s="24">
        <v>0.21</v>
      </c>
      <c r="U442" s="24">
        <v>6.83</v>
      </c>
      <c r="V442" s="24">
        <v>10.09</v>
      </c>
      <c r="W442" s="24">
        <v>4.4000000000000004</v>
      </c>
      <c r="X442" s="24">
        <v>1.37</v>
      </c>
      <c r="Y442" s="24">
        <v>0.85</v>
      </c>
      <c r="Z442" s="8"/>
      <c r="AA442" s="8"/>
      <c r="AB442" s="8"/>
      <c r="AC442" s="8"/>
      <c r="AD442" s="8"/>
      <c r="AE442" s="8"/>
      <c r="AF442" s="8"/>
      <c r="AG442" s="8"/>
      <c r="AH442" s="24">
        <v>-0.61</v>
      </c>
      <c r="AI442" s="8"/>
      <c r="AJ442" s="8" t="s">
        <v>311</v>
      </c>
      <c r="AK442" s="18">
        <v>11.32</v>
      </c>
      <c r="AL442" s="18"/>
      <c r="AM442" s="7" t="s">
        <v>482</v>
      </c>
      <c r="AN442" s="8" t="s">
        <v>101</v>
      </c>
      <c r="AO442" s="8"/>
      <c r="AP442" s="8"/>
      <c r="AQ442" s="8"/>
      <c r="AR442" s="18">
        <v>438</v>
      </c>
      <c r="AS442" s="8"/>
      <c r="AT442" s="18">
        <v>119</v>
      </c>
      <c r="AU442" s="8"/>
      <c r="AV442" s="18">
        <v>217</v>
      </c>
      <c r="AW442" s="18">
        <v>0.4</v>
      </c>
      <c r="AX442" s="18">
        <v>23</v>
      </c>
      <c r="AY442" s="8"/>
      <c r="AZ442" s="8"/>
      <c r="BA442" s="18">
        <v>3.13</v>
      </c>
      <c r="BB442" s="18">
        <v>18</v>
      </c>
      <c r="BC442" s="8"/>
      <c r="BD442" s="18">
        <v>7.25</v>
      </c>
      <c r="BE442" s="8"/>
      <c r="BF442" s="18">
        <v>55.7</v>
      </c>
      <c r="BG442" s="8"/>
      <c r="BH442" s="18">
        <v>0.38</v>
      </c>
      <c r="BI442" s="8"/>
      <c r="BJ442" s="18">
        <v>85</v>
      </c>
      <c r="BK442" s="18">
        <v>53.8</v>
      </c>
      <c r="BL442" s="18">
        <v>86</v>
      </c>
      <c r="BM442" s="18">
        <v>5</v>
      </c>
      <c r="BN442" s="8"/>
      <c r="BO442" s="18">
        <v>32</v>
      </c>
      <c r="BP442" s="8"/>
      <c r="BQ442" s="18">
        <v>0.09</v>
      </c>
      <c r="BR442" s="18">
        <v>20.3</v>
      </c>
      <c r="BS442" s="18">
        <v>10.3</v>
      </c>
      <c r="BT442" s="8"/>
      <c r="BU442" s="18">
        <v>1095</v>
      </c>
      <c r="BV442" s="18">
        <v>5.13</v>
      </c>
      <c r="BW442" s="18">
        <v>1.17</v>
      </c>
      <c r="BX442" s="18">
        <v>4</v>
      </c>
      <c r="BY442" s="8"/>
      <c r="BZ442" s="8"/>
      <c r="CA442" s="8"/>
      <c r="CB442" s="18">
        <v>1.89</v>
      </c>
      <c r="CC442" s="18">
        <v>247</v>
      </c>
      <c r="CD442" s="8"/>
      <c r="CE442" s="18">
        <v>34</v>
      </c>
      <c r="CF442" s="18">
        <v>2.54</v>
      </c>
      <c r="CG442" s="18">
        <v>94</v>
      </c>
      <c r="CH442" s="18">
        <v>316</v>
      </c>
      <c r="CI442" s="7"/>
      <c r="CJ442" s="8" t="s">
        <v>311</v>
      </c>
      <c r="CK442" s="8"/>
      <c r="CL442" s="8"/>
      <c r="CM442" s="18">
        <v>467</v>
      </c>
      <c r="CN442" s="8"/>
      <c r="CO442" s="8"/>
      <c r="CP442" s="8"/>
      <c r="CQ442" s="8"/>
      <c r="CR442" s="18">
        <v>207</v>
      </c>
      <c r="CS442" s="8"/>
      <c r="CT442" s="8"/>
      <c r="CU442" s="8"/>
      <c r="CV442" s="8"/>
      <c r="CW442" s="8"/>
      <c r="CX442" s="8"/>
      <c r="CY442" s="8"/>
      <c r="CZ442" s="8"/>
      <c r="DA442" s="8"/>
      <c r="DB442" s="8"/>
      <c r="DC442" s="8"/>
      <c r="DD442" s="8"/>
      <c r="DE442" s="8"/>
      <c r="DF442" s="8"/>
      <c r="DG442" s="8"/>
      <c r="DH442" s="8"/>
      <c r="DI442" s="8"/>
      <c r="DJ442" s="8"/>
      <c r="DK442" s="8"/>
      <c r="DL442" s="18">
        <v>30</v>
      </c>
      <c r="DM442" s="8"/>
      <c r="DN442" s="8"/>
      <c r="DO442" s="8"/>
      <c r="DP442" s="8"/>
      <c r="DQ442" s="8"/>
      <c r="DR442" s="8"/>
      <c r="DS442" s="8"/>
      <c r="DT442" s="8"/>
      <c r="DU442" s="18">
        <v>5.85</v>
      </c>
      <c r="DV442" s="8"/>
      <c r="DW442" s="8"/>
      <c r="DX442" s="8"/>
      <c r="DY442" s="8"/>
      <c r="DZ442" s="8"/>
      <c r="EA442" s="8"/>
      <c r="EB442" s="8"/>
      <c r="EC442" s="8"/>
      <c r="ED442" s="8"/>
      <c r="EE442" s="8"/>
      <c r="EF442" s="7" t="s">
        <v>102</v>
      </c>
      <c r="EG442" s="8" t="s">
        <v>102</v>
      </c>
      <c r="EH442" s="8" t="s">
        <v>102</v>
      </c>
      <c r="EI442" s="14" t="s">
        <v>102</v>
      </c>
      <c r="EJ442" s="8" t="s">
        <v>102</v>
      </c>
      <c r="EK442" s="8" t="s">
        <v>102</v>
      </c>
      <c r="EL442" s="8" t="s">
        <v>102</v>
      </c>
      <c r="EM442" s="7" t="s">
        <v>102</v>
      </c>
      <c r="EN442" s="8" t="s">
        <v>102</v>
      </c>
      <c r="EO442" s="8" t="s">
        <v>102</v>
      </c>
      <c r="EP442" s="8" t="s">
        <v>102</v>
      </c>
    </row>
    <row r="443" spans="1:147" s="11" customFormat="1" x14ac:dyDescent="0.25">
      <c r="A443" s="7" t="s">
        <v>1176</v>
      </c>
      <c r="B443" s="19" t="s">
        <v>95</v>
      </c>
      <c r="C443" s="19" t="s">
        <v>504</v>
      </c>
      <c r="D443" s="8"/>
      <c r="E443" s="8"/>
      <c r="F443" s="18" t="s">
        <v>510</v>
      </c>
      <c r="G443" s="18"/>
      <c r="H443" s="8"/>
      <c r="I443" s="8"/>
      <c r="J443" s="7"/>
      <c r="K443" s="8"/>
      <c r="L443" s="8"/>
      <c r="M443" s="7" t="s">
        <v>482</v>
      </c>
      <c r="N443" s="26" t="s">
        <v>101</v>
      </c>
      <c r="O443" s="24">
        <v>47.36</v>
      </c>
      <c r="P443" s="24">
        <v>3.18</v>
      </c>
      <c r="Q443" s="24">
        <v>17.09</v>
      </c>
      <c r="R443" s="10"/>
      <c r="S443" s="24">
        <v>10.87</v>
      </c>
      <c r="T443" s="24">
        <v>0.23</v>
      </c>
      <c r="U443" s="24">
        <v>4.55</v>
      </c>
      <c r="V443" s="24">
        <v>8.4</v>
      </c>
      <c r="W443" s="24">
        <v>4.74</v>
      </c>
      <c r="X443" s="24">
        <v>1.8</v>
      </c>
      <c r="Y443" s="24">
        <v>1</v>
      </c>
      <c r="Z443" s="8"/>
      <c r="AA443" s="8"/>
      <c r="AB443" s="8"/>
      <c r="AC443" s="8"/>
      <c r="AD443" s="8"/>
      <c r="AE443" s="8"/>
      <c r="AF443" s="8"/>
      <c r="AG443" s="8"/>
      <c r="AH443" s="24">
        <v>-0.35</v>
      </c>
      <c r="AI443" s="8"/>
      <c r="AJ443" s="8"/>
      <c r="AK443" s="18"/>
      <c r="AL443" s="18"/>
      <c r="AM443" s="7" t="s">
        <v>482</v>
      </c>
      <c r="AN443" s="8" t="s">
        <v>101</v>
      </c>
      <c r="AO443" s="8"/>
      <c r="AP443" s="8"/>
      <c r="AQ443" s="8"/>
      <c r="AR443" s="18">
        <v>523</v>
      </c>
      <c r="AS443" s="8"/>
      <c r="AT443" s="18"/>
      <c r="AU443" s="8"/>
      <c r="AV443" s="18">
        <v>27</v>
      </c>
      <c r="AW443" s="18"/>
      <c r="AX443" s="18"/>
      <c r="AY443" s="8"/>
      <c r="AZ443" s="8"/>
      <c r="BA443" s="18"/>
      <c r="BB443" s="18">
        <v>19</v>
      </c>
      <c r="BC443" s="8"/>
      <c r="BD443" s="18"/>
      <c r="BE443" s="8"/>
      <c r="BF443" s="18"/>
      <c r="BG443" s="8"/>
      <c r="BH443" s="18"/>
      <c r="BI443" s="8"/>
      <c r="BJ443" s="18">
        <v>83</v>
      </c>
      <c r="BK443" s="18"/>
      <c r="BL443" s="18"/>
      <c r="BM443" s="18">
        <v>5</v>
      </c>
      <c r="BN443" s="8"/>
      <c r="BO443" s="18">
        <v>37</v>
      </c>
      <c r="BP443" s="8"/>
      <c r="BQ443" s="18"/>
      <c r="BR443" s="18"/>
      <c r="BS443" s="18"/>
      <c r="BT443" s="8"/>
      <c r="BU443" s="18">
        <v>1014</v>
      </c>
      <c r="BV443" s="18"/>
      <c r="BW443" s="18"/>
      <c r="BX443" s="18">
        <v>6</v>
      </c>
      <c r="BY443" s="8"/>
      <c r="BZ443" s="8"/>
      <c r="CA443" s="8"/>
      <c r="CB443" s="18"/>
      <c r="CC443" s="18">
        <v>201</v>
      </c>
      <c r="CD443" s="8"/>
      <c r="CE443" s="18">
        <v>34</v>
      </c>
      <c r="CF443" s="18"/>
      <c r="CG443" s="18">
        <v>92</v>
      </c>
      <c r="CH443" s="18">
        <v>314</v>
      </c>
      <c r="CI443" s="7"/>
      <c r="CJ443" s="8" t="s">
        <v>311</v>
      </c>
      <c r="CK443" s="8"/>
      <c r="CL443" s="8"/>
      <c r="CM443" s="18">
        <v>523</v>
      </c>
      <c r="CN443" s="8"/>
      <c r="CO443" s="8"/>
      <c r="CP443" s="8"/>
      <c r="CQ443" s="8"/>
      <c r="CR443" s="18"/>
      <c r="CS443" s="8"/>
      <c r="CT443" s="8"/>
      <c r="CU443" s="8"/>
      <c r="CV443" s="8"/>
      <c r="CW443" s="8"/>
      <c r="CX443" s="8"/>
      <c r="CY443" s="8"/>
      <c r="CZ443" s="8"/>
      <c r="DA443" s="8"/>
      <c r="DB443" s="8"/>
      <c r="DC443" s="8"/>
      <c r="DD443" s="8"/>
      <c r="DE443" s="8"/>
      <c r="DF443" s="8"/>
      <c r="DG443" s="8"/>
      <c r="DH443" s="8"/>
      <c r="DI443" s="8"/>
      <c r="DJ443" s="8"/>
      <c r="DK443" s="8"/>
      <c r="DL443" s="18"/>
      <c r="DM443" s="8"/>
      <c r="DN443" s="8"/>
      <c r="DO443" s="8"/>
      <c r="DP443" s="8"/>
      <c r="DQ443" s="8"/>
      <c r="DR443" s="8"/>
      <c r="DS443" s="8"/>
      <c r="DT443" s="8"/>
      <c r="DU443" s="18"/>
      <c r="DV443" s="8"/>
      <c r="DW443" s="8"/>
      <c r="DX443" s="8"/>
      <c r="DY443" s="8"/>
      <c r="DZ443" s="8"/>
      <c r="EA443" s="8"/>
      <c r="EB443" s="8"/>
      <c r="EC443" s="8"/>
      <c r="ED443" s="8"/>
      <c r="EE443" s="8"/>
      <c r="EF443" s="7" t="s">
        <v>102</v>
      </c>
      <c r="EG443" s="8" t="s">
        <v>102</v>
      </c>
      <c r="EH443" s="8" t="s">
        <v>102</v>
      </c>
      <c r="EI443" s="14" t="s">
        <v>102</v>
      </c>
      <c r="EJ443" s="8" t="s">
        <v>102</v>
      </c>
      <c r="EK443" s="8" t="s">
        <v>102</v>
      </c>
      <c r="EL443" s="8" t="s">
        <v>102</v>
      </c>
      <c r="EM443" s="7" t="s">
        <v>102</v>
      </c>
      <c r="EN443" s="8" t="s">
        <v>102</v>
      </c>
      <c r="EO443" s="8" t="s">
        <v>102</v>
      </c>
      <c r="EP443" s="8" t="s">
        <v>102</v>
      </c>
    </row>
    <row r="444" spans="1:147" s="11" customFormat="1" x14ac:dyDescent="0.25">
      <c r="A444" s="7" t="s">
        <v>1176</v>
      </c>
      <c r="B444" s="19" t="s">
        <v>95</v>
      </c>
      <c r="C444" s="19" t="s">
        <v>504</v>
      </c>
      <c r="D444" s="8"/>
      <c r="E444" s="8"/>
      <c r="F444" s="18" t="s">
        <v>511</v>
      </c>
      <c r="G444" s="18"/>
      <c r="H444" s="8"/>
      <c r="I444" s="8"/>
      <c r="J444" s="7"/>
      <c r="K444" s="8"/>
      <c r="L444" s="8"/>
      <c r="M444" s="7" t="s">
        <v>482</v>
      </c>
      <c r="N444" s="26" t="s">
        <v>101</v>
      </c>
      <c r="O444" s="24">
        <v>47.61</v>
      </c>
      <c r="P444" s="24">
        <v>2.67</v>
      </c>
      <c r="Q444" s="24">
        <v>16.36</v>
      </c>
      <c r="R444" s="10"/>
      <c r="S444" s="24">
        <v>10.82</v>
      </c>
      <c r="T444" s="24">
        <v>0.22</v>
      </c>
      <c r="U444" s="24">
        <v>6.1</v>
      </c>
      <c r="V444" s="24">
        <v>8.4</v>
      </c>
      <c r="W444" s="24">
        <v>4.79</v>
      </c>
      <c r="X444" s="24">
        <v>1.83</v>
      </c>
      <c r="Y444" s="24">
        <v>0.83</v>
      </c>
      <c r="Z444" s="8"/>
      <c r="AA444" s="8"/>
      <c r="AB444" s="8"/>
      <c r="AC444" s="8"/>
      <c r="AD444" s="8"/>
      <c r="AE444" s="8"/>
      <c r="AF444" s="8"/>
      <c r="AG444" s="8"/>
      <c r="AH444" s="24">
        <v>-0.85</v>
      </c>
      <c r="AI444" s="8"/>
      <c r="AJ444" s="8"/>
      <c r="AK444" s="18"/>
      <c r="AL444" s="18"/>
      <c r="AM444" s="7" t="s">
        <v>482</v>
      </c>
      <c r="AN444" s="8" t="s">
        <v>101</v>
      </c>
      <c r="AO444" s="8"/>
      <c r="AP444" s="8"/>
      <c r="AQ444" s="8"/>
      <c r="AR444" s="18">
        <v>536</v>
      </c>
      <c r="AS444" s="8"/>
      <c r="AT444" s="18"/>
      <c r="AU444" s="8"/>
      <c r="AV444" s="18">
        <v>181</v>
      </c>
      <c r="AW444" s="18"/>
      <c r="AX444" s="18">
        <v>18</v>
      </c>
      <c r="AY444" s="8"/>
      <c r="AZ444" s="8"/>
      <c r="BA444" s="18"/>
      <c r="BB444" s="18">
        <v>24</v>
      </c>
      <c r="BC444" s="8"/>
      <c r="BD444" s="18"/>
      <c r="BE444" s="8"/>
      <c r="BF444" s="18"/>
      <c r="BG444" s="8"/>
      <c r="BH444" s="18"/>
      <c r="BI444" s="8"/>
      <c r="BJ444" s="18">
        <v>87</v>
      </c>
      <c r="BK444" s="18"/>
      <c r="BL444" s="18">
        <v>71</v>
      </c>
      <c r="BM444" s="18">
        <v>7</v>
      </c>
      <c r="BN444" s="8"/>
      <c r="BO444" s="18">
        <v>44</v>
      </c>
      <c r="BP444" s="8"/>
      <c r="BQ444" s="18"/>
      <c r="BR444" s="18"/>
      <c r="BS444" s="18"/>
      <c r="BT444" s="8"/>
      <c r="BU444" s="18">
        <v>1040</v>
      </c>
      <c r="BV444" s="18"/>
      <c r="BW444" s="18"/>
      <c r="BX444" s="18">
        <v>5</v>
      </c>
      <c r="BY444" s="8"/>
      <c r="BZ444" s="8"/>
      <c r="CA444" s="8"/>
      <c r="CB444" s="18"/>
      <c r="CC444" s="18">
        <v>176</v>
      </c>
      <c r="CD444" s="8"/>
      <c r="CE444" s="18">
        <v>35</v>
      </c>
      <c r="CF444" s="18"/>
      <c r="CG444" s="18">
        <v>85</v>
      </c>
      <c r="CH444" s="18">
        <v>349</v>
      </c>
      <c r="CI444" s="7"/>
      <c r="CJ444" s="8" t="s">
        <v>311</v>
      </c>
      <c r="CK444" s="8"/>
      <c r="CL444" s="8"/>
      <c r="CM444" s="18">
        <v>536</v>
      </c>
      <c r="CN444" s="8"/>
      <c r="CO444" s="8"/>
      <c r="CP444" s="8"/>
      <c r="CQ444" s="8"/>
      <c r="CR444" s="18"/>
      <c r="CS444" s="8"/>
      <c r="CT444" s="8"/>
      <c r="CU444" s="8"/>
      <c r="CV444" s="8"/>
      <c r="CW444" s="8"/>
      <c r="CX444" s="8"/>
      <c r="CY444" s="8"/>
      <c r="CZ444" s="8"/>
      <c r="DA444" s="8"/>
      <c r="DB444" s="8"/>
      <c r="DC444" s="8"/>
      <c r="DD444" s="8"/>
      <c r="DE444" s="8"/>
      <c r="DF444" s="8"/>
      <c r="DG444" s="8"/>
      <c r="DH444" s="8"/>
      <c r="DI444" s="8"/>
      <c r="DJ444" s="8"/>
      <c r="DK444" s="8"/>
      <c r="DL444" s="18"/>
      <c r="DM444" s="8"/>
      <c r="DN444" s="8"/>
      <c r="DO444" s="8"/>
      <c r="DP444" s="8"/>
      <c r="DQ444" s="8"/>
      <c r="DR444" s="8"/>
      <c r="DS444" s="8"/>
      <c r="DT444" s="8"/>
      <c r="DU444" s="18"/>
      <c r="DV444" s="8"/>
      <c r="DW444" s="8"/>
      <c r="DX444" s="8"/>
      <c r="DY444" s="8"/>
      <c r="DZ444" s="8"/>
      <c r="EA444" s="8"/>
      <c r="EB444" s="8"/>
      <c r="EC444" s="8"/>
      <c r="ED444" s="8"/>
      <c r="EE444" s="8"/>
      <c r="EF444" s="7" t="s">
        <v>102</v>
      </c>
      <c r="EG444" s="8" t="s">
        <v>102</v>
      </c>
      <c r="EH444" s="8" t="s">
        <v>102</v>
      </c>
      <c r="EI444" s="14" t="s">
        <v>102</v>
      </c>
      <c r="EJ444" s="8" t="s">
        <v>102</v>
      </c>
      <c r="EK444" s="8" t="s">
        <v>102</v>
      </c>
      <c r="EL444" s="8" t="s">
        <v>102</v>
      </c>
      <c r="EM444" s="7" t="s">
        <v>102</v>
      </c>
      <c r="EN444" s="8" t="s">
        <v>102</v>
      </c>
      <c r="EO444" s="8" t="s">
        <v>102</v>
      </c>
      <c r="EP444" s="8" t="s">
        <v>102</v>
      </c>
    </row>
    <row r="445" spans="1:147" s="11" customFormat="1" x14ac:dyDescent="0.25">
      <c r="A445" s="7" t="s">
        <v>1176</v>
      </c>
      <c r="B445" s="7" t="s">
        <v>95</v>
      </c>
      <c r="C445" s="7" t="s">
        <v>152</v>
      </c>
      <c r="D445" s="8" t="s">
        <v>97</v>
      </c>
      <c r="E445" s="8" t="s">
        <v>149</v>
      </c>
      <c r="F445" s="8" t="s">
        <v>153</v>
      </c>
      <c r="G445" s="8">
        <v>140</v>
      </c>
      <c r="H445" s="8"/>
      <c r="I445" s="8"/>
      <c r="J445" s="7"/>
      <c r="K445" s="9">
        <v>29.677879778249327</v>
      </c>
      <c r="L445" s="8">
        <v>85.5</v>
      </c>
      <c r="M445" s="7" t="s">
        <v>100</v>
      </c>
      <c r="N445" s="8" t="s">
        <v>101</v>
      </c>
      <c r="O445" s="10">
        <v>60.03</v>
      </c>
      <c r="P445" s="10">
        <v>0.61</v>
      </c>
      <c r="Q445" s="10">
        <v>18.600000000000001</v>
      </c>
      <c r="R445" s="10">
        <v>5.54</v>
      </c>
      <c r="S445" s="10"/>
      <c r="T445" s="10">
        <v>0.19</v>
      </c>
      <c r="U445" s="10">
        <v>0.59</v>
      </c>
      <c r="V445" s="10">
        <v>2.23</v>
      </c>
      <c r="W445" s="10">
        <v>7.49</v>
      </c>
      <c r="X445" s="10">
        <v>4.9000000000000004</v>
      </c>
      <c r="Y445" s="10">
        <v>0.2</v>
      </c>
      <c r="Z445" s="8"/>
      <c r="AA445" s="8"/>
      <c r="AB445" s="8"/>
      <c r="AC445" s="8"/>
      <c r="AD445" s="8"/>
      <c r="AE445" s="8"/>
      <c r="AF445" s="8"/>
      <c r="AG445" s="8"/>
      <c r="AH445" s="10">
        <v>0.38</v>
      </c>
      <c r="AI445" s="10">
        <v>100.76</v>
      </c>
      <c r="AJ445" s="10"/>
      <c r="AK445" s="10"/>
      <c r="AL445" s="10"/>
      <c r="AM445" s="7" t="s">
        <v>100</v>
      </c>
      <c r="AN445" s="10" t="s">
        <v>108</v>
      </c>
      <c r="AO445" s="10"/>
      <c r="AP445" s="10"/>
      <c r="AQ445" s="10"/>
      <c r="AR445" s="9">
        <v>21.636545123053242</v>
      </c>
      <c r="AS445" s="9"/>
      <c r="AT445" s="9">
        <v>34.925438547921914</v>
      </c>
      <c r="AU445" s="9">
        <v>61.366881725731986</v>
      </c>
      <c r="AV445" s="12">
        <v>381.0456787330246</v>
      </c>
      <c r="AW445" s="12"/>
      <c r="AX445" s="12"/>
      <c r="AY445" s="10">
        <v>5.2227527454476963</v>
      </c>
      <c r="AZ445" s="10">
        <v>3.187757003857274</v>
      </c>
      <c r="BA445" s="10">
        <v>4.1758655034723446</v>
      </c>
      <c r="BB445" s="9">
        <v>17.437992748671839</v>
      </c>
      <c r="BC445" s="10" t="s">
        <v>103</v>
      </c>
      <c r="BD445" s="10" t="s">
        <v>103</v>
      </c>
      <c r="BE445" s="10">
        <v>1.2015736060188158</v>
      </c>
      <c r="BF445" s="9">
        <v>10.170515452987701</v>
      </c>
      <c r="BG445" s="9"/>
      <c r="BH445" s="10">
        <v>0.83622287762386882</v>
      </c>
      <c r="BI445" s="10"/>
      <c r="BJ445" s="10">
        <v>5.6163706832963385</v>
      </c>
      <c r="BK445" s="9">
        <v>26.462701372257296</v>
      </c>
      <c r="BL445" s="12">
        <v>165.68806689859321</v>
      </c>
      <c r="BM445" s="10">
        <v>2.4222066752794658</v>
      </c>
      <c r="BN445" s="10">
        <v>7.1165363699381485</v>
      </c>
      <c r="BO445" s="9">
        <v>10.281848685615206</v>
      </c>
      <c r="BP445" s="9"/>
      <c r="BQ445" s="9"/>
      <c r="BR445" s="9">
        <v>69.988507107883322</v>
      </c>
      <c r="BS445" s="10">
        <v>7.4169526355298254</v>
      </c>
      <c r="BT445" s="10"/>
      <c r="BU445" s="12">
        <v>226.07388971798417</v>
      </c>
      <c r="BV445" s="10">
        <v>1.2634965674551843</v>
      </c>
      <c r="BW445" s="10">
        <v>2.0244004849795219</v>
      </c>
      <c r="BX445" s="10">
        <v>4.2428267081094972</v>
      </c>
      <c r="BY445" s="10"/>
      <c r="BZ445" s="10"/>
      <c r="CA445" s="10" t="s">
        <v>103</v>
      </c>
      <c r="CB445" s="10">
        <v>6.7536525610895746</v>
      </c>
      <c r="CC445" s="12">
        <v>2058.2171303425084</v>
      </c>
      <c r="CD445" s="12"/>
      <c r="CE445" s="9">
        <v>20.031278674052448</v>
      </c>
      <c r="CF445" s="10">
        <v>3.3329839054654311</v>
      </c>
      <c r="CG445" s="10"/>
      <c r="CH445" s="9">
        <v>73.648827854484423</v>
      </c>
      <c r="CI445" s="134"/>
      <c r="CJ445" s="9"/>
      <c r="CK445" s="9"/>
      <c r="CL445" s="9"/>
      <c r="CM445" s="9"/>
      <c r="CN445" s="9"/>
      <c r="CO445" s="9"/>
      <c r="CP445" s="9"/>
      <c r="CQ445" s="9"/>
      <c r="CR445" s="9"/>
      <c r="CS445" s="9"/>
      <c r="CT445" s="9"/>
      <c r="CU445" s="9"/>
      <c r="CV445" s="9"/>
      <c r="CW445" s="9"/>
      <c r="CX445" s="9"/>
      <c r="CY445" s="9"/>
      <c r="CZ445" s="9"/>
      <c r="DA445" s="9"/>
      <c r="DB445" s="9"/>
      <c r="DC445" s="9"/>
      <c r="DD445" s="9"/>
      <c r="DE445" s="9"/>
      <c r="DF445" s="9"/>
      <c r="DG445" s="9"/>
      <c r="DH445" s="9"/>
      <c r="DI445" s="9"/>
      <c r="DJ445" s="9"/>
      <c r="DK445" s="9"/>
      <c r="DL445" s="9"/>
      <c r="DM445" s="9"/>
      <c r="DN445" s="9"/>
      <c r="DO445" s="9"/>
      <c r="DP445" s="9"/>
      <c r="DQ445" s="9"/>
      <c r="DR445" s="9"/>
      <c r="DS445" s="9"/>
      <c r="DT445" s="9"/>
      <c r="DU445" s="9"/>
      <c r="DV445" s="9"/>
      <c r="DW445" s="9"/>
      <c r="DX445" s="9"/>
      <c r="DY445" s="9"/>
      <c r="DZ445" s="9"/>
      <c r="EA445" s="9"/>
      <c r="EB445" s="9"/>
      <c r="EC445" s="9"/>
      <c r="ED445" s="9"/>
      <c r="EE445" s="9"/>
      <c r="EF445" s="7" t="s">
        <v>102</v>
      </c>
      <c r="EG445" s="8" t="s">
        <v>102</v>
      </c>
      <c r="EH445" s="8" t="s">
        <v>102</v>
      </c>
      <c r="EI445" s="14" t="s">
        <v>102</v>
      </c>
      <c r="EJ445" s="8" t="s">
        <v>102</v>
      </c>
      <c r="EK445" s="8" t="s">
        <v>102</v>
      </c>
      <c r="EL445" s="8" t="s">
        <v>102</v>
      </c>
      <c r="EM445" s="7" t="s">
        <v>102</v>
      </c>
      <c r="EN445" s="8" t="s">
        <v>102</v>
      </c>
      <c r="EO445" s="8" t="s">
        <v>102</v>
      </c>
      <c r="EP445" s="8" t="s">
        <v>102</v>
      </c>
    </row>
    <row r="446" spans="1:147" s="11" customFormat="1" x14ac:dyDescent="0.25">
      <c r="A446" s="7" t="s">
        <v>1176</v>
      </c>
      <c r="B446" s="7" t="s">
        <v>95</v>
      </c>
      <c r="C446" s="7"/>
      <c r="D446" s="8"/>
      <c r="E446" s="8"/>
      <c r="F446" s="18" t="s">
        <v>462</v>
      </c>
      <c r="G446" s="18"/>
      <c r="H446" s="8"/>
      <c r="I446" s="8"/>
      <c r="J446" s="7"/>
      <c r="K446" s="8"/>
      <c r="L446" s="8"/>
      <c r="M446" s="7" t="s">
        <v>460</v>
      </c>
      <c r="N446" s="8" t="s">
        <v>101</v>
      </c>
      <c r="O446" s="24">
        <v>42.57</v>
      </c>
      <c r="P446" s="24">
        <v>4.46</v>
      </c>
      <c r="Q446" s="24">
        <v>14.55</v>
      </c>
      <c r="R446" s="24">
        <v>15.124792999999999</v>
      </c>
      <c r="S446" s="10"/>
      <c r="T446" s="24">
        <v>0.2</v>
      </c>
      <c r="U446" s="24">
        <v>8.7899999999999991</v>
      </c>
      <c r="V446" s="24">
        <v>10.69</v>
      </c>
      <c r="W446" s="24">
        <v>3.31</v>
      </c>
      <c r="X446" s="24">
        <v>1.25</v>
      </c>
      <c r="Y446" s="24">
        <v>0.56999999999999995</v>
      </c>
      <c r="Z446" s="8"/>
      <c r="AA446" s="8"/>
      <c r="AB446" s="8"/>
      <c r="AC446" s="8"/>
      <c r="AD446" s="8"/>
      <c r="AE446" s="8"/>
      <c r="AF446" s="8"/>
      <c r="AG446" s="8"/>
      <c r="AH446" s="18">
        <v>-0.39</v>
      </c>
      <c r="AI446" s="8"/>
      <c r="AJ446" s="8"/>
      <c r="AK446" s="8"/>
      <c r="AL446" s="8"/>
      <c r="AM446" s="7" t="s">
        <v>460</v>
      </c>
      <c r="AN446" s="8" t="s">
        <v>101</v>
      </c>
      <c r="AO446" s="8"/>
      <c r="AP446" s="8"/>
      <c r="AQ446" s="8"/>
      <c r="AR446" s="18">
        <v>344</v>
      </c>
      <c r="AS446" s="18">
        <v>0.6</v>
      </c>
      <c r="AT446" s="18">
        <v>65</v>
      </c>
      <c r="AU446" s="18">
        <v>159</v>
      </c>
      <c r="AV446" s="18">
        <v>360</v>
      </c>
      <c r="AW446" s="8"/>
      <c r="AX446" s="18">
        <v>44</v>
      </c>
      <c r="AY446" s="8"/>
      <c r="AZ446" s="8"/>
      <c r="BA446" s="8"/>
      <c r="BB446" s="18">
        <v>19.2</v>
      </c>
      <c r="BC446" s="8"/>
      <c r="BD446" s="18">
        <v>2.5</v>
      </c>
      <c r="BE446" s="8"/>
      <c r="BF446" s="18">
        <v>24</v>
      </c>
      <c r="BG446" s="8"/>
      <c r="BH446" s="8"/>
      <c r="BI446" s="18">
        <v>3.3</v>
      </c>
      <c r="BJ446" s="18">
        <v>54</v>
      </c>
      <c r="BK446" s="18">
        <v>32</v>
      </c>
      <c r="BL446" s="18">
        <v>132</v>
      </c>
      <c r="BM446" s="18">
        <v>1.3</v>
      </c>
      <c r="BN446" s="8"/>
      <c r="BO446" s="18">
        <v>18.100000000000001</v>
      </c>
      <c r="BP446" s="18">
        <v>103</v>
      </c>
      <c r="BQ446" s="18"/>
      <c r="BR446" s="8"/>
      <c r="BS446" s="8"/>
      <c r="BT446" s="8"/>
      <c r="BU446" s="18">
        <v>990</v>
      </c>
      <c r="BV446" s="8"/>
      <c r="BW446" s="8"/>
      <c r="BX446" s="18">
        <v>3.9</v>
      </c>
      <c r="BY446" s="8"/>
      <c r="BZ446" s="8"/>
      <c r="CA446" s="8"/>
      <c r="CB446" s="18">
        <v>2.8</v>
      </c>
      <c r="CC446" s="18">
        <v>357</v>
      </c>
      <c r="CD446" s="8"/>
      <c r="CE446" s="18">
        <v>30</v>
      </c>
      <c r="CF446" s="8"/>
      <c r="CG446" s="18">
        <v>96</v>
      </c>
      <c r="CH446" s="18">
        <v>220</v>
      </c>
      <c r="CI446" s="7"/>
      <c r="CJ446" s="8"/>
      <c r="CK446" s="18"/>
      <c r="CL446" s="8"/>
      <c r="CM446" s="18"/>
      <c r="CN446" s="18"/>
      <c r="CO446" s="18"/>
      <c r="CP446" s="18"/>
      <c r="CQ446" s="8"/>
      <c r="CR446" s="18"/>
      <c r="CS446" s="18"/>
      <c r="CT446" s="18"/>
      <c r="CU446" s="18"/>
      <c r="CV446" s="18"/>
      <c r="CW446" s="18"/>
      <c r="CX446" s="8"/>
      <c r="CY446" s="18"/>
      <c r="CZ446" s="18"/>
      <c r="DA446" s="18"/>
      <c r="DB446" s="18"/>
      <c r="DC446" s="18"/>
      <c r="DD446" s="18"/>
      <c r="DE446" s="18"/>
      <c r="DF446" s="18"/>
      <c r="DG446" s="18"/>
      <c r="DH446" s="18"/>
      <c r="DI446" s="18"/>
      <c r="DJ446" s="18"/>
      <c r="DK446" s="18"/>
      <c r="DL446" s="18"/>
      <c r="DM446" s="8"/>
      <c r="DN446" s="18"/>
      <c r="DO446" s="18"/>
      <c r="DP446" s="18"/>
      <c r="DQ446" s="18"/>
      <c r="DR446" s="18"/>
      <c r="DS446" s="8"/>
      <c r="DT446" s="18"/>
      <c r="DU446" s="18"/>
      <c r="DV446" s="8"/>
      <c r="DW446" s="18"/>
      <c r="DX446" s="18"/>
      <c r="DY446" s="18"/>
      <c r="DZ446" s="18"/>
      <c r="EA446" s="8"/>
      <c r="EB446" s="18"/>
      <c r="EC446" s="18"/>
      <c r="ED446" s="18"/>
      <c r="EE446" s="18"/>
      <c r="EF446" s="7" t="s">
        <v>102</v>
      </c>
      <c r="EG446" s="102" t="s">
        <v>102</v>
      </c>
      <c r="EH446" s="102" t="s">
        <v>102</v>
      </c>
      <c r="EI446" s="143" t="s">
        <v>102</v>
      </c>
      <c r="EJ446" s="102" t="s">
        <v>102</v>
      </c>
      <c r="EK446" s="102" t="s">
        <v>102</v>
      </c>
      <c r="EL446" s="8" t="s">
        <v>102</v>
      </c>
      <c r="EM446" s="7" t="s">
        <v>102</v>
      </c>
      <c r="EN446" s="8" t="s">
        <v>102</v>
      </c>
      <c r="EO446" s="8" t="s">
        <v>102</v>
      </c>
      <c r="EP446" s="8" t="s">
        <v>102</v>
      </c>
    </row>
    <row r="447" spans="1:147" s="11" customFormat="1" x14ac:dyDescent="0.25">
      <c r="A447" s="7" t="s">
        <v>1176</v>
      </c>
      <c r="B447" s="7" t="s">
        <v>95</v>
      </c>
      <c r="C447" s="7"/>
      <c r="D447" s="18"/>
      <c r="E447" s="8"/>
      <c r="F447" s="26" t="s">
        <v>462</v>
      </c>
      <c r="G447" s="8"/>
      <c r="H447" s="8"/>
      <c r="I447" s="8"/>
      <c r="J447" s="7"/>
      <c r="K447" s="8"/>
      <c r="L447" s="8"/>
      <c r="M447" s="7" t="s">
        <v>460</v>
      </c>
      <c r="N447" s="8" t="s">
        <v>101</v>
      </c>
      <c r="O447" s="30">
        <v>42.6</v>
      </c>
      <c r="P447" s="30">
        <v>3.97</v>
      </c>
      <c r="Q447" s="30">
        <v>13.96</v>
      </c>
      <c r="R447" s="24">
        <v>14.269091999999999</v>
      </c>
      <c r="S447" s="10"/>
      <c r="T447" s="24">
        <v>0.2</v>
      </c>
      <c r="U447" s="24">
        <v>8.7100000000000009</v>
      </c>
      <c r="V447" s="24">
        <v>12.71</v>
      </c>
      <c r="W447" s="24">
        <v>3.23</v>
      </c>
      <c r="X447" s="24">
        <v>1.1200000000000001</v>
      </c>
      <c r="Y447" s="24">
        <v>0.67</v>
      </c>
      <c r="Z447" s="8"/>
      <c r="AA447" s="8"/>
      <c r="AB447" s="8"/>
      <c r="AC447" s="8"/>
      <c r="AD447" s="8"/>
      <c r="AE447" s="8"/>
      <c r="AF447" s="8"/>
      <c r="AG447" s="8"/>
      <c r="AH447" s="18">
        <v>0.12</v>
      </c>
      <c r="AI447" s="8"/>
      <c r="AJ447" s="8"/>
      <c r="AK447" s="8"/>
      <c r="AL447" s="8"/>
      <c r="AM447" s="7" t="s">
        <v>460</v>
      </c>
      <c r="AN447" s="8" t="s">
        <v>101</v>
      </c>
      <c r="AO447" s="8"/>
      <c r="AP447" s="8"/>
      <c r="AQ447" s="8"/>
      <c r="AR447" s="18">
        <v>353</v>
      </c>
      <c r="AS447" s="18">
        <v>1.7</v>
      </c>
      <c r="AT447" s="18">
        <v>76</v>
      </c>
      <c r="AU447" s="18">
        <v>724</v>
      </c>
      <c r="AV447" s="18">
        <v>347</v>
      </c>
      <c r="AW447" s="8"/>
      <c r="AX447" s="18">
        <v>73</v>
      </c>
      <c r="AY447" s="8"/>
      <c r="AZ447" s="8"/>
      <c r="BA447" s="8"/>
      <c r="BB447" s="18">
        <v>20</v>
      </c>
      <c r="BC447" s="8"/>
      <c r="BD447" s="18">
        <v>3.2</v>
      </c>
      <c r="BE447" s="8"/>
      <c r="BF447" s="18">
        <v>31</v>
      </c>
      <c r="BG447" s="8"/>
      <c r="BH447" s="8"/>
      <c r="BI447" s="18">
        <v>3.8</v>
      </c>
      <c r="BJ447" s="18">
        <v>58</v>
      </c>
      <c r="BK447" s="18">
        <v>38</v>
      </c>
      <c r="BL447" s="18">
        <v>114</v>
      </c>
      <c r="BM447" s="18">
        <v>1.9</v>
      </c>
      <c r="BN447" s="8"/>
      <c r="BO447" s="18">
        <v>24</v>
      </c>
      <c r="BP447" s="18">
        <v>252</v>
      </c>
      <c r="BQ447" s="18"/>
      <c r="BR447" s="8"/>
      <c r="BS447" s="8"/>
      <c r="BT447" s="8"/>
      <c r="BU447" s="18">
        <v>924</v>
      </c>
      <c r="BV447" s="8"/>
      <c r="BW447" s="8"/>
      <c r="BX447" s="18">
        <v>4.4000000000000004</v>
      </c>
      <c r="BY447" s="8"/>
      <c r="BZ447" s="8"/>
      <c r="CA447" s="8"/>
      <c r="CB447" s="18">
        <v>3.4</v>
      </c>
      <c r="CC447" s="18">
        <v>407</v>
      </c>
      <c r="CD447" s="8"/>
      <c r="CE447" s="18">
        <v>29</v>
      </c>
      <c r="CF447" s="8"/>
      <c r="CG447" s="18">
        <v>89</v>
      </c>
      <c r="CH447" s="18">
        <v>228</v>
      </c>
      <c r="CI447" s="7"/>
      <c r="CJ447" s="8"/>
      <c r="CK447" s="18"/>
      <c r="CL447" s="8"/>
      <c r="CM447" s="18"/>
      <c r="CN447" s="18"/>
      <c r="CO447" s="18"/>
      <c r="CP447" s="18"/>
      <c r="CQ447" s="8"/>
      <c r="CR447" s="18"/>
      <c r="CS447" s="18"/>
      <c r="CT447" s="18"/>
      <c r="CU447" s="18"/>
      <c r="CV447" s="18"/>
      <c r="CW447" s="18"/>
      <c r="CX447" s="8"/>
      <c r="CY447" s="18"/>
      <c r="CZ447" s="18"/>
      <c r="DA447" s="18"/>
      <c r="DB447" s="18"/>
      <c r="DC447" s="18"/>
      <c r="DD447" s="18"/>
      <c r="DE447" s="18"/>
      <c r="DF447" s="18"/>
      <c r="DG447" s="18"/>
      <c r="DH447" s="18"/>
      <c r="DI447" s="18"/>
      <c r="DJ447" s="18"/>
      <c r="DK447" s="18"/>
      <c r="DL447" s="18"/>
      <c r="DM447" s="8"/>
      <c r="DN447" s="18"/>
      <c r="DO447" s="18"/>
      <c r="DP447" s="18"/>
      <c r="DQ447" s="18"/>
      <c r="DR447" s="18"/>
      <c r="DS447" s="8"/>
      <c r="DT447" s="18"/>
      <c r="DU447" s="18"/>
      <c r="DV447" s="8"/>
      <c r="DW447" s="18"/>
      <c r="DX447" s="18"/>
      <c r="DY447" s="18"/>
      <c r="DZ447" s="18"/>
      <c r="EA447" s="8"/>
      <c r="EB447" s="18"/>
      <c r="EC447" s="18"/>
      <c r="ED447" s="18"/>
      <c r="EE447" s="18"/>
      <c r="EF447" s="7" t="s">
        <v>102</v>
      </c>
      <c r="EG447" s="125" t="s">
        <v>102</v>
      </c>
      <c r="EH447" s="125" t="s">
        <v>102</v>
      </c>
      <c r="EI447" s="144" t="s">
        <v>102</v>
      </c>
      <c r="EJ447" s="147" t="s">
        <v>102</v>
      </c>
      <c r="EK447" s="147" t="s">
        <v>102</v>
      </c>
      <c r="EL447" s="8" t="s">
        <v>102</v>
      </c>
      <c r="EM447" s="7" t="s">
        <v>102</v>
      </c>
      <c r="EN447" s="8" t="s">
        <v>102</v>
      </c>
      <c r="EO447" s="8" t="s">
        <v>102</v>
      </c>
      <c r="EP447" s="8" t="s">
        <v>102</v>
      </c>
    </row>
    <row r="448" spans="1:147" s="11" customFormat="1" x14ac:dyDescent="0.25">
      <c r="A448" s="7" t="s">
        <v>1176</v>
      </c>
      <c r="B448" s="7" t="s">
        <v>95</v>
      </c>
      <c r="C448" s="7"/>
      <c r="D448" s="18"/>
      <c r="E448" s="8"/>
      <c r="F448" s="26" t="s">
        <v>462</v>
      </c>
      <c r="G448" s="8"/>
      <c r="H448" s="8"/>
      <c r="I448" s="8"/>
      <c r="J448" s="7"/>
      <c r="K448" s="8"/>
      <c r="L448" s="8"/>
      <c r="M448" s="7" t="s">
        <v>460</v>
      </c>
      <c r="N448" s="8" t="s">
        <v>101</v>
      </c>
      <c r="O448" s="30">
        <v>42.88</v>
      </c>
      <c r="P448" s="30">
        <v>3.9</v>
      </c>
      <c r="Q448" s="30">
        <v>13.57</v>
      </c>
      <c r="R448" s="30">
        <v>14.691386</v>
      </c>
      <c r="S448" s="10"/>
      <c r="T448" s="30">
        <v>0.2</v>
      </c>
      <c r="U448" s="30">
        <v>11.38</v>
      </c>
      <c r="V448" s="30">
        <v>10</v>
      </c>
      <c r="W448" s="30">
        <v>3.28</v>
      </c>
      <c r="X448" s="30">
        <v>1.04</v>
      </c>
      <c r="Y448" s="30">
        <v>0.54</v>
      </c>
      <c r="Z448" s="8"/>
      <c r="AA448" s="8"/>
      <c r="AB448" s="8"/>
      <c r="AC448" s="8"/>
      <c r="AD448" s="8"/>
      <c r="AE448" s="8"/>
      <c r="AF448" s="8"/>
      <c r="AG448" s="8"/>
      <c r="AH448" s="26">
        <v>-0.64</v>
      </c>
      <c r="AI448" s="8"/>
      <c r="AJ448" s="8"/>
      <c r="AK448" s="8"/>
      <c r="AL448" s="8"/>
      <c r="AM448" s="7" t="s">
        <v>460</v>
      </c>
      <c r="AN448" s="8" t="s">
        <v>101</v>
      </c>
      <c r="AO448" s="8"/>
      <c r="AP448" s="8"/>
      <c r="AQ448" s="8"/>
      <c r="AR448" s="26">
        <v>307</v>
      </c>
      <c r="AS448" s="26">
        <v>1.3</v>
      </c>
      <c r="AT448" s="26">
        <v>60</v>
      </c>
      <c r="AU448" s="26">
        <v>418</v>
      </c>
      <c r="AV448" s="26">
        <v>695</v>
      </c>
      <c r="AW448" s="8"/>
      <c r="AX448" s="26">
        <v>39</v>
      </c>
      <c r="AY448" s="8"/>
      <c r="AZ448" s="8"/>
      <c r="BA448" s="8"/>
      <c r="BB448" s="26">
        <v>19.399999999999999</v>
      </c>
      <c r="BC448" s="8"/>
      <c r="BD448" s="26">
        <v>2.4</v>
      </c>
      <c r="BE448" s="8"/>
      <c r="BF448" s="26">
        <v>22</v>
      </c>
      <c r="BG448" s="8"/>
      <c r="BH448" s="8"/>
      <c r="BI448" s="26">
        <v>2.9</v>
      </c>
      <c r="BJ448" s="26">
        <v>49</v>
      </c>
      <c r="BK448" s="26">
        <v>32</v>
      </c>
      <c r="BL448" s="26">
        <v>288</v>
      </c>
      <c r="BM448" s="26">
        <v>1.5</v>
      </c>
      <c r="BN448" s="8"/>
      <c r="BO448" s="26">
        <v>16.399999999999999</v>
      </c>
      <c r="BP448" s="26">
        <v>73</v>
      </c>
      <c r="BQ448" s="26"/>
      <c r="BR448" s="8"/>
      <c r="BS448" s="8"/>
      <c r="BT448" s="8"/>
      <c r="BU448" s="26">
        <v>872</v>
      </c>
      <c r="BV448" s="8"/>
      <c r="BW448" s="8"/>
      <c r="BX448" s="26">
        <v>3</v>
      </c>
      <c r="BY448" s="8"/>
      <c r="BZ448" s="8"/>
      <c r="CA448" s="8"/>
      <c r="CB448" s="26">
        <v>3.1</v>
      </c>
      <c r="CC448" s="26">
        <v>320</v>
      </c>
      <c r="CD448" s="8"/>
      <c r="CE448" s="26">
        <v>27</v>
      </c>
      <c r="CF448" s="8"/>
      <c r="CG448" s="26">
        <v>97</v>
      </c>
      <c r="CH448" s="26">
        <v>202</v>
      </c>
      <c r="CI448" s="7" t="s">
        <v>460</v>
      </c>
      <c r="CJ448" s="8" t="s">
        <v>461</v>
      </c>
      <c r="CK448" s="26">
        <v>1.32</v>
      </c>
      <c r="CL448" s="8"/>
      <c r="CM448" s="26">
        <v>319.77999999999997</v>
      </c>
      <c r="CN448" s="26">
        <v>1.28</v>
      </c>
      <c r="CO448" s="26">
        <v>70.48</v>
      </c>
      <c r="CP448" s="26">
        <v>0.09</v>
      </c>
      <c r="CQ448" s="8"/>
      <c r="CR448" s="26">
        <v>493.25</v>
      </c>
      <c r="CS448" s="26">
        <v>0.19</v>
      </c>
      <c r="CT448" s="26">
        <v>33.869999999999997</v>
      </c>
      <c r="CU448" s="26">
        <v>5.36</v>
      </c>
      <c r="CV448" s="26">
        <v>2.52</v>
      </c>
      <c r="CW448" s="26">
        <v>2.58</v>
      </c>
      <c r="CX448" s="8"/>
      <c r="CY448" s="26">
        <v>16.760000000000002</v>
      </c>
      <c r="CZ448" s="26">
        <v>7.03</v>
      </c>
      <c r="DA448" s="26">
        <v>4.53</v>
      </c>
      <c r="DB448" s="26">
        <v>1.01</v>
      </c>
      <c r="DC448" s="26">
        <v>31.63</v>
      </c>
      <c r="DD448" s="26">
        <v>4.74</v>
      </c>
      <c r="DE448" s="26">
        <v>0.28000000000000003</v>
      </c>
      <c r="DF448" s="26">
        <v>2.19</v>
      </c>
      <c r="DG448" s="26">
        <v>49.83</v>
      </c>
      <c r="DH448" s="26">
        <v>37.89</v>
      </c>
      <c r="DI448" s="26">
        <v>245.42</v>
      </c>
      <c r="DJ448" s="26">
        <v>1.36</v>
      </c>
      <c r="DK448" s="26">
        <v>9.16</v>
      </c>
      <c r="DL448" s="26">
        <v>17.989999999999998</v>
      </c>
      <c r="DM448" s="8"/>
      <c r="DN448" s="26">
        <v>0.04</v>
      </c>
      <c r="DO448" s="26">
        <v>22.79</v>
      </c>
      <c r="DP448" s="26">
        <v>7.78</v>
      </c>
      <c r="DQ448" s="26">
        <v>1.7</v>
      </c>
      <c r="DR448" s="26">
        <v>881.68</v>
      </c>
      <c r="DS448" s="8"/>
      <c r="DT448" s="26">
        <v>1</v>
      </c>
      <c r="DU448" s="26">
        <v>2.81</v>
      </c>
      <c r="DV448" s="8"/>
      <c r="DW448" s="26">
        <v>0.02</v>
      </c>
      <c r="DX448" s="26">
        <v>0.34</v>
      </c>
      <c r="DY448" s="26">
        <v>0.83</v>
      </c>
      <c r="DZ448" s="26">
        <v>268.52999999999997</v>
      </c>
      <c r="EA448" s="8"/>
      <c r="EB448" s="26">
        <v>24.58</v>
      </c>
      <c r="EC448" s="26">
        <v>2.06</v>
      </c>
      <c r="ED448" s="26">
        <v>68.37</v>
      </c>
      <c r="EE448" s="26">
        <v>195.02</v>
      </c>
      <c r="EF448" s="7" t="s">
        <v>107</v>
      </c>
      <c r="EG448" s="34">
        <v>0.70309999999999995</v>
      </c>
      <c r="EH448" s="34">
        <v>0.51288999999999996</v>
      </c>
      <c r="EI448" s="35">
        <v>20.003</v>
      </c>
      <c r="EJ448" s="35">
        <v>15.645</v>
      </c>
      <c r="EK448" s="35">
        <v>39.594999999999999</v>
      </c>
      <c r="EL448" s="8" t="s">
        <v>102</v>
      </c>
      <c r="EM448" s="7" t="s">
        <v>102</v>
      </c>
      <c r="EN448" s="8" t="s">
        <v>102</v>
      </c>
      <c r="EO448" s="8" t="s">
        <v>102</v>
      </c>
      <c r="EP448" s="8" t="s">
        <v>102</v>
      </c>
    </row>
    <row r="449" spans="1:147" s="11" customFormat="1" x14ac:dyDescent="0.25">
      <c r="A449" s="7" t="s">
        <v>1176</v>
      </c>
      <c r="B449" s="7" t="s">
        <v>95</v>
      </c>
      <c r="C449" s="7"/>
      <c r="D449" s="18"/>
      <c r="E449" s="8"/>
      <c r="F449" s="26" t="s">
        <v>462</v>
      </c>
      <c r="G449" s="8"/>
      <c r="H449" s="8"/>
      <c r="I449" s="8"/>
      <c r="J449" s="7"/>
      <c r="K449" s="8"/>
      <c r="L449" s="8"/>
      <c r="M449" s="7" t="s">
        <v>460</v>
      </c>
      <c r="N449" s="8" t="s">
        <v>101</v>
      </c>
      <c r="O449" s="30">
        <v>42.93</v>
      </c>
      <c r="P449" s="30">
        <v>3.88</v>
      </c>
      <c r="Q449" s="30">
        <v>14.03</v>
      </c>
      <c r="R449" s="30">
        <v>14.713611999999999</v>
      </c>
      <c r="S449" s="10"/>
      <c r="T449" s="30">
        <v>0.19</v>
      </c>
      <c r="U449" s="30">
        <v>10.54</v>
      </c>
      <c r="V449" s="30">
        <v>10.46</v>
      </c>
      <c r="W449" s="30">
        <v>3.12</v>
      </c>
      <c r="X449" s="30">
        <v>1.06</v>
      </c>
      <c r="Y449" s="30">
        <v>0.54</v>
      </c>
      <c r="Z449" s="8"/>
      <c r="AA449" s="8"/>
      <c r="AB449" s="8"/>
      <c r="AC449" s="8"/>
      <c r="AD449" s="8"/>
      <c r="AE449" s="8"/>
      <c r="AF449" s="8"/>
      <c r="AG449" s="8"/>
      <c r="AH449" s="26">
        <v>-0.63</v>
      </c>
      <c r="AI449" s="8"/>
      <c r="AJ449" s="8"/>
      <c r="AK449" s="8"/>
      <c r="AL449" s="8"/>
      <c r="AM449" s="7" t="s">
        <v>460</v>
      </c>
      <c r="AN449" s="8" t="s">
        <v>101</v>
      </c>
      <c r="AO449" s="8"/>
      <c r="AP449" s="8"/>
      <c r="AQ449" s="8"/>
      <c r="AR449" s="26">
        <v>293</v>
      </c>
      <c r="AS449" s="26">
        <v>1.7</v>
      </c>
      <c r="AT449" s="26">
        <v>68</v>
      </c>
      <c r="AU449" s="26">
        <v>438</v>
      </c>
      <c r="AV449" s="26">
        <v>380</v>
      </c>
      <c r="AW449" s="8"/>
      <c r="AX449" s="26">
        <v>47</v>
      </c>
      <c r="AY449" s="8"/>
      <c r="AZ449" s="8"/>
      <c r="BA449" s="8"/>
      <c r="BB449" s="26">
        <v>20</v>
      </c>
      <c r="BC449" s="8"/>
      <c r="BD449" s="26">
        <v>2.6</v>
      </c>
      <c r="BE449" s="8"/>
      <c r="BF449" s="26">
        <v>27</v>
      </c>
      <c r="BG449" s="8"/>
      <c r="BH449" s="8"/>
      <c r="BI449" s="26">
        <v>3.3</v>
      </c>
      <c r="BJ449" s="26">
        <v>55</v>
      </c>
      <c r="BK449" s="26">
        <v>33</v>
      </c>
      <c r="BL449" s="26">
        <v>197</v>
      </c>
      <c r="BM449" s="26">
        <v>1.7</v>
      </c>
      <c r="BN449" s="8"/>
      <c r="BO449" s="26">
        <v>20</v>
      </c>
      <c r="BP449" s="26">
        <v>165</v>
      </c>
      <c r="BQ449" s="26"/>
      <c r="BR449" s="8"/>
      <c r="BS449" s="8"/>
      <c r="BT449" s="8"/>
      <c r="BU449" s="26">
        <v>802</v>
      </c>
      <c r="BV449" s="8"/>
      <c r="BW449" s="8"/>
      <c r="BX449" s="26">
        <v>3.4</v>
      </c>
      <c r="BY449" s="8"/>
      <c r="BZ449" s="8"/>
      <c r="CA449" s="8"/>
      <c r="CB449" s="26">
        <v>3.4</v>
      </c>
      <c r="CC449" s="26">
        <v>333</v>
      </c>
      <c r="CD449" s="8"/>
      <c r="CE449" s="26">
        <v>30</v>
      </c>
      <c r="CF449" s="8"/>
      <c r="CG449" s="26">
        <v>92</v>
      </c>
      <c r="CH449" s="26">
        <v>226</v>
      </c>
      <c r="CI449" s="7" t="s">
        <v>460</v>
      </c>
      <c r="CJ449" s="8" t="s">
        <v>461</v>
      </c>
      <c r="CK449" s="26">
        <v>1.1499999999999999</v>
      </c>
      <c r="CL449" s="8"/>
      <c r="CM449" s="26">
        <v>278.79000000000002</v>
      </c>
      <c r="CN449" s="26">
        <v>1.34</v>
      </c>
      <c r="CO449" s="26">
        <v>70.12</v>
      </c>
      <c r="CP449" s="26">
        <v>0.1</v>
      </c>
      <c r="CQ449" s="8"/>
      <c r="CR449" s="26">
        <v>339.29</v>
      </c>
      <c r="CS449" s="26">
        <v>0.18</v>
      </c>
      <c r="CT449" s="26">
        <v>38.9</v>
      </c>
      <c r="CU449" s="26">
        <v>5.38</v>
      </c>
      <c r="CV449" s="26">
        <v>2.5499999999999998</v>
      </c>
      <c r="CW449" s="26">
        <v>2.4900000000000002</v>
      </c>
      <c r="CX449" s="8"/>
      <c r="CY449" s="26">
        <v>17.71</v>
      </c>
      <c r="CZ449" s="26">
        <v>6.92</v>
      </c>
      <c r="DA449" s="26">
        <v>4.74</v>
      </c>
      <c r="DB449" s="26">
        <v>1.02</v>
      </c>
      <c r="DC449" s="26">
        <v>32.11</v>
      </c>
      <c r="DD449" s="26">
        <v>4.6100000000000003</v>
      </c>
      <c r="DE449" s="26">
        <v>0.28999999999999998</v>
      </c>
      <c r="DF449" s="26">
        <v>2.0099999999999998</v>
      </c>
      <c r="DG449" s="26">
        <v>52.14</v>
      </c>
      <c r="DH449" s="26">
        <v>36.590000000000003</v>
      </c>
      <c r="DI449" s="26">
        <v>199.43</v>
      </c>
      <c r="DJ449" s="26">
        <v>1.37</v>
      </c>
      <c r="DK449" s="26">
        <v>8.9499999999999993</v>
      </c>
      <c r="DL449" s="26">
        <v>17.809999999999999</v>
      </c>
      <c r="DM449" s="8"/>
      <c r="DN449" s="26">
        <v>0.03</v>
      </c>
      <c r="DO449" s="26">
        <v>25.33</v>
      </c>
      <c r="DP449" s="26">
        <v>7.57</v>
      </c>
      <c r="DQ449" s="26">
        <v>1.8</v>
      </c>
      <c r="DR449" s="26">
        <v>787.68</v>
      </c>
      <c r="DS449" s="8"/>
      <c r="DT449" s="26">
        <v>0.99</v>
      </c>
      <c r="DU449" s="26">
        <v>2.99</v>
      </c>
      <c r="DV449" s="8"/>
      <c r="DW449" s="26">
        <v>0.01</v>
      </c>
      <c r="DX449" s="26">
        <v>0.35</v>
      </c>
      <c r="DY449" s="26">
        <v>1.1399999999999999</v>
      </c>
      <c r="DZ449" s="26">
        <v>291.07</v>
      </c>
      <c r="EA449" s="8"/>
      <c r="EB449" s="26">
        <v>24.92</v>
      </c>
      <c r="EC449" s="26">
        <v>2.0699999999999998</v>
      </c>
      <c r="ED449" s="26">
        <v>44.54</v>
      </c>
      <c r="EE449" s="26">
        <v>205.5</v>
      </c>
      <c r="EF449" s="7" t="s">
        <v>102</v>
      </c>
      <c r="EG449" s="125" t="s">
        <v>102</v>
      </c>
      <c r="EH449" s="125" t="s">
        <v>102</v>
      </c>
      <c r="EI449" s="144" t="s">
        <v>102</v>
      </c>
      <c r="EJ449" s="147" t="s">
        <v>102</v>
      </c>
      <c r="EK449" s="147" t="s">
        <v>102</v>
      </c>
      <c r="EL449" s="8" t="s">
        <v>102</v>
      </c>
      <c r="EM449" s="7" t="s">
        <v>102</v>
      </c>
      <c r="EN449" s="8" t="s">
        <v>102</v>
      </c>
      <c r="EO449" s="8" t="s">
        <v>102</v>
      </c>
      <c r="EP449" s="8" t="s">
        <v>102</v>
      </c>
    </row>
    <row r="450" spans="1:147" s="11" customFormat="1" x14ac:dyDescent="0.25">
      <c r="A450" s="7" t="s">
        <v>1176</v>
      </c>
      <c r="B450" s="7" t="s">
        <v>95</v>
      </c>
      <c r="C450" s="7"/>
      <c r="D450" s="18"/>
      <c r="E450" s="8"/>
      <c r="F450" s="18" t="s">
        <v>462</v>
      </c>
      <c r="G450" s="8"/>
      <c r="H450" s="8"/>
      <c r="I450" s="8"/>
      <c r="J450" s="7"/>
      <c r="K450" s="8"/>
      <c r="L450" s="8"/>
      <c r="M450" s="7" t="s">
        <v>460</v>
      </c>
      <c r="N450" s="8" t="s">
        <v>101</v>
      </c>
      <c r="O450" s="24">
        <v>43.18</v>
      </c>
      <c r="P450" s="24">
        <v>3.92</v>
      </c>
      <c r="Q450" s="24">
        <v>14.31</v>
      </c>
      <c r="R450" s="24">
        <v>14.480238999999999</v>
      </c>
      <c r="S450" s="10"/>
      <c r="T450" s="24">
        <v>0.19</v>
      </c>
      <c r="U450" s="24">
        <v>9.68</v>
      </c>
      <c r="V450" s="24">
        <v>10.68</v>
      </c>
      <c r="W450" s="24">
        <v>3.38</v>
      </c>
      <c r="X450" s="24">
        <v>1.05</v>
      </c>
      <c r="Y450" s="24">
        <v>0.56999999999999995</v>
      </c>
      <c r="Z450" s="8"/>
      <c r="AA450" s="8"/>
      <c r="AB450" s="8"/>
      <c r="AC450" s="8"/>
      <c r="AD450" s="8"/>
      <c r="AE450" s="8"/>
      <c r="AF450" s="8"/>
      <c r="AG450" s="8"/>
      <c r="AH450" s="18">
        <v>-0.48</v>
      </c>
      <c r="AI450" s="8"/>
      <c r="AJ450" s="8"/>
      <c r="AK450" s="8"/>
      <c r="AL450" s="8"/>
      <c r="AM450" s="7" t="s">
        <v>460</v>
      </c>
      <c r="AN450" s="8" t="s">
        <v>101</v>
      </c>
      <c r="AO450" s="8"/>
      <c r="AP450" s="8"/>
      <c r="AQ450" s="8"/>
      <c r="AR450" s="18">
        <v>292</v>
      </c>
      <c r="AS450" s="18">
        <v>1.2</v>
      </c>
      <c r="AT450" s="18">
        <v>67</v>
      </c>
      <c r="AU450" s="18">
        <v>450</v>
      </c>
      <c r="AV450" s="18">
        <v>369</v>
      </c>
      <c r="AW450" s="8"/>
      <c r="AX450" s="18">
        <v>65</v>
      </c>
      <c r="AY450" s="8"/>
      <c r="AZ450" s="8"/>
      <c r="BA450" s="8"/>
      <c r="BB450" s="18">
        <v>19.399999999999999</v>
      </c>
      <c r="BC450" s="8"/>
      <c r="BD450" s="18" t="s">
        <v>103</v>
      </c>
      <c r="BE450" s="8"/>
      <c r="BF450" s="18">
        <v>27</v>
      </c>
      <c r="BG450" s="8"/>
      <c r="BH450" s="8"/>
      <c r="BI450" s="18">
        <v>4</v>
      </c>
      <c r="BJ450" s="18">
        <v>53</v>
      </c>
      <c r="BK450" s="18">
        <v>34</v>
      </c>
      <c r="BL450" s="18">
        <v>170</v>
      </c>
      <c r="BM450" s="18">
        <v>1</v>
      </c>
      <c r="BN450" s="8"/>
      <c r="BO450" s="18">
        <v>16.399999999999999</v>
      </c>
      <c r="BP450" s="18">
        <v>43</v>
      </c>
      <c r="BQ450" s="18"/>
      <c r="BR450" s="8"/>
      <c r="BS450" s="8"/>
      <c r="BT450" s="8"/>
      <c r="BU450" s="18">
        <v>815</v>
      </c>
      <c r="BV450" s="8"/>
      <c r="BW450" s="8"/>
      <c r="BX450" s="18">
        <v>4.0999999999999996</v>
      </c>
      <c r="BY450" s="8"/>
      <c r="BZ450" s="8"/>
      <c r="CA450" s="8"/>
      <c r="CB450" s="18">
        <v>3.7</v>
      </c>
      <c r="CC450" s="18">
        <v>346</v>
      </c>
      <c r="CD450" s="8"/>
      <c r="CE450" s="18">
        <v>29</v>
      </c>
      <c r="CF450" s="8"/>
      <c r="CG450" s="18">
        <v>92</v>
      </c>
      <c r="CH450" s="18">
        <v>221</v>
      </c>
      <c r="CI450" s="7"/>
      <c r="CJ450" s="8"/>
      <c r="CK450" s="18"/>
      <c r="CL450" s="8"/>
      <c r="CM450" s="18"/>
      <c r="CN450" s="18"/>
      <c r="CO450" s="18"/>
      <c r="CP450" s="18"/>
      <c r="CQ450" s="8"/>
      <c r="CR450" s="18"/>
      <c r="CS450" s="18"/>
      <c r="CT450" s="18"/>
      <c r="CU450" s="18"/>
      <c r="CV450" s="18"/>
      <c r="CW450" s="18"/>
      <c r="CX450" s="8"/>
      <c r="CY450" s="18"/>
      <c r="CZ450" s="18"/>
      <c r="DA450" s="18"/>
      <c r="DB450" s="18"/>
      <c r="DC450" s="18"/>
      <c r="DD450" s="18"/>
      <c r="DE450" s="18"/>
      <c r="DF450" s="18"/>
      <c r="DG450" s="18"/>
      <c r="DH450" s="18"/>
      <c r="DI450" s="18"/>
      <c r="DJ450" s="18"/>
      <c r="DK450" s="18"/>
      <c r="DL450" s="18"/>
      <c r="DM450" s="8"/>
      <c r="DN450" s="18"/>
      <c r="DO450" s="18"/>
      <c r="DP450" s="18"/>
      <c r="DQ450" s="18"/>
      <c r="DR450" s="18"/>
      <c r="DS450" s="8"/>
      <c r="DT450" s="18"/>
      <c r="DU450" s="18"/>
      <c r="DV450" s="8"/>
      <c r="DW450" s="18"/>
      <c r="DX450" s="18"/>
      <c r="DY450" s="18"/>
      <c r="DZ450" s="18"/>
      <c r="EA450" s="8"/>
      <c r="EB450" s="18"/>
      <c r="EC450" s="18"/>
      <c r="ED450" s="18"/>
      <c r="EE450" s="18"/>
      <c r="EF450" s="7" t="s">
        <v>102</v>
      </c>
      <c r="EG450" s="125" t="s">
        <v>102</v>
      </c>
      <c r="EH450" s="125" t="s">
        <v>102</v>
      </c>
      <c r="EI450" s="144" t="s">
        <v>102</v>
      </c>
      <c r="EJ450" s="147" t="s">
        <v>102</v>
      </c>
      <c r="EK450" s="147" t="s">
        <v>102</v>
      </c>
      <c r="EL450" s="8" t="s">
        <v>102</v>
      </c>
      <c r="EM450" s="7" t="s">
        <v>102</v>
      </c>
      <c r="EN450" s="8" t="s">
        <v>102</v>
      </c>
      <c r="EO450" s="8" t="s">
        <v>102</v>
      </c>
      <c r="EP450" s="8" t="s">
        <v>102</v>
      </c>
    </row>
    <row r="451" spans="1:147" s="11" customFormat="1" x14ac:dyDescent="0.25">
      <c r="A451" s="7" t="s">
        <v>1176</v>
      </c>
      <c r="B451" s="7" t="s">
        <v>95</v>
      </c>
      <c r="C451" s="7"/>
      <c r="D451" s="18"/>
      <c r="E451" s="8"/>
      <c r="F451" s="18" t="s">
        <v>462</v>
      </c>
      <c r="G451" s="8"/>
      <c r="H451" s="8"/>
      <c r="I451" s="8"/>
      <c r="J451" s="7"/>
      <c r="K451" s="8"/>
      <c r="L451" s="8"/>
      <c r="M451" s="7" t="s">
        <v>460</v>
      </c>
      <c r="N451" s="8" t="s">
        <v>101</v>
      </c>
      <c r="O451" s="24">
        <v>43.3</v>
      </c>
      <c r="P451" s="24">
        <v>3.76</v>
      </c>
      <c r="Q451" s="24">
        <v>14.19</v>
      </c>
      <c r="R451" s="24">
        <v>14.558029999999999</v>
      </c>
      <c r="S451" s="10"/>
      <c r="T451" s="24">
        <v>0.19</v>
      </c>
      <c r="U451" s="24">
        <v>9.8800000000000008</v>
      </c>
      <c r="V451" s="24">
        <v>10.59</v>
      </c>
      <c r="W451" s="24">
        <v>3.33</v>
      </c>
      <c r="X451" s="24">
        <v>1.1000000000000001</v>
      </c>
      <c r="Y451" s="24">
        <v>0.56000000000000005</v>
      </c>
      <c r="Z451" s="8"/>
      <c r="AA451" s="8"/>
      <c r="AB451" s="8"/>
      <c r="AC451" s="8"/>
      <c r="AD451" s="8"/>
      <c r="AE451" s="8"/>
      <c r="AF451" s="8"/>
      <c r="AG451" s="8"/>
      <c r="AH451" s="18">
        <v>-0.6</v>
      </c>
      <c r="AI451" s="8"/>
      <c r="AJ451" s="8"/>
      <c r="AK451" s="8"/>
      <c r="AL451" s="8"/>
      <c r="AM451" s="7" t="s">
        <v>460</v>
      </c>
      <c r="AN451" s="8" t="s">
        <v>101</v>
      </c>
      <c r="AO451" s="8"/>
      <c r="AP451" s="8"/>
      <c r="AQ451" s="8"/>
      <c r="AR451" s="18">
        <v>269</v>
      </c>
      <c r="AS451" s="18">
        <v>1.3</v>
      </c>
      <c r="AT451" s="18">
        <v>63</v>
      </c>
      <c r="AU451" s="18">
        <v>466</v>
      </c>
      <c r="AV451" s="18">
        <v>406</v>
      </c>
      <c r="AW451" s="8"/>
      <c r="AX451" s="18">
        <v>52</v>
      </c>
      <c r="AY451" s="8"/>
      <c r="AZ451" s="8"/>
      <c r="BA451" s="8"/>
      <c r="BB451" s="18">
        <v>19.600000000000001</v>
      </c>
      <c r="BC451" s="8"/>
      <c r="BD451" s="18" t="s">
        <v>103</v>
      </c>
      <c r="BE451" s="8"/>
      <c r="BF451" s="18">
        <v>25</v>
      </c>
      <c r="BG451" s="8"/>
      <c r="BH451" s="8"/>
      <c r="BI451" s="18">
        <v>4.7</v>
      </c>
      <c r="BJ451" s="18">
        <v>50</v>
      </c>
      <c r="BK451" s="18">
        <v>32</v>
      </c>
      <c r="BL451" s="18">
        <v>195</v>
      </c>
      <c r="BM451" s="18">
        <v>1.4</v>
      </c>
      <c r="BN451" s="8"/>
      <c r="BO451" s="18">
        <v>18.3</v>
      </c>
      <c r="BP451" s="18">
        <v>46</v>
      </c>
      <c r="BQ451" s="18"/>
      <c r="BR451" s="8"/>
      <c r="BS451" s="8"/>
      <c r="BT451" s="8"/>
      <c r="BU451" s="18">
        <v>784</v>
      </c>
      <c r="BV451" s="8"/>
      <c r="BW451" s="8"/>
      <c r="BX451" s="18">
        <v>4.3</v>
      </c>
      <c r="BY451" s="8"/>
      <c r="BZ451" s="8"/>
      <c r="CA451" s="8"/>
      <c r="CB451" s="18">
        <v>4.3</v>
      </c>
      <c r="CC451" s="18">
        <v>335</v>
      </c>
      <c r="CD451" s="8"/>
      <c r="CE451" s="18">
        <v>29</v>
      </c>
      <c r="CF451" s="8"/>
      <c r="CG451" s="18">
        <v>92</v>
      </c>
      <c r="CH451" s="18">
        <v>218</v>
      </c>
      <c r="CI451" s="7"/>
      <c r="CJ451" s="8"/>
      <c r="CK451" s="18"/>
      <c r="CL451" s="8"/>
      <c r="CM451" s="18"/>
      <c r="CN451" s="18"/>
      <c r="CO451" s="18"/>
      <c r="CP451" s="18"/>
      <c r="CQ451" s="8"/>
      <c r="CR451" s="18"/>
      <c r="CS451" s="18"/>
      <c r="CT451" s="18"/>
      <c r="CU451" s="18"/>
      <c r="CV451" s="18"/>
      <c r="CW451" s="18"/>
      <c r="CX451" s="8"/>
      <c r="CY451" s="18"/>
      <c r="CZ451" s="18"/>
      <c r="DA451" s="18"/>
      <c r="DB451" s="18"/>
      <c r="DC451" s="18"/>
      <c r="DD451" s="18"/>
      <c r="DE451" s="18"/>
      <c r="DF451" s="18"/>
      <c r="DG451" s="18"/>
      <c r="DH451" s="18"/>
      <c r="DI451" s="18"/>
      <c r="DJ451" s="18"/>
      <c r="DK451" s="18"/>
      <c r="DL451" s="18"/>
      <c r="DM451" s="8"/>
      <c r="DN451" s="18"/>
      <c r="DO451" s="18"/>
      <c r="DP451" s="18"/>
      <c r="DQ451" s="18"/>
      <c r="DR451" s="18"/>
      <c r="DS451" s="8"/>
      <c r="DT451" s="18"/>
      <c r="DU451" s="18"/>
      <c r="DV451" s="8"/>
      <c r="DW451" s="18"/>
      <c r="DX451" s="18"/>
      <c r="DY451" s="18"/>
      <c r="DZ451" s="18"/>
      <c r="EA451" s="8"/>
      <c r="EB451" s="18"/>
      <c r="EC451" s="18"/>
      <c r="ED451" s="18"/>
      <c r="EE451" s="18"/>
      <c r="EF451" s="7" t="s">
        <v>102</v>
      </c>
      <c r="EG451" s="125" t="s">
        <v>102</v>
      </c>
      <c r="EH451" s="125" t="s">
        <v>102</v>
      </c>
      <c r="EI451" s="144" t="s">
        <v>102</v>
      </c>
      <c r="EJ451" s="147" t="s">
        <v>102</v>
      </c>
      <c r="EK451" s="147" t="s">
        <v>102</v>
      </c>
      <c r="EL451" s="8" t="s">
        <v>102</v>
      </c>
      <c r="EM451" s="7" t="s">
        <v>102</v>
      </c>
      <c r="EN451" s="8" t="s">
        <v>102</v>
      </c>
      <c r="EO451" s="8" t="s">
        <v>102</v>
      </c>
      <c r="EP451" s="8" t="s">
        <v>102</v>
      </c>
    </row>
    <row r="452" spans="1:147" s="11" customFormat="1" x14ac:dyDescent="0.25">
      <c r="A452" s="7" t="s">
        <v>1176</v>
      </c>
      <c r="B452" s="7" t="s">
        <v>95</v>
      </c>
      <c r="C452" s="7"/>
      <c r="D452" s="18"/>
      <c r="E452" s="8"/>
      <c r="F452" s="18" t="s">
        <v>462</v>
      </c>
      <c r="G452" s="8"/>
      <c r="H452" s="8"/>
      <c r="I452" s="8"/>
      <c r="J452" s="7"/>
      <c r="K452" s="8"/>
      <c r="L452" s="8"/>
      <c r="M452" s="7" t="s">
        <v>460</v>
      </c>
      <c r="N452" s="8" t="s">
        <v>101</v>
      </c>
      <c r="O452" s="24">
        <v>43.31</v>
      </c>
      <c r="P452" s="24">
        <v>3.72</v>
      </c>
      <c r="Q452" s="24">
        <v>14.59</v>
      </c>
      <c r="R452" s="24">
        <v>13.702328999999999</v>
      </c>
      <c r="S452" s="10"/>
      <c r="T452" s="24">
        <v>0.19</v>
      </c>
      <c r="U452" s="24">
        <v>9.06</v>
      </c>
      <c r="V452" s="24">
        <v>10.34</v>
      </c>
      <c r="W452" s="24">
        <v>4.66</v>
      </c>
      <c r="X452" s="24">
        <v>1.19</v>
      </c>
      <c r="Y452" s="24">
        <v>0.62</v>
      </c>
      <c r="Z452" s="8"/>
      <c r="AA452" s="8"/>
      <c r="AB452" s="8"/>
      <c r="AC452" s="8"/>
      <c r="AD452" s="8"/>
      <c r="AE452" s="8"/>
      <c r="AF452" s="8"/>
      <c r="AG452" s="8"/>
      <c r="AH452" s="18">
        <v>-0.55000000000000004</v>
      </c>
      <c r="AI452" s="8"/>
      <c r="AJ452" s="8"/>
      <c r="AK452" s="8"/>
      <c r="AL452" s="8"/>
      <c r="AM452" s="7" t="s">
        <v>460</v>
      </c>
      <c r="AN452" s="8" t="s">
        <v>101</v>
      </c>
      <c r="AO452" s="8"/>
      <c r="AP452" s="8"/>
      <c r="AQ452" s="8"/>
      <c r="AR452" s="18">
        <v>295</v>
      </c>
      <c r="AS452" s="18">
        <v>1.5</v>
      </c>
      <c r="AT452" s="18">
        <v>69</v>
      </c>
      <c r="AU452" s="18">
        <v>607</v>
      </c>
      <c r="AV452" s="18">
        <v>331</v>
      </c>
      <c r="AW452" s="8"/>
      <c r="AX452" s="18">
        <v>30</v>
      </c>
      <c r="AY452" s="8"/>
      <c r="AZ452" s="8"/>
      <c r="BA452" s="8"/>
      <c r="BB452" s="18">
        <v>21</v>
      </c>
      <c r="BC452" s="8"/>
      <c r="BD452" s="18" t="s">
        <v>103</v>
      </c>
      <c r="BE452" s="8"/>
      <c r="BF452" s="18">
        <v>29</v>
      </c>
      <c r="BG452" s="8"/>
      <c r="BH452" s="8"/>
      <c r="BI452" s="18">
        <v>3.2</v>
      </c>
      <c r="BJ452" s="18">
        <v>54</v>
      </c>
      <c r="BK452" s="18">
        <v>31</v>
      </c>
      <c r="BL452" s="18">
        <v>168</v>
      </c>
      <c r="BM452" s="18">
        <v>1.6</v>
      </c>
      <c r="BN452" s="8"/>
      <c r="BO452" s="18">
        <v>19.2</v>
      </c>
      <c r="BP452" s="18">
        <v>11</v>
      </c>
      <c r="BQ452" s="18"/>
      <c r="BR452" s="8"/>
      <c r="BS452" s="8"/>
      <c r="BT452" s="8"/>
      <c r="BU452" s="18">
        <v>835</v>
      </c>
      <c r="BV452" s="8"/>
      <c r="BW452" s="8"/>
      <c r="BX452" s="18">
        <v>4.0999999999999996</v>
      </c>
      <c r="BY452" s="8"/>
      <c r="BZ452" s="8"/>
      <c r="CA452" s="8"/>
      <c r="CB452" s="18">
        <v>3.4</v>
      </c>
      <c r="CC452" s="18">
        <v>376</v>
      </c>
      <c r="CD452" s="8"/>
      <c r="CE452" s="18">
        <v>29</v>
      </c>
      <c r="CF452" s="8"/>
      <c r="CG452" s="18">
        <v>89</v>
      </c>
      <c r="CH452" s="18">
        <v>230</v>
      </c>
      <c r="CI452" s="7"/>
      <c r="CJ452" s="8"/>
      <c r="CK452" s="18"/>
      <c r="CL452" s="8"/>
      <c r="CM452" s="18"/>
      <c r="CN452" s="18"/>
      <c r="CO452" s="18"/>
      <c r="CP452" s="18"/>
      <c r="CQ452" s="8"/>
      <c r="CR452" s="18"/>
      <c r="CS452" s="18"/>
      <c r="CT452" s="18"/>
      <c r="CU452" s="18"/>
      <c r="CV452" s="18"/>
      <c r="CW452" s="18"/>
      <c r="CX452" s="8"/>
      <c r="CY452" s="18"/>
      <c r="CZ452" s="18"/>
      <c r="DA452" s="18"/>
      <c r="DB452" s="18"/>
      <c r="DC452" s="18"/>
      <c r="DD452" s="18"/>
      <c r="DE452" s="18"/>
      <c r="DF452" s="18"/>
      <c r="DG452" s="18"/>
      <c r="DH452" s="18"/>
      <c r="DI452" s="18"/>
      <c r="DJ452" s="18"/>
      <c r="DK452" s="18"/>
      <c r="DL452" s="18"/>
      <c r="DM452" s="8"/>
      <c r="DN452" s="18"/>
      <c r="DO452" s="18"/>
      <c r="DP452" s="18"/>
      <c r="DQ452" s="18"/>
      <c r="DR452" s="18"/>
      <c r="DS452" s="8"/>
      <c r="DT452" s="18"/>
      <c r="DU452" s="18"/>
      <c r="DV452" s="8"/>
      <c r="DW452" s="18"/>
      <c r="DX452" s="18"/>
      <c r="DY452" s="18"/>
      <c r="DZ452" s="18"/>
      <c r="EA452" s="8"/>
      <c r="EB452" s="18"/>
      <c r="EC452" s="18"/>
      <c r="ED452" s="18"/>
      <c r="EE452" s="18"/>
      <c r="EF452" s="7" t="s">
        <v>102</v>
      </c>
      <c r="EG452" s="125" t="s">
        <v>102</v>
      </c>
      <c r="EH452" s="125" t="s">
        <v>102</v>
      </c>
      <c r="EI452" s="144" t="s">
        <v>102</v>
      </c>
      <c r="EJ452" s="147" t="s">
        <v>102</v>
      </c>
      <c r="EK452" s="147" t="s">
        <v>102</v>
      </c>
      <c r="EL452" s="8" t="s">
        <v>102</v>
      </c>
      <c r="EM452" s="7" t="s">
        <v>102</v>
      </c>
      <c r="EN452" s="8" t="s">
        <v>102</v>
      </c>
      <c r="EO452" s="8" t="s">
        <v>102</v>
      </c>
      <c r="EP452" s="8" t="s">
        <v>102</v>
      </c>
    </row>
    <row r="453" spans="1:147" s="11" customFormat="1" x14ac:dyDescent="0.25">
      <c r="A453" s="7" t="s">
        <v>1176</v>
      </c>
      <c r="B453" s="7" t="s">
        <v>95</v>
      </c>
      <c r="C453" s="7"/>
      <c r="D453" s="18"/>
      <c r="E453" s="8"/>
      <c r="F453" s="18" t="s">
        <v>462</v>
      </c>
      <c r="G453" s="8"/>
      <c r="H453" s="8"/>
      <c r="I453" s="8"/>
      <c r="J453" s="7"/>
      <c r="K453" s="8"/>
      <c r="L453" s="8"/>
      <c r="M453" s="7" t="s">
        <v>460</v>
      </c>
      <c r="N453" s="8" t="s">
        <v>101</v>
      </c>
      <c r="O453" s="24">
        <v>43.35</v>
      </c>
      <c r="P453" s="24">
        <v>3.76</v>
      </c>
      <c r="Q453" s="24">
        <v>14.31</v>
      </c>
      <c r="R453" s="24">
        <v>14.558029999999999</v>
      </c>
      <c r="S453" s="10"/>
      <c r="T453" s="24">
        <v>0.2</v>
      </c>
      <c r="U453" s="24">
        <v>9.8000000000000007</v>
      </c>
      <c r="V453" s="24">
        <v>10.48</v>
      </c>
      <c r="W453" s="24">
        <v>3.32</v>
      </c>
      <c r="X453" s="24">
        <v>1.1299999999999999</v>
      </c>
      <c r="Y453" s="24">
        <v>0.56000000000000005</v>
      </c>
      <c r="Z453" s="8"/>
      <c r="AA453" s="8"/>
      <c r="AB453" s="8"/>
      <c r="AC453" s="8"/>
      <c r="AD453" s="8"/>
      <c r="AE453" s="8"/>
      <c r="AF453" s="8"/>
      <c r="AG453" s="8"/>
      <c r="AH453" s="18">
        <v>-0.37</v>
      </c>
      <c r="AI453" s="8"/>
      <c r="AJ453" s="8"/>
      <c r="AK453" s="8"/>
      <c r="AL453" s="8"/>
      <c r="AM453" s="7" t="s">
        <v>460</v>
      </c>
      <c r="AN453" s="8" t="s">
        <v>101</v>
      </c>
      <c r="AO453" s="8"/>
      <c r="AP453" s="8"/>
      <c r="AQ453" s="8"/>
      <c r="AR453" s="18">
        <v>286</v>
      </c>
      <c r="AS453" s="18">
        <v>1.8</v>
      </c>
      <c r="AT453" s="18">
        <v>64</v>
      </c>
      <c r="AU453" s="18">
        <v>322</v>
      </c>
      <c r="AV453" s="18">
        <v>363</v>
      </c>
      <c r="AW453" s="8"/>
      <c r="AX453" s="18">
        <v>47</v>
      </c>
      <c r="AY453" s="8"/>
      <c r="AZ453" s="8"/>
      <c r="BA453" s="8"/>
      <c r="BB453" s="18">
        <v>20</v>
      </c>
      <c r="BC453" s="8"/>
      <c r="BD453" s="18">
        <v>3.8</v>
      </c>
      <c r="BE453" s="8"/>
      <c r="BF453" s="18">
        <v>26</v>
      </c>
      <c r="BG453" s="8"/>
      <c r="BH453" s="8"/>
      <c r="BI453" s="18">
        <v>2.8</v>
      </c>
      <c r="BJ453" s="18">
        <v>54</v>
      </c>
      <c r="BK453" s="18">
        <v>36</v>
      </c>
      <c r="BL453" s="18">
        <v>176</v>
      </c>
      <c r="BM453" s="18">
        <v>0.8</v>
      </c>
      <c r="BN453" s="8"/>
      <c r="BO453" s="18">
        <v>19.2</v>
      </c>
      <c r="BP453" s="18">
        <v>12.1</v>
      </c>
      <c r="BQ453" s="18"/>
      <c r="BR453" s="8"/>
      <c r="BS453" s="8"/>
      <c r="BT453" s="8"/>
      <c r="BU453" s="18">
        <v>816</v>
      </c>
      <c r="BV453" s="8"/>
      <c r="BW453" s="8"/>
      <c r="BX453" s="18">
        <v>3.2</v>
      </c>
      <c r="BY453" s="8"/>
      <c r="BZ453" s="8"/>
      <c r="CA453" s="8"/>
      <c r="CB453" s="18">
        <v>3.2</v>
      </c>
      <c r="CC453" s="18">
        <v>330</v>
      </c>
      <c r="CD453" s="8"/>
      <c r="CE453" s="18">
        <v>29</v>
      </c>
      <c r="CF453" s="8"/>
      <c r="CG453" s="18">
        <v>95</v>
      </c>
      <c r="CH453" s="18">
        <v>228</v>
      </c>
      <c r="CI453" s="7"/>
      <c r="CJ453" s="8"/>
      <c r="CK453" s="18"/>
      <c r="CL453" s="8"/>
      <c r="CM453" s="18"/>
      <c r="CN453" s="18"/>
      <c r="CO453" s="18"/>
      <c r="CP453" s="18"/>
      <c r="CQ453" s="8"/>
      <c r="CR453" s="18"/>
      <c r="CS453" s="18"/>
      <c r="CT453" s="18"/>
      <c r="CU453" s="18"/>
      <c r="CV453" s="18"/>
      <c r="CW453" s="18"/>
      <c r="CX453" s="8"/>
      <c r="CY453" s="18"/>
      <c r="CZ453" s="18"/>
      <c r="DA453" s="18"/>
      <c r="DB453" s="18"/>
      <c r="DC453" s="18"/>
      <c r="DD453" s="18"/>
      <c r="DE453" s="18"/>
      <c r="DF453" s="18"/>
      <c r="DG453" s="18"/>
      <c r="DH453" s="18"/>
      <c r="DI453" s="18"/>
      <c r="DJ453" s="18"/>
      <c r="DK453" s="18"/>
      <c r="DL453" s="18"/>
      <c r="DM453" s="8"/>
      <c r="DN453" s="18"/>
      <c r="DO453" s="18"/>
      <c r="DP453" s="18"/>
      <c r="DQ453" s="18"/>
      <c r="DR453" s="18"/>
      <c r="DS453" s="8"/>
      <c r="DT453" s="18"/>
      <c r="DU453" s="18"/>
      <c r="DV453" s="8"/>
      <c r="DW453" s="18"/>
      <c r="DX453" s="18"/>
      <c r="DY453" s="18"/>
      <c r="DZ453" s="18"/>
      <c r="EA453" s="8"/>
      <c r="EB453" s="18"/>
      <c r="EC453" s="18"/>
      <c r="ED453" s="18"/>
      <c r="EE453" s="18"/>
      <c r="EF453" s="7" t="s">
        <v>102</v>
      </c>
      <c r="EG453" s="125" t="s">
        <v>102</v>
      </c>
      <c r="EH453" s="125" t="s">
        <v>102</v>
      </c>
      <c r="EI453" s="144" t="s">
        <v>102</v>
      </c>
      <c r="EJ453" s="147" t="s">
        <v>102</v>
      </c>
      <c r="EK453" s="147" t="s">
        <v>102</v>
      </c>
      <c r="EL453" s="8" t="s">
        <v>102</v>
      </c>
      <c r="EM453" s="7" t="s">
        <v>102</v>
      </c>
      <c r="EN453" s="8" t="s">
        <v>102</v>
      </c>
      <c r="EO453" s="8" t="s">
        <v>102</v>
      </c>
      <c r="EP453" s="8" t="s">
        <v>102</v>
      </c>
    </row>
    <row r="454" spans="1:147" s="11" customFormat="1" x14ac:dyDescent="0.25">
      <c r="A454" s="7" t="s">
        <v>1176</v>
      </c>
      <c r="B454" s="7" t="s">
        <v>95</v>
      </c>
      <c r="C454" s="7"/>
      <c r="D454" s="18"/>
      <c r="E454" s="8"/>
      <c r="F454" s="18" t="s">
        <v>462</v>
      </c>
      <c r="G454" s="8"/>
      <c r="H454" s="8"/>
      <c r="I454" s="8"/>
      <c r="J454" s="7"/>
      <c r="K454" s="8"/>
      <c r="L454" s="8"/>
      <c r="M454" s="7" t="s">
        <v>460</v>
      </c>
      <c r="N454" s="8" t="s">
        <v>101</v>
      </c>
      <c r="O454" s="24">
        <v>43.59</v>
      </c>
      <c r="P454" s="24">
        <v>3.66</v>
      </c>
      <c r="Q454" s="24">
        <v>13.97</v>
      </c>
      <c r="R454" s="24">
        <v>14.157961999999999</v>
      </c>
      <c r="S454" s="10"/>
      <c r="T454" s="24">
        <v>0.2</v>
      </c>
      <c r="U454" s="24">
        <v>10.06</v>
      </c>
      <c r="V454" s="24">
        <v>10.53</v>
      </c>
      <c r="W454" s="24">
        <v>3.46</v>
      </c>
      <c r="X454" s="24">
        <v>1.19</v>
      </c>
      <c r="Y454" s="24">
        <v>0.6</v>
      </c>
      <c r="Z454" s="8"/>
      <c r="AA454" s="8"/>
      <c r="AB454" s="8"/>
      <c r="AC454" s="8"/>
      <c r="AD454" s="8"/>
      <c r="AE454" s="8"/>
      <c r="AF454" s="8"/>
      <c r="AG454" s="8"/>
      <c r="AH454" s="18">
        <v>-0.44</v>
      </c>
      <c r="AI454" s="8"/>
      <c r="AJ454" s="8"/>
      <c r="AK454" s="8"/>
      <c r="AL454" s="8"/>
      <c r="AM454" s="7" t="s">
        <v>460</v>
      </c>
      <c r="AN454" s="8" t="s">
        <v>101</v>
      </c>
      <c r="AO454" s="8"/>
      <c r="AP454" s="8"/>
      <c r="AQ454" s="8"/>
      <c r="AR454" s="18">
        <v>343</v>
      </c>
      <c r="AS454" s="18">
        <v>1.4</v>
      </c>
      <c r="AT454" s="18">
        <v>75</v>
      </c>
      <c r="AU454" s="18">
        <v>528</v>
      </c>
      <c r="AV454" s="18">
        <v>474</v>
      </c>
      <c r="AW454" s="8"/>
      <c r="AX454" s="18">
        <v>52</v>
      </c>
      <c r="AY454" s="8"/>
      <c r="AZ454" s="8"/>
      <c r="BA454" s="8"/>
      <c r="BB454" s="18">
        <v>19.5</v>
      </c>
      <c r="BC454" s="8"/>
      <c r="BD454" s="18">
        <v>3.6</v>
      </c>
      <c r="BE454" s="8"/>
      <c r="BF454" s="18">
        <v>31</v>
      </c>
      <c r="BG454" s="8"/>
      <c r="BH454" s="8"/>
      <c r="BI454" s="18">
        <v>4.0999999999999996</v>
      </c>
      <c r="BJ454" s="18">
        <v>60</v>
      </c>
      <c r="BK454" s="18">
        <v>38</v>
      </c>
      <c r="BL454" s="18">
        <v>200</v>
      </c>
      <c r="BM454" s="18">
        <v>1.8</v>
      </c>
      <c r="BN454" s="8"/>
      <c r="BO454" s="18">
        <v>28</v>
      </c>
      <c r="BP454" s="18">
        <v>67</v>
      </c>
      <c r="BQ454" s="18"/>
      <c r="BR454" s="8"/>
      <c r="BS454" s="8"/>
      <c r="BT454" s="8"/>
      <c r="BU454" s="18">
        <v>887</v>
      </c>
      <c r="BV454" s="8"/>
      <c r="BW454" s="8"/>
      <c r="BX454" s="18">
        <v>4.8</v>
      </c>
      <c r="BY454" s="8"/>
      <c r="BZ454" s="8"/>
      <c r="CA454" s="8"/>
      <c r="CB454" s="18">
        <v>2.6</v>
      </c>
      <c r="CC454" s="18">
        <v>329</v>
      </c>
      <c r="CD454" s="8"/>
      <c r="CE454" s="18">
        <v>29</v>
      </c>
      <c r="CF454" s="8"/>
      <c r="CG454" s="18">
        <v>97</v>
      </c>
      <c r="CH454" s="18">
        <v>242</v>
      </c>
      <c r="CI454" s="7"/>
      <c r="CJ454" s="8"/>
      <c r="CK454" s="18"/>
      <c r="CL454" s="8"/>
      <c r="CM454" s="18"/>
      <c r="CN454" s="18"/>
      <c r="CO454" s="18"/>
      <c r="CP454" s="18"/>
      <c r="CQ454" s="8"/>
      <c r="CR454" s="18"/>
      <c r="CS454" s="18"/>
      <c r="CT454" s="18"/>
      <c r="CU454" s="18"/>
      <c r="CV454" s="18"/>
      <c r="CW454" s="18"/>
      <c r="CX454" s="8"/>
      <c r="CY454" s="18"/>
      <c r="CZ454" s="18"/>
      <c r="DA454" s="18"/>
      <c r="DB454" s="18"/>
      <c r="DC454" s="18"/>
      <c r="DD454" s="18"/>
      <c r="DE454" s="18"/>
      <c r="DF454" s="18"/>
      <c r="DG454" s="18"/>
      <c r="DH454" s="18"/>
      <c r="DI454" s="18"/>
      <c r="DJ454" s="18"/>
      <c r="DK454" s="18"/>
      <c r="DL454" s="18"/>
      <c r="DM454" s="8"/>
      <c r="DN454" s="18"/>
      <c r="DO454" s="18"/>
      <c r="DP454" s="18"/>
      <c r="DQ454" s="18"/>
      <c r="DR454" s="18"/>
      <c r="DS454" s="8"/>
      <c r="DT454" s="18"/>
      <c r="DU454" s="18"/>
      <c r="DV454" s="8"/>
      <c r="DW454" s="18"/>
      <c r="DX454" s="18"/>
      <c r="DY454" s="18"/>
      <c r="DZ454" s="18"/>
      <c r="EA454" s="8"/>
      <c r="EB454" s="18"/>
      <c r="EC454" s="18"/>
      <c r="ED454" s="18"/>
      <c r="EE454" s="18"/>
      <c r="EF454" s="7" t="s">
        <v>102</v>
      </c>
      <c r="EG454" s="102" t="s">
        <v>102</v>
      </c>
      <c r="EH454" s="102" t="s">
        <v>102</v>
      </c>
      <c r="EI454" s="143" t="s">
        <v>102</v>
      </c>
      <c r="EJ454" s="102" t="s">
        <v>102</v>
      </c>
      <c r="EK454" s="102" t="s">
        <v>102</v>
      </c>
      <c r="EL454" s="8" t="s">
        <v>102</v>
      </c>
      <c r="EM454" s="7" t="s">
        <v>102</v>
      </c>
      <c r="EN454" s="8" t="s">
        <v>102</v>
      </c>
      <c r="EO454" s="8" t="s">
        <v>102</v>
      </c>
      <c r="EP454" s="8" t="s">
        <v>102</v>
      </c>
    </row>
    <row r="455" spans="1:147" s="11" customFormat="1" x14ac:dyDescent="0.25">
      <c r="A455" s="7" t="s">
        <v>1176</v>
      </c>
      <c r="B455" s="7" t="s">
        <v>95</v>
      </c>
      <c r="C455" s="7"/>
      <c r="D455" s="18"/>
      <c r="E455" s="8"/>
      <c r="F455" s="18" t="s">
        <v>462</v>
      </c>
      <c r="G455" s="8"/>
      <c r="H455" s="8"/>
      <c r="I455" s="8"/>
      <c r="J455" s="7"/>
      <c r="K455" s="8"/>
      <c r="L455" s="8"/>
      <c r="M455" s="7" t="s">
        <v>460</v>
      </c>
      <c r="N455" s="8" t="s">
        <v>101</v>
      </c>
      <c r="O455" s="24">
        <v>43.63</v>
      </c>
      <c r="P455" s="24">
        <v>3.78</v>
      </c>
      <c r="Q455" s="24">
        <v>14.71</v>
      </c>
      <c r="R455" s="24">
        <v>14.280204999999999</v>
      </c>
      <c r="S455" s="10"/>
      <c r="T455" s="24">
        <v>0.2</v>
      </c>
      <c r="U455" s="24">
        <v>9.26</v>
      </c>
      <c r="V455" s="24">
        <v>10.34</v>
      </c>
      <c r="W455" s="24">
        <v>3.41</v>
      </c>
      <c r="X455" s="24">
        <v>1.22</v>
      </c>
      <c r="Y455" s="24">
        <v>0.61</v>
      </c>
      <c r="Z455" s="8"/>
      <c r="AA455" s="8"/>
      <c r="AB455" s="8"/>
      <c r="AC455" s="8"/>
      <c r="AD455" s="8"/>
      <c r="AE455" s="8"/>
      <c r="AF455" s="8"/>
      <c r="AG455" s="8"/>
      <c r="AH455" s="18">
        <v>-0.25</v>
      </c>
      <c r="AI455" s="8"/>
      <c r="AJ455" s="8"/>
      <c r="AK455" s="8"/>
      <c r="AL455" s="8"/>
      <c r="AM455" s="7" t="s">
        <v>460</v>
      </c>
      <c r="AN455" s="8" t="s">
        <v>101</v>
      </c>
      <c r="AO455" s="8"/>
      <c r="AP455" s="8"/>
      <c r="AQ455" s="8"/>
      <c r="AR455" s="18">
        <v>298</v>
      </c>
      <c r="AS455" s="18">
        <v>1.3</v>
      </c>
      <c r="AT455" s="18">
        <v>68</v>
      </c>
      <c r="AU455" s="18">
        <v>423</v>
      </c>
      <c r="AV455" s="18">
        <v>315</v>
      </c>
      <c r="AW455" s="8"/>
      <c r="AX455" s="18">
        <v>49</v>
      </c>
      <c r="AY455" s="8"/>
      <c r="AZ455" s="8"/>
      <c r="BA455" s="8"/>
      <c r="BB455" s="18">
        <v>20</v>
      </c>
      <c r="BC455" s="8"/>
      <c r="BD455" s="18">
        <v>3.3</v>
      </c>
      <c r="BE455" s="8"/>
      <c r="BF455" s="18">
        <v>29</v>
      </c>
      <c r="BG455" s="8"/>
      <c r="BH455" s="8"/>
      <c r="BI455" s="18">
        <v>3.6</v>
      </c>
      <c r="BJ455" s="18">
        <v>56</v>
      </c>
      <c r="BK455" s="18">
        <v>40</v>
      </c>
      <c r="BL455" s="18">
        <v>169</v>
      </c>
      <c r="BM455" s="18">
        <v>1.6</v>
      </c>
      <c r="BN455" s="8"/>
      <c r="BO455" s="18">
        <v>20</v>
      </c>
      <c r="BP455" s="18">
        <v>78</v>
      </c>
      <c r="BQ455" s="18"/>
      <c r="BR455" s="8"/>
      <c r="BS455" s="8"/>
      <c r="BT455" s="8"/>
      <c r="BU455" s="18">
        <v>843</v>
      </c>
      <c r="BV455" s="8"/>
      <c r="BW455" s="8"/>
      <c r="BX455" s="18">
        <v>4.5</v>
      </c>
      <c r="BY455" s="8"/>
      <c r="BZ455" s="8"/>
      <c r="CA455" s="8"/>
      <c r="CB455" s="18">
        <v>2.9</v>
      </c>
      <c r="CC455" s="18">
        <v>331</v>
      </c>
      <c r="CD455" s="8"/>
      <c r="CE455" s="18">
        <v>29</v>
      </c>
      <c r="CF455" s="8"/>
      <c r="CG455" s="18">
        <v>90</v>
      </c>
      <c r="CH455" s="18">
        <v>232</v>
      </c>
      <c r="CI455" s="7"/>
      <c r="CJ455" s="8"/>
      <c r="CK455" s="18"/>
      <c r="CL455" s="8"/>
      <c r="CM455" s="18"/>
      <c r="CN455" s="18"/>
      <c r="CO455" s="18"/>
      <c r="CP455" s="18"/>
      <c r="CQ455" s="8"/>
      <c r="CR455" s="18"/>
      <c r="CS455" s="18"/>
      <c r="CT455" s="18"/>
      <c r="CU455" s="18"/>
      <c r="CV455" s="18"/>
      <c r="CW455" s="18"/>
      <c r="CX455" s="8"/>
      <c r="CY455" s="18"/>
      <c r="CZ455" s="18"/>
      <c r="DA455" s="18"/>
      <c r="DB455" s="18"/>
      <c r="DC455" s="18"/>
      <c r="DD455" s="18"/>
      <c r="DE455" s="18"/>
      <c r="DF455" s="18"/>
      <c r="DG455" s="18"/>
      <c r="DH455" s="18"/>
      <c r="DI455" s="18"/>
      <c r="DJ455" s="18"/>
      <c r="DK455" s="18"/>
      <c r="DL455" s="18"/>
      <c r="DM455" s="8"/>
      <c r="DN455" s="18"/>
      <c r="DO455" s="18"/>
      <c r="DP455" s="18"/>
      <c r="DQ455" s="18"/>
      <c r="DR455" s="18"/>
      <c r="DS455" s="8"/>
      <c r="DT455" s="18"/>
      <c r="DU455" s="18"/>
      <c r="DV455" s="8"/>
      <c r="DW455" s="18"/>
      <c r="DX455" s="18"/>
      <c r="DY455" s="18"/>
      <c r="DZ455" s="18"/>
      <c r="EA455" s="8"/>
      <c r="EB455" s="18"/>
      <c r="EC455" s="18"/>
      <c r="ED455" s="18"/>
      <c r="EE455" s="18"/>
      <c r="EF455" s="7" t="s">
        <v>102</v>
      </c>
      <c r="EG455" s="125" t="s">
        <v>102</v>
      </c>
      <c r="EH455" s="125" t="s">
        <v>102</v>
      </c>
      <c r="EI455" s="144" t="s">
        <v>102</v>
      </c>
      <c r="EJ455" s="147" t="s">
        <v>102</v>
      </c>
      <c r="EK455" s="147" t="s">
        <v>102</v>
      </c>
      <c r="EL455" s="8" t="s">
        <v>102</v>
      </c>
      <c r="EM455" s="7" t="s">
        <v>102</v>
      </c>
      <c r="EN455" s="8" t="s">
        <v>102</v>
      </c>
      <c r="EO455" s="8" t="s">
        <v>102</v>
      </c>
      <c r="EP455" s="8" t="s">
        <v>102</v>
      </c>
    </row>
    <row r="456" spans="1:147" s="11" customFormat="1" x14ac:dyDescent="0.25">
      <c r="A456" s="7" t="s">
        <v>1176</v>
      </c>
      <c r="B456" s="7" t="s">
        <v>95</v>
      </c>
      <c r="C456" s="7"/>
      <c r="D456" s="18"/>
      <c r="E456" s="8"/>
      <c r="F456" s="18" t="s">
        <v>462</v>
      </c>
      <c r="G456" s="8"/>
      <c r="H456" s="8"/>
      <c r="I456" s="8"/>
      <c r="J456" s="7"/>
      <c r="K456" s="8"/>
      <c r="L456" s="8"/>
      <c r="M456" s="7" t="s">
        <v>460</v>
      </c>
      <c r="N456" s="8" t="s">
        <v>101</v>
      </c>
      <c r="O456" s="24">
        <v>43.69</v>
      </c>
      <c r="P456" s="24">
        <v>3.77</v>
      </c>
      <c r="Q456" s="24">
        <v>14.18</v>
      </c>
      <c r="R456" s="24">
        <v>14.280204999999999</v>
      </c>
      <c r="S456" s="10"/>
      <c r="T456" s="24">
        <v>0.2</v>
      </c>
      <c r="U456" s="24">
        <v>9.4600000000000009</v>
      </c>
      <c r="V456" s="24">
        <v>10.8</v>
      </c>
      <c r="W456" s="24">
        <v>3.2</v>
      </c>
      <c r="X456" s="24">
        <v>1.27</v>
      </c>
      <c r="Y456" s="24">
        <v>0.59</v>
      </c>
      <c r="Z456" s="8"/>
      <c r="AA456" s="8"/>
      <c r="AB456" s="8"/>
      <c r="AC456" s="8"/>
      <c r="AD456" s="8"/>
      <c r="AE456" s="8"/>
      <c r="AF456" s="8"/>
      <c r="AG456" s="8"/>
      <c r="AH456" s="18">
        <v>-0.42</v>
      </c>
      <c r="AI456" s="8"/>
      <c r="AJ456" s="8"/>
      <c r="AK456" s="8"/>
      <c r="AL456" s="8"/>
      <c r="AM456" s="7" t="s">
        <v>460</v>
      </c>
      <c r="AN456" s="8" t="s">
        <v>101</v>
      </c>
      <c r="AO456" s="8"/>
      <c r="AP456" s="8"/>
      <c r="AQ456" s="8"/>
      <c r="AR456" s="18">
        <v>347</v>
      </c>
      <c r="AS456" s="18">
        <v>1.8</v>
      </c>
      <c r="AT456" s="18">
        <v>72</v>
      </c>
      <c r="AU456" s="18">
        <v>673</v>
      </c>
      <c r="AV456" s="18">
        <v>480</v>
      </c>
      <c r="AW456" s="8"/>
      <c r="AX456" s="18">
        <v>57</v>
      </c>
      <c r="AY456" s="8"/>
      <c r="AZ456" s="8"/>
      <c r="BA456" s="8"/>
      <c r="BB456" s="18">
        <v>21</v>
      </c>
      <c r="BC456" s="8"/>
      <c r="BD456" s="18">
        <v>2.8</v>
      </c>
      <c r="BE456" s="8"/>
      <c r="BF456" s="18">
        <v>30</v>
      </c>
      <c r="BG456" s="8"/>
      <c r="BH456" s="8"/>
      <c r="BI456" s="18">
        <v>4.7</v>
      </c>
      <c r="BJ456" s="18">
        <v>60</v>
      </c>
      <c r="BK456" s="18">
        <v>35</v>
      </c>
      <c r="BL456" s="18">
        <v>187</v>
      </c>
      <c r="BM456" s="18">
        <v>2.1</v>
      </c>
      <c r="BN456" s="8"/>
      <c r="BO456" s="18">
        <v>23</v>
      </c>
      <c r="BP456" s="18">
        <v>199</v>
      </c>
      <c r="BQ456" s="18"/>
      <c r="BR456" s="8"/>
      <c r="BS456" s="8"/>
      <c r="BT456" s="8"/>
      <c r="BU456" s="18">
        <v>895</v>
      </c>
      <c r="BV456" s="8"/>
      <c r="BW456" s="8"/>
      <c r="BX456" s="18">
        <v>4.5</v>
      </c>
      <c r="BY456" s="8"/>
      <c r="BZ456" s="8"/>
      <c r="CA456" s="8"/>
      <c r="CB456" s="18">
        <v>3.3</v>
      </c>
      <c r="CC456" s="18">
        <v>338</v>
      </c>
      <c r="CD456" s="8"/>
      <c r="CE456" s="18">
        <v>29</v>
      </c>
      <c r="CF456" s="8"/>
      <c r="CG456" s="18">
        <v>95</v>
      </c>
      <c r="CH456" s="18">
        <v>243</v>
      </c>
      <c r="CI456" s="7"/>
      <c r="CJ456" s="8"/>
      <c r="CK456" s="18"/>
      <c r="CL456" s="8"/>
      <c r="CM456" s="18"/>
      <c r="CN456" s="18"/>
      <c r="CO456" s="18"/>
      <c r="CP456" s="18"/>
      <c r="CQ456" s="8"/>
      <c r="CR456" s="18"/>
      <c r="CS456" s="18"/>
      <c r="CT456" s="18"/>
      <c r="CU456" s="18"/>
      <c r="CV456" s="18"/>
      <c r="CW456" s="18"/>
      <c r="CX456" s="8"/>
      <c r="CY456" s="18"/>
      <c r="CZ456" s="18"/>
      <c r="DA456" s="18"/>
      <c r="DB456" s="18"/>
      <c r="DC456" s="18"/>
      <c r="DD456" s="18"/>
      <c r="DE456" s="18"/>
      <c r="DF456" s="18"/>
      <c r="DG456" s="18"/>
      <c r="DH456" s="18"/>
      <c r="DI456" s="18"/>
      <c r="DJ456" s="18"/>
      <c r="DK456" s="18"/>
      <c r="DL456" s="18"/>
      <c r="DM456" s="8"/>
      <c r="DN456" s="18"/>
      <c r="DO456" s="18"/>
      <c r="DP456" s="18"/>
      <c r="DQ456" s="18"/>
      <c r="DR456" s="18"/>
      <c r="DS456" s="8"/>
      <c r="DT456" s="18"/>
      <c r="DU456" s="18"/>
      <c r="DV456" s="8"/>
      <c r="DW456" s="18"/>
      <c r="DX456" s="18"/>
      <c r="DY456" s="18"/>
      <c r="DZ456" s="18"/>
      <c r="EA456" s="8"/>
      <c r="EB456" s="18"/>
      <c r="EC456" s="18"/>
      <c r="ED456" s="18"/>
      <c r="EE456" s="18"/>
      <c r="EF456" s="7" t="s">
        <v>102</v>
      </c>
      <c r="EG456" s="102" t="s">
        <v>102</v>
      </c>
      <c r="EH456" s="102" t="s">
        <v>102</v>
      </c>
      <c r="EI456" s="143" t="s">
        <v>102</v>
      </c>
      <c r="EJ456" s="102" t="s">
        <v>102</v>
      </c>
      <c r="EK456" s="102" t="s">
        <v>102</v>
      </c>
      <c r="EL456" s="8" t="s">
        <v>102</v>
      </c>
      <c r="EM456" s="7" t="s">
        <v>102</v>
      </c>
      <c r="EN456" s="8" t="s">
        <v>102</v>
      </c>
      <c r="EO456" s="8" t="s">
        <v>102</v>
      </c>
      <c r="EP456" s="8" t="s">
        <v>102</v>
      </c>
    </row>
    <row r="457" spans="1:147" s="11" customFormat="1" x14ac:dyDescent="0.25">
      <c r="A457" s="7" t="s">
        <v>1176</v>
      </c>
      <c r="B457" s="7" t="s">
        <v>95</v>
      </c>
      <c r="C457" s="7"/>
      <c r="D457" s="18"/>
      <c r="E457" s="8"/>
      <c r="F457" s="18" t="s">
        <v>462</v>
      </c>
      <c r="G457" s="8"/>
      <c r="H457" s="8"/>
      <c r="I457" s="8"/>
      <c r="J457" s="7"/>
      <c r="K457" s="8"/>
      <c r="L457" s="8"/>
      <c r="M457" s="7" t="s">
        <v>460</v>
      </c>
      <c r="N457" s="8" t="s">
        <v>101</v>
      </c>
      <c r="O457" s="24">
        <v>43.89</v>
      </c>
      <c r="P457" s="24">
        <v>3.11</v>
      </c>
      <c r="Q457" s="24">
        <v>14.18</v>
      </c>
      <c r="R457" s="24">
        <v>13.613424999999999</v>
      </c>
      <c r="S457" s="10"/>
      <c r="T457" s="24">
        <v>0.2</v>
      </c>
      <c r="U457" s="24">
        <v>9.81</v>
      </c>
      <c r="V457" s="24">
        <v>11.56</v>
      </c>
      <c r="W457" s="24">
        <v>3.28</v>
      </c>
      <c r="X457" s="24">
        <v>1.1599999999999999</v>
      </c>
      <c r="Y457" s="24">
        <v>0.57999999999999996</v>
      </c>
      <c r="Z457" s="8"/>
      <c r="AA457" s="8"/>
      <c r="AB457" s="8"/>
      <c r="AC457" s="8"/>
      <c r="AD457" s="8"/>
      <c r="AE457" s="8"/>
      <c r="AF457" s="8"/>
      <c r="AG457" s="8"/>
      <c r="AH457" s="18">
        <v>-0.14000000000000001</v>
      </c>
      <c r="AI457" s="8"/>
      <c r="AJ457" s="8"/>
      <c r="AK457" s="8"/>
      <c r="AL457" s="8"/>
      <c r="AM457" s="7" t="s">
        <v>460</v>
      </c>
      <c r="AN457" s="8" t="s">
        <v>101</v>
      </c>
      <c r="AO457" s="8"/>
      <c r="AP457" s="8"/>
      <c r="AQ457" s="8"/>
      <c r="AR457" s="18">
        <v>405</v>
      </c>
      <c r="AS457" s="18">
        <v>1</v>
      </c>
      <c r="AT457" s="18">
        <v>68</v>
      </c>
      <c r="AU457" s="18">
        <v>488</v>
      </c>
      <c r="AV457" s="18">
        <v>379</v>
      </c>
      <c r="AW457" s="8"/>
      <c r="AX457" s="18">
        <v>54</v>
      </c>
      <c r="AY457" s="8"/>
      <c r="AZ457" s="8"/>
      <c r="BA457" s="8"/>
      <c r="BB457" s="18">
        <v>18.399999999999999</v>
      </c>
      <c r="BC457" s="8"/>
      <c r="BD457" s="18" t="s">
        <v>103</v>
      </c>
      <c r="BE457" s="8"/>
      <c r="BF457" s="18">
        <v>30</v>
      </c>
      <c r="BG457" s="8"/>
      <c r="BH457" s="8"/>
      <c r="BI457" s="18">
        <v>3.2</v>
      </c>
      <c r="BJ457" s="18">
        <v>53</v>
      </c>
      <c r="BK457" s="18">
        <v>37</v>
      </c>
      <c r="BL457" s="18">
        <v>190</v>
      </c>
      <c r="BM457" s="18">
        <v>1.6</v>
      </c>
      <c r="BN457" s="8"/>
      <c r="BO457" s="18">
        <v>22</v>
      </c>
      <c r="BP457" s="18">
        <v>255</v>
      </c>
      <c r="BQ457" s="18"/>
      <c r="BR457" s="8"/>
      <c r="BS457" s="8"/>
      <c r="BT457" s="8"/>
      <c r="BU457" s="18">
        <v>818</v>
      </c>
      <c r="BV457" s="8"/>
      <c r="BW457" s="8"/>
      <c r="BX457" s="18">
        <v>5</v>
      </c>
      <c r="BY457" s="8"/>
      <c r="BZ457" s="8"/>
      <c r="CA457" s="8"/>
      <c r="CB457" s="18">
        <v>3.3</v>
      </c>
      <c r="CC457" s="18">
        <v>300</v>
      </c>
      <c r="CD457" s="8"/>
      <c r="CE457" s="18">
        <v>25</v>
      </c>
      <c r="CF457" s="8"/>
      <c r="CG457" s="18">
        <v>91</v>
      </c>
      <c r="CH457" s="18">
        <v>205</v>
      </c>
      <c r="CI457" s="7"/>
      <c r="CJ457" s="8"/>
      <c r="CK457" s="18"/>
      <c r="CL457" s="8"/>
      <c r="CM457" s="18"/>
      <c r="CN457" s="18"/>
      <c r="CO457" s="18"/>
      <c r="CP457" s="18"/>
      <c r="CQ457" s="8"/>
      <c r="CR457" s="18"/>
      <c r="CS457" s="18"/>
      <c r="CT457" s="18"/>
      <c r="CU457" s="18"/>
      <c r="CV457" s="18"/>
      <c r="CW457" s="18"/>
      <c r="CX457" s="8"/>
      <c r="CY457" s="18"/>
      <c r="CZ457" s="18"/>
      <c r="DA457" s="18"/>
      <c r="DB457" s="18"/>
      <c r="DC457" s="18"/>
      <c r="DD457" s="18"/>
      <c r="DE457" s="18"/>
      <c r="DF457" s="18"/>
      <c r="DG457" s="18"/>
      <c r="DH457" s="18"/>
      <c r="DI457" s="18"/>
      <c r="DJ457" s="18"/>
      <c r="DK457" s="18"/>
      <c r="DL457" s="18"/>
      <c r="DM457" s="8"/>
      <c r="DN457" s="18"/>
      <c r="DO457" s="18"/>
      <c r="DP457" s="18"/>
      <c r="DQ457" s="18"/>
      <c r="DR457" s="18"/>
      <c r="DS457" s="8"/>
      <c r="DT457" s="18"/>
      <c r="DU457" s="18"/>
      <c r="DV457" s="8"/>
      <c r="DW457" s="18"/>
      <c r="DX457" s="18"/>
      <c r="DY457" s="18"/>
      <c r="DZ457" s="18"/>
      <c r="EA457" s="8"/>
      <c r="EB457" s="18"/>
      <c r="EC457" s="18"/>
      <c r="ED457" s="18"/>
      <c r="EE457" s="18"/>
      <c r="EF457" s="7" t="s">
        <v>102</v>
      </c>
      <c r="EG457" s="102" t="s">
        <v>102</v>
      </c>
      <c r="EH457" s="102" t="s">
        <v>102</v>
      </c>
      <c r="EI457" s="143" t="s">
        <v>102</v>
      </c>
      <c r="EJ457" s="102" t="s">
        <v>102</v>
      </c>
      <c r="EK457" s="102" t="s">
        <v>102</v>
      </c>
      <c r="EL457" s="8" t="s">
        <v>102</v>
      </c>
      <c r="EM457" s="7" t="s">
        <v>102</v>
      </c>
      <c r="EN457" s="8" t="s">
        <v>102</v>
      </c>
      <c r="EO457" s="8" t="s">
        <v>102</v>
      </c>
      <c r="EP457" s="8" t="s">
        <v>102</v>
      </c>
    </row>
    <row r="458" spans="1:147" s="11" customFormat="1" x14ac:dyDescent="0.25">
      <c r="A458" s="7" t="s">
        <v>1176</v>
      </c>
      <c r="B458" s="7" t="s">
        <v>95</v>
      </c>
      <c r="C458" s="7"/>
      <c r="D458" s="18"/>
      <c r="E458" s="8"/>
      <c r="F458" s="18" t="s">
        <v>462</v>
      </c>
      <c r="G458" s="8"/>
      <c r="H458" s="8"/>
      <c r="I458" s="8"/>
      <c r="J458" s="7"/>
      <c r="K458" s="8"/>
      <c r="L458" s="8"/>
      <c r="M458" s="7" t="s">
        <v>460</v>
      </c>
      <c r="N458" s="8" t="s">
        <v>101</v>
      </c>
      <c r="O458" s="24">
        <v>43.94</v>
      </c>
      <c r="P458" s="24">
        <v>2.89</v>
      </c>
      <c r="Q458" s="24">
        <v>13.82</v>
      </c>
      <c r="R458" s="24">
        <v>12.679933</v>
      </c>
      <c r="S458" s="10"/>
      <c r="T458" s="24">
        <v>0.19</v>
      </c>
      <c r="U458" s="24">
        <v>10.58</v>
      </c>
      <c r="V458" s="24">
        <v>12.29</v>
      </c>
      <c r="W458" s="24">
        <v>2.86</v>
      </c>
      <c r="X458" s="24">
        <v>1.36</v>
      </c>
      <c r="Y458" s="24">
        <v>0.65</v>
      </c>
      <c r="Z458" s="8"/>
      <c r="AA458" s="8"/>
      <c r="AB458" s="8"/>
      <c r="AC458" s="8"/>
      <c r="AD458" s="8"/>
      <c r="AE458" s="8"/>
      <c r="AF458" s="8"/>
      <c r="AG458" s="8"/>
      <c r="AH458" s="18">
        <v>0.06</v>
      </c>
      <c r="AI458" s="8"/>
      <c r="AJ458" s="8"/>
      <c r="AK458" s="8"/>
      <c r="AL458" s="8"/>
      <c r="AM458" s="7" t="s">
        <v>460</v>
      </c>
      <c r="AN458" s="8" t="s">
        <v>101</v>
      </c>
      <c r="AO458" s="8"/>
      <c r="AP458" s="8"/>
      <c r="AQ458" s="8"/>
      <c r="AR458" s="18">
        <v>378</v>
      </c>
      <c r="AS458" s="18">
        <v>1.4</v>
      </c>
      <c r="AT458" s="18">
        <v>73</v>
      </c>
      <c r="AU458" s="18">
        <v>482</v>
      </c>
      <c r="AV458" s="18">
        <v>552</v>
      </c>
      <c r="AW458" s="8"/>
      <c r="AX458" s="18">
        <v>47</v>
      </c>
      <c r="AY458" s="8"/>
      <c r="AZ458" s="8"/>
      <c r="BA458" s="8"/>
      <c r="BB458" s="18">
        <v>18.899999999999999</v>
      </c>
      <c r="BC458" s="8"/>
      <c r="BD458" s="18">
        <v>3.3</v>
      </c>
      <c r="BE458" s="8"/>
      <c r="BF458" s="18">
        <v>32</v>
      </c>
      <c r="BG458" s="8"/>
      <c r="BH458" s="8"/>
      <c r="BI458" s="18">
        <v>3.4</v>
      </c>
      <c r="BJ458" s="18">
        <v>61</v>
      </c>
      <c r="BK458" s="18">
        <v>36</v>
      </c>
      <c r="BL458" s="18">
        <v>184</v>
      </c>
      <c r="BM458" s="18">
        <v>2.6</v>
      </c>
      <c r="BN458" s="8"/>
      <c r="BO458" s="18">
        <v>26</v>
      </c>
      <c r="BP458" s="18">
        <v>95</v>
      </c>
      <c r="BQ458" s="18"/>
      <c r="BR458" s="8"/>
      <c r="BS458" s="8"/>
      <c r="BT458" s="8"/>
      <c r="BU458" s="18">
        <v>715</v>
      </c>
      <c r="BV458" s="8"/>
      <c r="BW458" s="8"/>
      <c r="BX458" s="18">
        <v>5.7</v>
      </c>
      <c r="BY458" s="8"/>
      <c r="BZ458" s="8"/>
      <c r="CA458" s="8"/>
      <c r="CB458" s="18">
        <v>3.3</v>
      </c>
      <c r="CC458" s="18">
        <v>320</v>
      </c>
      <c r="CD458" s="8"/>
      <c r="CE458" s="18">
        <v>29</v>
      </c>
      <c r="CF458" s="8"/>
      <c r="CG458" s="18">
        <v>90</v>
      </c>
      <c r="CH458" s="18">
        <v>229</v>
      </c>
      <c r="CI458" s="7"/>
      <c r="CJ458" s="8"/>
      <c r="CK458" s="18"/>
      <c r="CL458" s="8"/>
      <c r="CM458" s="18"/>
      <c r="CN458" s="18"/>
      <c r="CO458" s="18"/>
      <c r="CP458" s="18"/>
      <c r="CQ458" s="8"/>
      <c r="CR458" s="18"/>
      <c r="CS458" s="18"/>
      <c r="CT458" s="18"/>
      <c r="CU458" s="18"/>
      <c r="CV458" s="18"/>
      <c r="CW458" s="18"/>
      <c r="CX458" s="8"/>
      <c r="CY458" s="18"/>
      <c r="CZ458" s="18"/>
      <c r="DA458" s="18"/>
      <c r="DB458" s="18"/>
      <c r="DC458" s="18"/>
      <c r="DD458" s="18"/>
      <c r="DE458" s="18"/>
      <c r="DF458" s="18"/>
      <c r="DG458" s="18"/>
      <c r="DH458" s="18"/>
      <c r="DI458" s="18"/>
      <c r="DJ458" s="18"/>
      <c r="DK458" s="18"/>
      <c r="DL458" s="18"/>
      <c r="DM458" s="8"/>
      <c r="DN458" s="18"/>
      <c r="DO458" s="18"/>
      <c r="DP458" s="18"/>
      <c r="DQ458" s="18"/>
      <c r="DR458" s="18"/>
      <c r="DS458" s="8"/>
      <c r="DT458" s="18"/>
      <c r="DU458" s="18"/>
      <c r="DV458" s="8"/>
      <c r="DW458" s="18"/>
      <c r="DX458" s="18"/>
      <c r="DY458" s="18"/>
      <c r="DZ458" s="18"/>
      <c r="EA458" s="8"/>
      <c r="EB458" s="18"/>
      <c r="EC458" s="18"/>
      <c r="ED458" s="18"/>
      <c r="EE458" s="18"/>
      <c r="EF458" s="7" t="s">
        <v>102</v>
      </c>
      <c r="EG458" s="102" t="s">
        <v>102</v>
      </c>
      <c r="EH458" s="102" t="s">
        <v>102</v>
      </c>
      <c r="EI458" s="143" t="s">
        <v>102</v>
      </c>
      <c r="EJ458" s="102" t="s">
        <v>102</v>
      </c>
      <c r="EK458" s="102" t="s">
        <v>102</v>
      </c>
      <c r="EL458" s="8" t="s">
        <v>102</v>
      </c>
      <c r="EM458" s="7" t="s">
        <v>102</v>
      </c>
      <c r="EN458" s="8" t="s">
        <v>102</v>
      </c>
      <c r="EO458" s="8" t="s">
        <v>102</v>
      </c>
      <c r="EP458" s="8" t="s">
        <v>102</v>
      </c>
    </row>
    <row r="459" spans="1:147" s="11" customFormat="1" x14ac:dyDescent="0.25">
      <c r="A459" s="7" t="s">
        <v>1176</v>
      </c>
      <c r="B459" s="7" t="s">
        <v>95</v>
      </c>
      <c r="C459" s="7"/>
      <c r="D459" s="18"/>
      <c r="E459" s="8"/>
      <c r="F459" s="18" t="s">
        <v>462</v>
      </c>
      <c r="G459" s="8"/>
      <c r="H459" s="8"/>
      <c r="I459" s="8"/>
      <c r="J459" s="7"/>
      <c r="K459" s="8"/>
      <c r="L459" s="8"/>
      <c r="M459" s="7" t="s">
        <v>460</v>
      </c>
      <c r="N459" s="8" t="s">
        <v>101</v>
      </c>
      <c r="O459" s="24">
        <v>44</v>
      </c>
      <c r="P459" s="24">
        <v>3.75</v>
      </c>
      <c r="Q459" s="24">
        <v>14.51</v>
      </c>
      <c r="R459" s="24">
        <v>13.791233</v>
      </c>
      <c r="S459" s="10"/>
      <c r="T459" s="24">
        <v>0.2</v>
      </c>
      <c r="U459" s="24">
        <v>9.33</v>
      </c>
      <c r="V459" s="24">
        <v>10.199999999999999</v>
      </c>
      <c r="W459" s="24">
        <v>3.78</v>
      </c>
      <c r="X459" s="24">
        <v>1.21</v>
      </c>
      <c r="Y459" s="24">
        <v>0.62</v>
      </c>
      <c r="Z459" s="8"/>
      <c r="AA459" s="8"/>
      <c r="AB459" s="8"/>
      <c r="AC459" s="8"/>
      <c r="AD459" s="8"/>
      <c r="AE459" s="8"/>
      <c r="AF459" s="8"/>
      <c r="AG459" s="8"/>
      <c r="AH459" s="18">
        <v>-0.55000000000000004</v>
      </c>
      <c r="AI459" s="8"/>
      <c r="AJ459" s="8"/>
      <c r="AK459" s="8"/>
      <c r="AL459" s="8"/>
      <c r="AM459" s="7" t="s">
        <v>460</v>
      </c>
      <c r="AN459" s="8" t="s">
        <v>101</v>
      </c>
      <c r="AO459" s="8"/>
      <c r="AP459" s="8"/>
      <c r="AQ459" s="8"/>
      <c r="AR459" s="18">
        <v>365</v>
      </c>
      <c r="AS459" s="18">
        <v>1.7</v>
      </c>
      <c r="AT459" s="18">
        <v>76</v>
      </c>
      <c r="AU459" s="18">
        <v>676</v>
      </c>
      <c r="AV459" s="18">
        <v>443</v>
      </c>
      <c r="AW459" s="8"/>
      <c r="AX459" s="18">
        <v>48</v>
      </c>
      <c r="AY459" s="8"/>
      <c r="AZ459" s="8"/>
      <c r="BA459" s="8"/>
      <c r="BB459" s="18">
        <v>19.899999999999999</v>
      </c>
      <c r="BC459" s="8"/>
      <c r="BD459" s="18">
        <v>3</v>
      </c>
      <c r="BE459" s="8"/>
      <c r="BF459" s="18">
        <v>31</v>
      </c>
      <c r="BG459" s="8"/>
      <c r="BH459" s="8"/>
      <c r="BI459" s="18">
        <v>4.3</v>
      </c>
      <c r="BJ459" s="18">
        <v>62</v>
      </c>
      <c r="BK459" s="18">
        <v>36</v>
      </c>
      <c r="BL459" s="18">
        <v>185</v>
      </c>
      <c r="BM459" s="18">
        <v>1.1000000000000001</v>
      </c>
      <c r="BN459" s="8"/>
      <c r="BO459" s="18">
        <v>22</v>
      </c>
      <c r="BP459" s="18">
        <v>98</v>
      </c>
      <c r="BQ459" s="18"/>
      <c r="BR459" s="8"/>
      <c r="BS459" s="8"/>
      <c r="BT459" s="8"/>
      <c r="BU459" s="18">
        <v>944</v>
      </c>
      <c r="BV459" s="8"/>
      <c r="BW459" s="8"/>
      <c r="BX459" s="18">
        <v>5.7</v>
      </c>
      <c r="BY459" s="8"/>
      <c r="BZ459" s="8"/>
      <c r="CA459" s="8"/>
      <c r="CB459" s="18">
        <v>3.1</v>
      </c>
      <c r="CC459" s="18">
        <v>310</v>
      </c>
      <c r="CD459" s="8"/>
      <c r="CE459" s="18">
        <v>29</v>
      </c>
      <c r="CF459" s="8"/>
      <c r="CG459" s="18">
        <v>97</v>
      </c>
      <c r="CH459" s="18">
        <v>248</v>
      </c>
      <c r="CI459" s="7"/>
      <c r="CJ459" s="8"/>
      <c r="CK459" s="18"/>
      <c r="CL459" s="8"/>
      <c r="CM459" s="18"/>
      <c r="CN459" s="18"/>
      <c r="CO459" s="18"/>
      <c r="CP459" s="18"/>
      <c r="CQ459" s="8"/>
      <c r="CR459" s="18"/>
      <c r="CS459" s="18"/>
      <c r="CT459" s="18"/>
      <c r="CU459" s="18"/>
      <c r="CV459" s="18"/>
      <c r="CW459" s="18"/>
      <c r="CX459" s="8"/>
      <c r="CY459" s="18"/>
      <c r="CZ459" s="18"/>
      <c r="DA459" s="18"/>
      <c r="DB459" s="18"/>
      <c r="DC459" s="18"/>
      <c r="DD459" s="18"/>
      <c r="DE459" s="18"/>
      <c r="DF459" s="18"/>
      <c r="DG459" s="18"/>
      <c r="DH459" s="18"/>
      <c r="DI459" s="18"/>
      <c r="DJ459" s="18"/>
      <c r="DK459" s="18"/>
      <c r="DL459" s="18"/>
      <c r="DM459" s="8"/>
      <c r="DN459" s="18"/>
      <c r="DO459" s="18"/>
      <c r="DP459" s="18"/>
      <c r="DQ459" s="18"/>
      <c r="DR459" s="18"/>
      <c r="DS459" s="8"/>
      <c r="DT459" s="18"/>
      <c r="DU459" s="18"/>
      <c r="DV459" s="8"/>
      <c r="DW459" s="18"/>
      <c r="DX459" s="18"/>
      <c r="DY459" s="18"/>
      <c r="DZ459" s="18"/>
      <c r="EA459" s="8"/>
      <c r="EB459" s="18"/>
      <c r="EC459" s="18"/>
      <c r="ED459" s="18"/>
      <c r="EE459" s="18"/>
      <c r="EF459" s="7" t="s">
        <v>102</v>
      </c>
      <c r="EG459" s="102" t="s">
        <v>102</v>
      </c>
      <c r="EH459" s="102" t="s">
        <v>102</v>
      </c>
      <c r="EI459" s="143" t="s">
        <v>102</v>
      </c>
      <c r="EJ459" s="102" t="s">
        <v>102</v>
      </c>
      <c r="EK459" s="102" t="s">
        <v>102</v>
      </c>
      <c r="EL459" s="8" t="s">
        <v>102</v>
      </c>
      <c r="EM459" s="7" t="s">
        <v>102</v>
      </c>
      <c r="EN459" s="8" t="s">
        <v>102</v>
      </c>
      <c r="EO459" s="8" t="s">
        <v>102</v>
      </c>
      <c r="EP459" s="8" t="s">
        <v>102</v>
      </c>
    </row>
    <row r="460" spans="1:147" s="11" customFormat="1" x14ac:dyDescent="0.25">
      <c r="A460" s="7" t="s">
        <v>1176</v>
      </c>
      <c r="B460" s="7" t="s">
        <v>95</v>
      </c>
      <c r="C460" s="7"/>
      <c r="D460" s="18"/>
      <c r="E460" s="8"/>
      <c r="F460" s="18" t="s">
        <v>462</v>
      </c>
      <c r="G460" s="8"/>
      <c r="H460" s="8"/>
      <c r="I460" s="8"/>
      <c r="J460" s="7"/>
      <c r="K460" s="8"/>
      <c r="L460" s="8"/>
      <c r="M460" s="7" t="s">
        <v>460</v>
      </c>
      <c r="N460" s="8" t="s">
        <v>101</v>
      </c>
      <c r="O460" s="24">
        <v>44.04</v>
      </c>
      <c r="P460" s="24">
        <v>2.91</v>
      </c>
      <c r="Q460" s="24">
        <v>14.05</v>
      </c>
      <c r="R460" s="24">
        <v>12.935532</v>
      </c>
      <c r="S460" s="10"/>
      <c r="T460" s="24">
        <v>0.19</v>
      </c>
      <c r="U460" s="24">
        <v>10.27</v>
      </c>
      <c r="V460" s="24">
        <v>11.9</v>
      </c>
      <c r="W460" s="24">
        <v>3.14</v>
      </c>
      <c r="X460" s="24">
        <v>1.3</v>
      </c>
      <c r="Y460" s="24">
        <v>0.56999999999999995</v>
      </c>
      <c r="Z460" s="8"/>
      <c r="AA460" s="8"/>
      <c r="AB460" s="8"/>
      <c r="AC460" s="8"/>
      <c r="AD460" s="8"/>
      <c r="AE460" s="8"/>
      <c r="AF460" s="8"/>
      <c r="AG460" s="8"/>
      <c r="AH460" s="18">
        <v>1.1399999999999999</v>
      </c>
      <c r="AI460" s="8"/>
      <c r="AJ460" s="8"/>
      <c r="AK460" s="8"/>
      <c r="AL460" s="8"/>
      <c r="AM460" s="7" t="s">
        <v>460</v>
      </c>
      <c r="AN460" s="8" t="s">
        <v>101</v>
      </c>
      <c r="AO460" s="8"/>
      <c r="AP460" s="8"/>
      <c r="AQ460" s="8"/>
      <c r="AR460" s="18">
        <v>318</v>
      </c>
      <c r="AS460" s="18">
        <v>1.7</v>
      </c>
      <c r="AT460" s="18">
        <v>69</v>
      </c>
      <c r="AU460" s="18">
        <v>750</v>
      </c>
      <c r="AV460" s="18">
        <v>702</v>
      </c>
      <c r="AW460" s="8"/>
      <c r="AX460" s="18">
        <v>59</v>
      </c>
      <c r="AY460" s="8"/>
      <c r="AZ460" s="8"/>
      <c r="BA460" s="8"/>
      <c r="BB460" s="18">
        <v>18.5</v>
      </c>
      <c r="BC460" s="8"/>
      <c r="BD460" s="18">
        <v>5.2</v>
      </c>
      <c r="BE460" s="8"/>
      <c r="BF460" s="18">
        <v>29</v>
      </c>
      <c r="BG460" s="8"/>
      <c r="BH460" s="8"/>
      <c r="BI460" s="18">
        <v>3.2</v>
      </c>
      <c r="BJ460" s="18">
        <v>57</v>
      </c>
      <c r="BK460" s="18">
        <v>35</v>
      </c>
      <c r="BL460" s="18">
        <v>206</v>
      </c>
      <c r="BM460" s="18">
        <v>2.1</v>
      </c>
      <c r="BN460" s="8"/>
      <c r="BO460" s="18">
        <v>24</v>
      </c>
      <c r="BP460" s="18">
        <v>123</v>
      </c>
      <c r="BQ460" s="18"/>
      <c r="BR460" s="8"/>
      <c r="BS460" s="8"/>
      <c r="BT460" s="8"/>
      <c r="BU460" s="18">
        <v>677</v>
      </c>
      <c r="BV460" s="8"/>
      <c r="BW460" s="8"/>
      <c r="BX460" s="18">
        <v>6.1</v>
      </c>
      <c r="BY460" s="8"/>
      <c r="BZ460" s="8"/>
      <c r="CA460" s="8"/>
      <c r="CB460" s="18">
        <v>3.9</v>
      </c>
      <c r="CC460" s="18">
        <v>317</v>
      </c>
      <c r="CD460" s="8"/>
      <c r="CE460" s="18">
        <v>27</v>
      </c>
      <c r="CF460" s="8"/>
      <c r="CG460" s="18">
        <v>87</v>
      </c>
      <c r="CH460" s="18">
        <v>235</v>
      </c>
      <c r="CI460" s="7"/>
      <c r="CJ460" s="8"/>
      <c r="CK460" s="18"/>
      <c r="CL460" s="8"/>
      <c r="CM460" s="18"/>
      <c r="CN460" s="18"/>
      <c r="CO460" s="18"/>
      <c r="CP460" s="18"/>
      <c r="CQ460" s="8"/>
      <c r="CR460" s="18"/>
      <c r="CS460" s="18"/>
      <c r="CT460" s="18"/>
      <c r="CU460" s="18"/>
      <c r="CV460" s="18"/>
      <c r="CW460" s="18"/>
      <c r="CX460" s="8"/>
      <c r="CY460" s="18"/>
      <c r="CZ460" s="18"/>
      <c r="DA460" s="18"/>
      <c r="DB460" s="18"/>
      <c r="DC460" s="18"/>
      <c r="DD460" s="18"/>
      <c r="DE460" s="18"/>
      <c r="DF460" s="18"/>
      <c r="DG460" s="18"/>
      <c r="DH460" s="18"/>
      <c r="DI460" s="18"/>
      <c r="DJ460" s="18"/>
      <c r="DK460" s="18"/>
      <c r="DL460" s="18"/>
      <c r="DM460" s="8"/>
      <c r="DN460" s="18"/>
      <c r="DO460" s="18"/>
      <c r="DP460" s="18"/>
      <c r="DQ460" s="18"/>
      <c r="DR460" s="18"/>
      <c r="DS460" s="8"/>
      <c r="DT460" s="18"/>
      <c r="DU460" s="18"/>
      <c r="DV460" s="8"/>
      <c r="DW460" s="18"/>
      <c r="DX460" s="18"/>
      <c r="DY460" s="18"/>
      <c r="DZ460" s="18"/>
      <c r="EA460" s="8"/>
      <c r="EB460" s="18"/>
      <c r="EC460" s="18"/>
      <c r="ED460" s="18"/>
      <c r="EE460" s="18"/>
      <c r="EF460" s="7" t="s">
        <v>102</v>
      </c>
      <c r="EG460" s="102" t="s">
        <v>102</v>
      </c>
      <c r="EH460" s="102" t="s">
        <v>102</v>
      </c>
      <c r="EI460" s="143" t="s">
        <v>102</v>
      </c>
      <c r="EJ460" s="102" t="s">
        <v>102</v>
      </c>
      <c r="EK460" s="102" t="s">
        <v>102</v>
      </c>
      <c r="EL460" s="8" t="s">
        <v>102</v>
      </c>
      <c r="EM460" s="7" t="s">
        <v>102</v>
      </c>
      <c r="EN460" s="8" t="s">
        <v>102</v>
      </c>
      <c r="EO460" s="8" t="s">
        <v>102</v>
      </c>
      <c r="EP460" s="8" t="s">
        <v>102</v>
      </c>
    </row>
    <row r="461" spans="1:147" s="11" customFormat="1" x14ac:dyDescent="0.25">
      <c r="A461" s="7" t="s">
        <v>1176</v>
      </c>
      <c r="B461" s="7" t="s">
        <v>95</v>
      </c>
      <c r="C461" s="7"/>
      <c r="D461" s="8"/>
      <c r="E461" s="8"/>
      <c r="F461" s="18" t="s">
        <v>462</v>
      </c>
      <c r="G461" s="18"/>
      <c r="H461" s="8"/>
      <c r="I461" s="8"/>
      <c r="J461" s="7"/>
      <c r="K461" s="8"/>
      <c r="L461" s="8"/>
      <c r="M461" s="7" t="s">
        <v>460</v>
      </c>
      <c r="N461" s="8" t="s">
        <v>101</v>
      </c>
      <c r="O461" s="24">
        <v>44.19</v>
      </c>
      <c r="P461" s="24">
        <v>3.04</v>
      </c>
      <c r="Q461" s="24">
        <v>14.26</v>
      </c>
      <c r="R461" s="24">
        <v>13.313374</v>
      </c>
      <c r="S461" s="10"/>
      <c r="T461" s="24">
        <v>0.2</v>
      </c>
      <c r="U461" s="24">
        <v>9.9499999999999993</v>
      </c>
      <c r="V461" s="24">
        <v>11.36</v>
      </c>
      <c r="W461" s="24">
        <v>3.19</v>
      </c>
      <c r="X461" s="24">
        <v>1.26</v>
      </c>
      <c r="Y461" s="24">
        <v>0.57999999999999996</v>
      </c>
      <c r="Z461" s="8"/>
      <c r="AA461" s="8"/>
      <c r="AB461" s="8"/>
      <c r="AC461" s="8"/>
      <c r="AD461" s="8"/>
      <c r="AE461" s="8"/>
      <c r="AF461" s="8"/>
      <c r="AG461" s="8"/>
      <c r="AH461" s="18">
        <v>-0.05</v>
      </c>
      <c r="AI461" s="8"/>
      <c r="AJ461" s="8"/>
      <c r="AK461" s="8"/>
      <c r="AL461" s="8"/>
      <c r="AM461" s="7" t="s">
        <v>460</v>
      </c>
      <c r="AN461" s="8" t="s">
        <v>101</v>
      </c>
      <c r="AO461" s="8"/>
      <c r="AP461" s="8"/>
      <c r="AQ461" s="8"/>
      <c r="AR461" s="18">
        <v>425</v>
      </c>
      <c r="AS461" s="18">
        <v>1.5</v>
      </c>
      <c r="AT461" s="18">
        <v>70</v>
      </c>
      <c r="AU461" s="18">
        <v>383</v>
      </c>
      <c r="AV461" s="18">
        <v>338</v>
      </c>
      <c r="AW461" s="8"/>
      <c r="AX461" s="18">
        <v>54</v>
      </c>
      <c r="AY461" s="8"/>
      <c r="AZ461" s="8"/>
      <c r="BA461" s="8"/>
      <c r="BB461" s="18">
        <v>18.100000000000001</v>
      </c>
      <c r="BC461" s="8"/>
      <c r="BD461" s="18">
        <v>3.7</v>
      </c>
      <c r="BE461" s="8"/>
      <c r="BF461" s="18">
        <v>32</v>
      </c>
      <c r="BG461" s="8"/>
      <c r="BH461" s="8"/>
      <c r="BI461" s="18">
        <v>3.5</v>
      </c>
      <c r="BJ461" s="18">
        <v>52</v>
      </c>
      <c r="BK461" s="18">
        <v>31</v>
      </c>
      <c r="BL461" s="18">
        <v>135</v>
      </c>
      <c r="BM461" s="18">
        <v>1.8</v>
      </c>
      <c r="BN461" s="8"/>
      <c r="BO461" s="18">
        <v>21</v>
      </c>
      <c r="BP461" s="18">
        <v>155</v>
      </c>
      <c r="BQ461" s="18"/>
      <c r="BR461" s="8"/>
      <c r="BS461" s="8"/>
      <c r="BT461" s="8"/>
      <c r="BU461" s="18">
        <v>830</v>
      </c>
      <c r="BV461" s="8"/>
      <c r="BW461" s="8"/>
      <c r="BX461" s="18">
        <v>5</v>
      </c>
      <c r="BY461" s="8"/>
      <c r="BZ461" s="8"/>
      <c r="CA461" s="8"/>
      <c r="CB461" s="18">
        <v>2.6</v>
      </c>
      <c r="CC461" s="18">
        <v>287</v>
      </c>
      <c r="CD461" s="8"/>
      <c r="CE461" s="18">
        <v>25</v>
      </c>
      <c r="CF461" s="8"/>
      <c r="CG461" s="18">
        <v>88</v>
      </c>
      <c r="CH461" s="18">
        <v>197</v>
      </c>
      <c r="CI461" s="7"/>
      <c r="CJ461" s="8"/>
      <c r="CK461" s="18"/>
      <c r="CL461" s="8"/>
      <c r="CM461" s="18"/>
      <c r="CN461" s="18"/>
      <c r="CO461" s="18"/>
      <c r="CP461" s="18"/>
      <c r="CQ461" s="8"/>
      <c r="CR461" s="18"/>
      <c r="CS461" s="18"/>
      <c r="CT461" s="18"/>
      <c r="CU461" s="18"/>
      <c r="CV461" s="18"/>
      <c r="CW461" s="18"/>
      <c r="CX461" s="8"/>
      <c r="CY461" s="18"/>
      <c r="CZ461" s="18"/>
      <c r="DA461" s="18"/>
      <c r="DB461" s="18"/>
      <c r="DC461" s="18"/>
      <c r="DD461" s="18"/>
      <c r="DE461" s="18"/>
      <c r="DF461" s="18"/>
      <c r="DG461" s="18"/>
      <c r="DH461" s="18"/>
      <c r="DI461" s="18"/>
      <c r="DJ461" s="18"/>
      <c r="DK461" s="18"/>
      <c r="DL461" s="18"/>
      <c r="DM461" s="8"/>
      <c r="DN461" s="18"/>
      <c r="DO461" s="18"/>
      <c r="DP461" s="18"/>
      <c r="DQ461" s="18"/>
      <c r="DR461" s="18"/>
      <c r="DS461" s="8"/>
      <c r="DT461" s="18"/>
      <c r="DU461" s="18"/>
      <c r="DV461" s="8"/>
      <c r="DW461" s="18"/>
      <c r="DX461" s="18"/>
      <c r="DY461" s="18"/>
      <c r="DZ461" s="18"/>
      <c r="EA461" s="8"/>
      <c r="EB461" s="18"/>
      <c r="EC461" s="18"/>
      <c r="ED461" s="18"/>
      <c r="EE461" s="18"/>
      <c r="EF461" s="7" t="s">
        <v>102</v>
      </c>
      <c r="EG461" s="102" t="s">
        <v>102</v>
      </c>
      <c r="EH461" s="102" t="s">
        <v>102</v>
      </c>
      <c r="EI461" s="143" t="s">
        <v>102</v>
      </c>
      <c r="EJ461" s="102" t="s">
        <v>102</v>
      </c>
      <c r="EK461" s="102" t="s">
        <v>102</v>
      </c>
      <c r="EL461" s="8" t="s">
        <v>102</v>
      </c>
      <c r="EM461" s="7" t="s">
        <v>102</v>
      </c>
      <c r="EN461" s="8" t="s">
        <v>102</v>
      </c>
      <c r="EO461" s="8" t="s">
        <v>102</v>
      </c>
      <c r="EP461" s="8" t="s">
        <v>102</v>
      </c>
      <c r="EQ461" s="8"/>
    </row>
    <row r="462" spans="1:147" s="11" customFormat="1" x14ac:dyDescent="0.25">
      <c r="A462" s="7" t="s">
        <v>1176</v>
      </c>
      <c r="B462" s="7" t="s">
        <v>95</v>
      </c>
      <c r="C462" s="7"/>
      <c r="D462" s="8"/>
      <c r="E462" s="8"/>
      <c r="F462" s="26" t="s">
        <v>463</v>
      </c>
      <c r="G462" s="8"/>
      <c r="H462" s="8"/>
      <c r="I462" s="8"/>
      <c r="J462" s="7"/>
      <c r="K462" s="8"/>
      <c r="L462" s="8"/>
      <c r="M462" s="7" t="s">
        <v>460</v>
      </c>
      <c r="N462" s="8" t="s">
        <v>101</v>
      </c>
      <c r="O462" s="30">
        <v>44.68</v>
      </c>
      <c r="P462" s="30">
        <v>3.43</v>
      </c>
      <c r="Q462" s="30">
        <v>15.25</v>
      </c>
      <c r="R462" s="30">
        <v>13.813459</v>
      </c>
      <c r="S462" s="24"/>
      <c r="T462" s="30">
        <v>0.2</v>
      </c>
      <c r="U462" s="30">
        <v>7.96</v>
      </c>
      <c r="V462" s="30">
        <v>10.07</v>
      </c>
      <c r="W462" s="30">
        <v>3.88</v>
      </c>
      <c r="X462" s="30">
        <v>1.44</v>
      </c>
      <c r="Y462" s="30">
        <v>0.66</v>
      </c>
      <c r="Z462" s="8"/>
      <c r="AA462" s="8"/>
      <c r="AB462" s="8"/>
      <c r="AC462" s="8"/>
      <c r="AD462" s="8"/>
      <c r="AE462" s="8"/>
      <c r="AF462" s="8"/>
      <c r="AG462" s="8"/>
      <c r="AH462" s="26">
        <v>-0.46</v>
      </c>
      <c r="AI462" s="8"/>
      <c r="AJ462" s="8"/>
      <c r="AK462" s="8"/>
      <c r="AL462" s="8"/>
      <c r="AM462" s="7" t="s">
        <v>460</v>
      </c>
      <c r="AN462" s="8" t="s">
        <v>101</v>
      </c>
      <c r="AO462" s="8"/>
      <c r="AP462" s="8"/>
      <c r="AQ462" s="8"/>
      <c r="AR462" s="26">
        <v>392</v>
      </c>
      <c r="AS462" s="26">
        <v>1.3</v>
      </c>
      <c r="AT462" s="26">
        <v>94</v>
      </c>
      <c r="AU462" s="26">
        <v>495</v>
      </c>
      <c r="AV462" s="26">
        <v>237</v>
      </c>
      <c r="AW462" s="8"/>
      <c r="AX462" s="26">
        <v>45</v>
      </c>
      <c r="AY462" s="8"/>
      <c r="AZ462" s="8"/>
      <c r="BA462" s="8"/>
      <c r="BB462" s="26">
        <v>20</v>
      </c>
      <c r="BC462" s="8"/>
      <c r="BD462" s="26">
        <v>4.2</v>
      </c>
      <c r="BE462" s="8"/>
      <c r="BF462" s="26">
        <v>43</v>
      </c>
      <c r="BG462" s="8"/>
      <c r="BH462" s="8"/>
      <c r="BI462" s="26">
        <v>3</v>
      </c>
      <c r="BJ462" s="26">
        <v>63</v>
      </c>
      <c r="BK462" s="26">
        <v>35</v>
      </c>
      <c r="BL462" s="26">
        <v>118</v>
      </c>
      <c r="BM462" s="26">
        <v>3.1</v>
      </c>
      <c r="BN462" s="8"/>
      <c r="BO462" s="26">
        <v>28</v>
      </c>
      <c r="BP462" s="26">
        <v>399</v>
      </c>
      <c r="BQ462" s="26"/>
      <c r="BR462" s="8"/>
      <c r="BS462" s="8"/>
      <c r="BT462" s="8"/>
      <c r="BU462" s="26">
        <v>909</v>
      </c>
      <c r="BV462" s="8"/>
      <c r="BW462" s="8"/>
      <c r="BX462" s="26">
        <v>7.3</v>
      </c>
      <c r="BY462" s="8"/>
      <c r="BZ462" s="8"/>
      <c r="CA462" s="8"/>
      <c r="CB462" s="26">
        <v>3.2</v>
      </c>
      <c r="CC462" s="26">
        <v>284</v>
      </c>
      <c r="CD462" s="8"/>
      <c r="CE462" s="26">
        <v>31</v>
      </c>
      <c r="CF462" s="8"/>
      <c r="CG462" s="26">
        <v>86</v>
      </c>
      <c r="CH462" s="26">
        <v>277</v>
      </c>
      <c r="CI462" s="7" t="s">
        <v>460</v>
      </c>
      <c r="CJ462" s="8" t="s">
        <v>461</v>
      </c>
      <c r="CK462" s="26">
        <v>1.82</v>
      </c>
      <c r="CL462" s="8"/>
      <c r="CM462" s="26">
        <v>390.51</v>
      </c>
      <c r="CN462" s="26">
        <v>1.83</v>
      </c>
      <c r="CO462" s="26">
        <v>92.12</v>
      </c>
      <c r="CP462" s="26">
        <v>0.13</v>
      </c>
      <c r="CQ462" s="8"/>
      <c r="CR462" s="26">
        <v>230.34</v>
      </c>
      <c r="CS462" s="26">
        <v>0.27</v>
      </c>
      <c r="CT462" s="26">
        <v>36.17</v>
      </c>
      <c r="CU462" s="26">
        <v>5.76</v>
      </c>
      <c r="CV462" s="26">
        <v>2.92</v>
      </c>
      <c r="CW462" s="26">
        <v>2.61</v>
      </c>
      <c r="CX462" s="8"/>
      <c r="CY462" s="26">
        <v>18.5</v>
      </c>
      <c r="CZ462" s="26">
        <v>7.26</v>
      </c>
      <c r="DA462" s="26">
        <v>5.64</v>
      </c>
      <c r="DB462" s="26">
        <v>1.1200000000000001</v>
      </c>
      <c r="DC462" s="26">
        <v>44.7</v>
      </c>
      <c r="DD462" s="26">
        <v>7.25</v>
      </c>
      <c r="DE462" s="26">
        <v>0.37</v>
      </c>
      <c r="DF462" s="26">
        <v>2.2400000000000002</v>
      </c>
      <c r="DG462" s="26">
        <v>65.5</v>
      </c>
      <c r="DH462" s="26">
        <v>43.1</v>
      </c>
      <c r="DI462" s="26">
        <v>116.79</v>
      </c>
      <c r="DJ462" s="26">
        <v>2.79</v>
      </c>
      <c r="DK462" s="26">
        <v>11.1</v>
      </c>
      <c r="DL462" s="26">
        <v>28.5</v>
      </c>
      <c r="DM462" s="8"/>
      <c r="DN462" s="26">
        <v>0.06</v>
      </c>
      <c r="DO462" s="26">
        <v>22.53</v>
      </c>
      <c r="DP462" s="26">
        <v>8.25</v>
      </c>
      <c r="DQ462" s="26">
        <v>1.94</v>
      </c>
      <c r="DR462" s="26">
        <v>884.76</v>
      </c>
      <c r="DS462" s="8"/>
      <c r="DT462" s="26">
        <v>1.05</v>
      </c>
      <c r="DU462" s="26">
        <v>4.99</v>
      </c>
      <c r="DV462" s="8"/>
      <c r="DW462" s="26">
        <v>0.02</v>
      </c>
      <c r="DX462" s="26">
        <v>0.42</v>
      </c>
      <c r="DY462" s="26">
        <v>1.38</v>
      </c>
      <c r="DZ462" s="26">
        <v>247.25</v>
      </c>
      <c r="EA462" s="8"/>
      <c r="EB462" s="26">
        <v>27.77</v>
      </c>
      <c r="EC462" s="26">
        <v>2.58</v>
      </c>
      <c r="ED462" s="26">
        <v>52.99</v>
      </c>
      <c r="EE462" s="26">
        <v>259.58999999999997</v>
      </c>
      <c r="EF462" s="7" t="s">
        <v>107</v>
      </c>
      <c r="EG462" s="31">
        <v>0.7036</v>
      </c>
      <c r="EH462" s="31">
        <v>0.51287000000000005</v>
      </c>
      <c r="EI462" s="32">
        <v>19.596</v>
      </c>
      <c r="EJ462" s="32">
        <v>15.6</v>
      </c>
      <c r="EK462" s="32">
        <v>39.191000000000003</v>
      </c>
      <c r="EL462" s="8" t="s">
        <v>102</v>
      </c>
      <c r="EM462" s="7" t="s">
        <v>102</v>
      </c>
      <c r="EN462" s="8" t="s">
        <v>102</v>
      </c>
      <c r="EO462" s="8" t="s">
        <v>102</v>
      </c>
      <c r="EP462" s="8" t="s">
        <v>102</v>
      </c>
      <c r="EQ462" s="8"/>
    </row>
    <row r="463" spans="1:147" s="11" customFormat="1" x14ac:dyDescent="0.25">
      <c r="A463" s="7" t="s">
        <v>1176</v>
      </c>
      <c r="B463" s="7" t="s">
        <v>95</v>
      </c>
      <c r="C463" s="7"/>
      <c r="D463" s="18"/>
      <c r="E463" s="8"/>
      <c r="F463" s="18" t="s">
        <v>459</v>
      </c>
      <c r="G463" s="8"/>
      <c r="H463" s="8"/>
      <c r="I463" s="8"/>
      <c r="J463" s="7"/>
      <c r="K463" s="8"/>
      <c r="L463" s="8"/>
      <c r="M463" s="7" t="s">
        <v>460</v>
      </c>
      <c r="N463" s="8" t="s">
        <v>101</v>
      </c>
      <c r="O463" s="24">
        <v>44.69</v>
      </c>
      <c r="P463" s="24">
        <v>2.61</v>
      </c>
      <c r="Q463" s="24">
        <v>14.38</v>
      </c>
      <c r="R463" s="24">
        <v>12.935532</v>
      </c>
      <c r="S463" s="10"/>
      <c r="T463" s="24">
        <v>0.18</v>
      </c>
      <c r="U463" s="24">
        <v>9.33</v>
      </c>
      <c r="V463" s="24">
        <v>12.91</v>
      </c>
      <c r="W463" s="24">
        <v>2.82</v>
      </c>
      <c r="X463" s="24">
        <v>0.99</v>
      </c>
      <c r="Y463" s="24">
        <v>0.44</v>
      </c>
      <c r="Z463" s="8"/>
      <c r="AA463" s="8"/>
      <c r="AB463" s="8"/>
      <c r="AC463" s="8"/>
      <c r="AD463" s="8"/>
      <c r="AE463" s="8"/>
      <c r="AF463" s="8"/>
      <c r="AG463" s="8"/>
      <c r="AH463" s="18">
        <v>-0.41</v>
      </c>
      <c r="AI463" s="8"/>
      <c r="AJ463" s="8"/>
      <c r="AK463" s="8"/>
      <c r="AL463" s="8"/>
      <c r="AM463" s="7" t="s">
        <v>460</v>
      </c>
      <c r="AN463" s="8" t="s">
        <v>101</v>
      </c>
      <c r="AO463" s="8"/>
      <c r="AP463" s="8"/>
      <c r="AQ463" s="8"/>
      <c r="AR463" s="18">
        <v>249</v>
      </c>
      <c r="AS463" s="18">
        <v>1.1000000000000001</v>
      </c>
      <c r="AT463" s="18">
        <v>58</v>
      </c>
      <c r="AU463" s="18">
        <v>398</v>
      </c>
      <c r="AV463" s="18">
        <v>351</v>
      </c>
      <c r="AW463" s="8"/>
      <c r="AX463" s="18">
        <v>64</v>
      </c>
      <c r="AY463" s="8"/>
      <c r="AZ463" s="8"/>
      <c r="BA463" s="8"/>
      <c r="BB463" s="18">
        <v>21</v>
      </c>
      <c r="BC463" s="8"/>
      <c r="BD463" s="18" t="s">
        <v>103</v>
      </c>
      <c r="BE463" s="8"/>
      <c r="BF463" s="18">
        <v>24</v>
      </c>
      <c r="BG463" s="8"/>
      <c r="BH463" s="8"/>
      <c r="BI463" s="18">
        <v>2.7</v>
      </c>
      <c r="BJ463" s="18">
        <v>46</v>
      </c>
      <c r="BK463" s="18">
        <v>23</v>
      </c>
      <c r="BL463" s="18">
        <v>124</v>
      </c>
      <c r="BM463" s="18">
        <v>0.8</v>
      </c>
      <c r="BN463" s="8"/>
      <c r="BO463" s="18">
        <v>14.3</v>
      </c>
      <c r="BP463" s="18">
        <v>37</v>
      </c>
      <c r="BQ463" s="18"/>
      <c r="BR463" s="8"/>
      <c r="BS463" s="8"/>
      <c r="BT463" s="8"/>
      <c r="BU463" s="18">
        <v>556</v>
      </c>
      <c r="BV463" s="8"/>
      <c r="BW463" s="8"/>
      <c r="BX463" s="18">
        <v>3.8</v>
      </c>
      <c r="BY463" s="8"/>
      <c r="BZ463" s="8"/>
      <c r="CA463" s="8"/>
      <c r="CB463" s="18">
        <v>4.5</v>
      </c>
      <c r="CC463" s="18">
        <v>347</v>
      </c>
      <c r="CD463" s="8"/>
      <c r="CE463" s="18">
        <v>26</v>
      </c>
      <c r="CF463" s="8"/>
      <c r="CG463" s="18">
        <v>88</v>
      </c>
      <c r="CH463" s="18">
        <v>191</v>
      </c>
      <c r="CI463" s="7"/>
      <c r="CJ463" s="8"/>
      <c r="CK463" s="18"/>
      <c r="CL463" s="8"/>
      <c r="CM463" s="18"/>
      <c r="CN463" s="18"/>
      <c r="CO463" s="18"/>
      <c r="CP463" s="18"/>
      <c r="CQ463" s="8"/>
      <c r="CR463" s="26"/>
      <c r="CS463" s="18"/>
      <c r="CT463" s="18"/>
      <c r="CU463" s="18"/>
      <c r="CV463" s="18"/>
      <c r="CW463" s="18"/>
      <c r="CX463" s="8"/>
      <c r="CY463" s="18"/>
      <c r="CZ463" s="18"/>
      <c r="DA463" s="18"/>
      <c r="DB463" s="18"/>
      <c r="DC463" s="18"/>
      <c r="DD463" s="18"/>
      <c r="DE463" s="18"/>
      <c r="DF463" s="18"/>
      <c r="DG463" s="18"/>
      <c r="DH463" s="18"/>
      <c r="DI463" s="18"/>
      <c r="DJ463" s="18"/>
      <c r="DK463" s="18"/>
      <c r="DL463" s="18"/>
      <c r="DM463" s="8"/>
      <c r="DN463" s="18"/>
      <c r="DO463" s="18"/>
      <c r="DP463" s="18"/>
      <c r="DQ463" s="18"/>
      <c r="DR463" s="18"/>
      <c r="DS463" s="8"/>
      <c r="DT463" s="18"/>
      <c r="DU463" s="18"/>
      <c r="DV463" s="8"/>
      <c r="DW463" s="18"/>
      <c r="DX463" s="18"/>
      <c r="DY463" s="18"/>
      <c r="DZ463" s="18"/>
      <c r="EA463" s="8"/>
      <c r="EB463" s="18"/>
      <c r="EC463" s="18"/>
      <c r="ED463" s="18"/>
      <c r="EE463" s="18"/>
      <c r="EF463" s="7" t="s">
        <v>102</v>
      </c>
      <c r="EG463" s="102" t="s">
        <v>102</v>
      </c>
      <c r="EH463" s="102" t="s">
        <v>102</v>
      </c>
      <c r="EI463" s="144" t="s">
        <v>102</v>
      </c>
      <c r="EJ463" s="147" t="s">
        <v>102</v>
      </c>
      <c r="EK463" s="147" t="s">
        <v>102</v>
      </c>
      <c r="EL463" s="8" t="s">
        <v>102</v>
      </c>
      <c r="EM463" s="7" t="s">
        <v>102</v>
      </c>
      <c r="EN463" s="8" t="s">
        <v>102</v>
      </c>
      <c r="EO463" s="8" t="s">
        <v>102</v>
      </c>
      <c r="EP463" s="8" t="s">
        <v>102</v>
      </c>
      <c r="EQ463" s="8"/>
    </row>
    <row r="464" spans="1:147" s="11" customFormat="1" x14ac:dyDescent="0.25">
      <c r="A464" s="7" t="s">
        <v>1176</v>
      </c>
      <c r="B464" s="7" t="s">
        <v>95</v>
      </c>
      <c r="C464" s="7"/>
      <c r="D464" s="8"/>
      <c r="E464" s="8"/>
      <c r="F464" s="26" t="s">
        <v>463</v>
      </c>
      <c r="G464" s="8"/>
      <c r="H464" s="8"/>
      <c r="I464" s="8"/>
      <c r="J464" s="7"/>
      <c r="K464" s="8"/>
      <c r="L464" s="8"/>
      <c r="M464" s="7" t="s">
        <v>460</v>
      </c>
      <c r="N464" s="8" t="s">
        <v>101</v>
      </c>
      <c r="O464" s="30">
        <v>44.92</v>
      </c>
      <c r="P464" s="30">
        <v>3.38</v>
      </c>
      <c r="Q464" s="30">
        <v>15.22</v>
      </c>
      <c r="R464" s="30">
        <v>13.691215999999999</v>
      </c>
      <c r="S464" s="24"/>
      <c r="T464" s="30">
        <v>0.2</v>
      </c>
      <c r="U464" s="30">
        <v>8.02</v>
      </c>
      <c r="V464" s="30">
        <v>9.92</v>
      </c>
      <c r="W464" s="30">
        <v>3.89</v>
      </c>
      <c r="X464" s="30">
        <v>1.46</v>
      </c>
      <c r="Y464" s="30">
        <v>0.68</v>
      </c>
      <c r="Z464" s="8"/>
      <c r="AA464" s="8"/>
      <c r="AB464" s="8"/>
      <c r="AC464" s="8"/>
      <c r="AD464" s="8"/>
      <c r="AE464" s="8"/>
      <c r="AF464" s="8"/>
      <c r="AG464" s="8"/>
      <c r="AH464" s="26">
        <v>-0.43</v>
      </c>
      <c r="AI464" s="8"/>
      <c r="AJ464" s="8"/>
      <c r="AK464" s="8"/>
      <c r="AL464" s="8"/>
      <c r="AM464" s="7" t="s">
        <v>460</v>
      </c>
      <c r="AN464" s="8" t="s">
        <v>101</v>
      </c>
      <c r="AO464" s="8"/>
      <c r="AP464" s="8"/>
      <c r="AQ464" s="8"/>
      <c r="AR464" s="26">
        <v>390</v>
      </c>
      <c r="AS464" s="26">
        <v>1.5</v>
      </c>
      <c r="AT464" s="26">
        <v>84</v>
      </c>
      <c r="AU464" s="26">
        <v>528</v>
      </c>
      <c r="AV464" s="26">
        <v>265</v>
      </c>
      <c r="AW464" s="8"/>
      <c r="AX464" s="26">
        <v>43</v>
      </c>
      <c r="AY464" s="8"/>
      <c r="AZ464" s="8"/>
      <c r="BA464" s="8"/>
      <c r="BB464" s="26">
        <v>20</v>
      </c>
      <c r="BC464" s="8"/>
      <c r="BD464" s="26">
        <v>4.5999999999999996</v>
      </c>
      <c r="BE464" s="8"/>
      <c r="BF464" s="26">
        <v>36</v>
      </c>
      <c r="BG464" s="8"/>
      <c r="BH464" s="8"/>
      <c r="BI464" s="26">
        <v>3.2</v>
      </c>
      <c r="BJ464" s="26">
        <v>63</v>
      </c>
      <c r="BK464" s="26">
        <v>37</v>
      </c>
      <c r="BL464" s="26">
        <v>120</v>
      </c>
      <c r="BM464" s="26">
        <v>3</v>
      </c>
      <c r="BN464" s="8"/>
      <c r="BO464" s="26">
        <v>29</v>
      </c>
      <c r="BP464" s="26">
        <v>2858</v>
      </c>
      <c r="BQ464" s="26"/>
      <c r="BR464" s="8"/>
      <c r="BS464" s="8"/>
      <c r="BT464" s="8"/>
      <c r="BU464" s="26">
        <v>903</v>
      </c>
      <c r="BV464" s="8"/>
      <c r="BW464" s="8"/>
      <c r="BX464" s="26">
        <v>6.5</v>
      </c>
      <c r="BY464" s="8"/>
      <c r="BZ464" s="8"/>
      <c r="CA464" s="8"/>
      <c r="CB464" s="26">
        <v>4.0999999999999996</v>
      </c>
      <c r="CC464" s="26">
        <v>269</v>
      </c>
      <c r="CD464" s="8"/>
      <c r="CE464" s="26">
        <v>31</v>
      </c>
      <c r="CF464" s="8"/>
      <c r="CG464" s="26">
        <v>90</v>
      </c>
      <c r="CH464" s="26">
        <v>274</v>
      </c>
      <c r="CI464" s="7"/>
      <c r="CJ464" s="8"/>
      <c r="CK464" s="26"/>
      <c r="CL464" s="8"/>
      <c r="CM464" s="26"/>
      <c r="CN464" s="26"/>
      <c r="CO464" s="26"/>
      <c r="CP464" s="26"/>
      <c r="CQ464" s="8"/>
      <c r="CR464" s="26"/>
      <c r="CS464" s="26"/>
      <c r="CT464" s="26"/>
      <c r="CU464" s="26"/>
      <c r="CV464" s="26"/>
      <c r="CW464" s="26"/>
      <c r="CX464" s="8"/>
      <c r="CY464" s="26"/>
      <c r="CZ464" s="26"/>
      <c r="DA464" s="26"/>
      <c r="DB464" s="26"/>
      <c r="DC464" s="26"/>
      <c r="DD464" s="26"/>
      <c r="DE464" s="26"/>
      <c r="DF464" s="26"/>
      <c r="DG464" s="26"/>
      <c r="DH464" s="26"/>
      <c r="DI464" s="26"/>
      <c r="DJ464" s="26"/>
      <c r="DK464" s="26"/>
      <c r="DL464" s="26"/>
      <c r="DM464" s="8"/>
      <c r="DN464" s="26"/>
      <c r="DO464" s="26"/>
      <c r="DP464" s="26"/>
      <c r="DQ464" s="26"/>
      <c r="DR464" s="26"/>
      <c r="DS464" s="8"/>
      <c r="DT464" s="26"/>
      <c r="DU464" s="26"/>
      <c r="DV464" s="8"/>
      <c r="DW464" s="26"/>
      <c r="DX464" s="26"/>
      <c r="DY464" s="26"/>
      <c r="DZ464" s="26"/>
      <c r="EA464" s="8"/>
      <c r="EB464" s="26"/>
      <c r="EC464" s="26"/>
      <c r="ED464" s="26"/>
      <c r="EE464" s="26"/>
      <c r="EF464" s="7" t="s">
        <v>102</v>
      </c>
      <c r="EG464" s="102" t="s">
        <v>102</v>
      </c>
      <c r="EH464" s="102" t="s">
        <v>102</v>
      </c>
      <c r="EI464" s="143" t="s">
        <v>102</v>
      </c>
      <c r="EJ464" s="102" t="s">
        <v>102</v>
      </c>
      <c r="EK464" s="102" t="s">
        <v>102</v>
      </c>
      <c r="EL464" s="8" t="s">
        <v>102</v>
      </c>
      <c r="EM464" s="7" t="s">
        <v>102</v>
      </c>
      <c r="EN464" s="8" t="s">
        <v>102</v>
      </c>
      <c r="EO464" s="8" t="s">
        <v>102</v>
      </c>
      <c r="EP464" s="8" t="s">
        <v>102</v>
      </c>
    </row>
    <row r="465" spans="1:146" s="11" customFormat="1" x14ac:dyDescent="0.25">
      <c r="A465" s="7" t="s">
        <v>1176</v>
      </c>
      <c r="B465" s="7" t="s">
        <v>95</v>
      </c>
      <c r="C465" s="7"/>
      <c r="D465" s="18"/>
      <c r="E465" s="8"/>
      <c r="F465" s="18" t="s">
        <v>459</v>
      </c>
      <c r="G465" s="8"/>
      <c r="H465" s="8"/>
      <c r="I465" s="8"/>
      <c r="J465" s="7"/>
      <c r="K465" s="8"/>
      <c r="L465" s="8"/>
      <c r="M465" s="7" t="s">
        <v>460</v>
      </c>
      <c r="N465" s="8" t="s">
        <v>101</v>
      </c>
      <c r="O465" s="24">
        <v>44.94</v>
      </c>
      <c r="P465" s="24">
        <v>2.59</v>
      </c>
      <c r="Q465" s="24">
        <v>14.14</v>
      </c>
      <c r="R465" s="24">
        <v>12.835515000000001</v>
      </c>
      <c r="S465" s="10"/>
      <c r="T465" s="24">
        <v>0.18</v>
      </c>
      <c r="U465" s="24">
        <v>9.59</v>
      </c>
      <c r="V465" s="24">
        <v>12.82</v>
      </c>
      <c r="W465" s="24">
        <v>3.02</v>
      </c>
      <c r="X465" s="24">
        <v>0.75</v>
      </c>
      <c r="Y465" s="24">
        <v>0.43</v>
      </c>
      <c r="Z465" s="8"/>
      <c r="AA465" s="8"/>
      <c r="AB465" s="8"/>
      <c r="AC465" s="8"/>
      <c r="AD465" s="8"/>
      <c r="AE465" s="8"/>
      <c r="AF465" s="8"/>
      <c r="AG465" s="8"/>
      <c r="AH465" s="18">
        <v>-0.42</v>
      </c>
      <c r="AI465" s="8"/>
      <c r="AJ465" s="8"/>
      <c r="AK465" s="8"/>
      <c r="AL465" s="8"/>
      <c r="AM465" s="7" t="s">
        <v>460</v>
      </c>
      <c r="AN465" s="8" t="s">
        <v>101</v>
      </c>
      <c r="AO465" s="8"/>
      <c r="AP465" s="8"/>
      <c r="AQ465" s="8"/>
      <c r="AR465" s="18">
        <v>251</v>
      </c>
      <c r="AS465" s="18">
        <v>1.1000000000000001</v>
      </c>
      <c r="AT465" s="18">
        <v>56</v>
      </c>
      <c r="AU465" s="18">
        <v>309</v>
      </c>
      <c r="AV465" s="18">
        <v>403</v>
      </c>
      <c r="AW465" s="8"/>
      <c r="AX465" s="18">
        <v>63</v>
      </c>
      <c r="AY465" s="8"/>
      <c r="AZ465" s="8"/>
      <c r="BA465" s="8"/>
      <c r="BB465" s="18">
        <v>19.2</v>
      </c>
      <c r="BC465" s="8"/>
      <c r="BD465" s="18">
        <v>3.7</v>
      </c>
      <c r="BE465" s="8"/>
      <c r="BF465" s="18">
        <v>24</v>
      </c>
      <c r="BG465" s="8"/>
      <c r="BH465" s="8"/>
      <c r="BI465" s="18">
        <v>3</v>
      </c>
      <c r="BJ465" s="18">
        <v>45</v>
      </c>
      <c r="BK465" s="18">
        <v>28</v>
      </c>
      <c r="BL465" s="18">
        <v>162</v>
      </c>
      <c r="BM465" s="18">
        <v>1.2</v>
      </c>
      <c r="BN465" s="8"/>
      <c r="BO465" s="18">
        <v>13.9</v>
      </c>
      <c r="BP465" s="18">
        <v>86</v>
      </c>
      <c r="BQ465" s="18"/>
      <c r="BR465" s="8"/>
      <c r="BS465" s="8"/>
      <c r="BT465" s="8"/>
      <c r="BU465" s="18">
        <v>554</v>
      </c>
      <c r="BV465" s="8"/>
      <c r="BW465" s="8"/>
      <c r="BX465" s="18">
        <v>4.7</v>
      </c>
      <c r="BY465" s="8"/>
      <c r="BZ465" s="8"/>
      <c r="CA465" s="8"/>
      <c r="CB465" s="18">
        <v>3.7</v>
      </c>
      <c r="CC465" s="18">
        <v>349</v>
      </c>
      <c r="CD465" s="8"/>
      <c r="CE465" s="18">
        <v>25</v>
      </c>
      <c r="CF465" s="8"/>
      <c r="CG465" s="18">
        <v>84</v>
      </c>
      <c r="CH465" s="18">
        <v>190</v>
      </c>
      <c r="CI465" s="7"/>
      <c r="CJ465" s="8"/>
      <c r="CK465" s="18"/>
      <c r="CL465" s="8"/>
      <c r="CM465" s="18"/>
      <c r="CN465" s="18"/>
      <c r="CO465" s="18"/>
      <c r="CP465" s="18"/>
      <c r="CQ465" s="8"/>
      <c r="CR465" s="18"/>
      <c r="CS465" s="18"/>
      <c r="CT465" s="18"/>
      <c r="CU465" s="18"/>
      <c r="CV465" s="18"/>
      <c r="CW465" s="18"/>
      <c r="CX465" s="8"/>
      <c r="CY465" s="18"/>
      <c r="CZ465" s="18"/>
      <c r="DA465" s="18"/>
      <c r="DB465" s="18"/>
      <c r="DC465" s="18"/>
      <c r="DD465" s="18"/>
      <c r="DE465" s="18"/>
      <c r="DF465" s="18"/>
      <c r="DG465" s="18"/>
      <c r="DH465" s="18"/>
      <c r="DI465" s="18"/>
      <c r="DJ465" s="18"/>
      <c r="DK465" s="18"/>
      <c r="DL465" s="18"/>
      <c r="DM465" s="8"/>
      <c r="DN465" s="18"/>
      <c r="DO465" s="18"/>
      <c r="DP465" s="18"/>
      <c r="DQ465" s="18"/>
      <c r="DR465" s="18"/>
      <c r="DS465" s="8"/>
      <c r="DT465" s="18"/>
      <c r="DU465" s="18"/>
      <c r="DV465" s="8"/>
      <c r="DW465" s="18"/>
      <c r="DX465" s="18"/>
      <c r="DY465" s="18"/>
      <c r="DZ465" s="18"/>
      <c r="EA465" s="8"/>
      <c r="EB465" s="18"/>
      <c r="EC465" s="18"/>
      <c r="ED465" s="18"/>
      <c r="EE465" s="18"/>
      <c r="EF465" s="7" t="s">
        <v>102</v>
      </c>
      <c r="EG465" s="102" t="s">
        <v>102</v>
      </c>
      <c r="EH465" s="102" t="s">
        <v>102</v>
      </c>
      <c r="EI465" s="144" t="s">
        <v>102</v>
      </c>
      <c r="EJ465" s="147" t="s">
        <v>102</v>
      </c>
      <c r="EK465" s="147" t="s">
        <v>102</v>
      </c>
      <c r="EL465" s="8" t="s">
        <v>102</v>
      </c>
      <c r="EM465" s="7" t="s">
        <v>102</v>
      </c>
      <c r="EN465" s="8" t="s">
        <v>102</v>
      </c>
      <c r="EO465" s="8" t="s">
        <v>102</v>
      </c>
      <c r="EP465" s="8" t="s">
        <v>102</v>
      </c>
    </row>
    <row r="466" spans="1:146" s="11" customFormat="1" x14ac:dyDescent="0.25">
      <c r="A466" s="7" t="s">
        <v>1176</v>
      </c>
      <c r="B466" s="7" t="s">
        <v>95</v>
      </c>
      <c r="C466" s="7"/>
      <c r="D466" s="18"/>
      <c r="E466" s="8"/>
      <c r="F466" s="26" t="s">
        <v>459</v>
      </c>
      <c r="G466" s="8"/>
      <c r="H466" s="8"/>
      <c r="I466" s="8"/>
      <c r="J466" s="7"/>
      <c r="K466" s="8"/>
      <c r="L466" s="8"/>
      <c r="M466" s="7" t="s">
        <v>460</v>
      </c>
      <c r="N466" s="8" t="s">
        <v>101</v>
      </c>
      <c r="O466" s="30">
        <v>45.02</v>
      </c>
      <c r="P466" s="30">
        <v>2.58</v>
      </c>
      <c r="Q466" s="30">
        <v>14.33</v>
      </c>
      <c r="R466" s="30">
        <v>12.779949999999999</v>
      </c>
      <c r="S466" s="10"/>
      <c r="T466" s="30">
        <v>0.18</v>
      </c>
      <c r="U466" s="30">
        <v>9.3699999999999992</v>
      </c>
      <c r="V466" s="30">
        <v>12.87</v>
      </c>
      <c r="W466" s="30">
        <v>2.82</v>
      </c>
      <c r="X466" s="30">
        <v>0.91</v>
      </c>
      <c r="Y466" s="30">
        <v>0.43</v>
      </c>
      <c r="Z466" s="8"/>
      <c r="AA466" s="8"/>
      <c r="AB466" s="8"/>
      <c r="AC466" s="8"/>
      <c r="AD466" s="8"/>
      <c r="AE466" s="8"/>
      <c r="AF466" s="8"/>
      <c r="AG466" s="8"/>
      <c r="AH466" s="26">
        <v>-0.36</v>
      </c>
      <c r="AI466" s="8"/>
      <c r="AJ466" s="8"/>
      <c r="AK466" s="8"/>
      <c r="AL466" s="8"/>
      <c r="AM466" s="7" t="s">
        <v>460</v>
      </c>
      <c r="AN466" s="8" t="s">
        <v>101</v>
      </c>
      <c r="AO466" s="8"/>
      <c r="AP466" s="8"/>
      <c r="AQ466" s="8"/>
      <c r="AR466" s="26">
        <v>253</v>
      </c>
      <c r="AS466" s="26">
        <v>1.4</v>
      </c>
      <c r="AT466" s="26">
        <v>54</v>
      </c>
      <c r="AU466" s="26">
        <v>420</v>
      </c>
      <c r="AV466" s="26">
        <v>400</v>
      </c>
      <c r="AW466" s="8"/>
      <c r="AX466" s="26">
        <v>67</v>
      </c>
      <c r="AY466" s="8"/>
      <c r="AZ466" s="8"/>
      <c r="BA466" s="8"/>
      <c r="BB466" s="26">
        <v>21</v>
      </c>
      <c r="BC466" s="8"/>
      <c r="BD466" s="26">
        <v>3.5</v>
      </c>
      <c r="BE466" s="8"/>
      <c r="BF466" s="26">
        <v>25</v>
      </c>
      <c r="BG466" s="8"/>
      <c r="BH466" s="8"/>
      <c r="BI466" s="26">
        <v>3</v>
      </c>
      <c r="BJ466" s="26">
        <v>46</v>
      </c>
      <c r="BK466" s="26">
        <v>24</v>
      </c>
      <c r="BL466" s="26">
        <v>148</v>
      </c>
      <c r="BM466" s="26">
        <v>1.4</v>
      </c>
      <c r="BN466" s="8"/>
      <c r="BO466" s="26">
        <v>18.899999999999999</v>
      </c>
      <c r="BP466" s="26">
        <v>47</v>
      </c>
      <c r="BQ466" s="26"/>
      <c r="BR466" s="8"/>
      <c r="BS466" s="8"/>
      <c r="BT466" s="8"/>
      <c r="BU466" s="26">
        <v>554</v>
      </c>
      <c r="BV466" s="8"/>
      <c r="BW466" s="8"/>
      <c r="BX466" s="26">
        <v>5</v>
      </c>
      <c r="BY466" s="8"/>
      <c r="BZ466" s="8"/>
      <c r="CA466" s="8"/>
      <c r="CB466" s="26">
        <v>4.4000000000000004</v>
      </c>
      <c r="CC466" s="26">
        <v>340</v>
      </c>
      <c r="CD466" s="8"/>
      <c r="CE466" s="26">
        <v>26</v>
      </c>
      <c r="CF466" s="8"/>
      <c r="CG466" s="26">
        <v>87</v>
      </c>
      <c r="CH466" s="26">
        <v>190</v>
      </c>
      <c r="CI466" s="7" t="s">
        <v>460</v>
      </c>
      <c r="CJ466" s="8" t="s">
        <v>461</v>
      </c>
      <c r="CK466" s="26">
        <v>1.08</v>
      </c>
      <c r="CL466" s="8"/>
      <c r="CM466" s="26">
        <v>263.39</v>
      </c>
      <c r="CN466" s="26">
        <v>1.24</v>
      </c>
      <c r="CO466" s="26">
        <v>65.02</v>
      </c>
      <c r="CP466" s="26">
        <v>7.0000000000000007E-2</v>
      </c>
      <c r="CQ466" s="8"/>
      <c r="CR466" s="26">
        <v>316.41000000000003</v>
      </c>
      <c r="CS466" s="26">
        <v>0.21</v>
      </c>
      <c r="CT466" s="26">
        <v>61.89</v>
      </c>
      <c r="CU466" s="26">
        <v>4.82</v>
      </c>
      <c r="CV466" s="26">
        <v>2.42</v>
      </c>
      <c r="CW466" s="26">
        <v>2.08</v>
      </c>
      <c r="CX466" s="8"/>
      <c r="CY466" s="26">
        <v>18.190000000000001</v>
      </c>
      <c r="CZ466" s="26">
        <v>5.95</v>
      </c>
      <c r="DA466" s="26">
        <v>4.28</v>
      </c>
      <c r="DB466" s="26">
        <v>0.93</v>
      </c>
      <c r="DC466" s="26">
        <v>30.86</v>
      </c>
      <c r="DD466" s="26">
        <v>4.84</v>
      </c>
      <c r="DE466" s="26">
        <v>0.28999999999999998</v>
      </c>
      <c r="DF466" s="26">
        <v>2.12</v>
      </c>
      <c r="DG466" s="26">
        <v>46.78</v>
      </c>
      <c r="DH466" s="26">
        <v>32.049999999999997</v>
      </c>
      <c r="DI466" s="26">
        <v>128.13</v>
      </c>
      <c r="DJ466" s="26">
        <v>1.31</v>
      </c>
      <c r="DK466" s="26">
        <v>8.0399999999999991</v>
      </c>
      <c r="DL466" s="26">
        <v>19.91</v>
      </c>
      <c r="DM466" s="8"/>
      <c r="DN466" s="26">
        <v>0.04</v>
      </c>
      <c r="DO466" s="26">
        <v>33.340000000000003</v>
      </c>
      <c r="DP466" s="26">
        <v>6.48</v>
      </c>
      <c r="DQ466" s="26">
        <v>1.46</v>
      </c>
      <c r="DR466" s="26">
        <v>561.16999999999996</v>
      </c>
      <c r="DS466" s="8"/>
      <c r="DT466" s="26">
        <v>0.87</v>
      </c>
      <c r="DU466" s="26">
        <v>3.17</v>
      </c>
      <c r="DV466" s="8"/>
      <c r="DW466" s="26">
        <v>0</v>
      </c>
      <c r="DX466" s="26">
        <v>0.34</v>
      </c>
      <c r="DY466" s="26">
        <v>0.95</v>
      </c>
      <c r="DZ466" s="26">
        <v>287.81</v>
      </c>
      <c r="EA466" s="8"/>
      <c r="EB466" s="26">
        <v>22.93</v>
      </c>
      <c r="EC466" s="26">
        <v>2.06</v>
      </c>
      <c r="ED466" s="26">
        <v>58.1</v>
      </c>
      <c r="EE466" s="26">
        <v>184.18</v>
      </c>
      <c r="EF466" s="7" t="s">
        <v>107</v>
      </c>
      <c r="EG466" s="31">
        <v>0.70340000000000003</v>
      </c>
      <c r="EH466" s="31">
        <v>0.51286900000000002</v>
      </c>
      <c r="EI466" s="32">
        <v>19.681999999999999</v>
      </c>
      <c r="EJ466" s="32">
        <v>15.614000000000001</v>
      </c>
      <c r="EK466" s="32">
        <v>39.384</v>
      </c>
      <c r="EL466" s="8" t="s">
        <v>102</v>
      </c>
      <c r="EM466" s="7" t="s">
        <v>102</v>
      </c>
      <c r="EN466" s="8" t="s">
        <v>102</v>
      </c>
      <c r="EO466" s="8" t="s">
        <v>102</v>
      </c>
      <c r="EP466" s="8" t="s">
        <v>102</v>
      </c>
    </row>
    <row r="467" spans="1:146" s="11" customFormat="1" x14ac:dyDescent="0.25">
      <c r="A467" s="7" t="s">
        <v>1176</v>
      </c>
      <c r="B467" s="7" t="s">
        <v>95</v>
      </c>
      <c r="C467" s="7"/>
      <c r="D467" s="8"/>
      <c r="E467" s="8"/>
      <c r="F467" s="26" t="s">
        <v>463</v>
      </c>
      <c r="G467" s="8"/>
      <c r="H467" s="8"/>
      <c r="I467" s="8"/>
      <c r="J467" s="7"/>
      <c r="K467" s="8"/>
      <c r="L467" s="8"/>
      <c r="M467" s="7" t="s">
        <v>460</v>
      </c>
      <c r="N467" s="8" t="s">
        <v>101</v>
      </c>
      <c r="O467" s="30">
        <v>45.23</v>
      </c>
      <c r="P467" s="30">
        <v>2.98</v>
      </c>
      <c r="Q467" s="30">
        <v>15.71</v>
      </c>
      <c r="R467" s="30">
        <v>12.924419</v>
      </c>
      <c r="S467" s="24"/>
      <c r="T467" s="30">
        <v>0.2</v>
      </c>
      <c r="U467" s="30">
        <v>7.89</v>
      </c>
      <c r="V467" s="30">
        <v>10.9</v>
      </c>
      <c r="W467" s="30">
        <v>3.38</v>
      </c>
      <c r="X467" s="30">
        <v>1.1599999999999999</v>
      </c>
      <c r="Y467" s="30">
        <v>0.91</v>
      </c>
      <c r="Z467" s="8"/>
      <c r="AA467" s="8"/>
      <c r="AB467" s="8"/>
      <c r="AC467" s="8"/>
      <c r="AD467" s="8"/>
      <c r="AE467" s="8"/>
      <c r="AF467" s="8"/>
      <c r="AG467" s="8"/>
      <c r="AH467" s="26">
        <v>-0.24</v>
      </c>
      <c r="AI467" s="8"/>
      <c r="AJ467" s="8"/>
      <c r="AK467" s="8"/>
      <c r="AL467" s="8"/>
      <c r="AM467" s="7" t="s">
        <v>460</v>
      </c>
      <c r="AN467" s="8" t="s">
        <v>101</v>
      </c>
      <c r="AO467" s="8"/>
      <c r="AP467" s="8"/>
      <c r="AQ467" s="8"/>
      <c r="AR467" s="26">
        <v>394</v>
      </c>
      <c r="AS467" s="26">
        <v>0.4</v>
      </c>
      <c r="AT467" s="26">
        <v>90</v>
      </c>
      <c r="AU467" s="26">
        <v>78</v>
      </c>
      <c r="AV467" s="26">
        <v>175</v>
      </c>
      <c r="AW467" s="8"/>
      <c r="AX467" s="26">
        <v>37</v>
      </c>
      <c r="AY467" s="8"/>
      <c r="AZ467" s="8"/>
      <c r="BA467" s="8"/>
      <c r="BB467" s="26">
        <v>21</v>
      </c>
      <c r="BC467" s="8"/>
      <c r="BD467" s="26">
        <v>3.8</v>
      </c>
      <c r="BE467" s="8"/>
      <c r="BF467" s="26">
        <v>39</v>
      </c>
      <c r="BG467" s="8"/>
      <c r="BH467" s="8"/>
      <c r="BI467" s="26">
        <v>3.1</v>
      </c>
      <c r="BJ467" s="26">
        <v>61</v>
      </c>
      <c r="BK467" s="26">
        <v>46</v>
      </c>
      <c r="BL467" s="26">
        <v>71</v>
      </c>
      <c r="BM467" s="26">
        <v>2.2000000000000002</v>
      </c>
      <c r="BN467" s="8"/>
      <c r="BO467" s="26">
        <v>19</v>
      </c>
      <c r="BP467" s="26">
        <v>115</v>
      </c>
      <c r="BQ467" s="26"/>
      <c r="BR467" s="8"/>
      <c r="BS467" s="8"/>
      <c r="BT467" s="8"/>
      <c r="BU467" s="26">
        <v>804</v>
      </c>
      <c r="BV467" s="8"/>
      <c r="BW467" s="8"/>
      <c r="BX467" s="26">
        <v>4.9000000000000004</v>
      </c>
      <c r="BY467" s="8"/>
      <c r="BZ467" s="8"/>
      <c r="CA467" s="8"/>
      <c r="CB467" s="26">
        <v>3</v>
      </c>
      <c r="CC467" s="26">
        <v>259</v>
      </c>
      <c r="CD467" s="8"/>
      <c r="CE467" s="26">
        <v>34</v>
      </c>
      <c r="CF467" s="8"/>
      <c r="CG467" s="26">
        <v>97</v>
      </c>
      <c r="CH467" s="26">
        <v>217</v>
      </c>
      <c r="CI467" s="7"/>
      <c r="CJ467" s="8"/>
      <c r="CK467" s="26"/>
      <c r="CL467" s="8"/>
      <c r="CM467" s="26"/>
      <c r="CN467" s="26"/>
      <c r="CO467" s="26"/>
      <c r="CP467" s="26"/>
      <c r="CQ467" s="8"/>
      <c r="CR467" s="26"/>
      <c r="CS467" s="26"/>
      <c r="CT467" s="26"/>
      <c r="CU467" s="26"/>
      <c r="CV467" s="26"/>
      <c r="CW467" s="26"/>
      <c r="CX467" s="8"/>
      <c r="CY467" s="26"/>
      <c r="CZ467" s="26"/>
      <c r="DA467" s="26"/>
      <c r="DB467" s="26"/>
      <c r="DC467" s="26"/>
      <c r="DD467" s="26"/>
      <c r="DE467" s="26"/>
      <c r="DF467" s="26"/>
      <c r="DG467" s="26"/>
      <c r="DH467" s="26"/>
      <c r="DI467" s="26"/>
      <c r="DJ467" s="26"/>
      <c r="DK467" s="26"/>
      <c r="DL467" s="26"/>
      <c r="DM467" s="8"/>
      <c r="DN467" s="26"/>
      <c r="DO467" s="26"/>
      <c r="DP467" s="26"/>
      <c r="DQ467" s="26"/>
      <c r="DR467" s="26"/>
      <c r="DS467" s="8"/>
      <c r="DT467" s="26"/>
      <c r="DU467" s="26"/>
      <c r="DV467" s="8"/>
      <c r="DW467" s="26"/>
      <c r="DX467" s="26"/>
      <c r="DY467" s="26"/>
      <c r="DZ467" s="26"/>
      <c r="EA467" s="8"/>
      <c r="EB467" s="26"/>
      <c r="EC467" s="26"/>
      <c r="ED467" s="26"/>
      <c r="EE467" s="26"/>
      <c r="EF467" s="7" t="s">
        <v>102</v>
      </c>
      <c r="EG467" s="102" t="s">
        <v>102</v>
      </c>
      <c r="EH467" s="102" t="s">
        <v>102</v>
      </c>
      <c r="EI467" s="143" t="s">
        <v>102</v>
      </c>
      <c r="EJ467" s="102" t="s">
        <v>102</v>
      </c>
      <c r="EK467" s="102" t="s">
        <v>102</v>
      </c>
      <c r="EL467" s="8" t="s">
        <v>102</v>
      </c>
      <c r="EM467" s="7" t="s">
        <v>102</v>
      </c>
      <c r="EN467" s="8" t="s">
        <v>102</v>
      </c>
      <c r="EO467" s="8" t="s">
        <v>102</v>
      </c>
      <c r="EP467" s="8" t="s">
        <v>102</v>
      </c>
    </row>
    <row r="468" spans="1:146" s="11" customFormat="1" x14ac:dyDescent="0.25">
      <c r="A468" s="7" t="s">
        <v>1176</v>
      </c>
      <c r="B468" s="7" t="s">
        <v>95</v>
      </c>
      <c r="C468" s="7"/>
      <c r="D468" s="8"/>
      <c r="E468" s="8"/>
      <c r="F468" s="26" t="s">
        <v>463</v>
      </c>
      <c r="G468" s="8"/>
      <c r="H468" s="8"/>
      <c r="I468" s="8"/>
      <c r="J468" s="7"/>
      <c r="K468" s="8"/>
      <c r="L468" s="8"/>
      <c r="M468" s="7" t="s">
        <v>460</v>
      </c>
      <c r="N468" s="8" t="s">
        <v>101</v>
      </c>
      <c r="O468" s="30">
        <v>45.26</v>
      </c>
      <c r="P468" s="30">
        <v>3.94</v>
      </c>
      <c r="Q468" s="30">
        <v>16.059999999999999</v>
      </c>
      <c r="R468" s="30">
        <v>14.569142999999999</v>
      </c>
      <c r="S468" s="24"/>
      <c r="T468" s="30">
        <v>0.2</v>
      </c>
      <c r="U468" s="30">
        <v>5.38</v>
      </c>
      <c r="V468" s="30">
        <v>9.08</v>
      </c>
      <c r="W468" s="30">
        <v>4.2699999999999996</v>
      </c>
      <c r="X468" s="30">
        <v>1.72</v>
      </c>
      <c r="Y468" s="30">
        <v>0.99</v>
      </c>
      <c r="Z468" s="8"/>
      <c r="AA468" s="8"/>
      <c r="AB468" s="8"/>
      <c r="AC468" s="8"/>
      <c r="AD468" s="8"/>
      <c r="AE468" s="8"/>
      <c r="AF468" s="8"/>
      <c r="AG468" s="8"/>
      <c r="AH468" s="26">
        <v>0.76</v>
      </c>
      <c r="AI468" s="8"/>
      <c r="AJ468" s="8"/>
      <c r="AK468" s="8"/>
      <c r="AL468" s="8"/>
      <c r="AM468" s="7" t="s">
        <v>460</v>
      </c>
      <c r="AN468" s="8" t="s">
        <v>101</v>
      </c>
      <c r="AO468" s="8"/>
      <c r="AP468" s="8"/>
      <c r="AQ468" s="8"/>
      <c r="AR468" s="26">
        <v>572</v>
      </c>
      <c r="AS468" s="26">
        <v>2.1</v>
      </c>
      <c r="AT468" s="26">
        <v>107</v>
      </c>
      <c r="AU468" s="26">
        <v>725</v>
      </c>
      <c r="AV468" s="26">
        <v>8</v>
      </c>
      <c r="AW468" s="8"/>
      <c r="AX468" s="26">
        <v>31</v>
      </c>
      <c r="AY468" s="8"/>
      <c r="AZ468" s="8"/>
      <c r="BA468" s="8"/>
      <c r="BB468" s="26">
        <v>20</v>
      </c>
      <c r="BC468" s="8"/>
      <c r="BD468" s="26">
        <v>2.8</v>
      </c>
      <c r="BE468" s="8"/>
      <c r="BF468" s="26">
        <v>47</v>
      </c>
      <c r="BG468" s="8"/>
      <c r="BH468" s="8"/>
      <c r="BI468" s="26">
        <v>3.9</v>
      </c>
      <c r="BJ468" s="26">
        <v>74</v>
      </c>
      <c r="BK468" s="26">
        <v>43</v>
      </c>
      <c r="BL468" s="26">
        <v>27</v>
      </c>
      <c r="BM468" s="26">
        <v>2.2000000000000002</v>
      </c>
      <c r="BN468" s="8"/>
      <c r="BO468" s="26">
        <v>39</v>
      </c>
      <c r="BP468" s="26">
        <v>600</v>
      </c>
      <c r="BQ468" s="26"/>
      <c r="BR468" s="8"/>
      <c r="BS468" s="8"/>
      <c r="BT468" s="8"/>
      <c r="BU468" s="26">
        <v>1250</v>
      </c>
      <c r="BV468" s="8"/>
      <c r="BW468" s="8"/>
      <c r="BX468" s="26">
        <v>5.6</v>
      </c>
      <c r="BY468" s="8"/>
      <c r="BZ468" s="8"/>
      <c r="CA468" s="8"/>
      <c r="CB468" s="26">
        <v>1.2</v>
      </c>
      <c r="CC468" s="26">
        <v>263</v>
      </c>
      <c r="CD468" s="8"/>
      <c r="CE468" s="26">
        <v>29</v>
      </c>
      <c r="CF468" s="8"/>
      <c r="CG468" s="26">
        <v>84</v>
      </c>
      <c r="CH468" s="26">
        <v>332</v>
      </c>
      <c r="CI468" s="7" t="s">
        <v>460</v>
      </c>
      <c r="CJ468" s="8" t="s">
        <v>461</v>
      </c>
      <c r="CK468" s="26">
        <v>1.58</v>
      </c>
      <c r="CL468" s="8"/>
      <c r="CM468" s="26">
        <v>580.39</v>
      </c>
      <c r="CN468" s="26">
        <v>1.89</v>
      </c>
      <c r="CO468" s="26">
        <v>117.01</v>
      </c>
      <c r="CP468" s="26">
        <v>0.13</v>
      </c>
      <c r="CQ468" s="8"/>
      <c r="CR468" s="26">
        <v>28.89</v>
      </c>
      <c r="CS468" s="26">
        <v>0.33</v>
      </c>
      <c r="CT468" s="26">
        <v>23.96</v>
      </c>
      <c r="CU468" s="26">
        <v>5.81</v>
      </c>
      <c r="CV468" s="26">
        <v>2.69</v>
      </c>
      <c r="CW468" s="26">
        <v>3.34</v>
      </c>
      <c r="CX468" s="8"/>
      <c r="CY468" s="26">
        <v>18.420000000000002</v>
      </c>
      <c r="CZ468" s="26">
        <v>8.17</v>
      </c>
      <c r="DA468" s="26">
        <v>6.89</v>
      </c>
      <c r="DB468" s="26">
        <v>1.08</v>
      </c>
      <c r="DC468" s="26">
        <v>57.24</v>
      </c>
      <c r="DD468" s="26">
        <v>6.14</v>
      </c>
      <c r="DE468" s="26">
        <v>0.31</v>
      </c>
      <c r="DF468" s="26">
        <v>3.17</v>
      </c>
      <c r="DG468" s="26">
        <v>77.650000000000006</v>
      </c>
      <c r="DH468" s="26">
        <v>55.67</v>
      </c>
      <c r="DI468" s="26">
        <v>24.76</v>
      </c>
      <c r="DJ468" s="26">
        <v>2.2999999999999998</v>
      </c>
      <c r="DK468" s="26">
        <v>14.46</v>
      </c>
      <c r="DL468" s="26">
        <v>32.159999999999997</v>
      </c>
      <c r="DM468" s="8"/>
      <c r="DN468" s="26">
        <v>0.15</v>
      </c>
      <c r="DO468" s="26">
        <v>17.29</v>
      </c>
      <c r="DP468" s="26">
        <v>9.9600000000000009</v>
      </c>
      <c r="DQ468" s="26">
        <v>1.93</v>
      </c>
      <c r="DR468" s="26">
        <v>1199.77</v>
      </c>
      <c r="DS468" s="8"/>
      <c r="DT468" s="26">
        <v>1.1000000000000001</v>
      </c>
      <c r="DU468" s="26">
        <v>5.27</v>
      </c>
      <c r="DV468" s="8"/>
      <c r="DW468" s="26">
        <v>0.02</v>
      </c>
      <c r="DX468" s="26">
        <v>0.37</v>
      </c>
      <c r="DY468" s="26">
        <v>1.57</v>
      </c>
      <c r="DZ468" s="26">
        <v>224.68</v>
      </c>
      <c r="EA468" s="8"/>
      <c r="EB468" s="26">
        <v>26.33</v>
      </c>
      <c r="EC468" s="26">
        <v>2.19</v>
      </c>
      <c r="ED468" s="26">
        <v>37.28</v>
      </c>
      <c r="EE468" s="26">
        <v>329.63</v>
      </c>
      <c r="EF468" s="7" t="s">
        <v>102</v>
      </c>
      <c r="EG468" s="102" t="s">
        <v>102</v>
      </c>
      <c r="EH468" s="102" t="s">
        <v>102</v>
      </c>
      <c r="EI468" s="143" t="s">
        <v>102</v>
      </c>
      <c r="EJ468" s="102" t="s">
        <v>102</v>
      </c>
      <c r="EK468" s="102" t="s">
        <v>102</v>
      </c>
      <c r="EL468" s="8" t="s">
        <v>102</v>
      </c>
      <c r="EM468" s="7" t="s">
        <v>102</v>
      </c>
      <c r="EN468" s="8" t="s">
        <v>102</v>
      </c>
      <c r="EO468" s="8" t="s">
        <v>102</v>
      </c>
      <c r="EP468" s="8" t="s">
        <v>102</v>
      </c>
    </row>
    <row r="469" spans="1:146" s="11" customFormat="1" x14ac:dyDescent="0.25">
      <c r="A469" s="7" t="s">
        <v>1176</v>
      </c>
      <c r="B469" s="7" t="s">
        <v>95</v>
      </c>
      <c r="C469" s="7"/>
      <c r="D469" s="8"/>
      <c r="E469" s="8"/>
      <c r="F469" s="26" t="s">
        <v>463</v>
      </c>
      <c r="G469" s="8"/>
      <c r="H469" s="8"/>
      <c r="I469" s="8"/>
      <c r="J469" s="7"/>
      <c r="K469" s="8"/>
      <c r="L469" s="8"/>
      <c r="M469" s="7" t="s">
        <v>460</v>
      </c>
      <c r="N469" s="8" t="s">
        <v>101</v>
      </c>
      <c r="O469" s="30">
        <v>45.34</v>
      </c>
      <c r="P469" s="30">
        <v>3.87</v>
      </c>
      <c r="Q469" s="30">
        <v>16.190000000000001</v>
      </c>
      <c r="R469" s="30">
        <v>14.213526999999999</v>
      </c>
      <c r="S469" s="30"/>
      <c r="T469" s="30">
        <v>0.2</v>
      </c>
      <c r="U469" s="30">
        <v>5.05</v>
      </c>
      <c r="V469" s="30">
        <v>8.85</v>
      </c>
      <c r="W469" s="30">
        <v>5.0199999999999996</v>
      </c>
      <c r="X469" s="30">
        <v>1.68</v>
      </c>
      <c r="Y469" s="30">
        <v>1.01</v>
      </c>
      <c r="Z469" s="8"/>
      <c r="AA469" s="8"/>
      <c r="AB469" s="8"/>
      <c r="AC469" s="8"/>
      <c r="AD469" s="8"/>
      <c r="AE469" s="8"/>
      <c r="AF469" s="8"/>
      <c r="AG469" s="8"/>
      <c r="AH469" s="26">
        <v>0.52</v>
      </c>
      <c r="AI469" s="8"/>
      <c r="AJ469" s="8"/>
      <c r="AK469" s="8"/>
      <c r="AL469" s="8"/>
      <c r="AM469" s="7" t="s">
        <v>460</v>
      </c>
      <c r="AN469" s="8" t="s">
        <v>101</v>
      </c>
      <c r="AO469" s="8"/>
      <c r="AP469" s="8"/>
      <c r="AQ469" s="8"/>
      <c r="AR469" s="26">
        <v>575</v>
      </c>
      <c r="AS469" s="26">
        <v>2.1</v>
      </c>
      <c r="AT469" s="26">
        <v>107</v>
      </c>
      <c r="AU469" s="26">
        <v>698</v>
      </c>
      <c r="AV469" s="26">
        <v>9</v>
      </c>
      <c r="AW469" s="8"/>
      <c r="AX469" s="26">
        <v>28</v>
      </c>
      <c r="AY469" s="8"/>
      <c r="AZ469" s="8"/>
      <c r="BA469" s="8"/>
      <c r="BB469" s="26">
        <v>20</v>
      </c>
      <c r="BC469" s="8"/>
      <c r="BD469" s="26">
        <v>5.8</v>
      </c>
      <c r="BE469" s="8"/>
      <c r="BF469" s="26">
        <v>48</v>
      </c>
      <c r="BG469" s="8"/>
      <c r="BH469" s="8"/>
      <c r="BI469" s="26">
        <v>4.2</v>
      </c>
      <c r="BJ469" s="26">
        <v>77</v>
      </c>
      <c r="BK469" s="26">
        <v>47</v>
      </c>
      <c r="BL469" s="26">
        <v>22</v>
      </c>
      <c r="BM469" s="26">
        <v>3.9</v>
      </c>
      <c r="BN469" s="8"/>
      <c r="BO469" s="26">
        <v>22</v>
      </c>
      <c r="BP469" s="26">
        <v>276</v>
      </c>
      <c r="BQ469" s="26"/>
      <c r="BR469" s="8"/>
      <c r="BS469" s="8"/>
      <c r="BT469" s="8"/>
      <c r="BU469" s="26">
        <v>1305</v>
      </c>
      <c r="BV469" s="8"/>
      <c r="BW469" s="8"/>
      <c r="BX469" s="26">
        <v>5.5</v>
      </c>
      <c r="BY469" s="8"/>
      <c r="BZ469" s="8"/>
      <c r="CA469" s="8"/>
      <c r="CB469" s="26">
        <v>2.1</v>
      </c>
      <c r="CC469" s="26">
        <v>247</v>
      </c>
      <c r="CD469" s="8"/>
      <c r="CE469" s="26">
        <v>29</v>
      </c>
      <c r="CF469" s="8"/>
      <c r="CG469" s="26">
        <v>85</v>
      </c>
      <c r="CH469" s="26">
        <v>343</v>
      </c>
      <c r="CI469" s="7" t="s">
        <v>460</v>
      </c>
      <c r="CJ469" s="8" t="s">
        <v>461</v>
      </c>
      <c r="CK469" s="26">
        <v>2.12</v>
      </c>
      <c r="CL469" s="8"/>
      <c r="CM469" s="26">
        <v>603.88</v>
      </c>
      <c r="CN469" s="26">
        <v>1.93</v>
      </c>
      <c r="CO469" s="26">
        <v>118.6</v>
      </c>
      <c r="CP469" s="26">
        <v>0.19</v>
      </c>
      <c r="CQ469" s="8"/>
      <c r="CR469" s="26">
        <v>24.82</v>
      </c>
      <c r="CS469" s="26">
        <v>0.37</v>
      </c>
      <c r="CT469" s="26">
        <v>25.32</v>
      </c>
      <c r="CU469" s="26">
        <v>5.81</v>
      </c>
      <c r="CV469" s="26">
        <v>2.68</v>
      </c>
      <c r="CW469" s="26">
        <v>3.38</v>
      </c>
      <c r="CX469" s="8"/>
      <c r="CY469" s="26">
        <v>18.53</v>
      </c>
      <c r="CZ469" s="26">
        <v>8.17</v>
      </c>
      <c r="DA469" s="26">
        <v>6.77</v>
      </c>
      <c r="DB469" s="26">
        <v>1.07</v>
      </c>
      <c r="DC469" s="26">
        <v>57.97</v>
      </c>
      <c r="DD469" s="26">
        <v>4.9000000000000004</v>
      </c>
      <c r="DE469" s="26">
        <v>0.31</v>
      </c>
      <c r="DF469" s="26">
        <v>3.22</v>
      </c>
      <c r="DG469" s="26">
        <v>78.97</v>
      </c>
      <c r="DH469" s="26">
        <v>56.01</v>
      </c>
      <c r="DI469" s="26">
        <v>22.46</v>
      </c>
      <c r="DJ469" s="26">
        <v>3.67</v>
      </c>
      <c r="DK469" s="26">
        <v>14.58</v>
      </c>
      <c r="DL469" s="26">
        <v>30.75</v>
      </c>
      <c r="DM469" s="8"/>
      <c r="DN469" s="26">
        <v>0.15</v>
      </c>
      <c r="DO469" s="26">
        <v>16.420000000000002</v>
      </c>
      <c r="DP469" s="26">
        <v>9.99</v>
      </c>
      <c r="DQ469" s="26">
        <v>2.09</v>
      </c>
      <c r="DR469" s="26">
        <v>1266.72</v>
      </c>
      <c r="DS469" s="8"/>
      <c r="DT469" s="26">
        <v>1.1100000000000001</v>
      </c>
      <c r="DU469" s="26">
        <v>5.26</v>
      </c>
      <c r="DV469" s="8"/>
      <c r="DW469" s="26">
        <v>0.01</v>
      </c>
      <c r="DX469" s="26">
        <v>0.37</v>
      </c>
      <c r="DY469" s="26">
        <v>1.57</v>
      </c>
      <c r="DZ469" s="26">
        <v>213.96</v>
      </c>
      <c r="EA469" s="8"/>
      <c r="EB469" s="26">
        <v>26.37</v>
      </c>
      <c r="EC469" s="26">
        <v>2.19</v>
      </c>
      <c r="ED469" s="26">
        <v>31.76</v>
      </c>
      <c r="EE469" s="26">
        <v>325.83999999999997</v>
      </c>
      <c r="EF469" s="7" t="s">
        <v>107</v>
      </c>
      <c r="EG469" s="34">
        <v>0.70340999999999998</v>
      </c>
      <c r="EH469" s="34">
        <v>0.51287199999999999</v>
      </c>
      <c r="EI469" s="35">
        <v>19.641999999999999</v>
      </c>
      <c r="EJ469" s="35">
        <v>15.608000000000001</v>
      </c>
      <c r="EK469" s="35">
        <v>39.332999999999998</v>
      </c>
      <c r="EL469" s="8" t="s">
        <v>102</v>
      </c>
      <c r="EM469" s="7" t="s">
        <v>102</v>
      </c>
      <c r="EN469" s="8" t="s">
        <v>102</v>
      </c>
      <c r="EO469" s="8" t="s">
        <v>102</v>
      </c>
      <c r="EP469" s="8" t="s">
        <v>102</v>
      </c>
    </row>
    <row r="470" spans="1:146" s="11" customFormat="1" x14ac:dyDescent="0.25">
      <c r="A470" s="7" t="s">
        <v>1176</v>
      </c>
      <c r="B470" s="7" t="s">
        <v>95</v>
      </c>
      <c r="C470" s="7"/>
      <c r="D470" s="8"/>
      <c r="E470" s="8"/>
      <c r="F470" s="26" t="s">
        <v>463</v>
      </c>
      <c r="G470" s="8"/>
      <c r="H470" s="8"/>
      <c r="I470" s="8"/>
      <c r="J470" s="7"/>
      <c r="K470" s="8"/>
      <c r="L470" s="8"/>
      <c r="M470" s="7" t="s">
        <v>460</v>
      </c>
      <c r="N470" s="8" t="s">
        <v>101</v>
      </c>
      <c r="O470" s="30">
        <v>45.65</v>
      </c>
      <c r="P470" s="30">
        <v>2.86</v>
      </c>
      <c r="Q470" s="30">
        <v>15.31</v>
      </c>
      <c r="R470" s="30">
        <v>12.435446999999998</v>
      </c>
      <c r="S470" s="30"/>
      <c r="T470" s="30">
        <v>0.21</v>
      </c>
      <c r="U470" s="30">
        <v>7.75</v>
      </c>
      <c r="V470" s="30">
        <v>11.03</v>
      </c>
      <c r="W470" s="30">
        <v>3.8</v>
      </c>
      <c r="X470" s="30">
        <v>1.56</v>
      </c>
      <c r="Y470" s="30">
        <v>0.65</v>
      </c>
      <c r="Z470" s="8"/>
      <c r="AA470" s="8"/>
      <c r="AB470" s="8"/>
      <c r="AC470" s="8"/>
      <c r="AD470" s="8"/>
      <c r="AE470" s="8"/>
      <c r="AF470" s="8"/>
      <c r="AG470" s="8"/>
      <c r="AH470" s="26">
        <v>-0.08</v>
      </c>
      <c r="AI470" s="8"/>
      <c r="AJ470" s="8"/>
      <c r="AK470" s="8"/>
      <c r="AL470" s="8"/>
      <c r="AM470" s="7" t="s">
        <v>460</v>
      </c>
      <c r="AN470" s="8" t="s">
        <v>101</v>
      </c>
      <c r="AO470" s="8"/>
      <c r="AP470" s="8"/>
      <c r="AQ470" s="8"/>
      <c r="AR470" s="26">
        <v>496</v>
      </c>
      <c r="AS470" s="26">
        <v>2.5</v>
      </c>
      <c r="AT470" s="26">
        <v>86</v>
      </c>
      <c r="AU470" s="26">
        <v>744</v>
      </c>
      <c r="AV470" s="26">
        <v>316</v>
      </c>
      <c r="AW470" s="8"/>
      <c r="AX470" s="26">
        <v>45</v>
      </c>
      <c r="AY470" s="8"/>
      <c r="AZ470" s="8"/>
      <c r="BA470" s="8"/>
      <c r="BB470" s="26">
        <v>21</v>
      </c>
      <c r="BC470" s="8"/>
      <c r="BD470" s="26">
        <v>3.5</v>
      </c>
      <c r="BE470" s="8"/>
      <c r="BF470" s="26">
        <v>40</v>
      </c>
      <c r="BG470" s="8"/>
      <c r="BH470" s="8"/>
      <c r="BI470" s="26">
        <v>4.2</v>
      </c>
      <c r="BJ470" s="26">
        <v>69</v>
      </c>
      <c r="BK470" s="26">
        <v>32</v>
      </c>
      <c r="BL470" s="26">
        <v>103</v>
      </c>
      <c r="BM470" s="26">
        <v>3.2</v>
      </c>
      <c r="BN470" s="8"/>
      <c r="BO470" s="26">
        <v>29</v>
      </c>
      <c r="BP470" s="26">
        <v>472</v>
      </c>
      <c r="BQ470" s="26"/>
      <c r="BR470" s="8"/>
      <c r="BS470" s="8"/>
      <c r="BT470" s="8"/>
      <c r="BU470" s="26">
        <v>867</v>
      </c>
      <c r="BV470" s="8"/>
      <c r="BW470" s="8"/>
      <c r="BX470" s="26">
        <v>6.7</v>
      </c>
      <c r="BY470" s="8"/>
      <c r="BZ470" s="8"/>
      <c r="CA470" s="8"/>
      <c r="CB470" s="26">
        <v>3.5</v>
      </c>
      <c r="CC470" s="26">
        <v>250</v>
      </c>
      <c r="CD470" s="8"/>
      <c r="CE470" s="26">
        <v>30</v>
      </c>
      <c r="CF470" s="8"/>
      <c r="CG470" s="26">
        <v>95</v>
      </c>
      <c r="CH470" s="26">
        <v>258</v>
      </c>
      <c r="CI470" s="7" t="s">
        <v>460</v>
      </c>
      <c r="CJ470" s="8" t="s">
        <v>461</v>
      </c>
      <c r="CK470" s="26">
        <v>1.95</v>
      </c>
      <c r="CL470" s="8"/>
      <c r="CM470" s="26">
        <v>518.39</v>
      </c>
      <c r="CN470" s="26">
        <v>1.69</v>
      </c>
      <c r="CO470" s="26">
        <v>96.29</v>
      </c>
      <c r="CP470" s="26">
        <v>0.16</v>
      </c>
      <c r="CQ470" s="8"/>
      <c r="CR470" s="26">
        <v>277.38</v>
      </c>
      <c r="CS470" s="26">
        <v>0.34</v>
      </c>
      <c r="CT470" s="26">
        <v>37.880000000000003</v>
      </c>
      <c r="CU470" s="26">
        <v>5.61</v>
      </c>
      <c r="CV470" s="26">
        <v>2.73</v>
      </c>
      <c r="CW470" s="26">
        <v>2.88</v>
      </c>
      <c r="CX470" s="8"/>
      <c r="CY470" s="26">
        <v>19.059999999999999</v>
      </c>
      <c r="CZ470" s="26">
        <v>7.26</v>
      </c>
      <c r="DA470" s="26">
        <v>5.31</v>
      </c>
      <c r="DB470" s="26">
        <v>1.07</v>
      </c>
      <c r="DC470" s="26">
        <v>47.67</v>
      </c>
      <c r="DD470" s="26">
        <v>6.76</v>
      </c>
      <c r="DE470" s="26">
        <v>0.33</v>
      </c>
      <c r="DF470" s="26">
        <v>3.21</v>
      </c>
      <c r="DG470" s="26">
        <v>69.16</v>
      </c>
      <c r="DH470" s="26">
        <v>45.14</v>
      </c>
      <c r="DI470" s="26">
        <v>89.45</v>
      </c>
      <c r="DJ470" s="26">
        <v>2.52</v>
      </c>
      <c r="DK470" s="26">
        <v>11.71</v>
      </c>
      <c r="DL470" s="26">
        <v>29.1</v>
      </c>
      <c r="DM470" s="8"/>
      <c r="DN470" s="26">
        <v>0.06</v>
      </c>
      <c r="DO470" s="26">
        <v>23.79</v>
      </c>
      <c r="DP470" s="26">
        <v>8.4</v>
      </c>
      <c r="DQ470" s="26">
        <v>1.87</v>
      </c>
      <c r="DR470" s="26">
        <v>888.52</v>
      </c>
      <c r="DS470" s="8"/>
      <c r="DT470" s="26">
        <v>1.03</v>
      </c>
      <c r="DU470" s="26">
        <v>4.8899999999999997</v>
      </c>
      <c r="DV470" s="8"/>
      <c r="DW470" s="26">
        <v>0.04</v>
      </c>
      <c r="DX470" s="26">
        <v>0.38</v>
      </c>
      <c r="DY470" s="26">
        <v>1.49</v>
      </c>
      <c r="DZ470" s="26">
        <v>221.18</v>
      </c>
      <c r="EA470" s="8"/>
      <c r="EB470" s="26">
        <v>26.21</v>
      </c>
      <c r="EC470" s="26">
        <v>2.31</v>
      </c>
      <c r="ED470" s="26">
        <v>80.72</v>
      </c>
      <c r="EE470" s="26">
        <v>245.3</v>
      </c>
      <c r="EF470" s="7" t="s">
        <v>102</v>
      </c>
      <c r="EG470" s="102" t="s">
        <v>102</v>
      </c>
      <c r="EH470" s="102" t="s">
        <v>102</v>
      </c>
      <c r="EI470" s="143" t="s">
        <v>102</v>
      </c>
      <c r="EJ470" s="102" t="s">
        <v>102</v>
      </c>
      <c r="EK470" s="102" t="s">
        <v>102</v>
      </c>
      <c r="EL470" s="8" t="s">
        <v>102</v>
      </c>
      <c r="EM470" s="7" t="s">
        <v>102</v>
      </c>
      <c r="EN470" s="8" t="s">
        <v>102</v>
      </c>
      <c r="EO470" s="8" t="s">
        <v>102</v>
      </c>
      <c r="EP470" s="8" t="s">
        <v>102</v>
      </c>
    </row>
    <row r="471" spans="1:146" s="11" customFormat="1" x14ac:dyDescent="0.25">
      <c r="A471" s="7" t="s">
        <v>1176</v>
      </c>
      <c r="B471" s="7" t="s">
        <v>95</v>
      </c>
      <c r="C471" s="7"/>
      <c r="D471" s="8"/>
      <c r="E471" s="8"/>
      <c r="F471" s="26" t="s">
        <v>463</v>
      </c>
      <c r="G471" s="8"/>
      <c r="H471" s="8"/>
      <c r="I471" s="8"/>
      <c r="J471" s="7"/>
      <c r="K471" s="8"/>
      <c r="L471" s="8"/>
      <c r="M471" s="7" t="s">
        <v>460</v>
      </c>
      <c r="N471" s="8" t="s">
        <v>101</v>
      </c>
      <c r="O471" s="30">
        <v>45.95</v>
      </c>
      <c r="P471" s="30">
        <v>2.84</v>
      </c>
      <c r="Q471" s="30">
        <v>15.85</v>
      </c>
      <c r="R471" s="30">
        <v>12.446559999999998</v>
      </c>
      <c r="S471" s="24"/>
      <c r="T471" s="30">
        <v>0.2</v>
      </c>
      <c r="U471" s="30">
        <v>7.52</v>
      </c>
      <c r="V471" s="30">
        <v>10.31</v>
      </c>
      <c r="W471" s="30">
        <v>3.89</v>
      </c>
      <c r="X471" s="30">
        <v>1.65</v>
      </c>
      <c r="Y471" s="30">
        <v>0.57999999999999996</v>
      </c>
      <c r="Z471" s="8"/>
      <c r="AA471" s="8"/>
      <c r="AB471" s="8"/>
      <c r="AC471" s="8"/>
      <c r="AD471" s="8"/>
      <c r="AE471" s="8"/>
      <c r="AF471" s="8"/>
      <c r="AG471" s="8"/>
      <c r="AH471" s="26">
        <v>-0.27</v>
      </c>
      <c r="AI471" s="8"/>
      <c r="AJ471" s="8"/>
      <c r="AK471" s="8"/>
      <c r="AL471" s="8"/>
      <c r="AM471" s="7" t="s">
        <v>460</v>
      </c>
      <c r="AN471" s="8" t="s">
        <v>101</v>
      </c>
      <c r="AO471" s="8"/>
      <c r="AP471" s="8"/>
      <c r="AQ471" s="8"/>
      <c r="AR471" s="26">
        <v>648</v>
      </c>
      <c r="AS471" s="26">
        <v>1.2</v>
      </c>
      <c r="AT471" s="26">
        <v>85</v>
      </c>
      <c r="AU471" s="26">
        <v>337</v>
      </c>
      <c r="AV471" s="26">
        <v>226</v>
      </c>
      <c r="AW471" s="8"/>
      <c r="AX471" s="26">
        <v>44</v>
      </c>
      <c r="AY471" s="8"/>
      <c r="AZ471" s="8"/>
      <c r="BA471" s="8"/>
      <c r="BB471" s="26">
        <v>20</v>
      </c>
      <c r="BC471" s="8"/>
      <c r="BD471" s="26">
        <v>3.1</v>
      </c>
      <c r="BE471" s="8"/>
      <c r="BF471" s="26">
        <v>38</v>
      </c>
      <c r="BG471" s="8"/>
      <c r="BH471" s="8"/>
      <c r="BI471" s="26">
        <v>3.9</v>
      </c>
      <c r="BJ471" s="26">
        <v>65</v>
      </c>
      <c r="BK471" s="26">
        <v>37</v>
      </c>
      <c r="BL471" s="26">
        <v>108</v>
      </c>
      <c r="BM471" s="26">
        <v>2.8</v>
      </c>
      <c r="BN471" s="8"/>
      <c r="BO471" s="26">
        <v>28</v>
      </c>
      <c r="BP471" s="26">
        <v>162</v>
      </c>
      <c r="BQ471" s="26"/>
      <c r="BR471" s="8"/>
      <c r="BS471" s="8"/>
      <c r="BT471" s="8"/>
      <c r="BU471" s="26">
        <v>973</v>
      </c>
      <c r="BV471" s="8"/>
      <c r="BW471" s="8"/>
      <c r="BX471" s="26">
        <v>6.1</v>
      </c>
      <c r="BY471" s="8"/>
      <c r="BZ471" s="8"/>
      <c r="CA471" s="8"/>
      <c r="CB471" s="26">
        <v>2.4</v>
      </c>
      <c r="CC471" s="26">
        <v>238</v>
      </c>
      <c r="CD471" s="8"/>
      <c r="CE471" s="26">
        <v>26</v>
      </c>
      <c r="CF471" s="8"/>
      <c r="CG471" s="26">
        <v>91</v>
      </c>
      <c r="CH471" s="26">
        <v>240</v>
      </c>
      <c r="CI471" s="7"/>
      <c r="CJ471" s="8"/>
      <c r="CK471" s="26"/>
      <c r="CL471" s="8"/>
      <c r="CM471" s="26"/>
      <c r="CN471" s="26"/>
      <c r="CO471" s="26"/>
      <c r="CP471" s="26"/>
      <c r="CQ471" s="8"/>
      <c r="CR471" s="26"/>
      <c r="CS471" s="26"/>
      <c r="CT471" s="26"/>
      <c r="CU471" s="26"/>
      <c r="CV471" s="26"/>
      <c r="CW471" s="26"/>
      <c r="CX471" s="8"/>
      <c r="CY471" s="26"/>
      <c r="CZ471" s="26"/>
      <c r="DA471" s="26"/>
      <c r="DB471" s="26"/>
      <c r="DC471" s="26"/>
      <c r="DD471" s="26"/>
      <c r="DE471" s="26"/>
      <c r="DF471" s="26"/>
      <c r="DG471" s="26"/>
      <c r="DH471" s="26"/>
      <c r="DI471" s="26"/>
      <c r="DJ471" s="26"/>
      <c r="DK471" s="26"/>
      <c r="DL471" s="26"/>
      <c r="DM471" s="8"/>
      <c r="DN471" s="26"/>
      <c r="DO471" s="26"/>
      <c r="DP471" s="26"/>
      <c r="DQ471" s="26"/>
      <c r="DR471" s="26"/>
      <c r="DS471" s="8"/>
      <c r="DT471" s="26"/>
      <c r="DU471" s="26"/>
      <c r="DV471" s="8"/>
      <c r="DW471" s="26"/>
      <c r="DX471" s="26"/>
      <c r="DY471" s="26"/>
      <c r="DZ471" s="26"/>
      <c r="EA471" s="8"/>
      <c r="EB471" s="26"/>
      <c r="EC471" s="26"/>
      <c r="ED471" s="26"/>
      <c r="EE471" s="26"/>
      <c r="EF471" s="7" t="s">
        <v>102</v>
      </c>
      <c r="EG471" s="102" t="s">
        <v>102</v>
      </c>
      <c r="EH471" s="102" t="s">
        <v>102</v>
      </c>
      <c r="EI471" s="143" t="s">
        <v>102</v>
      </c>
      <c r="EJ471" s="102" t="s">
        <v>102</v>
      </c>
      <c r="EK471" s="102" t="s">
        <v>102</v>
      </c>
      <c r="EL471" s="8" t="s">
        <v>102</v>
      </c>
      <c r="EM471" s="7" t="s">
        <v>102</v>
      </c>
      <c r="EN471" s="8" t="s">
        <v>102</v>
      </c>
      <c r="EO471" s="8" t="s">
        <v>102</v>
      </c>
      <c r="EP471" s="8" t="s">
        <v>102</v>
      </c>
    </row>
    <row r="472" spans="1:146" s="11" customFormat="1" x14ac:dyDescent="0.25">
      <c r="A472" s="7" t="s">
        <v>1176</v>
      </c>
      <c r="B472" s="7" t="s">
        <v>95</v>
      </c>
      <c r="C472" s="7"/>
      <c r="D472" s="8"/>
      <c r="E472" s="8"/>
      <c r="F472" s="26" t="s">
        <v>463</v>
      </c>
      <c r="G472" s="18"/>
      <c r="H472" s="8"/>
      <c r="I472" s="8" t="s">
        <v>464</v>
      </c>
      <c r="J472" s="7"/>
      <c r="K472" s="8"/>
      <c r="L472" s="8"/>
      <c r="M472" s="7" t="s">
        <v>460</v>
      </c>
      <c r="N472" s="8" t="s">
        <v>101</v>
      </c>
      <c r="O472" s="30">
        <v>46.96</v>
      </c>
      <c r="P472" s="30">
        <v>3.12</v>
      </c>
      <c r="Q472" s="30">
        <v>16.239999999999998</v>
      </c>
      <c r="R472" s="30">
        <v>12.502124999999999</v>
      </c>
      <c r="S472" s="10"/>
      <c r="T472" s="30">
        <v>0.2</v>
      </c>
      <c r="U472" s="30">
        <v>5.47</v>
      </c>
      <c r="V472" s="30">
        <v>9.6300000000000008</v>
      </c>
      <c r="W472" s="30">
        <v>4.41</v>
      </c>
      <c r="X472" s="30">
        <v>1.73</v>
      </c>
      <c r="Y472" s="30">
        <v>0.99</v>
      </c>
      <c r="Z472" s="8"/>
      <c r="AA472" s="8"/>
      <c r="AB472" s="8"/>
      <c r="AC472" s="8"/>
      <c r="AD472" s="8"/>
      <c r="AE472" s="8"/>
      <c r="AF472" s="8"/>
      <c r="AG472" s="8"/>
      <c r="AH472" s="26">
        <v>0.02</v>
      </c>
      <c r="AI472" s="8"/>
      <c r="AJ472" s="8"/>
      <c r="AK472" s="8"/>
      <c r="AL472" s="8"/>
      <c r="AM472" s="7" t="s">
        <v>460</v>
      </c>
      <c r="AN472" s="8" t="s">
        <v>101</v>
      </c>
      <c r="AO472" s="8"/>
      <c r="AP472" s="8"/>
      <c r="AQ472" s="8"/>
      <c r="AR472" s="26">
        <v>542</v>
      </c>
      <c r="AS472" s="26">
        <v>2</v>
      </c>
      <c r="AT472" s="26">
        <v>103</v>
      </c>
      <c r="AU472" s="26">
        <v>753</v>
      </c>
      <c r="AV472" s="26">
        <v>78</v>
      </c>
      <c r="AW472" s="8"/>
      <c r="AX472" s="26">
        <v>31</v>
      </c>
      <c r="AY472" s="8"/>
      <c r="AZ472" s="8"/>
      <c r="BA472" s="8"/>
      <c r="BB472" s="26">
        <v>20</v>
      </c>
      <c r="BC472" s="8"/>
      <c r="BD472" s="26">
        <v>6.8</v>
      </c>
      <c r="BE472" s="8"/>
      <c r="BF472" s="26">
        <v>46</v>
      </c>
      <c r="BG472" s="8"/>
      <c r="BH472" s="8"/>
      <c r="BI472" s="26">
        <v>4.2</v>
      </c>
      <c r="BJ472" s="26">
        <v>73</v>
      </c>
      <c r="BK472" s="26">
        <v>42</v>
      </c>
      <c r="BL472" s="26">
        <v>37</v>
      </c>
      <c r="BM472" s="26">
        <v>3.7</v>
      </c>
      <c r="BN472" s="8"/>
      <c r="BO472" s="26">
        <v>34</v>
      </c>
      <c r="BP472" s="26">
        <v>1359</v>
      </c>
      <c r="BQ472" s="26"/>
      <c r="BR472" s="8"/>
      <c r="BS472" s="8"/>
      <c r="BT472" s="8"/>
      <c r="BU472" s="26">
        <v>922</v>
      </c>
      <c r="BV472" s="8"/>
      <c r="BW472" s="8"/>
      <c r="BX472" s="26">
        <v>6.7</v>
      </c>
      <c r="BY472" s="8"/>
      <c r="BZ472" s="8"/>
      <c r="CA472" s="8"/>
      <c r="CB472" s="26">
        <v>3.2</v>
      </c>
      <c r="CC472" s="26">
        <v>222</v>
      </c>
      <c r="CD472" s="8"/>
      <c r="CE472" s="26">
        <v>33</v>
      </c>
      <c r="CF472" s="8"/>
      <c r="CG472" s="26">
        <v>92</v>
      </c>
      <c r="CH472" s="26">
        <v>300</v>
      </c>
      <c r="CI472" s="7" t="s">
        <v>460</v>
      </c>
      <c r="CJ472" s="8" t="s">
        <v>461</v>
      </c>
      <c r="CK472" s="26">
        <v>2.13</v>
      </c>
      <c r="CL472" s="8"/>
      <c r="CM472" s="26">
        <v>549.91999999999996</v>
      </c>
      <c r="CN472" s="26">
        <v>1.97</v>
      </c>
      <c r="CO472" s="26">
        <v>111.06</v>
      </c>
      <c r="CP472" s="26">
        <v>0.14000000000000001</v>
      </c>
      <c r="CQ472" s="8"/>
      <c r="CR472" s="26">
        <v>81.599999999999994</v>
      </c>
      <c r="CS472" s="26">
        <v>0.43</v>
      </c>
      <c r="CT472" s="26">
        <v>25.86</v>
      </c>
      <c r="CU472" s="26">
        <v>6.36</v>
      </c>
      <c r="CV472" s="26">
        <v>3.07</v>
      </c>
      <c r="CW472" s="26">
        <v>3.32</v>
      </c>
      <c r="CX472" s="8"/>
      <c r="CY472" s="26">
        <v>19.37</v>
      </c>
      <c r="CZ472" s="26">
        <v>8.5399999999999991</v>
      </c>
      <c r="DA472" s="26">
        <v>6.11</v>
      </c>
      <c r="DB472" s="26">
        <v>1.2</v>
      </c>
      <c r="DC472" s="26">
        <v>54.31</v>
      </c>
      <c r="DD472" s="26">
        <v>7.51</v>
      </c>
      <c r="DE472" s="26">
        <v>0.36</v>
      </c>
      <c r="DF472" s="26">
        <v>3.27</v>
      </c>
      <c r="DG472" s="26">
        <v>74.38</v>
      </c>
      <c r="DH472" s="26">
        <v>53.62</v>
      </c>
      <c r="DI472" s="26">
        <v>34.81</v>
      </c>
      <c r="DJ472" s="26">
        <v>3.27</v>
      </c>
      <c r="DK472" s="26">
        <v>13.71</v>
      </c>
      <c r="DL472" s="26">
        <v>34</v>
      </c>
      <c r="DM472" s="8"/>
      <c r="DN472" s="26">
        <v>0.08</v>
      </c>
      <c r="DO472" s="26">
        <v>19.02</v>
      </c>
      <c r="DP472" s="26">
        <v>9.9700000000000006</v>
      </c>
      <c r="DQ472" s="26">
        <v>2.08</v>
      </c>
      <c r="DR472" s="26">
        <v>908.95</v>
      </c>
      <c r="DS472" s="8"/>
      <c r="DT472" s="26">
        <v>1.19</v>
      </c>
      <c r="DU472" s="26">
        <v>5.43</v>
      </c>
      <c r="DV472" s="8"/>
      <c r="DW472" s="26">
        <v>0.01</v>
      </c>
      <c r="DX472" s="26">
        <v>0.42</v>
      </c>
      <c r="DY472" s="26">
        <v>1.63</v>
      </c>
      <c r="DZ472" s="26">
        <v>191.37</v>
      </c>
      <c r="EA472" s="8"/>
      <c r="EB472" s="26">
        <v>29.45</v>
      </c>
      <c r="EC472" s="26">
        <v>2.5499999999999998</v>
      </c>
      <c r="ED472" s="26">
        <v>67.069999999999993</v>
      </c>
      <c r="EE472" s="26">
        <v>284.56</v>
      </c>
      <c r="EF472" s="7" t="s">
        <v>107</v>
      </c>
      <c r="EG472" s="31">
        <v>0.70370999999999995</v>
      </c>
      <c r="EH472" s="31">
        <v>0.51284700000000005</v>
      </c>
      <c r="EI472" s="32">
        <v>19.559000000000001</v>
      </c>
      <c r="EJ472" s="32">
        <v>15.618</v>
      </c>
      <c r="EK472" s="32">
        <v>39.244</v>
      </c>
      <c r="EL472" s="8" t="s">
        <v>102</v>
      </c>
      <c r="EM472" s="7" t="s">
        <v>102</v>
      </c>
      <c r="EN472" s="8" t="s">
        <v>102</v>
      </c>
      <c r="EO472" s="8" t="s">
        <v>102</v>
      </c>
      <c r="EP472" s="8" t="s">
        <v>102</v>
      </c>
    </row>
    <row r="473" spans="1:146" s="11" customFormat="1" x14ac:dyDescent="0.25">
      <c r="A473" s="7" t="s">
        <v>1176</v>
      </c>
      <c r="B473" s="7" t="s">
        <v>95</v>
      </c>
      <c r="C473" s="7"/>
      <c r="D473" s="8"/>
      <c r="E473" s="8"/>
      <c r="F473" s="18" t="s">
        <v>463</v>
      </c>
      <c r="G473" s="8"/>
      <c r="H473" s="8"/>
      <c r="I473" s="8"/>
      <c r="J473" s="7"/>
      <c r="K473" s="8"/>
      <c r="L473" s="8"/>
      <c r="M473" s="7" t="s">
        <v>460</v>
      </c>
      <c r="N473" s="8" t="s">
        <v>101</v>
      </c>
      <c r="O473" s="24">
        <v>47.88</v>
      </c>
      <c r="P473" s="24">
        <v>3.06</v>
      </c>
      <c r="Q473" s="24">
        <v>16.61</v>
      </c>
      <c r="R473" s="24">
        <v>12.313203999999999</v>
      </c>
      <c r="S473" s="30"/>
      <c r="T473" s="24">
        <v>0.22</v>
      </c>
      <c r="U473" s="24">
        <v>4.6399999999999997</v>
      </c>
      <c r="V473" s="24">
        <v>8.56</v>
      </c>
      <c r="W473" s="24">
        <v>4.9800000000000004</v>
      </c>
      <c r="X473" s="24">
        <v>1.88</v>
      </c>
      <c r="Y473" s="24">
        <v>1.1000000000000001</v>
      </c>
      <c r="Z473" s="8"/>
      <c r="AA473" s="8"/>
      <c r="AB473" s="8"/>
      <c r="AC473" s="8"/>
      <c r="AD473" s="8"/>
      <c r="AE473" s="8"/>
      <c r="AF473" s="8"/>
      <c r="AG473" s="8"/>
      <c r="AH473" s="18">
        <v>0.55000000000000004</v>
      </c>
      <c r="AI473" s="8"/>
      <c r="AJ473" s="8"/>
      <c r="AK473" s="8"/>
      <c r="AL473" s="8"/>
      <c r="AM473" s="7" t="s">
        <v>460</v>
      </c>
      <c r="AN473" s="8" t="s">
        <v>101</v>
      </c>
      <c r="AO473" s="8"/>
      <c r="AP473" s="8"/>
      <c r="AQ473" s="8"/>
      <c r="AR473" s="18">
        <v>676</v>
      </c>
      <c r="AS473" s="18">
        <v>1.8</v>
      </c>
      <c r="AT473" s="18">
        <v>108</v>
      </c>
      <c r="AU473" s="18">
        <v>837</v>
      </c>
      <c r="AV473" s="18">
        <v>10</v>
      </c>
      <c r="AW473" s="8"/>
      <c r="AX473" s="18">
        <v>23</v>
      </c>
      <c r="AY473" s="8"/>
      <c r="AZ473" s="8"/>
      <c r="BA473" s="8"/>
      <c r="BB473" s="18">
        <v>20</v>
      </c>
      <c r="BC473" s="8"/>
      <c r="BD473" s="18">
        <v>6.2</v>
      </c>
      <c r="BE473" s="8"/>
      <c r="BF473" s="18">
        <v>51</v>
      </c>
      <c r="BG473" s="8"/>
      <c r="BH473" s="8"/>
      <c r="BI473" s="18">
        <v>9.1999999999999993</v>
      </c>
      <c r="BJ473" s="18">
        <v>79</v>
      </c>
      <c r="BK473" s="18">
        <v>52</v>
      </c>
      <c r="BL473" s="18">
        <v>15</v>
      </c>
      <c r="BM473" s="18">
        <v>4.3</v>
      </c>
      <c r="BN473" s="8"/>
      <c r="BO473" s="18">
        <v>38</v>
      </c>
      <c r="BP473" s="18">
        <v>113</v>
      </c>
      <c r="BQ473" s="18"/>
      <c r="BR473" s="8"/>
      <c r="BS473" s="8"/>
      <c r="BT473" s="8"/>
      <c r="BU473" s="18">
        <v>970</v>
      </c>
      <c r="BV473" s="8"/>
      <c r="BW473" s="8"/>
      <c r="BX473" s="18">
        <v>6.8</v>
      </c>
      <c r="BY473" s="8"/>
      <c r="BZ473" s="8"/>
      <c r="CA473" s="8"/>
      <c r="CB473" s="18">
        <v>3.3</v>
      </c>
      <c r="CC473" s="18">
        <v>223</v>
      </c>
      <c r="CD473" s="8"/>
      <c r="CE473" s="18">
        <v>34</v>
      </c>
      <c r="CF473" s="8"/>
      <c r="CG473" s="18">
        <v>95</v>
      </c>
      <c r="CH473" s="18">
        <v>321</v>
      </c>
      <c r="CI473" s="7"/>
      <c r="CJ473" s="8"/>
      <c r="CK473" s="18"/>
      <c r="CL473" s="8"/>
      <c r="CM473" s="18"/>
      <c r="CN473" s="18"/>
      <c r="CO473" s="18"/>
      <c r="CP473" s="18"/>
      <c r="CQ473" s="8"/>
      <c r="CR473" s="18"/>
      <c r="CS473" s="18"/>
      <c r="CT473" s="18"/>
      <c r="CU473" s="18"/>
      <c r="CV473" s="18"/>
      <c r="CW473" s="18"/>
      <c r="CX473" s="8"/>
      <c r="CY473" s="18"/>
      <c r="CZ473" s="18"/>
      <c r="DA473" s="18"/>
      <c r="DB473" s="18"/>
      <c r="DC473" s="18"/>
      <c r="DD473" s="18"/>
      <c r="DE473" s="18"/>
      <c r="DF473" s="18"/>
      <c r="DG473" s="18"/>
      <c r="DH473" s="18"/>
      <c r="DI473" s="18"/>
      <c r="DJ473" s="18"/>
      <c r="DK473" s="18"/>
      <c r="DL473" s="18"/>
      <c r="DM473" s="8"/>
      <c r="DN473" s="18"/>
      <c r="DO473" s="18"/>
      <c r="DP473" s="18"/>
      <c r="DQ473" s="18"/>
      <c r="DR473" s="18"/>
      <c r="DS473" s="8"/>
      <c r="DT473" s="18"/>
      <c r="DU473" s="18"/>
      <c r="DV473" s="8"/>
      <c r="DW473" s="18"/>
      <c r="DX473" s="18"/>
      <c r="DY473" s="18"/>
      <c r="DZ473" s="18"/>
      <c r="EA473" s="8"/>
      <c r="EB473" s="18"/>
      <c r="EC473" s="18"/>
      <c r="ED473" s="18"/>
      <c r="EE473" s="18"/>
      <c r="EF473" s="7" t="s">
        <v>102</v>
      </c>
      <c r="EG473" s="102" t="s">
        <v>102</v>
      </c>
      <c r="EH473" s="102" t="s">
        <v>102</v>
      </c>
      <c r="EI473" s="143" t="s">
        <v>102</v>
      </c>
      <c r="EJ473" s="102" t="s">
        <v>102</v>
      </c>
      <c r="EK473" s="102" t="s">
        <v>102</v>
      </c>
      <c r="EL473" s="8" t="s">
        <v>102</v>
      </c>
      <c r="EM473" s="7" t="s">
        <v>102</v>
      </c>
      <c r="EN473" s="8" t="s">
        <v>102</v>
      </c>
      <c r="EO473" s="8" t="s">
        <v>102</v>
      </c>
      <c r="EP473" s="8" t="s">
        <v>102</v>
      </c>
    </row>
    <row r="474" spans="1:146" s="11" customFormat="1" x14ac:dyDescent="0.25">
      <c r="A474" s="7" t="s">
        <v>1176</v>
      </c>
      <c r="B474" s="7" t="s">
        <v>95</v>
      </c>
      <c r="C474" s="7"/>
      <c r="D474" s="8"/>
      <c r="E474" s="8"/>
      <c r="F474" s="26" t="s">
        <v>465</v>
      </c>
      <c r="G474" s="8"/>
      <c r="H474" s="8"/>
      <c r="I474" s="8"/>
      <c r="J474" s="7"/>
      <c r="K474" s="8"/>
      <c r="L474" s="8"/>
      <c r="M474" s="7" t="s">
        <v>460</v>
      </c>
      <c r="N474" s="8" t="s">
        <v>101</v>
      </c>
      <c r="O474" s="30">
        <v>48.34</v>
      </c>
      <c r="P474" s="30">
        <v>2.92</v>
      </c>
      <c r="Q474" s="30">
        <v>16.28</v>
      </c>
      <c r="R474" s="30">
        <v>13.035549</v>
      </c>
      <c r="S474" s="24"/>
      <c r="T474" s="30">
        <v>0.24</v>
      </c>
      <c r="U474" s="30">
        <v>3.94</v>
      </c>
      <c r="V474" s="30">
        <v>7.7</v>
      </c>
      <c r="W474" s="30">
        <v>5.01</v>
      </c>
      <c r="X474" s="30">
        <v>2.17</v>
      </c>
      <c r="Y474" s="30">
        <v>1.67</v>
      </c>
      <c r="Z474" s="8"/>
      <c r="AA474" s="8"/>
      <c r="AB474" s="8"/>
      <c r="AC474" s="8"/>
      <c r="AD474" s="8"/>
      <c r="AE474" s="8"/>
      <c r="AF474" s="8"/>
      <c r="AG474" s="8"/>
      <c r="AH474" s="26">
        <v>2.23</v>
      </c>
      <c r="AI474" s="8"/>
      <c r="AJ474" s="8"/>
      <c r="AK474" s="8"/>
      <c r="AL474" s="8"/>
      <c r="AM474" s="7" t="s">
        <v>460</v>
      </c>
      <c r="AN474" s="8" t="s">
        <v>101</v>
      </c>
      <c r="AO474" s="8"/>
      <c r="AP474" s="8"/>
      <c r="AQ474" s="8"/>
      <c r="AR474" s="26">
        <v>603</v>
      </c>
      <c r="AS474" s="26">
        <v>2.1</v>
      </c>
      <c r="AT474" s="26">
        <v>136</v>
      </c>
      <c r="AU474" s="26">
        <v>915</v>
      </c>
      <c r="AV474" s="26" t="s">
        <v>103</v>
      </c>
      <c r="AW474" s="8"/>
      <c r="AX474" s="26">
        <v>5.3</v>
      </c>
      <c r="AY474" s="8"/>
      <c r="AZ474" s="8"/>
      <c r="BA474" s="8"/>
      <c r="BB474" s="26">
        <v>19.7</v>
      </c>
      <c r="BC474" s="8"/>
      <c r="BD474" s="26">
        <v>6</v>
      </c>
      <c r="BE474" s="8"/>
      <c r="BF474" s="26">
        <v>63</v>
      </c>
      <c r="BG474" s="8"/>
      <c r="BH474" s="8"/>
      <c r="BI474" s="26">
        <v>4.0999999999999996</v>
      </c>
      <c r="BJ474" s="26">
        <v>81</v>
      </c>
      <c r="BK474" s="26">
        <v>67</v>
      </c>
      <c r="BL474" s="26">
        <v>3</v>
      </c>
      <c r="BM474" s="26">
        <v>3.7</v>
      </c>
      <c r="BN474" s="8"/>
      <c r="BO474" s="26">
        <v>36</v>
      </c>
      <c r="BP474" s="26">
        <v>260</v>
      </c>
      <c r="BQ474" s="26"/>
      <c r="BR474" s="8"/>
      <c r="BS474" s="8"/>
      <c r="BT474" s="8"/>
      <c r="BU474" s="26">
        <v>1465</v>
      </c>
      <c r="BV474" s="8"/>
      <c r="BW474" s="8"/>
      <c r="BX474" s="26">
        <v>7.2</v>
      </c>
      <c r="BY474" s="8"/>
      <c r="BZ474" s="8"/>
      <c r="CA474" s="8"/>
      <c r="CB474" s="26" t="s">
        <v>103</v>
      </c>
      <c r="CC474" s="26">
        <v>143</v>
      </c>
      <c r="CD474" s="8"/>
      <c r="CE474" s="26">
        <v>38</v>
      </c>
      <c r="CF474" s="8"/>
      <c r="CG474" s="26">
        <v>102</v>
      </c>
      <c r="CH474" s="26">
        <v>302</v>
      </c>
      <c r="CI474" s="7"/>
      <c r="CJ474" s="8"/>
      <c r="CK474" s="26"/>
      <c r="CL474" s="8"/>
      <c r="CM474" s="26"/>
      <c r="CN474" s="26"/>
      <c r="CO474" s="26"/>
      <c r="CP474" s="26"/>
      <c r="CQ474" s="8"/>
      <c r="CR474" s="26"/>
      <c r="CS474" s="26"/>
      <c r="CT474" s="26"/>
      <c r="CU474" s="26"/>
      <c r="CV474" s="26"/>
      <c r="CW474" s="26"/>
      <c r="CX474" s="8"/>
      <c r="CY474" s="26"/>
      <c r="CZ474" s="26"/>
      <c r="DA474" s="26"/>
      <c r="DB474" s="26"/>
      <c r="DC474" s="26"/>
      <c r="DD474" s="26"/>
      <c r="DE474" s="26"/>
      <c r="DF474" s="26"/>
      <c r="DG474" s="26"/>
      <c r="DH474" s="26"/>
      <c r="DI474" s="26"/>
      <c r="DJ474" s="26"/>
      <c r="DK474" s="26"/>
      <c r="DL474" s="26"/>
      <c r="DM474" s="8"/>
      <c r="DN474" s="26"/>
      <c r="DO474" s="26"/>
      <c r="DP474" s="26"/>
      <c r="DQ474" s="26"/>
      <c r="DR474" s="26"/>
      <c r="DS474" s="8"/>
      <c r="DT474" s="26"/>
      <c r="DU474" s="26"/>
      <c r="DV474" s="8"/>
      <c r="DW474" s="26"/>
      <c r="DX474" s="26"/>
      <c r="DY474" s="26"/>
      <c r="DZ474" s="26"/>
      <c r="EA474" s="8"/>
      <c r="EB474" s="26"/>
      <c r="EC474" s="26"/>
      <c r="ED474" s="26"/>
      <c r="EE474" s="26"/>
      <c r="EF474" s="7" t="s">
        <v>102</v>
      </c>
      <c r="EG474" s="102" t="s">
        <v>102</v>
      </c>
      <c r="EH474" s="102" t="s">
        <v>102</v>
      </c>
      <c r="EI474" s="143" t="s">
        <v>102</v>
      </c>
      <c r="EJ474" s="102" t="s">
        <v>102</v>
      </c>
      <c r="EK474" s="102" t="s">
        <v>102</v>
      </c>
      <c r="EL474" s="8" t="s">
        <v>102</v>
      </c>
      <c r="EM474" s="7" t="s">
        <v>102</v>
      </c>
      <c r="EN474" s="8" t="s">
        <v>102</v>
      </c>
      <c r="EO474" s="8" t="s">
        <v>102</v>
      </c>
      <c r="EP474" s="8" t="s">
        <v>102</v>
      </c>
    </row>
    <row r="475" spans="1:146" s="11" customFormat="1" x14ac:dyDescent="0.25">
      <c r="A475" s="7" t="s">
        <v>1176</v>
      </c>
      <c r="B475" s="7" t="s">
        <v>95</v>
      </c>
      <c r="C475" s="7"/>
      <c r="D475" s="8"/>
      <c r="E475" s="8"/>
      <c r="F475" s="26" t="s">
        <v>465</v>
      </c>
      <c r="G475" s="8"/>
      <c r="H475" s="8"/>
      <c r="I475" s="8"/>
      <c r="J475" s="7"/>
      <c r="K475" s="8"/>
      <c r="L475" s="8"/>
      <c r="M475" s="7" t="s">
        <v>460</v>
      </c>
      <c r="N475" s="8" t="s">
        <v>101</v>
      </c>
      <c r="O475" s="30">
        <v>48.52</v>
      </c>
      <c r="P475" s="30">
        <v>2.91</v>
      </c>
      <c r="Q475" s="30">
        <v>16.309999999999999</v>
      </c>
      <c r="R475" s="30">
        <v>13.113340000000001</v>
      </c>
      <c r="S475" s="30"/>
      <c r="T475" s="30">
        <v>0.24</v>
      </c>
      <c r="U475" s="30">
        <v>3.38</v>
      </c>
      <c r="V475" s="30">
        <v>7.55</v>
      </c>
      <c r="W475" s="30">
        <v>5.45</v>
      </c>
      <c r="X475" s="30">
        <v>2.2000000000000002</v>
      </c>
      <c r="Y475" s="30">
        <v>1.63</v>
      </c>
      <c r="Z475" s="8"/>
      <c r="AA475" s="8"/>
      <c r="AB475" s="8"/>
      <c r="AC475" s="8"/>
      <c r="AD475" s="8"/>
      <c r="AE475" s="8"/>
      <c r="AF475" s="8"/>
      <c r="AG475" s="8"/>
      <c r="AH475" s="26">
        <v>0.77</v>
      </c>
      <c r="AI475" s="8"/>
      <c r="AJ475" s="8"/>
      <c r="AK475" s="8"/>
      <c r="AL475" s="8"/>
      <c r="AM475" s="7" t="s">
        <v>460</v>
      </c>
      <c r="AN475" s="8" t="s">
        <v>101</v>
      </c>
      <c r="AO475" s="8"/>
      <c r="AP475" s="8"/>
      <c r="AQ475" s="8"/>
      <c r="AR475" s="26">
        <v>616</v>
      </c>
      <c r="AS475" s="26">
        <v>2.6</v>
      </c>
      <c r="AT475" s="26">
        <v>138</v>
      </c>
      <c r="AU475" s="26">
        <v>1075</v>
      </c>
      <c r="AV475" s="26" t="s">
        <v>103</v>
      </c>
      <c r="AW475" s="8"/>
      <c r="AX475" s="26">
        <v>4.7</v>
      </c>
      <c r="AY475" s="8"/>
      <c r="AZ475" s="8"/>
      <c r="BA475" s="8"/>
      <c r="BB475" s="26">
        <v>19.5</v>
      </c>
      <c r="BC475" s="8"/>
      <c r="BD475" s="26">
        <v>8</v>
      </c>
      <c r="BE475" s="8"/>
      <c r="BF475" s="26">
        <v>64</v>
      </c>
      <c r="BG475" s="8"/>
      <c r="BH475" s="8"/>
      <c r="BI475" s="26">
        <v>5.8</v>
      </c>
      <c r="BJ475" s="26">
        <v>87</v>
      </c>
      <c r="BK475" s="26">
        <v>70</v>
      </c>
      <c r="BL475" s="26">
        <v>2.6</v>
      </c>
      <c r="BM475" s="26">
        <v>3.4</v>
      </c>
      <c r="BN475" s="8"/>
      <c r="BO475" s="26">
        <v>41</v>
      </c>
      <c r="BP475" s="26">
        <v>189</v>
      </c>
      <c r="BQ475" s="26"/>
      <c r="BR475" s="8"/>
      <c r="BS475" s="8"/>
      <c r="BT475" s="8"/>
      <c r="BU475" s="26">
        <v>1492</v>
      </c>
      <c r="BV475" s="8"/>
      <c r="BW475" s="8"/>
      <c r="BX475" s="26">
        <v>7.6</v>
      </c>
      <c r="BY475" s="8"/>
      <c r="BZ475" s="8"/>
      <c r="CA475" s="8"/>
      <c r="CB475" s="26">
        <v>1.2</v>
      </c>
      <c r="CC475" s="26">
        <v>147</v>
      </c>
      <c r="CD475" s="8"/>
      <c r="CE475" s="26">
        <v>37</v>
      </c>
      <c r="CF475" s="8"/>
      <c r="CG475" s="26">
        <v>105</v>
      </c>
      <c r="CH475" s="26">
        <v>409</v>
      </c>
      <c r="CI475" s="7"/>
      <c r="CJ475" s="8"/>
      <c r="CK475" s="26"/>
      <c r="CL475" s="8"/>
      <c r="CM475" s="26"/>
      <c r="CN475" s="26"/>
      <c r="CO475" s="26"/>
      <c r="CP475" s="26"/>
      <c r="CQ475" s="8"/>
      <c r="CR475" s="26"/>
      <c r="CS475" s="26"/>
      <c r="CT475" s="26"/>
      <c r="CU475" s="26"/>
      <c r="CV475" s="26"/>
      <c r="CW475" s="26"/>
      <c r="CX475" s="8"/>
      <c r="CY475" s="26"/>
      <c r="CZ475" s="26"/>
      <c r="DA475" s="26"/>
      <c r="DB475" s="26"/>
      <c r="DC475" s="26"/>
      <c r="DD475" s="26"/>
      <c r="DE475" s="26"/>
      <c r="DF475" s="26"/>
      <c r="DG475" s="26"/>
      <c r="DH475" s="26"/>
      <c r="DI475" s="26"/>
      <c r="DJ475" s="26"/>
      <c r="DK475" s="26"/>
      <c r="DL475" s="26"/>
      <c r="DM475" s="8"/>
      <c r="DN475" s="26"/>
      <c r="DO475" s="26"/>
      <c r="DP475" s="26"/>
      <c r="DQ475" s="26"/>
      <c r="DR475" s="26"/>
      <c r="DS475" s="8"/>
      <c r="DT475" s="26"/>
      <c r="DU475" s="26"/>
      <c r="DV475" s="8"/>
      <c r="DW475" s="26"/>
      <c r="DX475" s="26"/>
      <c r="DY475" s="26"/>
      <c r="DZ475" s="26"/>
      <c r="EA475" s="8"/>
      <c r="EB475" s="26"/>
      <c r="EC475" s="26"/>
      <c r="ED475" s="26"/>
      <c r="EE475" s="26"/>
      <c r="EF475" s="7" t="s">
        <v>102</v>
      </c>
      <c r="EG475" s="102" t="s">
        <v>102</v>
      </c>
      <c r="EH475" s="102" t="s">
        <v>102</v>
      </c>
      <c r="EI475" s="143" t="s">
        <v>102</v>
      </c>
      <c r="EJ475" s="102" t="s">
        <v>102</v>
      </c>
      <c r="EK475" s="102" t="s">
        <v>102</v>
      </c>
      <c r="EL475" s="8" t="s">
        <v>102</v>
      </c>
      <c r="EM475" s="7" t="s">
        <v>102</v>
      </c>
      <c r="EN475" s="8" t="s">
        <v>102</v>
      </c>
      <c r="EO475" s="8" t="s">
        <v>102</v>
      </c>
      <c r="EP475" s="8" t="s">
        <v>102</v>
      </c>
    </row>
    <row r="476" spans="1:146" s="11" customFormat="1" x14ac:dyDescent="0.25">
      <c r="A476" s="7" t="s">
        <v>1176</v>
      </c>
      <c r="B476" s="7" t="s">
        <v>95</v>
      </c>
      <c r="C476" s="7"/>
      <c r="D476" s="8"/>
      <c r="E476" s="8"/>
      <c r="F476" s="26" t="s">
        <v>465</v>
      </c>
      <c r="G476" s="8"/>
      <c r="H476" s="8"/>
      <c r="I476" s="8"/>
      <c r="J476" s="7"/>
      <c r="K476" s="8"/>
      <c r="L476" s="8"/>
      <c r="M476" s="7" t="s">
        <v>460</v>
      </c>
      <c r="N476" s="8" t="s">
        <v>101</v>
      </c>
      <c r="O476" s="30">
        <v>49.09</v>
      </c>
      <c r="P476" s="30">
        <v>2.82</v>
      </c>
      <c r="Q476" s="30">
        <v>16.420000000000002</v>
      </c>
      <c r="R476" s="30">
        <v>12.813288999999999</v>
      </c>
      <c r="S476" s="24"/>
      <c r="T476" s="30">
        <v>0.24</v>
      </c>
      <c r="U476" s="30">
        <v>3.47</v>
      </c>
      <c r="V476" s="30">
        <v>7.39</v>
      </c>
      <c r="W476" s="30">
        <v>5.18</v>
      </c>
      <c r="X476" s="30">
        <v>2.27</v>
      </c>
      <c r="Y476" s="30">
        <v>1.6</v>
      </c>
      <c r="Z476" s="8"/>
      <c r="AA476" s="8"/>
      <c r="AB476" s="8"/>
      <c r="AC476" s="8"/>
      <c r="AD476" s="8"/>
      <c r="AE476" s="8"/>
      <c r="AF476" s="8"/>
      <c r="AG476" s="8"/>
      <c r="AH476" s="26">
        <v>1.19</v>
      </c>
      <c r="AI476" s="8"/>
      <c r="AJ476" s="8"/>
      <c r="AK476" s="8"/>
      <c r="AL476" s="8"/>
      <c r="AM476" s="7" t="s">
        <v>460</v>
      </c>
      <c r="AN476" s="8" t="s">
        <v>101</v>
      </c>
      <c r="AO476" s="8"/>
      <c r="AP476" s="8"/>
      <c r="AQ476" s="8"/>
      <c r="AR476" s="26">
        <v>626</v>
      </c>
      <c r="AS476" s="26">
        <v>2.2999999999999998</v>
      </c>
      <c r="AT476" s="26">
        <v>134</v>
      </c>
      <c r="AU476" s="26">
        <v>783</v>
      </c>
      <c r="AV476" s="26" t="s">
        <v>103</v>
      </c>
      <c r="AW476" s="8"/>
      <c r="AX476" s="26">
        <v>4.9000000000000004</v>
      </c>
      <c r="AY476" s="8"/>
      <c r="AZ476" s="8"/>
      <c r="BA476" s="8"/>
      <c r="BB476" s="26">
        <v>19.5</v>
      </c>
      <c r="BC476" s="8"/>
      <c r="BD476" s="26">
        <v>6.4</v>
      </c>
      <c r="BE476" s="8"/>
      <c r="BF476" s="26">
        <v>62</v>
      </c>
      <c r="BG476" s="8"/>
      <c r="BH476" s="8"/>
      <c r="BI476" s="26">
        <v>4.9000000000000004</v>
      </c>
      <c r="BJ476" s="26">
        <v>88</v>
      </c>
      <c r="BK476" s="26">
        <v>59</v>
      </c>
      <c r="BL476" s="26">
        <v>2.1</v>
      </c>
      <c r="BM476" s="26">
        <v>3.4</v>
      </c>
      <c r="BN476" s="8"/>
      <c r="BO476" s="26">
        <v>41</v>
      </c>
      <c r="BP476" s="26">
        <v>864</v>
      </c>
      <c r="BQ476" s="26"/>
      <c r="BR476" s="8"/>
      <c r="BS476" s="8"/>
      <c r="BT476" s="8"/>
      <c r="BU476" s="26">
        <v>1477</v>
      </c>
      <c r="BV476" s="8"/>
      <c r="BW476" s="8"/>
      <c r="BX476" s="26">
        <v>8.1999999999999993</v>
      </c>
      <c r="BY476" s="8"/>
      <c r="BZ476" s="8"/>
      <c r="CA476" s="8"/>
      <c r="CB476" s="26" t="s">
        <v>103</v>
      </c>
      <c r="CC476" s="26">
        <v>146</v>
      </c>
      <c r="CD476" s="8"/>
      <c r="CE476" s="26">
        <v>37</v>
      </c>
      <c r="CF476" s="8"/>
      <c r="CG476" s="26">
        <v>101</v>
      </c>
      <c r="CH476" s="26">
        <v>422</v>
      </c>
      <c r="CI476" s="7" t="s">
        <v>460</v>
      </c>
      <c r="CJ476" s="8" t="s">
        <v>461</v>
      </c>
      <c r="CK476" s="26">
        <v>2.6</v>
      </c>
      <c r="CL476" s="8"/>
      <c r="CM476" s="26">
        <v>638.09</v>
      </c>
      <c r="CN476" s="26">
        <v>2.46</v>
      </c>
      <c r="CO476" s="26">
        <v>147.68</v>
      </c>
      <c r="CP476" s="26">
        <v>0.16</v>
      </c>
      <c r="CQ476" s="8"/>
      <c r="CR476" s="26">
        <v>0.04</v>
      </c>
      <c r="CS476" s="26">
        <v>0.41</v>
      </c>
      <c r="CT476" s="26">
        <v>2.17</v>
      </c>
      <c r="CU476" s="26">
        <v>7.76</v>
      </c>
      <c r="CV476" s="26">
        <v>3.5</v>
      </c>
      <c r="CW476" s="26">
        <v>4.71</v>
      </c>
      <c r="CX476" s="8"/>
      <c r="CY476" s="26">
        <v>18.66</v>
      </c>
      <c r="CZ476" s="26">
        <v>11.31</v>
      </c>
      <c r="DA476" s="26">
        <v>8.32</v>
      </c>
      <c r="DB476" s="26">
        <v>1.42</v>
      </c>
      <c r="DC476" s="26">
        <v>70.09</v>
      </c>
      <c r="DD476" s="26">
        <v>6.23</v>
      </c>
      <c r="DE476" s="26">
        <v>0.39</v>
      </c>
      <c r="DF476" s="26">
        <v>3.87</v>
      </c>
      <c r="DG476" s="26">
        <v>89.4</v>
      </c>
      <c r="DH476" s="26">
        <v>75.13</v>
      </c>
      <c r="DI476" s="26">
        <v>0.61</v>
      </c>
      <c r="DJ476" s="26">
        <v>3.22</v>
      </c>
      <c r="DK476" s="26">
        <v>18.86</v>
      </c>
      <c r="DL476" s="26">
        <v>40.75</v>
      </c>
      <c r="DM476" s="8"/>
      <c r="DN476" s="26">
        <v>0.1</v>
      </c>
      <c r="DO476" s="26">
        <v>11.62</v>
      </c>
      <c r="DP476" s="26">
        <v>13.71</v>
      </c>
      <c r="DQ476" s="26">
        <v>2.37</v>
      </c>
      <c r="DR476" s="26">
        <v>1421.41</v>
      </c>
      <c r="DS476" s="8"/>
      <c r="DT476" s="26">
        <v>1.51</v>
      </c>
      <c r="DU476" s="26">
        <v>6.5</v>
      </c>
      <c r="DV476" s="8"/>
      <c r="DW476" s="26">
        <v>0.02</v>
      </c>
      <c r="DX476" s="26">
        <v>0.47</v>
      </c>
      <c r="DY476" s="26">
        <v>1.92</v>
      </c>
      <c r="DZ476" s="26">
        <v>86.09</v>
      </c>
      <c r="EA476" s="8"/>
      <c r="EB476" s="26">
        <v>34.69</v>
      </c>
      <c r="EC476" s="26">
        <v>2.77</v>
      </c>
      <c r="ED476" s="26">
        <v>81.180000000000007</v>
      </c>
      <c r="EE476" s="26">
        <v>397.72</v>
      </c>
      <c r="EF476" s="7" t="s">
        <v>102</v>
      </c>
      <c r="EG476" s="102" t="s">
        <v>102</v>
      </c>
      <c r="EH476" s="102" t="s">
        <v>102</v>
      </c>
      <c r="EI476" s="143" t="s">
        <v>102</v>
      </c>
      <c r="EJ476" s="102" t="s">
        <v>102</v>
      </c>
      <c r="EK476" s="102" t="s">
        <v>102</v>
      </c>
      <c r="EL476" s="8" t="s">
        <v>102</v>
      </c>
      <c r="EM476" s="7" t="s">
        <v>102</v>
      </c>
      <c r="EN476" s="8" t="s">
        <v>102</v>
      </c>
      <c r="EO476" s="8" t="s">
        <v>102</v>
      </c>
      <c r="EP476" s="8" t="s">
        <v>102</v>
      </c>
    </row>
    <row r="477" spans="1:146" s="11" customFormat="1" x14ac:dyDescent="0.25">
      <c r="A477" s="7" t="s">
        <v>1176</v>
      </c>
      <c r="B477" s="7" t="s">
        <v>95</v>
      </c>
      <c r="C477" s="7"/>
      <c r="D477" s="8"/>
      <c r="E477" s="8"/>
      <c r="F477" s="26" t="s">
        <v>465</v>
      </c>
      <c r="G477" s="8"/>
      <c r="H477" s="8"/>
      <c r="I477" s="8"/>
      <c r="J477" s="7"/>
      <c r="K477" s="8"/>
      <c r="L477" s="8"/>
      <c r="M477" s="7" t="s">
        <v>460</v>
      </c>
      <c r="N477" s="8" t="s">
        <v>101</v>
      </c>
      <c r="O477" s="30">
        <v>49.1</v>
      </c>
      <c r="P477" s="30">
        <v>2.82</v>
      </c>
      <c r="Q477" s="30">
        <v>16.47</v>
      </c>
      <c r="R477" s="30">
        <v>12.724384999999998</v>
      </c>
      <c r="S477" s="24"/>
      <c r="T477" s="30">
        <v>0.24</v>
      </c>
      <c r="U477" s="30">
        <v>3.49</v>
      </c>
      <c r="V477" s="30">
        <v>7.39</v>
      </c>
      <c r="W477" s="30">
        <v>5.17</v>
      </c>
      <c r="X477" s="30">
        <v>2.2599999999999998</v>
      </c>
      <c r="Y477" s="30">
        <v>1.62</v>
      </c>
      <c r="Z477" s="8"/>
      <c r="AA477" s="8"/>
      <c r="AB477" s="8"/>
      <c r="AC477" s="8"/>
      <c r="AD477" s="8"/>
      <c r="AE477" s="8"/>
      <c r="AF477" s="8"/>
      <c r="AG477" s="8"/>
      <c r="AH477" s="26">
        <v>0.68</v>
      </c>
      <c r="AI477" s="8"/>
      <c r="AJ477" s="8"/>
      <c r="AK477" s="8"/>
      <c r="AL477" s="8"/>
      <c r="AM477" s="7" t="s">
        <v>460</v>
      </c>
      <c r="AN477" s="8" t="s">
        <v>101</v>
      </c>
      <c r="AO477" s="8"/>
      <c r="AP477" s="8"/>
      <c r="AQ477" s="8"/>
      <c r="AR477" s="26">
        <v>625</v>
      </c>
      <c r="AS477" s="26">
        <v>2.8</v>
      </c>
      <c r="AT477" s="26">
        <v>134</v>
      </c>
      <c r="AU477" s="26">
        <v>1113</v>
      </c>
      <c r="AV477" s="26" t="s">
        <v>103</v>
      </c>
      <c r="AW477" s="8"/>
      <c r="AX477" s="26">
        <v>6.1</v>
      </c>
      <c r="AY477" s="8"/>
      <c r="AZ477" s="8"/>
      <c r="BA477" s="8"/>
      <c r="BB477" s="26">
        <v>20</v>
      </c>
      <c r="BC477" s="8"/>
      <c r="BD477" s="26">
        <v>7.5</v>
      </c>
      <c r="BE477" s="8"/>
      <c r="BF477" s="26">
        <v>59</v>
      </c>
      <c r="BG477" s="8"/>
      <c r="BH477" s="8"/>
      <c r="BI477" s="26">
        <v>5.0999999999999996</v>
      </c>
      <c r="BJ477" s="26">
        <v>89</v>
      </c>
      <c r="BK477" s="26">
        <v>66</v>
      </c>
      <c r="BL477" s="26">
        <v>4.0999999999999996</v>
      </c>
      <c r="BM477" s="26">
        <v>3.8</v>
      </c>
      <c r="BN477" s="8"/>
      <c r="BO477" s="26">
        <v>42</v>
      </c>
      <c r="BP477" s="26">
        <v>395</v>
      </c>
      <c r="BQ477" s="26"/>
      <c r="BR477" s="8"/>
      <c r="BS477" s="8"/>
      <c r="BT477" s="8"/>
      <c r="BU477" s="26">
        <v>1484</v>
      </c>
      <c r="BV477" s="8"/>
      <c r="BW477" s="8"/>
      <c r="BX477" s="26">
        <v>8.6999999999999993</v>
      </c>
      <c r="BY477" s="8"/>
      <c r="BZ477" s="8"/>
      <c r="CA477" s="8"/>
      <c r="CB477" s="26" t="s">
        <v>103</v>
      </c>
      <c r="CC477" s="26">
        <v>140</v>
      </c>
      <c r="CD477" s="8"/>
      <c r="CE477" s="26">
        <v>37</v>
      </c>
      <c r="CF477" s="8"/>
      <c r="CG477" s="26">
        <v>103</v>
      </c>
      <c r="CH477" s="26">
        <v>425</v>
      </c>
      <c r="CI477" s="7"/>
      <c r="CJ477" s="8"/>
      <c r="CK477" s="26"/>
      <c r="CL477" s="8"/>
      <c r="CM477" s="26"/>
      <c r="CN477" s="26"/>
      <c r="CO477" s="26"/>
      <c r="CP477" s="26"/>
      <c r="CQ477" s="8"/>
      <c r="CR477" s="26"/>
      <c r="CS477" s="26"/>
      <c r="CT477" s="26"/>
      <c r="CU477" s="26"/>
      <c r="CV477" s="26"/>
      <c r="CW477" s="26"/>
      <c r="CX477" s="8"/>
      <c r="CY477" s="26"/>
      <c r="CZ477" s="26"/>
      <c r="DA477" s="26"/>
      <c r="DB477" s="26"/>
      <c r="DC477" s="26"/>
      <c r="DD477" s="26"/>
      <c r="DE477" s="26"/>
      <c r="DF477" s="26"/>
      <c r="DG477" s="26"/>
      <c r="DH477" s="26"/>
      <c r="DI477" s="26"/>
      <c r="DJ477" s="26"/>
      <c r="DK477" s="26"/>
      <c r="DL477" s="26"/>
      <c r="DM477" s="8"/>
      <c r="DN477" s="26"/>
      <c r="DO477" s="26"/>
      <c r="DP477" s="26"/>
      <c r="DQ477" s="26"/>
      <c r="DR477" s="26"/>
      <c r="DS477" s="8"/>
      <c r="DT477" s="26"/>
      <c r="DU477" s="26"/>
      <c r="DV477" s="8"/>
      <c r="DW477" s="26"/>
      <c r="DX477" s="26"/>
      <c r="DY477" s="26"/>
      <c r="DZ477" s="26"/>
      <c r="EA477" s="8"/>
      <c r="EB477" s="26"/>
      <c r="EC477" s="26"/>
      <c r="ED477" s="26"/>
      <c r="EE477" s="26"/>
      <c r="EF477" s="7" t="s">
        <v>102</v>
      </c>
      <c r="EG477" s="102" t="s">
        <v>102</v>
      </c>
      <c r="EH477" s="102" t="s">
        <v>102</v>
      </c>
      <c r="EI477" s="143" t="s">
        <v>102</v>
      </c>
      <c r="EJ477" s="102" t="s">
        <v>102</v>
      </c>
      <c r="EK477" s="102" t="s">
        <v>102</v>
      </c>
      <c r="EL477" s="8" t="s">
        <v>102</v>
      </c>
      <c r="EM477" s="7" t="s">
        <v>102</v>
      </c>
      <c r="EN477" s="8" t="s">
        <v>102</v>
      </c>
      <c r="EO477" s="8" t="s">
        <v>102</v>
      </c>
      <c r="EP477" s="8" t="s">
        <v>102</v>
      </c>
    </row>
    <row r="478" spans="1:146" s="11" customFormat="1" x14ac:dyDescent="0.25">
      <c r="A478" s="7" t="s">
        <v>1176</v>
      </c>
      <c r="B478" s="7" t="s">
        <v>95</v>
      </c>
      <c r="C478" s="7"/>
      <c r="D478" s="8"/>
      <c r="E478" s="8"/>
      <c r="F478" s="26" t="s">
        <v>466</v>
      </c>
      <c r="G478" s="8"/>
      <c r="H478" s="8"/>
      <c r="I478" s="8"/>
      <c r="J478" s="7"/>
      <c r="K478" s="8"/>
      <c r="L478" s="8"/>
      <c r="M478" s="7" t="s">
        <v>460</v>
      </c>
      <c r="N478" s="8" t="s">
        <v>101</v>
      </c>
      <c r="O478" s="30">
        <v>58.92</v>
      </c>
      <c r="P478" s="30">
        <v>0.67</v>
      </c>
      <c r="Q478" s="30">
        <v>18.09</v>
      </c>
      <c r="R478" s="30">
        <v>8.2236200000000004</v>
      </c>
      <c r="S478" s="24"/>
      <c r="T478" s="30">
        <v>0.25</v>
      </c>
      <c r="U478" s="30">
        <v>0.72</v>
      </c>
      <c r="V478" s="30">
        <v>2.72</v>
      </c>
      <c r="W478" s="30">
        <v>6.9</v>
      </c>
      <c r="X478" s="30">
        <v>4.07</v>
      </c>
      <c r="Y478" s="30">
        <v>0.27</v>
      </c>
      <c r="Z478" s="8"/>
      <c r="AA478" s="8"/>
      <c r="AB478" s="8"/>
      <c r="AC478" s="8"/>
      <c r="AD478" s="8"/>
      <c r="AE478" s="8"/>
      <c r="AF478" s="8"/>
      <c r="AG478" s="8"/>
      <c r="AH478" s="26">
        <v>0.72</v>
      </c>
      <c r="AI478" s="8"/>
      <c r="AJ478" s="8"/>
      <c r="AK478" s="8"/>
      <c r="AL478" s="8"/>
      <c r="AM478" s="7" t="s">
        <v>460</v>
      </c>
      <c r="AN478" s="8" t="s">
        <v>101</v>
      </c>
      <c r="AO478" s="8"/>
      <c r="AP478" s="8"/>
      <c r="AQ478" s="8"/>
      <c r="AR478" s="26">
        <v>1052</v>
      </c>
      <c r="AS478" s="26">
        <v>3.1</v>
      </c>
      <c r="AT478" s="26">
        <v>176</v>
      </c>
      <c r="AU478" s="26">
        <v>1061</v>
      </c>
      <c r="AV478" s="26" t="s">
        <v>467</v>
      </c>
      <c r="AW478" s="8"/>
      <c r="AX478" s="26">
        <v>4.3</v>
      </c>
      <c r="AY478" s="8"/>
      <c r="AZ478" s="8"/>
      <c r="BA478" s="8"/>
      <c r="BB478" s="26">
        <v>24</v>
      </c>
      <c r="BC478" s="8"/>
      <c r="BD478" s="26">
        <v>15.8</v>
      </c>
      <c r="BE478" s="8"/>
      <c r="BF478" s="26">
        <v>96</v>
      </c>
      <c r="BG478" s="8"/>
      <c r="BH478" s="8"/>
      <c r="BI478" s="26">
        <v>5.9</v>
      </c>
      <c r="BJ478" s="26">
        <v>145</v>
      </c>
      <c r="BK478" s="26">
        <v>60</v>
      </c>
      <c r="BL478" s="26">
        <v>2.9</v>
      </c>
      <c r="BM478" s="26">
        <v>6.5</v>
      </c>
      <c r="BN478" s="8"/>
      <c r="BO478" s="26">
        <v>65</v>
      </c>
      <c r="BP478" s="26">
        <v>96</v>
      </c>
      <c r="BQ478" s="26"/>
      <c r="BR478" s="8"/>
      <c r="BS478" s="8"/>
      <c r="BT478" s="8"/>
      <c r="BU478" s="26">
        <v>704</v>
      </c>
      <c r="BV478" s="8"/>
      <c r="BW478" s="8"/>
      <c r="BX478" s="26">
        <v>16</v>
      </c>
      <c r="BY478" s="8"/>
      <c r="BZ478" s="8"/>
      <c r="CA478" s="8"/>
      <c r="CB478" s="26">
        <v>3.5</v>
      </c>
      <c r="CC478" s="26">
        <v>32</v>
      </c>
      <c r="CD478" s="8"/>
      <c r="CE478" s="26">
        <v>33</v>
      </c>
      <c r="CF478" s="8"/>
      <c r="CG478" s="26">
        <v>111</v>
      </c>
      <c r="CH478" s="26">
        <v>892</v>
      </c>
      <c r="CI478" s="7" t="s">
        <v>460</v>
      </c>
      <c r="CJ478" s="8" t="s">
        <v>461</v>
      </c>
      <c r="CK478" s="26">
        <v>1.58</v>
      </c>
      <c r="CL478" s="8"/>
      <c r="CM478" s="26">
        <v>580.39</v>
      </c>
      <c r="CN478" s="26">
        <v>1.89</v>
      </c>
      <c r="CO478" s="26">
        <v>117.01</v>
      </c>
      <c r="CP478" s="26">
        <v>0.13</v>
      </c>
      <c r="CQ478" s="8"/>
      <c r="CR478" s="26">
        <v>28.89</v>
      </c>
      <c r="CS478" s="26">
        <v>0.33</v>
      </c>
      <c r="CT478" s="26">
        <v>23.96</v>
      </c>
      <c r="CU478" s="26">
        <v>5.81</v>
      </c>
      <c r="CV478" s="26">
        <v>2.69</v>
      </c>
      <c r="CW478" s="26">
        <v>3.34</v>
      </c>
      <c r="CX478" s="8"/>
      <c r="CY478" s="26">
        <v>18.420000000000002</v>
      </c>
      <c r="CZ478" s="26">
        <v>8.17</v>
      </c>
      <c r="DA478" s="26">
        <v>6.89</v>
      </c>
      <c r="DB478" s="26">
        <v>1.08</v>
      </c>
      <c r="DC478" s="26">
        <v>57.24</v>
      </c>
      <c r="DD478" s="26">
        <v>6.14</v>
      </c>
      <c r="DE478" s="26">
        <v>0.31</v>
      </c>
      <c r="DF478" s="26">
        <v>3.17</v>
      </c>
      <c r="DG478" s="26">
        <v>77.650000000000006</v>
      </c>
      <c r="DH478" s="26">
        <v>55.67</v>
      </c>
      <c r="DI478" s="26">
        <v>24.76</v>
      </c>
      <c r="DJ478" s="26">
        <v>2.2999999999999998</v>
      </c>
      <c r="DK478" s="26">
        <v>14.46</v>
      </c>
      <c r="DL478" s="26">
        <v>32.159999999999997</v>
      </c>
      <c r="DM478" s="8"/>
      <c r="DN478" s="26">
        <v>0.15</v>
      </c>
      <c r="DO478" s="26">
        <v>17.29</v>
      </c>
      <c r="DP478" s="26">
        <v>9.9600000000000009</v>
      </c>
      <c r="DQ478" s="26">
        <v>1.93</v>
      </c>
      <c r="DR478" s="26">
        <v>1199.77</v>
      </c>
      <c r="DS478" s="8"/>
      <c r="DT478" s="26">
        <v>1.1000000000000001</v>
      </c>
      <c r="DU478" s="26">
        <v>5.27</v>
      </c>
      <c r="DV478" s="8"/>
      <c r="DW478" s="26">
        <v>0.02</v>
      </c>
      <c r="DX478" s="26">
        <v>0.37</v>
      </c>
      <c r="DY478" s="26">
        <v>1.57</v>
      </c>
      <c r="DZ478" s="26">
        <v>224.68</v>
      </c>
      <c r="EA478" s="8"/>
      <c r="EB478" s="26">
        <v>26.33</v>
      </c>
      <c r="EC478" s="26">
        <v>2.19</v>
      </c>
      <c r="ED478" s="26">
        <v>37.28</v>
      </c>
      <c r="EE478" s="26">
        <v>329.63</v>
      </c>
      <c r="EF478" s="7" t="s">
        <v>107</v>
      </c>
      <c r="EG478" s="31">
        <v>0.70357000000000003</v>
      </c>
      <c r="EH478" s="31">
        <v>0.51285700000000001</v>
      </c>
      <c r="EI478" s="32">
        <v>19.64</v>
      </c>
      <c r="EJ478" s="32">
        <v>15.606999999999999</v>
      </c>
      <c r="EK478" s="32">
        <v>39.387</v>
      </c>
      <c r="EL478" s="8" t="s">
        <v>102</v>
      </c>
      <c r="EM478" s="7" t="s">
        <v>102</v>
      </c>
      <c r="EN478" s="8" t="s">
        <v>102</v>
      </c>
      <c r="EO478" s="8" t="s">
        <v>102</v>
      </c>
      <c r="EP478" s="8" t="s">
        <v>102</v>
      </c>
    </row>
    <row r="479" spans="1:146" s="11" customFormat="1" x14ac:dyDescent="0.25">
      <c r="A479" s="7" t="s">
        <v>1172</v>
      </c>
      <c r="B479" s="19" t="s">
        <v>472</v>
      </c>
      <c r="C479" s="19" t="s">
        <v>28</v>
      </c>
      <c r="D479" s="8"/>
      <c r="E479" s="8"/>
      <c r="F479" s="18" t="s">
        <v>700</v>
      </c>
      <c r="G479" s="18"/>
      <c r="H479" s="8"/>
      <c r="I479" s="8"/>
      <c r="J479" s="7"/>
      <c r="K479" s="8"/>
      <c r="L479" s="8"/>
      <c r="M479" s="7" t="s">
        <v>482</v>
      </c>
      <c r="N479" s="26" t="s">
        <v>101</v>
      </c>
      <c r="O479" s="24">
        <v>42.4</v>
      </c>
      <c r="P479" s="24">
        <v>3.96</v>
      </c>
      <c r="Q479" s="24">
        <v>13.46</v>
      </c>
      <c r="R479" s="10"/>
      <c r="S479" s="24">
        <v>12.38</v>
      </c>
      <c r="T479" s="24">
        <v>0.21</v>
      </c>
      <c r="U479" s="24">
        <v>11.06</v>
      </c>
      <c r="V479" s="24">
        <v>10.86</v>
      </c>
      <c r="W479" s="24">
        <v>3.25</v>
      </c>
      <c r="X479" s="24">
        <v>1.1299999999999999</v>
      </c>
      <c r="Y479" s="24">
        <v>0.7</v>
      </c>
      <c r="Z479" s="8"/>
      <c r="AA479" s="8"/>
      <c r="AB479" s="8"/>
      <c r="AC479" s="8"/>
      <c r="AD479" s="8"/>
      <c r="AE479" s="8"/>
      <c r="AF479" s="8"/>
      <c r="AG479" s="8"/>
      <c r="AH479" s="24">
        <v>-0.82</v>
      </c>
      <c r="AI479" s="8"/>
      <c r="AJ479" s="8"/>
      <c r="AK479" s="18"/>
      <c r="AL479" s="18"/>
      <c r="AM479" s="7" t="s">
        <v>482</v>
      </c>
      <c r="AN479" s="8" t="s">
        <v>101</v>
      </c>
      <c r="AO479" s="8"/>
      <c r="AP479" s="8"/>
      <c r="AQ479" s="8"/>
      <c r="AR479" s="18">
        <v>363</v>
      </c>
      <c r="AS479" s="8"/>
      <c r="AT479" s="18"/>
      <c r="AU479" s="8"/>
      <c r="AV479" s="24">
        <v>568</v>
      </c>
      <c r="AW479" s="18"/>
      <c r="AX479" s="18">
        <v>32</v>
      </c>
      <c r="AY479" s="8"/>
      <c r="AZ479" s="8"/>
      <c r="BA479" s="18"/>
      <c r="BB479" s="18">
        <v>19</v>
      </c>
      <c r="BC479" s="8"/>
      <c r="BD479" s="18"/>
      <c r="BE479" s="8"/>
      <c r="BF479" s="18"/>
      <c r="BG479" s="8"/>
      <c r="BH479" s="18"/>
      <c r="BI479" s="8"/>
      <c r="BJ479" s="18">
        <v>62</v>
      </c>
      <c r="BK479" s="18"/>
      <c r="BL479" s="18">
        <v>211</v>
      </c>
      <c r="BM479" s="18">
        <v>5</v>
      </c>
      <c r="BN479" s="8"/>
      <c r="BO479" s="18">
        <v>24</v>
      </c>
      <c r="BP479" s="8"/>
      <c r="BQ479" s="18"/>
      <c r="BR479" s="18"/>
      <c r="BS479" s="18"/>
      <c r="BT479" s="8"/>
      <c r="BU479" s="18">
        <v>1058</v>
      </c>
      <c r="BV479" s="18"/>
      <c r="BW479" s="18"/>
      <c r="BX479" s="18" t="s">
        <v>103</v>
      </c>
      <c r="BY479" s="8"/>
      <c r="BZ479" s="8"/>
      <c r="CA479" s="8"/>
      <c r="CB479" s="18"/>
      <c r="CC479" s="24">
        <v>303</v>
      </c>
      <c r="CD479" s="8"/>
      <c r="CE479" s="18">
        <v>30</v>
      </c>
      <c r="CF479" s="18"/>
      <c r="CG479" s="18">
        <v>82</v>
      </c>
      <c r="CH479" s="18">
        <v>239</v>
      </c>
      <c r="CI479" s="7"/>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7" t="s">
        <v>102</v>
      </c>
      <c r="EG479" s="102" t="s">
        <v>102</v>
      </c>
      <c r="EH479" s="102" t="s">
        <v>102</v>
      </c>
      <c r="EI479" s="14" t="s">
        <v>102</v>
      </c>
      <c r="EJ479" s="8" t="s">
        <v>102</v>
      </c>
      <c r="EK479" s="8" t="s">
        <v>102</v>
      </c>
      <c r="EL479" s="8" t="s">
        <v>102</v>
      </c>
      <c r="EM479" s="7" t="s">
        <v>102</v>
      </c>
      <c r="EN479" s="8" t="s">
        <v>102</v>
      </c>
      <c r="EO479" s="8" t="s">
        <v>102</v>
      </c>
      <c r="EP479" s="8" t="s">
        <v>102</v>
      </c>
    </row>
    <row r="480" spans="1:146" s="11" customFormat="1" x14ac:dyDescent="0.25">
      <c r="A480" s="7" t="s">
        <v>1172</v>
      </c>
      <c r="B480" s="19" t="s">
        <v>472</v>
      </c>
      <c r="C480" s="19" t="s">
        <v>28</v>
      </c>
      <c r="D480" s="8"/>
      <c r="E480" s="8"/>
      <c r="F480" s="18" t="s">
        <v>701</v>
      </c>
      <c r="G480" s="18"/>
      <c r="H480" s="8"/>
      <c r="I480" s="8"/>
      <c r="J480" s="7"/>
      <c r="K480" s="8"/>
      <c r="L480" s="8"/>
      <c r="M480" s="7" t="s">
        <v>482</v>
      </c>
      <c r="N480" s="26" t="s">
        <v>101</v>
      </c>
      <c r="O480" s="24">
        <v>43.5</v>
      </c>
      <c r="P480" s="24">
        <v>3.67</v>
      </c>
      <c r="Q480" s="24">
        <v>14.51</v>
      </c>
      <c r="R480" s="10"/>
      <c r="S480" s="24">
        <v>11.92</v>
      </c>
      <c r="T480" s="24">
        <v>0.2</v>
      </c>
      <c r="U480" s="24">
        <v>8.69</v>
      </c>
      <c r="V480" s="24">
        <v>11.55</v>
      </c>
      <c r="W480" s="24">
        <v>3.23</v>
      </c>
      <c r="X480" s="24">
        <v>1.23</v>
      </c>
      <c r="Y480" s="24">
        <v>0.63</v>
      </c>
      <c r="Z480" s="8"/>
      <c r="AA480" s="8"/>
      <c r="AB480" s="8"/>
      <c r="AC480" s="8"/>
      <c r="AD480" s="8"/>
      <c r="AE480" s="8"/>
      <c r="AF480" s="8"/>
      <c r="AG480" s="8"/>
      <c r="AH480" s="24">
        <v>-0.77</v>
      </c>
      <c r="AI480" s="8"/>
      <c r="AJ480" s="8"/>
      <c r="AK480" s="18"/>
      <c r="AL480" s="18"/>
      <c r="AM480" s="7" t="s">
        <v>482</v>
      </c>
      <c r="AN480" s="8" t="s">
        <v>101</v>
      </c>
      <c r="AO480" s="8"/>
      <c r="AP480" s="8"/>
      <c r="AQ480" s="8"/>
      <c r="AR480" s="18">
        <v>324</v>
      </c>
      <c r="AS480" s="8"/>
      <c r="AT480" s="18"/>
      <c r="AU480" s="8"/>
      <c r="AV480" s="24">
        <v>341</v>
      </c>
      <c r="AW480" s="18"/>
      <c r="AX480" s="18">
        <v>35</v>
      </c>
      <c r="AY480" s="8"/>
      <c r="AZ480" s="8"/>
      <c r="BA480" s="18"/>
      <c r="BB480" s="18">
        <v>19</v>
      </c>
      <c r="BC480" s="8"/>
      <c r="BD480" s="18"/>
      <c r="BE480" s="8"/>
      <c r="BF480" s="18"/>
      <c r="BG480" s="8"/>
      <c r="BH480" s="18"/>
      <c r="BI480" s="8"/>
      <c r="BJ480" s="18">
        <v>62</v>
      </c>
      <c r="BK480" s="18"/>
      <c r="BL480" s="18">
        <v>127</v>
      </c>
      <c r="BM480" s="18">
        <v>4</v>
      </c>
      <c r="BN480" s="8"/>
      <c r="BO480" s="18">
        <v>25</v>
      </c>
      <c r="BP480" s="8"/>
      <c r="BQ480" s="18"/>
      <c r="BR480" s="18"/>
      <c r="BS480" s="18"/>
      <c r="BT480" s="8"/>
      <c r="BU480" s="18">
        <v>873</v>
      </c>
      <c r="BV480" s="18"/>
      <c r="BW480" s="18"/>
      <c r="BX480" s="18">
        <v>3</v>
      </c>
      <c r="BY480" s="8"/>
      <c r="BZ480" s="8"/>
      <c r="CA480" s="8"/>
      <c r="CB480" s="18"/>
      <c r="CC480" s="24">
        <v>335</v>
      </c>
      <c r="CD480" s="8"/>
      <c r="CE480" s="18">
        <v>32</v>
      </c>
      <c r="CF480" s="18"/>
      <c r="CG480" s="18">
        <v>94</v>
      </c>
      <c r="CH480" s="18">
        <v>237</v>
      </c>
      <c r="CI480" s="7"/>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7" t="s">
        <v>102</v>
      </c>
      <c r="EG480" s="102" t="s">
        <v>102</v>
      </c>
      <c r="EH480" s="102" t="s">
        <v>102</v>
      </c>
      <c r="EI480" s="14" t="s">
        <v>102</v>
      </c>
      <c r="EJ480" s="8" t="s">
        <v>102</v>
      </c>
      <c r="EK480" s="8" t="s">
        <v>102</v>
      </c>
      <c r="EL480" s="8" t="s">
        <v>102</v>
      </c>
      <c r="EM480" s="7" t="s">
        <v>102</v>
      </c>
      <c r="EN480" s="8" t="s">
        <v>102</v>
      </c>
      <c r="EO480" s="8" t="s">
        <v>102</v>
      </c>
      <c r="EP480" s="8" t="s">
        <v>102</v>
      </c>
    </row>
    <row r="481" spans="1:146" s="11" customFormat="1" x14ac:dyDescent="0.25">
      <c r="A481" s="7" t="s">
        <v>1172</v>
      </c>
      <c r="B481" s="19" t="s">
        <v>472</v>
      </c>
      <c r="C481" s="19" t="s">
        <v>28</v>
      </c>
      <c r="D481" s="8"/>
      <c r="E481" s="8"/>
      <c r="F481" s="18" t="s">
        <v>702</v>
      </c>
      <c r="G481" s="18"/>
      <c r="H481" s="8"/>
      <c r="I481" s="8"/>
      <c r="J481" s="7"/>
      <c r="K481" s="8"/>
      <c r="L481" s="8"/>
      <c r="M481" s="7" t="s">
        <v>482</v>
      </c>
      <c r="N481" s="26" t="s">
        <v>101</v>
      </c>
      <c r="O481" s="24">
        <v>44.66</v>
      </c>
      <c r="P481" s="24">
        <v>3.98</v>
      </c>
      <c r="Q481" s="24">
        <v>15.99</v>
      </c>
      <c r="R481" s="10"/>
      <c r="S481" s="24">
        <v>12.03</v>
      </c>
      <c r="T481" s="24">
        <v>0.2</v>
      </c>
      <c r="U481" s="24">
        <v>6.03</v>
      </c>
      <c r="V481" s="24">
        <v>9.5299999999999994</v>
      </c>
      <c r="W481" s="24">
        <v>3.71</v>
      </c>
      <c r="X481" s="24">
        <v>1.39</v>
      </c>
      <c r="Y481" s="24">
        <v>0.94</v>
      </c>
      <c r="Z481" s="8"/>
      <c r="AA481" s="8"/>
      <c r="AB481" s="8"/>
      <c r="AC481" s="8"/>
      <c r="AD481" s="8"/>
      <c r="AE481" s="8"/>
      <c r="AF481" s="8"/>
      <c r="AG481" s="8"/>
      <c r="AH481" s="24">
        <v>0.21</v>
      </c>
      <c r="AI481" s="8"/>
      <c r="AJ481" s="8"/>
      <c r="AK481" s="18"/>
      <c r="AL481" s="18"/>
      <c r="AM481" s="7" t="s">
        <v>482</v>
      </c>
      <c r="AN481" s="8" t="s">
        <v>101</v>
      </c>
      <c r="AO481" s="8"/>
      <c r="AP481" s="8"/>
      <c r="AQ481" s="8"/>
      <c r="AR481" s="18">
        <v>475</v>
      </c>
      <c r="AS481" s="8"/>
      <c r="AT481" s="18"/>
      <c r="AU481" s="8"/>
      <c r="AV481" s="24">
        <v>100</v>
      </c>
      <c r="AW481" s="18"/>
      <c r="AX481" s="18">
        <v>18</v>
      </c>
      <c r="AY481" s="8"/>
      <c r="AZ481" s="8"/>
      <c r="BA481" s="18"/>
      <c r="BB481" s="18">
        <v>18</v>
      </c>
      <c r="BC481" s="8"/>
      <c r="BD481" s="18"/>
      <c r="BE481" s="8"/>
      <c r="BF481" s="18"/>
      <c r="BG481" s="8"/>
      <c r="BH481" s="18"/>
      <c r="BI481" s="8"/>
      <c r="BJ481" s="18">
        <v>65</v>
      </c>
      <c r="BK481" s="18"/>
      <c r="BL481" s="18">
        <v>34</v>
      </c>
      <c r="BM481" s="18" t="s">
        <v>103</v>
      </c>
      <c r="BN481" s="8"/>
      <c r="BO481" s="18">
        <v>21</v>
      </c>
      <c r="BP481" s="8"/>
      <c r="BQ481" s="18"/>
      <c r="BR481" s="18"/>
      <c r="BS481" s="18"/>
      <c r="BT481" s="8"/>
      <c r="BU481" s="18">
        <v>1365</v>
      </c>
      <c r="BV481" s="18"/>
      <c r="BW481" s="18"/>
      <c r="BX481" s="18" t="s">
        <v>103</v>
      </c>
      <c r="BY481" s="8"/>
      <c r="BZ481" s="8"/>
      <c r="CA481" s="8"/>
      <c r="CB481" s="18"/>
      <c r="CC481" s="24">
        <v>250</v>
      </c>
      <c r="CD481" s="8"/>
      <c r="CE481" s="18">
        <v>29</v>
      </c>
      <c r="CF481" s="18"/>
      <c r="CG481" s="18">
        <v>85</v>
      </c>
      <c r="CH481" s="18">
        <v>260</v>
      </c>
      <c r="CI481" s="7"/>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7" t="s">
        <v>102</v>
      </c>
      <c r="EG481" s="102" t="s">
        <v>102</v>
      </c>
      <c r="EH481" s="102" t="s">
        <v>102</v>
      </c>
      <c r="EI481" s="14" t="s">
        <v>102</v>
      </c>
      <c r="EJ481" s="8" t="s">
        <v>102</v>
      </c>
      <c r="EK481" s="8" t="s">
        <v>102</v>
      </c>
      <c r="EL481" s="8" t="s">
        <v>102</v>
      </c>
      <c r="EM481" s="7" t="s">
        <v>102</v>
      </c>
      <c r="EN481" s="8" t="s">
        <v>102</v>
      </c>
      <c r="EO481" s="8" t="s">
        <v>102</v>
      </c>
      <c r="EP481" s="8" t="s">
        <v>102</v>
      </c>
    </row>
    <row r="482" spans="1:146" s="11" customFormat="1" x14ac:dyDescent="0.25">
      <c r="A482" s="7" t="s">
        <v>1172</v>
      </c>
      <c r="B482" s="19" t="s">
        <v>472</v>
      </c>
      <c r="C482" s="19" t="s">
        <v>28</v>
      </c>
      <c r="D482" s="8"/>
      <c r="E482" s="8"/>
      <c r="F482" s="18" t="s">
        <v>703</v>
      </c>
      <c r="G482" s="18"/>
      <c r="H482" s="8"/>
      <c r="I482" s="8"/>
      <c r="J482" s="7"/>
      <c r="K482" s="8"/>
      <c r="L482" s="8"/>
      <c r="M482" s="7" t="s">
        <v>482</v>
      </c>
      <c r="N482" s="26" t="s">
        <v>101</v>
      </c>
      <c r="O482" s="24">
        <v>45.66</v>
      </c>
      <c r="P482" s="24">
        <v>3.66</v>
      </c>
      <c r="Q482" s="24">
        <v>16.54</v>
      </c>
      <c r="R482" s="10"/>
      <c r="S482" s="24">
        <v>11.39</v>
      </c>
      <c r="T482" s="24">
        <v>0.24</v>
      </c>
      <c r="U482" s="24">
        <v>4.91</v>
      </c>
      <c r="V482" s="24">
        <v>8.69</v>
      </c>
      <c r="W482" s="24">
        <v>4.49</v>
      </c>
      <c r="X482" s="24">
        <v>1.53</v>
      </c>
      <c r="Y482" s="24">
        <v>1.1299999999999999</v>
      </c>
      <c r="Z482" s="8"/>
      <c r="AA482" s="8"/>
      <c r="AB482" s="8"/>
      <c r="AC482" s="8"/>
      <c r="AD482" s="8"/>
      <c r="AE482" s="8"/>
      <c r="AF482" s="8"/>
      <c r="AG482" s="8"/>
      <c r="AH482" s="24">
        <v>0.72</v>
      </c>
      <c r="AI482" s="8"/>
      <c r="AJ482" s="8" t="s">
        <v>311</v>
      </c>
      <c r="AK482" s="18">
        <v>10.5</v>
      </c>
      <c r="AL482" s="18"/>
      <c r="AM482" s="7" t="s">
        <v>482</v>
      </c>
      <c r="AN482" s="8" t="s">
        <v>101</v>
      </c>
      <c r="AO482" s="8"/>
      <c r="AP482" s="8"/>
      <c r="AQ482" s="8"/>
      <c r="AR482" s="18">
        <v>575</v>
      </c>
      <c r="AS482" s="8"/>
      <c r="AT482" s="18"/>
      <c r="AU482" s="8"/>
      <c r="AV482" s="24">
        <v>23</v>
      </c>
      <c r="AW482" s="18"/>
      <c r="AX482" s="18" t="s">
        <v>103</v>
      </c>
      <c r="AY482" s="8"/>
      <c r="AZ482" s="8"/>
      <c r="BA482" s="18"/>
      <c r="BB482" s="18">
        <v>18</v>
      </c>
      <c r="BC482" s="8"/>
      <c r="BD482" s="18"/>
      <c r="BE482" s="8"/>
      <c r="BF482" s="18"/>
      <c r="BG482" s="8"/>
      <c r="BH482" s="18"/>
      <c r="BI482" s="8"/>
      <c r="BJ482" s="18">
        <v>87</v>
      </c>
      <c r="BK482" s="18"/>
      <c r="BL482" s="18" t="s">
        <v>103</v>
      </c>
      <c r="BM482" s="18">
        <v>6</v>
      </c>
      <c r="BN482" s="8"/>
      <c r="BO482" s="18">
        <v>24</v>
      </c>
      <c r="BP482" s="8"/>
      <c r="BQ482" s="18"/>
      <c r="BR482" s="18"/>
      <c r="BS482" s="18"/>
      <c r="BT482" s="8"/>
      <c r="BU482" s="18">
        <v>1381</v>
      </c>
      <c r="BV482" s="18"/>
      <c r="BW482" s="18"/>
      <c r="BX482" s="18">
        <v>5</v>
      </c>
      <c r="BY482" s="8"/>
      <c r="BZ482" s="8"/>
      <c r="CA482" s="8"/>
      <c r="CB482" s="18"/>
      <c r="CC482" s="24">
        <v>180</v>
      </c>
      <c r="CD482" s="8"/>
      <c r="CE482" s="18">
        <v>38</v>
      </c>
      <c r="CF482" s="18"/>
      <c r="CG482" s="18">
        <v>94</v>
      </c>
      <c r="CH482" s="18">
        <v>288</v>
      </c>
      <c r="CI482" s="7"/>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7" t="s">
        <v>102</v>
      </c>
      <c r="EG482" s="102" t="s">
        <v>102</v>
      </c>
      <c r="EH482" s="102" t="s">
        <v>102</v>
      </c>
      <c r="EI482" s="14" t="s">
        <v>102</v>
      </c>
      <c r="EJ482" s="8" t="s">
        <v>102</v>
      </c>
      <c r="EK482" s="8" t="s">
        <v>102</v>
      </c>
      <c r="EL482" s="8" t="s">
        <v>102</v>
      </c>
      <c r="EM482" s="7" t="s">
        <v>102</v>
      </c>
      <c r="EN482" s="8" t="s">
        <v>102</v>
      </c>
      <c r="EO482" s="8" t="s">
        <v>102</v>
      </c>
      <c r="EP482" s="8" t="s">
        <v>102</v>
      </c>
    </row>
    <row r="483" spans="1:146" s="11" customFormat="1" x14ac:dyDescent="0.25">
      <c r="A483" s="7" t="s">
        <v>1172</v>
      </c>
      <c r="B483" s="7" t="s">
        <v>345</v>
      </c>
      <c r="C483" s="7" t="s">
        <v>346</v>
      </c>
      <c r="D483" s="8" t="s">
        <v>347</v>
      </c>
      <c r="E483" s="8"/>
      <c r="F483" s="8" t="s">
        <v>348</v>
      </c>
      <c r="G483" s="8"/>
      <c r="H483" s="8"/>
      <c r="I483" s="8"/>
      <c r="J483" s="7"/>
      <c r="K483" s="8"/>
      <c r="L483" s="8"/>
      <c r="M483" s="19" t="s">
        <v>349</v>
      </c>
      <c r="N483" s="8" t="s">
        <v>101</v>
      </c>
      <c r="O483" s="24">
        <v>43.52</v>
      </c>
      <c r="P483" s="24">
        <v>3.84</v>
      </c>
      <c r="Q483" s="24">
        <v>14.78</v>
      </c>
      <c r="R483" s="24"/>
      <c r="S483" s="24">
        <v>12.16</v>
      </c>
      <c r="T483" s="24">
        <v>0.19</v>
      </c>
      <c r="U483" s="24">
        <v>8.4600000000000009</v>
      </c>
      <c r="V483" s="24">
        <v>11.03</v>
      </c>
      <c r="W483" s="24">
        <v>2.65</v>
      </c>
      <c r="X483" s="24">
        <v>1.28</v>
      </c>
      <c r="Y483" s="24">
        <v>0.6</v>
      </c>
      <c r="Z483" s="8"/>
      <c r="AA483" s="8"/>
      <c r="AB483" s="8"/>
      <c r="AC483" s="8"/>
      <c r="AD483" s="8"/>
      <c r="AE483" s="8"/>
      <c r="AF483" s="8"/>
      <c r="AG483" s="8"/>
      <c r="AH483" s="18">
        <v>-0.13</v>
      </c>
      <c r="AI483" s="8"/>
      <c r="AJ483" s="8"/>
      <c r="AK483" s="8"/>
      <c r="AL483" s="8"/>
      <c r="AM483" s="19" t="s">
        <v>349</v>
      </c>
      <c r="AN483" s="8" t="s">
        <v>101</v>
      </c>
      <c r="AO483" s="8"/>
      <c r="AP483" s="8"/>
      <c r="AQ483" s="8"/>
      <c r="AR483" s="18">
        <v>382</v>
      </c>
      <c r="AS483" s="8"/>
      <c r="AT483" s="8"/>
      <c r="AU483" s="8"/>
      <c r="AV483" s="18">
        <v>203</v>
      </c>
      <c r="AW483" s="8"/>
      <c r="AX483" s="18">
        <v>27</v>
      </c>
      <c r="AY483" s="8"/>
      <c r="AZ483" s="8"/>
      <c r="BA483" s="8"/>
      <c r="BB483" s="18">
        <v>19</v>
      </c>
      <c r="BC483" s="8"/>
      <c r="BD483" s="8"/>
      <c r="BE483" s="8"/>
      <c r="BF483" s="8"/>
      <c r="BG483" s="8"/>
      <c r="BH483" s="8"/>
      <c r="BI483" s="8"/>
      <c r="BJ483" s="18">
        <v>63</v>
      </c>
      <c r="BK483" s="8"/>
      <c r="BL483" s="18">
        <v>99</v>
      </c>
      <c r="BM483" s="18">
        <v>4</v>
      </c>
      <c r="BN483" s="8"/>
      <c r="BO483" s="18">
        <v>30</v>
      </c>
      <c r="BP483" s="8"/>
      <c r="BQ483" s="8"/>
      <c r="BR483" s="8"/>
      <c r="BS483" s="8"/>
      <c r="BT483" s="8"/>
      <c r="BU483" s="18">
        <v>877</v>
      </c>
      <c r="BV483" s="8"/>
      <c r="BW483" s="8"/>
      <c r="BX483" s="8"/>
      <c r="BY483" s="8"/>
      <c r="BZ483" s="8"/>
      <c r="CA483" s="8"/>
      <c r="CB483" s="8"/>
      <c r="CC483" s="18">
        <v>359</v>
      </c>
      <c r="CD483" s="8"/>
      <c r="CE483" s="18">
        <v>33</v>
      </c>
      <c r="CF483" s="8"/>
      <c r="CG483" s="18">
        <v>99</v>
      </c>
      <c r="CH483" s="18">
        <v>257</v>
      </c>
      <c r="CI483" s="7"/>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7" t="s">
        <v>102</v>
      </c>
      <c r="EG483" s="102" t="s">
        <v>102</v>
      </c>
      <c r="EH483" s="102" t="s">
        <v>102</v>
      </c>
      <c r="EI483" s="14" t="s">
        <v>102</v>
      </c>
      <c r="EJ483" s="8" t="s">
        <v>102</v>
      </c>
      <c r="EK483" s="8" t="s">
        <v>102</v>
      </c>
      <c r="EL483" s="8" t="s">
        <v>102</v>
      </c>
      <c r="EM483" s="7" t="s">
        <v>102</v>
      </c>
      <c r="EN483" s="8" t="s">
        <v>102</v>
      </c>
      <c r="EO483" s="8" t="s">
        <v>102</v>
      </c>
      <c r="EP483" s="8" t="s">
        <v>102</v>
      </c>
    </row>
    <row r="484" spans="1:146" s="11" customFormat="1" x14ac:dyDescent="0.25">
      <c r="A484" s="7" t="s">
        <v>1172</v>
      </c>
      <c r="B484" s="19" t="s">
        <v>472</v>
      </c>
      <c r="C484" s="7" t="s">
        <v>347</v>
      </c>
      <c r="D484" s="8"/>
      <c r="E484" s="18" t="s">
        <v>241</v>
      </c>
      <c r="F484" s="8">
        <v>64</v>
      </c>
      <c r="G484" s="8"/>
      <c r="H484" s="8"/>
      <c r="I484" s="8"/>
      <c r="J484" s="7"/>
      <c r="K484" s="8"/>
      <c r="L484" s="8"/>
      <c r="M484" s="7" t="s">
        <v>475</v>
      </c>
      <c r="N484" s="26" t="s">
        <v>101</v>
      </c>
      <c r="O484" s="24">
        <v>41.73</v>
      </c>
      <c r="P484" s="24">
        <v>3.35</v>
      </c>
      <c r="Q484" s="24">
        <v>12.82</v>
      </c>
      <c r="R484" s="24">
        <v>13.68</v>
      </c>
      <c r="S484" s="24"/>
      <c r="T484" s="24">
        <v>0.19</v>
      </c>
      <c r="U484" s="24">
        <v>10.25</v>
      </c>
      <c r="V484" s="24">
        <v>11.08</v>
      </c>
      <c r="W484" s="24">
        <v>3.2</v>
      </c>
      <c r="X484" s="24">
        <v>1.06</v>
      </c>
      <c r="Y484" s="24">
        <v>0.59</v>
      </c>
      <c r="Z484" s="8"/>
      <c r="AA484" s="18"/>
      <c r="AB484" s="8"/>
      <c r="AC484" s="8"/>
      <c r="AD484" s="18"/>
      <c r="AE484" s="8"/>
      <c r="AF484" s="18"/>
      <c r="AG484" s="8"/>
      <c r="AH484" s="18"/>
      <c r="AI484" s="8"/>
      <c r="AJ484" s="8"/>
      <c r="AK484" s="8"/>
      <c r="AL484" s="8"/>
      <c r="AM484" s="7" t="s">
        <v>475</v>
      </c>
      <c r="AN484" s="26" t="s">
        <v>101</v>
      </c>
      <c r="AO484" s="8"/>
      <c r="AP484" s="8"/>
      <c r="AQ484" s="8"/>
      <c r="AR484" s="18"/>
      <c r="AS484" s="26"/>
      <c r="AT484" s="8"/>
      <c r="AU484" s="8"/>
      <c r="AV484" s="18"/>
      <c r="AW484" s="8"/>
      <c r="AX484" s="18"/>
      <c r="AY484" s="8"/>
      <c r="AZ484" s="8"/>
      <c r="BA484" s="8"/>
      <c r="BB484" s="18"/>
      <c r="BC484" s="8"/>
      <c r="BD484" s="8"/>
      <c r="BE484" s="8"/>
      <c r="BF484" s="8"/>
      <c r="BG484" s="8"/>
      <c r="BH484" s="8"/>
      <c r="BI484" s="8"/>
      <c r="BJ484" s="18"/>
      <c r="BK484" s="8"/>
      <c r="BL484" s="18"/>
      <c r="BM484" s="18"/>
      <c r="BN484" s="8"/>
      <c r="BO484" s="8"/>
      <c r="BP484" s="8"/>
      <c r="BQ484" s="8"/>
      <c r="BR484" s="8"/>
      <c r="BS484" s="8"/>
      <c r="BT484" s="8"/>
      <c r="BU484" s="18"/>
      <c r="BV484" s="8"/>
      <c r="BW484" s="8"/>
      <c r="BX484" s="18"/>
      <c r="BY484" s="18"/>
      <c r="BZ484" s="8"/>
      <c r="CA484" s="8"/>
      <c r="CB484" s="8"/>
      <c r="CC484" s="8"/>
      <c r="CD484" s="8"/>
      <c r="CE484" s="18"/>
      <c r="CF484" s="8"/>
      <c r="CG484" s="18"/>
      <c r="CH484" s="18"/>
      <c r="CI484" s="7"/>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7" t="s">
        <v>102</v>
      </c>
      <c r="EG484" s="102" t="s">
        <v>102</v>
      </c>
      <c r="EH484" s="102" t="s">
        <v>102</v>
      </c>
      <c r="EI484" s="14" t="s">
        <v>102</v>
      </c>
      <c r="EJ484" s="8" t="s">
        <v>102</v>
      </c>
      <c r="EK484" s="8" t="s">
        <v>102</v>
      </c>
      <c r="EL484" s="8" t="s">
        <v>102</v>
      </c>
      <c r="EM484" s="7" t="s">
        <v>102</v>
      </c>
      <c r="EN484" s="8" t="s">
        <v>102</v>
      </c>
      <c r="EO484" s="8" t="s">
        <v>102</v>
      </c>
      <c r="EP484" s="8" t="s">
        <v>102</v>
      </c>
    </row>
    <row r="485" spans="1:146" s="11" customFormat="1" x14ac:dyDescent="0.25">
      <c r="A485" s="7" t="s">
        <v>1172</v>
      </c>
      <c r="B485" s="19" t="s">
        <v>472</v>
      </c>
      <c r="C485" s="7" t="s">
        <v>347</v>
      </c>
      <c r="D485" s="8"/>
      <c r="E485" s="18" t="s">
        <v>241</v>
      </c>
      <c r="F485" s="8">
        <v>4</v>
      </c>
      <c r="G485" s="8"/>
      <c r="H485" s="8"/>
      <c r="I485" s="8"/>
      <c r="J485" s="7"/>
      <c r="K485" s="8"/>
      <c r="L485" s="8"/>
      <c r="M485" s="7" t="s">
        <v>473</v>
      </c>
      <c r="N485" s="26" t="s">
        <v>101</v>
      </c>
      <c r="O485" s="24">
        <v>42.48</v>
      </c>
      <c r="P485" s="24">
        <v>3.34</v>
      </c>
      <c r="Q485" s="24">
        <v>12.88</v>
      </c>
      <c r="R485" s="24">
        <v>3.75</v>
      </c>
      <c r="S485" s="24">
        <v>7.87</v>
      </c>
      <c r="T485" s="24">
        <v>0.19</v>
      </c>
      <c r="U485" s="24">
        <v>10.88</v>
      </c>
      <c r="V485" s="24">
        <v>11.08</v>
      </c>
      <c r="W485" s="24">
        <v>2.52</v>
      </c>
      <c r="X485" s="24">
        <v>1.1200000000000001</v>
      </c>
      <c r="Y485" s="24" t="s">
        <v>471</v>
      </c>
      <c r="Z485" s="8"/>
      <c r="AA485" s="18"/>
      <c r="AB485" s="8"/>
      <c r="AC485" s="8"/>
      <c r="AD485" s="18"/>
      <c r="AE485" s="8"/>
      <c r="AF485" s="18"/>
      <c r="AG485" s="8"/>
      <c r="AH485" s="18">
        <v>0.94</v>
      </c>
      <c r="AI485" s="8"/>
      <c r="AJ485" s="8"/>
      <c r="AK485" s="8"/>
      <c r="AL485" s="8"/>
      <c r="AM485" s="7" t="s">
        <v>473</v>
      </c>
      <c r="AN485" s="26" t="s">
        <v>101</v>
      </c>
      <c r="AO485" s="8"/>
      <c r="AP485" s="8"/>
      <c r="AQ485" s="8"/>
      <c r="AR485" s="18"/>
      <c r="AS485" s="18"/>
      <c r="AT485" s="8"/>
      <c r="AU485" s="8"/>
      <c r="AV485" s="18">
        <v>0.05</v>
      </c>
      <c r="AW485" s="8"/>
      <c r="AX485" s="18"/>
      <c r="AY485" s="8"/>
      <c r="AZ485" s="8"/>
      <c r="BA485" s="8"/>
      <c r="BB485" s="18"/>
      <c r="BC485" s="8"/>
      <c r="BD485" s="8"/>
      <c r="BE485" s="8"/>
      <c r="BF485" s="8"/>
      <c r="BG485" s="8"/>
      <c r="BH485" s="8"/>
      <c r="BI485" s="8"/>
      <c r="BJ485" s="18"/>
      <c r="BK485" s="8"/>
      <c r="BL485" s="18">
        <v>0.02</v>
      </c>
      <c r="BM485" s="18"/>
      <c r="BN485" s="8"/>
      <c r="BO485" s="18"/>
      <c r="BP485" s="8"/>
      <c r="BQ485" s="8"/>
      <c r="BR485" s="8"/>
      <c r="BS485" s="8"/>
      <c r="BT485" s="8"/>
      <c r="BU485" s="18"/>
      <c r="BV485" s="8"/>
      <c r="BW485" s="8"/>
      <c r="BX485" s="18"/>
      <c r="BY485" s="18"/>
      <c r="BZ485" s="8"/>
      <c r="CA485" s="8"/>
      <c r="CB485" s="8"/>
      <c r="CC485" s="8"/>
      <c r="CD485" s="8"/>
      <c r="CE485" s="18"/>
      <c r="CF485" s="8"/>
      <c r="CG485" s="18"/>
      <c r="CH485" s="18"/>
      <c r="CI485" s="7"/>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7" t="s">
        <v>102</v>
      </c>
      <c r="EG485" s="102" t="s">
        <v>102</v>
      </c>
      <c r="EH485" s="102" t="s">
        <v>102</v>
      </c>
      <c r="EI485" s="14" t="s">
        <v>102</v>
      </c>
      <c r="EJ485" s="8" t="s">
        <v>102</v>
      </c>
      <c r="EK485" s="8" t="s">
        <v>102</v>
      </c>
      <c r="EL485" s="8" t="s">
        <v>102</v>
      </c>
      <c r="EM485" s="7" t="s">
        <v>102</v>
      </c>
      <c r="EN485" s="8" t="s">
        <v>102</v>
      </c>
      <c r="EO485" s="8" t="s">
        <v>102</v>
      </c>
      <c r="EP485" s="8" t="s">
        <v>102</v>
      </c>
    </row>
    <row r="486" spans="1:146" s="11" customFormat="1" x14ac:dyDescent="0.25">
      <c r="A486" s="7" t="s">
        <v>1172</v>
      </c>
      <c r="B486" s="19" t="s">
        <v>472</v>
      </c>
      <c r="C486" s="7" t="s">
        <v>347</v>
      </c>
      <c r="D486" s="8"/>
      <c r="E486" s="18" t="s">
        <v>241</v>
      </c>
      <c r="F486" s="8">
        <v>52</v>
      </c>
      <c r="G486" s="8"/>
      <c r="H486" s="8"/>
      <c r="I486" s="8"/>
      <c r="J486" s="7"/>
      <c r="K486" s="8"/>
      <c r="L486" s="8"/>
      <c r="M486" s="7" t="s">
        <v>475</v>
      </c>
      <c r="N486" s="26" t="s">
        <v>101</v>
      </c>
      <c r="O486" s="24">
        <v>42.55</v>
      </c>
      <c r="P486" s="24">
        <v>3.32</v>
      </c>
      <c r="Q486" s="24">
        <v>14.6</v>
      </c>
      <c r="R486" s="24">
        <v>12.82</v>
      </c>
      <c r="S486" s="24"/>
      <c r="T486" s="24">
        <v>0.19</v>
      </c>
      <c r="U486" s="24">
        <v>7.19</v>
      </c>
      <c r="V486" s="24">
        <v>11.92</v>
      </c>
      <c r="W486" s="24">
        <v>3.29</v>
      </c>
      <c r="X486" s="24">
        <v>1.24</v>
      </c>
      <c r="Y486" s="24">
        <v>0.6</v>
      </c>
      <c r="Z486" s="8"/>
      <c r="AA486" s="18"/>
      <c r="AB486" s="8"/>
      <c r="AC486" s="8"/>
      <c r="AD486" s="18"/>
      <c r="AE486" s="8"/>
      <c r="AF486" s="18"/>
      <c r="AG486" s="8"/>
      <c r="AH486" s="18">
        <v>0.55000000000000004</v>
      </c>
      <c r="AI486" s="8"/>
      <c r="AJ486" s="8"/>
      <c r="AK486" s="8"/>
      <c r="AL486" s="8"/>
      <c r="AM486" s="7" t="s">
        <v>475</v>
      </c>
      <c r="AN486" s="26" t="s">
        <v>101</v>
      </c>
      <c r="AO486" s="8"/>
      <c r="AP486" s="8"/>
      <c r="AQ486" s="8"/>
      <c r="AR486" s="18"/>
      <c r="AS486" s="26"/>
      <c r="AT486" s="8"/>
      <c r="AU486" s="8"/>
      <c r="AV486" s="18"/>
      <c r="AW486" s="8"/>
      <c r="AX486" s="18"/>
      <c r="AY486" s="8"/>
      <c r="AZ486" s="8"/>
      <c r="BA486" s="8"/>
      <c r="BB486" s="18"/>
      <c r="BC486" s="8"/>
      <c r="BD486" s="8"/>
      <c r="BE486" s="8"/>
      <c r="BF486" s="8"/>
      <c r="BG486" s="8"/>
      <c r="BH486" s="8"/>
      <c r="BI486" s="8"/>
      <c r="BJ486" s="18"/>
      <c r="BK486" s="8"/>
      <c r="BL486" s="18"/>
      <c r="BM486" s="18"/>
      <c r="BN486" s="8"/>
      <c r="BO486" s="8"/>
      <c r="BP486" s="8"/>
      <c r="BQ486" s="8"/>
      <c r="BR486" s="8"/>
      <c r="BS486" s="8"/>
      <c r="BT486" s="8"/>
      <c r="BU486" s="18"/>
      <c r="BV486" s="8"/>
      <c r="BW486" s="8"/>
      <c r="BX486" s="18"/>
      <c r="BY486" s="18"/>
      <c r="BZ486" s="8"/>
      <c r="CA486" s="8"/>
      <c r="CB486" s="8"/>
      <c r="CC486" s="8"/>
      <c r="CD486" s="8"/>
      <c r="CE486" s="18"/>
      <c r="CF486" s="8"/>
      <c r="CG486" s="18"/>
      <c r="CH486" s="18"/>
      <c r="CI486" s="7"/>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7" t="s">
        <v>102</v>
      </c>
      <c r="EG486" s="102" t="s">
        <v>102</v>
      </c>
      <c r="EH486" s="102" t="s">
        <v>102</v>
      </c>
      <c r="EI486" s="14" t="s">
        <v>102</v>
      </c>
      <c r="EJ486" s="8" t="s">
        <v>102</v>
      </c>
      <c r="EK486" s="8" t="s">
        <v>102</v>
      </c>
      <c r="EL486" s="8" t="s">
        <v>102</v>
      </c>
      <c r="EM486" s="7" t="s">
        <v>102</v>
      </c>
      <c r="EN486" s="8" t="s">
        <v>102</v>
      </c>
      <c r="EO486" s="8" t="s">
        <v>102</v>
      </c>
      <c r="EP486" s="8" t="s">
        <v>102</v>
      </c>
    </row>
    <row r="487" spans="1:146" s="11" customFormat="1" x14ac:dyDescent="0.25">
      <c r="A487" s="7" t="s">
        <v>1172</v>
      </c>
      <c r="B487" s="19" t="s">
        <v>472</v>
      </c>
      <c r="C487" s="7" t="s">
        <v>347</v>
      </c>
      <c r="D487" s="8"/>
      <c r="E487" s="18" t="s">
        <v>241</v>
      </c>
      <c r="F487" s="8">
        <v>61</v>
      </c>
      <c r="G487" s="8"/>
      <c r="H487" s="8"/>
      <c r="I487" s="8"/>
      <c r="J487" s="7"/>
      <c r="K487" s="8"/>
      <c r="L487" s="8"/>
      <c r="M487" s="7" t="s">
        <v>475</v>
      </c>
      <c r="N487" s="26" t="s">
        <v>101</v>
      </c>
      <c r="O487" s="24">
        <v>42.93</v>
      </c>
      <c r="P487" s="24">
        <v>3.29</v>
      </c>
      <c r="Q487" s="24">
        <v>14.29</v>
      </c>
      <c r="R487" s="24">
        <v>12.95</v>
      </c>
      <c r="S487" s="24"/>
      <c r="T487" s="24">
        <v>0.19</v>
      </c>
      <c r="U487" s="24">
        <v>7.71</v>
      </c>
      <c r="V487" s="24">
        <v>11.61</v>
      </c>
      <c r="W487" s="24">
        <v>3.38</v>
      </c>
      <c r="X487" s="24">
        <v>1.23</v>
      </c>
      <c r="Y487" s="24">
        <v>0.62</v>
      </c>
      <c r="Z487" s="8"/>
      <c r="AA487" s="18"/>
      <c r="AB487" s="8"/>
      <c r="AC487" s="8"/>
      <c r="AD487" s="18"/>
      <c r="AE487" s="8"/>
      <c r="AF487" s="18"/>
      <c r="AG487" s="8"/>
      <c r="AH487" s="18">
        <v>0.01</v>
      </c>
      <c r="AI487" s="8"/>
      <c r="AJ487" s="8"/>
      <c r="AK487" s="8"/>
      <c r="AL487" s="8"/>
      <c r="AM487" s="7" t="s">
        <v>475</v>
      </c>
      <c r="AN487" s="26" t="s">
        <v>101</v>
      </c>
      <c r="AO487" s="8"/>
      <c r="AP487" s="8"/>
      <c r="AQ487" s="8"/>
      <c r="AR487" s="18"/>
      <c r="AS487" s="26"/>
      <c r="AT487" s="8"/>
      <c r="AU487" s="8"/>
      <c r="AV487" s="18"/>
      <c r="AW487" s="8"/>
      <c r="AX487" s="18"/>
      <c r="AY487" s="8"/>
      <c r="AZ487" s="8"/>
      <c r="BA487" s="8"/>
      <c r="BB487" s="18"/>
      <c r="BC487" s="8"/>
      <c r="BD487" s="8"/>
      <c r="BE487" s="8"/>
      <c r="BF487" s="8"/>
      <c r="BG487" s="8"/>
      <c r="BH487" s="8"/>
      <c r="BI487" s="8"/>
      <c r="BJ487" s="18"/>
      <c r="BK487" s="8"/>
      <c r="BL487" s="18"/>
      <c r="BM487" s="18"/>
      <c r="BN487" s="8"/>
      <c r="BO487" s="8"/>
      <c r="BP487" s="8"/>
      <c r="BQ487" s="8"/>
      <c r="BR487" s="8"/>
      <c r="BS487" s="8"/>
      <c r="BT487" s="8"/>
      <c r="BU487" s="18"/>
      <c r="BV487" s="8"/>
      <c r="BW487" s="8"/>
      <c r="BX487" s="18"/>
      <c r="BY487" s="18"/>
      <c r="BZ487" s="8"/>
      <c r="CA487" s="8"/>
      <c r="CB487" s="8"/>
      <c r="CC487" s="8"/>
      <c r="CD487" s="8"/>
      <c r="CE487" s="18"/>
      <c r="CF487" s="8"/>
      <c r="CG487" s="18"/>
      <c r="CH487" s="18"/>
      <c r="CI487" s="7"/>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7" t="s">
        <v>102</v>
      </c>
      <c r="EG487" s="102" t="s">
        <v>102</v>
      </c>
      <c r="EH487" s="102" t="s">
        <v>102</v>
      </c>
      <c r="EI487" s="14" t="s">
        <v>102</v>
      </c>
      <c r="EJ487" s="8" t="s">
        <v>102</v>
      </c>
      <c r="EK487" s="8" t="s">
        <v>102</v>
      </c>
      <c r="EL487" s="8" t="s">
        <v>102</v>
      </c>
      <c r="EM487" s="7" t="s">
        <v>102</v>
      </c>
      <c r="EN487" s="8" t="s">
        <v>102</v>
      </c>
      <c r="EO487" s="8" t="s">
        <v>102</v>
      </c>
      <c r="EP487" s="8" t="s">
        <v>102</v>
      </c>
    </row>
    <row r="488" spans="1:146" s="11" customFormat="1" x14ac:dyDescent="0.25">
      <c r="A488" s="7" t="s">
        <v>1172</v>
      </c>
      <c r="B488" s="19" t="s">
        <v>472</v>
      </c>
      <c r="C488" s="7" t="s">
        <v>347</v>
      </c>
      <c r="D488" s="8"/>
      <c r="E488" s="18" t="s">
        <v>241</v>
      </c>
      <c r="F488" s="8">
        <v>56</v>
      </c>
      <c r="G488" s="8"/>
      <c r="H488" s="8"/>
      <c r="I488" s="8"/>
      <c r="J488" s="7"/>
      <c r="K488" s="8"/>
      <c r="L488" s="8"/>
      <c r="M488" s="7" t="s">
        <v>475</v>
      </c>
      <c r="N488" s="26" t="s">
        <v>101</v>
      </c>
      <c r="O488" s="24">
        <v>43.13</v>
      </c>
      <c r="P488" s="24">
        <v>3.43</v>
      </c>
      <c r="Q488" s="24">
        <v>14.69</v>
      </c>
      <c r="R488" s="24">
        <v>13.17</v>
      </c>
      <c r="S488" s="24"/>
      <c r="T488" s="24">
        <v>0.19</v>
      </c>
      <c r="U488" s="24">
        <v>7.61</v>
      </c>
      <c r="V488" s="24">
        <v>11.98</v>
      </c>
      <c r="W488" s="24">
        <v>3.27</v>
      </c>
      <c r="X488" s="24">
        <v>1.23</v>
      </c>
      <c r="Y488" s="24">
        <v>0.63</v>
      </c>
      <c r="Z488" s="8"/>
      <c r="AA488" s="18"/>
      <c r="AB488" s="8"/>
      <c r="AC488" s="8"/>
      <c r="AD488" s="18"/>
      <c r="AE488" s="8"/>
      <c r="AF488" s="18"/>
      <c r="AG488" s="8"/>
      <c r="AH488" s="18"/>
      <c r="AI488" s="8"/>
      <c r="AJ488" s="8"/>
      <c r="AK488" s="8"/>
      <c r="AL488" s="8"/>
      <c r="AM488" s="7" t="s">
        <v>475</v>
      </c>
      <c r="AN488" s="26" t="s">
        <v>101</v>
      </c>
      <c r="AO488" s="8"/>
      <c r="AP488" s="8"/>
      <c r="AQ488" s="8"/>
      <c r="AR488" s="18"/>
      <c r="AS488" s="26"/>
      <c r="AT488" s="8"/>
      <c r="AU488" s="8"/>
      <c r="AV488" s="18"/>
      <c r="AW488" s="8"/>
      <c r="AX488" s="18"/>
      <c r="AY488" s="8"/>
      <c r="AZ488" s="8"/>
      <c r="BA488" s="8"/>
      <c r="BB488" s="18"/>
      <c r="BC488" s="8"/>
      <c r="BD488" s="8"/>
      <c r="BE488" s="8"/>
      <c r="BF488" s="8"/>
      <c r="BG488" s="8"/>
      <c r="BH488" s="8"/>
      <c r="BI488" s="8"/>
      <c r="BJ488" s="18"/>
      <c r="BK488" s="8"/>
      <c r="BL488" s="18"/>
      <c r="BM488" s="18"/>
      <c r="BN488" s="8"/>
      <c r="BO488" s="8"/>
      <c r="BP488" s="8"/>
      <c r="BQ488" s="8"/>
      <c r="BR488" s="8"/>
      <c r="BS488" s="8"/>
      <c r="BT488" s="8"/>
      <c r="BU488" s="18"/>
      <c r="BV488" s="8"/>
      <c r="BW488" s="8"/>
      <c r="BX488" s="18"/>
      <c r="BY488" s="18"/>
      <c r="BZ488" s="8"/>
      <c r="CA488" s="8"/>
      <c r="CB488" s="8"/>
      <c r="CC488" s="8"/>
      <c r="CD488" s="8"/>
      <c r="CE488" s="18"/>
      <c r="CF488" s="8"/>
      <c r="CG488" s="18"/>
      <c r="CH488" s="18"/>
      <c r="CI488" s="7"/>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7" t="s">
        <v>102</v>
      </c>
      <c r="EG488" s="102" t="s">
        <v>102</v>
      </c>
      <c r="EH488" s="102" t="s">
        <v>102</v>
      </c>
      <c r="EI488" s="14" t="s">
        <v>102</v>
      </c>
      <c r="EJ488" s="8" t="s">
        <v>102</v>
      </c>
      <c r="EK488" s="8" t="s">
        <v>102</v>
      </c>
      <c r="EL488" s="8" t="s">
        <v>102</v>
      </c>
      <c r="EM488" s="7" t="s">
        <v>102</v>
      </c>
      <c r="EN488" s="8" t="s">
        <v>102</v>
      </c>
      <c r="EO488" s="8" t="s">
        <v>102</v>
      </c>
      <c r="EP488" s="8" t="s">
        <v>102</v>
      </c>
    </row>
    <row r="489" spans="1:146" s="11" customFormat="1" x14ac:dyDescent="0.25">
      <c r="A489" s="7" t="s">
        <v>1172</v>
      </c>
      <c r="B489" s="19" t="s">
        <v>472</v>
      </c>
      <c r="C489" s="7" t="s">
        <v>347</v>
      </c>
      <c r="D489" s="8"/>
      <c r="E489" s="18" t="s">
        <v>241</v>
      </c>
      <c r="F489" s="8">
        <v>62</v>
      </c>
      <c r="G489" s="8"/>
      <c r="H489" s="8"/>
      <c r="I489" s="8"/>
      <c r="J489" s="7"/>
      <c r="K489" s="8"/>
      <c r="L489" s="8"/>
      <c r="M489" s="7" t="s">
        <v>475</v>
      </c>
      <c r="N489" s="26" t="s">
        <v>101</v>
      </c>
      <c r="O489" s="24">
        <v>43.15</v>
      </c>
      <c r="P489" s="24">
        <v>3.41</v>
      </c>
      <c r="Q489" s="24">
        <v>14.57</v>
      </c>
      <c r="R489" s="24">
        <v>13.31</v>
      </c>
      <c r="S489" s="24"/>
      <c r="T489" s="24">
        <v>0.19</v>
      </c>
      <c r="U489" s="24">
        <v>7.82</v>
      </c>
      <c r="V489" s="24">
        <v>11.72</v>
      </c>
      <c r="W489" s="24">
        <v>3.41</v>
      </c>
      <c r="X489" s="24">
        <v>1.24</v>
      </c>
      <c r="Y489" s="24">
        <v>0.64</v>
      </c>
      <c r="Z489" s="8"/>
      <c r="AA489" s="18"/>
      <c r="AB489" s="8"/>
      <c r="AC489" s="8"/>
      <c r="AD489" s="18"/>
      <c r="AE489" s="8"/>
      <c r="AF489" s="18"/>
      <c r="AG489" s="8"/>
      <c r="AH489" s="18"/>
      <c r="AI489" s="8"/>
      <c r="AJ489" s="8"/>
      <c r="AK489" s="8"/>
      <c r="AL489" s="8"/>
      <c r="AM489" s="7" t="s">
        <v>475</v>
      </c>
      <c r="AN489" s="26" t="s">
        <v>101</v>
      </c>
      <c r="AO489" s="8"/>
      <c r="AP489" s="8"/>
      <c r="AQ489" s="8"/>
      <c r="AR489" s="18"/>
      <c r="AS489" s="26"/>
      <c r="AT489" s="8"/>
      <c r="AU489" s="8"/>
      <c r="AV489" s="18"/>
      <c r="AW489" s="8"/>
      <c r="AX489" s="18"/>
      <c r="AY489" s="8"/>
      <c r="AZ489" s="8"/>
      <c r="BA489" s="8"/>
      <c r="BB489" s="18"/>
      <c r="BC489" s="8"/>
      <c r="BD489" s="8"/>
      <c r="BE489" s="8"/>
      <c r="BF489" s="8"/>
      <c r="BG489" s="8"/>
      <c r="BH489" s="8"/>
      <c r="BI489" s="8"/>
      <c r="BJ489" s="18"/>
      <c r="BK489" s="8"/>
      <c r="BL489" s="18"/>
      <c r="BM489" s="18"/>
      <c r="BN489" s="8"/>
      <c r="BO489" s="8"/>
      <c r="BP489" s="8"/>
      <c r="BQ489" s="8"/>
      <c r="BR489" s="8"/>
      <c r="BS489" s="8"/>
      <c r="BT489" s="8"/>
      <c r="BU489" s="18"/>
      <c r="BV489" s="8"/>
      <c r="BW489" s="8"/>
      <c r="BX489" s="18"/>
      <c r="BY489" s="18"/>
      <c r="BZ489" s="8"/>
      <c r="CA489" s="8"/>
      <c r="CB489" s="8"/>
      <c r="CC489" s="8"/>
      <c r="CD489" s="8"/>
      <c r="CE489" s="18"/>
      <c r="CF489" s="8"/>
      <c r="CG489" s="18"/>
      <c r="CH489" s="18"/>
      <c r="CI489" s="7"/>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7" t="s">
        <v>102</v>
      </c>
      <c r="EG489" s="102" t="s">
        <v>102</v>
      </c>
      <c r="EH489" s="102" t="s">
        <v>102</v>
      </c>
      <c r="EI489" s="14" t="s">
        <v>102</v>
      </c>
      <c r="EJ489" s="8" t="s">
        <v>102</v>
      </c>
      <c r="EK489" s="8" t="s">
        <v>102</v>
      </c>
      <c r="EL489" s="8" t="s">
        <v>102</v>
      </c>
      <c r="EM489" s="7" t="s">
        <v>102</v>
      </c>
      <c r="EN489" s="8" t="s">
        <v>102</v>
      </c>
      <c r="EO489" s="8" t="s">
        <v>102</v>
      </c>
      <c r="EP489" s="8" t="s">
        <v>102</v>
      </c>
    </row>
    <row r="490" spans="1:146" s="11" customFormat="1" x14ac:dyDescent="0.25">
      <c r="A490" s="7" t="s">
        <v>1172</v>
      </c>
      <c r="B490" s="7" t="s">
        <v>345</v>
      </c>
      <c r="C490" s="7" t="s">
        <v>347</v>
      </c>
      <c r="D490" s="18" t="s">
        <v>367</v>
      </c>
      <c r="E490" s="8"/>
      <c r="F490" s="18" t="s">
        <v>368</v>
      </c>
      <c r="G490" s="8"/>
      <c r="H490" s="8"/>
      <c r="I490" s="8"/>
      <c r="J490" s="7"/>
      <c r="K490" s="8"/>
      <c r="L490" s="8"/>
      <c r="M490" s="7" t="s">
        <v>369</v>
      </c>
      <c r="N490" s="8" t="s">
        <v>101</v>
      </c>
      <c r="O490" s="24">
        <v>43.17</v>
      </c>
      <c r="P490" s="24">
        <v>3.45</v>
      </c>
      <c r="Q490" s="24">
        <v>13.98</v>
      </c>
      <c r="R490" s="10"/>
      <c r="S490" s="24">
        <v>11.56</v>
      </c>
      <c r="T490" s="24">
        <v>0.19</v>
      </c>
      <c r="U490" s="24">
        <v>9.42</v>
      </c>
      <c r="V490" s="24">
        <v>11.48</v>
      </c>
      <c r="W490" s="24">
        <v>3.17</v>
      </c>
      <c r="X490" s="24">
        <v>1.04</v>
      </c>
      <c r="Y490" s="24">
        <v>0.66</v>
      </c>
      <c r="Z490" s="8"/>
      <c r="AA490" s="8"/>
      <c r="AB490" s="8"/>
      <c r="AC490" s="8"/>
      <c r="AD490" s="8"/>
      <c r="AE490" s="8"/>
      <c r="AF490" s="8"/>
      <c r="AG490" s="8"/>
      <c r="AH490" s="18">
        <v>0.04</v>
      </c>
      <c r="AI490" s="8"/>
      <c r="AJ490" s="8"/>
      <c r="AK490" s="8"/>
      <c r="AL490" s="8"/>
      <c r="AM490" s="7" t="s">
        <v>369</v>
      </c>
      <c r="AN490" s="8" t="s">
        <v>101</v>
      </c>
      <c r="AO490" s="8"/>
      <c r="AP490" s="8"/>
      <c r="AQ490" s="8"/>
      <c r="AR490" s="18">
        <v>375</v>
      </c>
      <c r="AS490" s="8"/>
      <c r="AT490" s="8"/>
      <c r="AU490" s="8"/>
      <c r="AV490" s="18">
        <v>420</v>
      </c>
      <c r="AW490" s="8"/>
      <c r="AX490" s="18">
        <v>59</v>
      </c>
      <c r="AY490" s="8"/>
      <c r="AZ490" s="8"/>
      <c r="BA490" s="8"/>
      <c r="BB490" s="18">
        <v>19</v>
      </c>
      <c r="BC490" s="8"/>
      <c r="BD490" s="8"/>
      <c r="BE490" s="8"/>
      <c r="BF490" s="8"/>
      <c r="BG490" s="8"/>
      <c r="BH490" s="8"/>
      <c r="BI490" s="8"/>
      <c r="BJ490" s="18">
        <v>65</v>
      </c>
      <c r="BK490" s="8"/>
      <c r="BL490" s="18">
        <v>169</v>
      </c>
      <c r="BM490" s="18">
        <v>4</v>
      </c>
      <c r="BN490" s="8"/>
      <c r="BO490" s="18">
        <v>26</v>
      </c>
      <c r="BP490" s="8"/>
      <c r="BQ490" s="8"/>
      <c r="BR490" s="8"/>
      <c r="BS490" s="8"/>
      <c r="BT490" s="8"/>
      <c r="BU490" s="18">
        <v>951</v>
      </c>
      <c r="BV490" s="8"/>
      <c r="BW490" s="8"/>
      <c r="BX490" s="18">
        <v>4</v>
      </c>
      <c r="BY490" s="8"/>
      <c r="BZ490" s="8"/>
      <c r="CA490" s="8"/>
      <c r="CB490" s="18">
        <v>319</v>
      </c>
      <c r="CC490" s="8"/>
      <c r="CD490" s="8"/>
      <c r="CE490" s="18">
        <v>29</v>
      </c>
      <c r="CF490" s="8"/>
      <c r="CG490" s="18">
        <v>93</v>
      </c>
      <c r="CH490" s="18">
        <v>232</v>
      </c>
      <c r="CI490" s="7"/>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7" t="s">
        <v>102</v>
      </c>
      <c r="EG490" s="102" t="s">
        <v>102</v>
      </c>
      <c r="EH490" s="102" t="s">
        <v>102</v>
      </c>
      <c r="EI490" s="14" t="s">
        <v>102</v>
      </c>
      <c r="EJ490" s="8" t="s">
        <v>102</v>
      </c>
      <c r="EK490" s="8" t="s">
        <v>102</v>
      </c>
      <c r="EL490" s="8" t="s">
        <v>102</v>
      </c>
      <c r="EM490" s="7" t="s">
        <v>102</v>
      </c>
      <c r="EN490" s="8" t="s">
        <v>102</v>
      </c>
      <c r="EO490" s="8" t="s">
        <v>102</v>
      </c>
      <c r="EP490" s="8" t="s">
        <v>102</v>
      </c>
    </row>
    <row r="491" spans="1:146" s="11" customFormat="1" x14ac:dyDescent="0.25">
      <c r="A491" s="7" t="s">
        <v>1172</v>
      </c>
      <c r="B491" s="23" t="s">
        <v>345</v>
      </c>
      <c r="C491" s="7" t="s">
        <v>347</v>
      </c>
      <c r="D491" s="18" t="s">
        <v>346</v>
      </c>
      <c r="E491" s="24"/>
      <c r="F491" s="18" t="s">
        <v>370</v>
      </c>
      <c r="G491" s="24"/>
      <c r="H491" s="24"/>
      <c r="I491" s="24"/>
      <c r="J491" s="132"/>
      <c r="K491" s="24"/>
      <c r="L491" s="24"/>
      <c r="M491" s="7" t="s">
        <v>369</v>
      </c>
      <c r="N491" s="8" t="s">
        <v>101</v>
      </c>
      <c r="O491" s="24">
        <v>43.29</v>
      </c>
      <c r="P491" s="24">
        <v>3.74</v>
      </c>
      <c r="Q491" s="24">
        <v>14.39</v>
      </c>
      <c r="R491" s="10"/>
      <c r="S491" s="24">
        <v>11.98</v>
      </c>
      <c r="T491" s="24">
        <v>0.19</v>
      </c>
      <c r="U491" s="24">
        <v>8.6300000000000008</v>
      </c>
      <c r="V491" s="24">
        <v>11.19</v>
      </c>
      <c r="W491" s="24">
        <v>3</v>
      </c>
      <c r="X491" s="24">
        <v>1.24</v>
      </c>
      <c r="Y491" s="24">
        <v>0.56000000000000005</v>
      </c>
      <c r="Z491" s="8"/>
      <c r="AA491" s="8"/>
      <c r="AB491" s="8"/>
      <c r="AC491" s="18"/>
      <c r="AD491" s="8"/>
      <c r="AE491" s="18"/>
      <c r="AF491" s="8"/>
      <c r="AG491" s="24"/>
      <c r="AH491" s="18">
        <v>0.13</v>
      </c>
      <c r="AI491" s="8"/>
      <c r="AJ491" s="18"/>
      <c r="AK491" s="8"/>
      <c r="AL491" s="24"/>
      <c r="AM491" s="7" t="s">
        <v>369</v>
      </c>
      <c r="AN491" s="8" t="s">
        <v>101</v>
      </c>
      <c r="AO491" s="8"/>
      <c r="AP491" s="8"/>
      <c r="AQ491" s="8"/>
      <c r="AR491" s="18">
        <v>372</v>
      </c>
      <c r="AS491" s="8"/>
      <c r="AT491" s="8"/>
      <c r="AU491" s="24"/>
      <c r="AV491" s="18">
        <v>213</v>
      </c>
      <c r="AW491" s="24"/>
      <c r="AX491" s="18">
        <v>44</v>
      </c>
      <c r="AY491" s="8"/>
      <c r="AZ491" s="8"/>
      <c r="BA491" s="8"/>
      <c r="BB491" s="18">
        <v>18</v>
      </c>
      <c r="BC491" s="8"/>
      <c r="BD491" s="8"/>
      <c r="BE491" s="18"/>
      <c r="BF491" s="18"/>
      <c r="BG491" s="8"/>
      <c r="BH491" s="8"/>
      <c r="BI491" s="8"/>
      <c r="BJ491" s="18">
        <v>61</v>
      </c>
      <c r="BK491" s="8"/>
      <c r="BL491" s="18">
        <v>107</v>
      </c>
      <c r="BM491" s="18">
        <v>3</v>
      </c>
      <c r="BN491" s="24"/>
      <c r="BO491" s="18">
        <v>29</v>
      </c>
      <c r="BP491" s="8"/>
      <c r="BQ491" s="8"/>
      <c r="BR491" s="8"/>
      <c r="BS491" s="8"/>
      <c r="BT491" s="8"/>
      <c r="BU491" s="18">
        <v>838</v>
      </c>
      <c r="BV491" s="8"/>
      <c r="BW491" s="8"/>
      <c r="BX491" s="18">
        <v>7</v>
      </c>
      <c r="BY491" s="8"/>
      <c r="BZ491" s="8"/>
      <c r="CA491" s="8"/>
      <c r="CB491" s="18">
        <v>349</v>
      </c>
      <c r="CC491" s="8"/>
      <c r="CD491" s="8"/>
      <c r="CE491" s="18">
        <v>33</v>
      </c>
      <c r="CF491" s="8"/>
      <c r="CG491" s="18">
        <v>94</v>
      </c>
      <c r="CH491" s="18">
        <v>246</v>
      </c>
      <c r="CI491" s="7"/>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7" t="s">
        <v>102</v>
      </c>
      <c r="EG491" s="8" t="s">
        <v>102</v>
      </c>
      <c r="EH491" s="8" t="s">
        <v>102</v>
      </c>
      <c r="EI491" s="14" t="s">
        <v>102</v>
      </c>
      <c r="EJ491" s="8" t="s">
        <v>102</v>
      </c>
      <c r="EK491" s="8" t="s">
        <v>102</v>
      </c>
      <c r="EL491" s="8" t="s">
        <v>102</v>
      </c>
      <c r="EM491" s="7" t="s">
        <v>102</v>
      </c>
      <c r="EN491" s="8" t="s">
        <v>102</v>
      </c>
      <c r="EO491" s="8" t="s">
        <v>102</v>
      </c>
      <c r="EP491" s="8" t="s">
        <v>102</v>
      </c>
    </row>
    <row r="492" spans="1:146" s="11" customFormat="1" x14ac:dyDescent="0.25">
      <c r="A492" s="7" t="s">
        <v>1172</v>
      </c>
      <c r="B492" s="19" t="s">
        <v>472</v>
      </c>
      <c r="C492" s="7" t="s">
        <v>347</v>
      </c>
      <c r="D492" s="8"/>
      <c r="E492" s="18" t="s">
        <v>241</v>
      </c>
      <c r="F492" s="8">
        <v>63</v>
      </c>
      <c r="G492" s="8"/>
      <c r="H492" s="8"/>
      <c r="I492" s="8"/>
      <c r="J492" s="7"/>
      <c r="K492" s="8"/>
      <c r="L492" s="8"/>
      <c r="M492" s="7" t="s">
        <v>475</v>
      </c>
      <c r="N492" s="26" t="s">
        <v>101</v>
      </c>
      <c r="O492" s="24">
        <v>43.37</v>
      </c>
      <c r="P492" s="24">
        <v>3.23</v>
      </c>
      <c r="Q492" s="24">
        <v>13.53</v>
      </c>
      <c r="R492" s="24">
        <v>12.94</v>
      </c>
      <c r="S492" s="24"/>
      <c r="T492" s="24">
        <v>0.19</v>
      </c>
      <c r="U492" s="24">
        <v>9.83</v>
      </c>
      <c r="V492" s="24">
        <v>11.25</v>
      </c>
      <c r="W492" s="24">
        <v>3</v>
      </c>
      <c r="X492" s="24">
        <v>1.1299999999999999</v>
      </c>
      <c r="Y492" s="24">
        <v>0.55000000000000004</v>
      </c>
      <c r="Z492" s="8"/>
      <c r="AA492" s="18"/>
      <c r="AB492" s="8"/>
      <c r="AC492" s="8"/>
      <c r="AD492" s="18"/>
      <c r="AE492" s="8"/>
      <c r="AF492" s="18"/>
      <c r="AG492" s="8"/>
      <c r="AH492" s="18"/>
      <c r="AI492" s="8"/>
      <c r="AJ492" s="8"/>
      <c r="AK492" s="8"/>
      <c r="AL492" s="8"/>
      <c r="AM492" s="7" t="s">
        <v>475</v>
      </c>
      <c r="AN492" s="26" t="s">
        <v>101</v>
      </c>
      <c r="AO492" s="8"/>
      <c r="AP492" s="8"/>
      <c r="AQ492" s="8"/>
      <c r="AR492" s="18"/>
      <c r="AS492" s="26"/>
      <c r="AT492" s="8"/>
      <c r="AU492" s="8"/>
      <c r="AV492" s="18"/>
      <c r="AW492" s="8"/>
      <c r="AX492" s="18"/>
      <c r="AY492" s="8"/>
      <c r="AZ492" s="8"/>
      <c r="BA492" s="8"/>
      <c r="BB492" s="18"/>
      <c r="BC492" s="8"/>
      <c r="BD492" s="8"/>
      <c r="BE492" s="8"/>
      <c r="BF492" s="8"/>
      <c r="BG492" s="8"/>
      <c r="BH492" s="8"/>
      <c r="BI492" s="8"/>
      <c r="BJ492" s="18"/>
      <c r="BK492" s="8"/>
      <c r="BL492" s="18"/>
      <c r="BM492" s="18"/>
      <c r="BN492" s="8"/>
      <c r="BO492" s="8"/>
      <c r="BP492" s="8"/>
      <c r="BQ492" s="8"/>
      <c r="BR492" s="8"/>
      <c r="BS492" s="8"/>
      <c r="BT492" s="8"/>
      <c r="BU492" s="18"/>
      <c r="BV492" s="8"/>
      <c r="BW492" s="8"/>
      <c r="BX492" s="18"/>
      <c r="BY492" s="18"/>
      <c r="BZ492" s="8"/>
      <c r="CA492" s="8"/>
      <c r="CB492" s="8"/>
      <c r="CC492" s="8"/>
      <c r="CD492" s="8"/>
      <c r="CE492" s="18"/>
      <c r="CF492" s="8"/>
      <c r="CG492" s="18"/>
      <c r="CH492" s="18"/>
      <c r="CI492" s="7"/>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7" t="s">
        <v>102</v>
      </c>
      <c r="EG492" s="102" t="s">
        <v>102</v>
      </c>
      <c r="EH492" s="102" t="s">
        <v>102</v>
      </c>
      <c r="EI492" s="14" t="s">
        <v>102</v>
      </c>
      <c r="EJ492" s="8" t="s">
        <v>102</v>
      </c>
      <c r="EK492" s="8" t="s">
        <v>102</v>
      </c>
      <c r="EL492" s="8" t="s">
        <v>102</v>
      </c>
      <c r="EM492" s="7" t="s">
        <v>102</v>
      </c>
      <c r="EN492" s="8" t="s">
        <v>102</v>
      </c>
      <c r="EO492" s="8" t="s">
        <v>102</v>
      </c>
      <c r="EP492" s="8" t="s">
        <v>102</v>
      </c>
    </row>
    <row r="493" spans="1:146" s="11" customFormat="1" x14ac:dyDescent="0.25">
      <c r="A493" s="7" t="s">
        <v>1172</v>
      </c>
      <c r="B493" s="19" t="s">
        <v>472</v>
      </c>
      <c r="C493" s="7" t="s">
        <v>347</v>
      </c>
      <c r="D493" s="8"/>
      <c r="E493" s="18" t="s">
        <v>241</v>
      </c>
      <c r="F493" s="8">
        <v>6</v>
      </c>
      <c r="G493" s="8"/>
      <c r="H493" s="8"/>
      <c r="I493" s="8"/>
      <c r="J493" s="7"/>
      <c r="K493" s="8"/>
      <c r="L493" s="8"/>
      <c r="M493" s="19" t="s">
        <v>474</v>
      </c>
      <c r="N493" s="26" t="s">
        <v>101</v>
      </c>
      <c r="O493" s="24">
        <v>43.57</v>
      </c>
      <c r="P493" s="24">
        <v>3.9</v>
      </c>
      <c r="Q493" s="24">
        <v>14.99</v>
      </c>
      <c r="R493" s="24">
        <v>13.66</v>
      </c>
      <c r="S493" s="24"/>
      <c r="T493" s="24">
        <v>0.19</v>
      </c>
      <c r="U493" s="24">
        <v>8.18</v>
      </c>
      <c r="V493" s="24">
        <v>10.96</v>
      </c>
      <c r="W493" s="24">
        <v>2.7</v>
      </c>
      <c r="X493" s="24">
        <v>1.2</v>
      </c>
      <c r="Y493" s="24">
        <v>0.63</v>
      </c>
      <c r="Z493" s="8"/>
      <c r="AA493" s="18"/>
      <c r="AB493" s="8"/>
      <c r="AC493" s="8"/>
      <c r="AD493" s="18"/>
      <c r="AE493" s="8"/>
      <c r="AF493" s="18"/>
      <c r="AG493" s="8"/>
      <c r="AH493" s="18">
        <v>0.13</v>
      </c>
      <c r="AI493" s="8"/>
      <c r="AJ493" s="8"/>
      <c r="AK493" s="8"/>
      <c r="AL493" s="8"/>
      <c r="AM493" s="19" t="s">
        <v>474</v>
      </c>
      <c r="AN493" s="26" t="s">
        <v>101</v>
      </c>
      <c r="AO493" s="8"/>
      <c r="AP493" s="8"/>
      <c r="AQ493" s="8"/>
      <c r="AR493" s="18"/>
      <c r="AS493" s="26"/>
      <c r="AT493" s="8"/>
      <c r="AU493" s="8"/>
      <c r="AV493" s="18"/>
      <c r="AW493" s="8"/>
      <c r="AX493" s="18"/>
      <c r="AY493" s="8"/>
      <c r="AZ493" s="8"/>
      <c r="BA493" s="8"/>
      <c r="BB493" s="18"/>
      <c r="BC493" s="8"/>
      <c r="BD493" s="8"/>
      <c r="BE493" s="8"/>
      <c r="BF493" s="8"/>
      <c r="BG493" s="8"/>
      <c r="BH493" s="8"/>
      <c r="BI493" s="8"/>
      <c r="BJ493" s="18"/>
      <c r="BK493" s="8"/>
      <c r="BL493" s="18"/>
      <c r="BM493" s="18"/>
      <c r="BN493" s="8"/>
      <c r="BO493" s="8"/>
      <c r="BP493" s="8"/>
      <c r="BQ493" s="8"/>
      <c r="BR493" s="8"/>
      <c r="BS493" s="8"/>
      <c r="BT493" s="8"/>
      <c r="BU493" s="18"/>
      <c r="BV493" s="8"/>
      <c r="BW493" s="8"/>
      <c r="BX493" s="18"/>
      <c r="BY493" s="18"/>
      <c r="BZ493" s="8"/>
      <c r="CA493" s="8"/>
      <c r="CB493" s="8"/>
      <c r="CC493" s="8"/>
      <c r="CD493" s="8"/>
      <c r="CE493" s="18"/>
      <c r="CF493" s="8"/>
      <c r="CG493" s="18"/>
      <c r="CH493" s="18"/>
      <c r="CI493" s="7"/>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7" t="s">
        <v>102</v>
      </c>
      <c r="EG493" s="102" t="s">
        <v>102</v>
      </c>
      <c r="EH493" s="102" t="s">
        <v>102</v>
      </c>
      <c r="EI493" s="14" t="s">
        <v>102</v>
      </c>
      <c r="EJ493" s="8" t="s">
        <v>102</v>
      </c>
      <c r="EK493" s="8" t="s">
        <v>102</v>
      </c>
      <c r="EL493" s="8" t="s">
        <v>102</v>
      </c>
      <c r="EM493" s="7" t="s">
        <v>102</v>
      </c>
      <c r="EN493" s="8" t="s">
        <v>102</v>
      </c>
      <c r="EO493" s="8" t="s">
        <v>102</v>
      </c>
      <c r="EP493" s="8" t="s">
        <v>102</v>
      </c>
    </row>
    <row r="494" spans="1:146" s="11" customFormat="1" x14ac:dyDescent="0.25">
      <c r="A494" s="7" t="s">
        <v>1172</v>
      </c>
      <c r="B494" s="19" t="s">
        <v>345</v>
      </c>
      <c r="C494" s="19" t="s">
        <v>358</v>
      </c>
      <c r="D494" s="8"/>
      <c r="E494" s="18" t="s">
        <v>351</v>
      </c>
      <c r="F494" s="18">
        <v>6</v>
      </c>
      <c r="G494" s="8"/>
      <c r="H494" s="8"/>
      <c r="I494" s="8"/>
      <c r="J494" s="7"/>
      <c r="K494" s="8"/>
      <c r="L494" s="8"/>
      <c r="M494" s="7" t="s">
        <v>352</v>
      </c>
      <c r="N494" s="8" t="s">
        <v>353</v>
      </c>
      <c r="O494" s="24">
        <v>43.3</v>
      </c>
      <c r="P494" s="24">
        <v>3.42</v>
      </c>
      <c r="Q494" s="24">
        <v>12.8</v>
      </c>
      <c r="R494" s="24">
        <v>3.19</v>
      </c>
      <c r="S494" s="24">
        <v>9.33</v>
      </c>
      <c r="T494" s="24">
        <v>0.19</v>
      </c>
      <c r="U494" s="24">
        <v>10.9</v>
      </c>
      <c r="V494" s="24">
        <v>12.9</v>
      </c>
      <c r="W494" s="24">
        <v>2.62</v>
      </c>
      <c r="X494" s="24">
        <v>0.93</v>
      </c>
      <c r="Y494" s="24">
        <v>0.55000000000000004</v>
      </c>
      <c r="Z494" s="18">
        <v>0.03</v>
      </c>
      <c r="AA494" s="18">
        <v>0.03</v>
      </c>
      <c r="AB494" s="8"/>
      <c r="AC494" s="18">
        <v>0.09</v>
      </c>
      <c r="AD494" s="18"/>
      <c r="AE494" s="18"/>
      <c r="AF494" s="18">
        <v>7.0000000000000007E-2</v>
      </c>
      <c r="AG494" s="18">
        <v>0.03</v>
      </c>
      <c r="AH494" s="8"/>
      <c r="AI494" s="8"/>
      <c r="AJ494" s="8"/>
      <c r="AK494" s="8"/>
      <c r="AL494" s="8"/>
      <c r="AM494" s="7" t="s">
        <v>352</v>
      </c>
      <c r="AN494" s="8" t="s">
        <v>353</v>
      </c>
      <c r="AO494" s="18">
        <v>0.3</v>
      </c>
      <c r="AP494" s="8"/>
      <c r="AQ494" s="8"/>
      <c r="AR494" s="18">
        <v>260</v>
      </c>
      <c r="AS494" s="18">
        <v>2.2000000000000002</v>
      </c>
      <c r="AT494" s="18" t="s">
        <v>103</v>
      </c>
      <c r="AU494" s="18">
        <v>50</v>
      </c>
      <c r="AV494" s="18">
        <v>650</v>
      </c>
      <c r="AW494" s="8"/>
      <c r="AX494" s="18">
        <v>64</v>
      </c>
      <c r="AY494" s="8"/>
      <c r="AZ494" s="8"/>
      <c r="BA494" s="8"/>
      <c r="BB494" s="8"/>
      <c r="BC494" s="8"/>
      <c r="BD494" s="8"/>
      <c r="BE494" s="8"/>
      <c r="BF494" s="18" t="s">
        <v>103</v>
      </c>
      <c r="BG494" s="8"/>
      <c r="BH494" s="8"/>
      <c r="BI494" s="8"/>
      <c r="BJ494" s="8"/>
      <c r="BK494" s="8"/>
      <c r="BL494" s="18">
        <v>240</v>
      </c>
      <c r="BM494" s="18">
        <v>2.5</v>
      </c>
      <c r="BN494" s="8"/>
      <c r="BO494" s="18">
        <v>36</v>
      </c>
      <c r="BP494" s="8"/>
      <c r="BQ494" s="8"/>
      <c r="BR494" s="8"/>
      <c r="BS494" s="8"/>
      <c r="BT494" s="18" t="s">
        <v>103</v>
      </c>
      <c r="BU494" s="18">
        <v>760</v>
      </c>
      <c r="BV494" s="8"/>
      <c r="BW494" s="8"/>
      <c r="BX494" s="8"/>
      <c r="BY494" s="8"/>
      <c r="BZ494" s="8"/>
      <c r="CA494" s="8"/>
      <c r="CB494" s="8"/>
      <c r="CC494" s="18">
        <v>310</v>
      </c>
      <c r="CD494" s="8"/>
      <c r="CE494" s="18">
        <v>29</v>
      </c>
      <c r="CF494" s="18">
        <v>3.6</v>
      </c>
      <c r="CG494" s="18">
        <v>79</v>
      </c>
      <c r="CH494" s="18">
        <v>230</v>
      </c>
      <c r="CI494" s="7" t="s">
        <v>354</v>
      </c>
      <c r="CJ494" s="7" t="s">
        <v>355</v>
      </c>
      <c r="CK494" s="8"/>
      <c r="CL494" s="8"/>
      <c r="CM494" s="8"/>
      <c r="CN494" s="8"/>
      <c r="CO494" s="8"/>
      <c r="CP494" s="8"/>
      <c r="CQ494" s="8"/>
      <c r="CR494" s="8"/>
      <c r="CS494" s="8"/>
      <c r="CT494" s="8"/>
      <c r="CU494" s="8"/>
      <c r="CV494" s="8"/>
      <c r="CW494" s="8"/>
      <c r="CX494" s="18">
        <v>7.0000000000000007E-2</v>
      </c>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7" t="s">
        <v>102</v>
      </c>
      <c r="EG494" s="18" t="s">
        <v>102</v>
      </c>
      <c r="EH494" s="102" t="s">
        <v>102</v>
      </c>
      <c r="EI494" s="43" t="s">
        <v>102</v>
      </c>
      <c r="EJ494" s="18" t="s">
        <v>102</v>
      </c>
      <c r="EK494" s="18" t="s">
        <v>102</v>
      </c>
      <c r="EL494" s="8" t="s">
        <v>102</v>
      </c>
      <c r="EM494" s="7" t="s">
        <v>102</v>
      </c>
      <c r="EN494" s="8" t="s">
        <v>102</v>
      </c>
      <c r="EO494" s="8" t="s">
        <v>102</v>
      </c>
      <c r="EP494" s="18" t="s">
        <v>102</v>
      </c>
    </row>
    <row r="495" spans="1:146" s="11" customFormat="1" x14ac:dyDescent="0.25">
      <c r="A495" s="7" t="s">
        <v>1172</v>
      </c>
      <c r="B495" s="19" t="s">
        <v>472</v>
      </c>
      <c r="C495" s="7" t="s">
        <v>476</v>
      </c>
      <c r="D495" s="8"/>
      <c r="E495" s="18" t="s">
        <v>241</v>
      </c>
      <c r="F495" s="8">
        <v>7</v>
      </c>
      <c r="G495" s="8"/>
      <c r="H495" s="8"/>
      <c r="I495" s="8"/>
      <c r="J495" s="7"/>
      <c r="K495" s="8"/>
      <c r="L495" s="8"/>
      <c r="M495" s="7" t="s">
        <v>477</v>
      </c>
      <c r="N495" s="26" t="s">
        <v>101</v>
      </c>
      <c r="O495" s="24">
        <v>41.47</v>
      </c>
      <c r="P495" s="24">
        <v>5.19</v>
      </c>
      <c r="Q495" s="24">
        <v>14.31</v>
      </c>
      <c r="R495" s="24">
        <v>3.96</v>
      </c>
      <c r="S495" s="24">
        <v>11.48</v>
      </c>
      <c r="T495" s="24">
        <v>0.22</v>
      </c>
      <c r="U495" s="24">
        <v>7.07</v>
      </c>
      <c r="V495" s="24">
        <v>10.029999999999999</v>
      </c>
      <c r="W495" s="24">
        <v>3.13</v>
      </c>
      <c r="X495" s="24">
        <v>1.59</v>
      </c>
      <c r="Y495" s="24">
        <v>0.34899999999999998</v>
      </c>
      <c r="Z495" s="8"/>
      <c r="AA495" s="18"/>
      <c r="AB495" s="8"/>
      <c r="AC495" s="8"/>
      <c r="AD495" s="18"/>
      <c r="AE495" s="8"/>
      <c r="AF495" s="18">
        <v>0.93</v>
      </c>
      <c r="AG495" s="8"/>
      <c r="AH495" s="8"/>
      <c r="AI495" s="8"/>
      <c r="AJ495" s="8"/>
      <c r="AK495" s="8"/>
      <c r="AL495" s="8"/>
      <c r="AM495" s="7" t="s">
        <v>477</v>
      </c>
      <c r="AN495" s="26" t="s">
        <v>101</v>
      </c>
      <c r="AO495" s="8"/>
      <c r="AP495" s="8"/>
      <c r="AQ495" s="8"/>
      <c r="AR495" s="18">
        <v>0.04</v>
      </c>
      <c r="AS495" s="26"/>
      <c r="AT495" s="8"/>
      <c r="AU495" s="8"/>
      <c r="AV495" s="18"/>
      <c r="AW495" s="8"/>
      <c r="AX495" s="18"/>
      <c r="AY495" s="8"/>
      <c r="AZ495" s="8"/>
      <c r="BA495" s="8"/>
      <c r="BB495" s="18"/>
      <c r="BC495" s="8"/>
      <c r="BD495" s="8"/>
      <c r="BE495" s="8"/>
      <c r="BF495" s="8"/>
      <c r="BG495" s="8"/>
      <c r="BH495" s="8"/>
      <c r="BI495" s="8"/>
      <c r="BJ495" s="18"/>
      <c r="BK495" s="8"/>
      <c r="BL495" s="18"/>
      <c r="BM495" s="18"/>
      <c r="BN495" s="8"/>
      <c r="BO495" s="8"/>
      <c r="BP495" s="8"/>
      <c r="BQ495" s="8"/>
      <c r="BR495" s="8"/>
      <c r="BS495" s="8"/>
      <c r="BT495" s="8"/>
      <c r="BU495" s="18">
        <v>7.0000000000000007E-2</v>
      </c>
      <c r="BV495" s="8"/>
      <c r="BW495" s="8"/>
      <c r="BX495" s="18"/>
      <c r="BY495" s="18"/>
      <c r="BZ495" s="18"/>
      <c r="CA495" s="8"/>
      <c r="CB495" s="8"/>
      <c r="CC495" s="8"/>
      <c r="CD495" s="8"/>
      <c r="CE495" s="8"/>
      <c r="CF495" s="8"/>
      <c r="CG495" s="18"/>
      <c r="CH495" s="18">
        <v>4.0000000000000001E-3</v>
      </c>
      <c r="CI495" s="7"/>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7" t="s">
        <v>102</v>
      </c>
      <c r="EG495" s="102" t="s">
        <v>102</v>
      </c>
      <c r="EH495" s="102" t="s">
        <v>102</v>
      </c>
      <c r="EI495" s="14" t="s">
        <v>102</v>
      </c>
      <c r="EJ495" s="8" t="s">
        <v>102</v>
      </c>
      <c r="EK495" s="8" t="s">
        <v>102</v>
      </c>
      <c r="EL495" s="8" t="s">
        <v>102</v>
      </c>
      <c r="EM495" s="7" t="s">
        <v>102</v>
      </c>
      <c r="EN495" s="8" t="s">
        <v>102</v>
      </c>
      <c r="EO495" s="8" t="s">
        <v>102</v>
      </c>
      <c r="EP495" s="8" t="s">
        <v>102</v>
      </c>
    </row>
    <row r="496" spans="1:146" s="11" customFormat="1" x14ac:dyDescent="0.25">
      <c r="A496" s="7" t="s">
        <v>1172</v>
      </c>
      <c r="B496" s="19" t="s">
        <v>472</v>
      </c>
      <c r="C496" s="7" t="s">
        <v>476</v>
      </c>
      <c r="D496" s="8"/>
      <c r="E496" s="18" t="s">
        <v>241</v>
      </c>
      <c r="F496" s="8">
        <v>8</v>
      </c>
      <c r="G496" s="8"/>
      <c r="H496" s="8"/>
      <c r="I496" s="8"/>
      <c r="J496" s="7"/>
      <c r="K496" s="8"/>
      <c r="L496" s="8"/>
      <c r="M496" s="7" t="s">
        <v>477</v>
      </c>
      <c r="N496" s="26" t="s">
        <v>101</v>
      </c>
      <c r="O496" s="24">
        <v>42.92</v>
      </c>
      <c r="P496" s="24">
        <v>3.77</v>
      </c>
      <c r="Q496" s="24">
        <v>15.34</v>
      </c>
      <c r="R496" s="24">
        <v>3.71</v>
      </c>
      <c r="S496" s="24">
        <v>10.39</v>
      </c>
      <c r="T496" s="24">
        <v>0.23</v>
      </c>
      <c r="U496" s="24">
        <v>7.25</v>
      </c>
      <c r="V496" s="24">
        <v>10.98</v>
      </c>
      <c r="W496" s="24">
        <v>3.15</v>
      </c>
      <c r="X496" s="24">
        <v>1.3</v>
      </c>
      <c r="Y496" s="24" t="s">
        <v>103</v>
      </c>
      <c r="Z496" s="8"/>
      <c r="AA496" s="18">
        <v>0.08</v>
      </c>
      <c r="AB496" s="8"/>
      <c r="AC496" s="8"/>
      <c r="AD496" s="24">
        <v>0.2</v>
      </c>
      <c r="AE496" s="8"/>
      <c r="AF496" s="18">
        <v>0.35</v>
      </c>
      <c r="AG496" s="8"/>
      <c r="AH496" s="8"/>
      <c r="AI496" s="8"/>
      <c r="AJ496" s="8"/>
      <c r="AK496" s="8"/>
      <c r="AL496" s="8"/>
      <c r="AM496" s="7" t="s">
        <v>477</v>
      </c>
      <c r="AN496" s="26" t="s">
        <v>101</v>
      </c>
      <c r="AO496" s="8"/>
      <c r="AP496" s="8"/>
      <c r="AQ496" s="8"/>
      <c r="AR496" s="18">
        <v>0.05</v>
      </c>
      <c r="AS496" s="26"/>
      <c r="AT496" s="8"/>
      <c r="AU496" s="8"/>
      <c r="AV496" s="8"/>
      <c r="AW496" s="8"/>
      <c r="AX496" s="18"/>
      <c r="AY496" s="8"/>
      <c r="AZ496" s="8"/>
      <c r="BA496" s="8"/>
      <c r="BB496" s="8"/>
      <c r="BC496" s="8"/>
      <c r="BD496" s="8"/>
      <c r="BE496" s="8"/>
      <c r="BF496" s="8"/>
      <c r="BG496" s="8"/>
      <c r="BH496" s="8"/>
      <c r="BI496" s="8"/>
      <c r="BJ496" s="18"/>
      <c r="BK496" s="8"/>
      <c r="BL496" s="18"/>
      <c r="BM496" s="18"/>
      <c r="BN496" s="8"/>
      <c r="BO496" s="8"/>
      <c r="BP496" s="8"/>
      <c r="BQ496" s="8"/>
      <c r="BR496" s="8"/>
      <c r="BS496" s="8"/>
      <c r="BT496" s="8"/>
      <c r="BU496" s="18">
        <v>0.05</v>
      </c>
      <c r="BV496" s="8"/>
      <c r="BW496" s="8"/>
      <c r="BX496" s="18"/>
      <c r="BY496" s="18"/>
      <c r="BZ496" s="18"/>
      <c r="CA496" s="8"/>
      <c r="CB496" s="8"/>
      <c r="CC496" s="8"/>
      <c r="CD496" s="8"/>
      <c r="CE496" s="8"/>
      <c r="CF496" s="8"/>
      <c r="CG496" s="18"/>
      <c r="CH496" s="18">
        <v>2.1999999999999999E-2</v>
      </c>
      <c r="CI496" s="7"/>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7" t="s">
        <v>102</v>
      </c>
      <c r="EG496" s="102" t="s">
        <v>102</v>
      </c>
      <c r="EH496" s="102" t="s">
        <v>102</v>
      </c>
      <c r="EI496" s="14" t="s">
        <v>102</v>
      </c>
      <c r="EJ496" s="8" t="s">
        <v>102</v>
      </c>
      <c r="EK496" s="8" t="s">
        <v>102</v>
      </c>
      <c r="EL496" s="8" t="s">
        <v>102</v>
      </c>
      <c r="EM496" s="7" t="s">
        <v>102</v>
      </c>
      <c r="EN496" s="8" t="s">
        <v>102</v>
      </c>
      <c r="EO496" s="8" t="s">
        <v>102</v>
      </c>
      <c r="EP496" s="8" t="s">
        <v>102</v>
      </c>
    </row>
    <row r="497" spans="1:146" s="11" customFormat="1" x14ac:dyDescent="0.25">
      <c r="A497" s="7" t="s">
        <v>1172</v>
      </c>
      <c r="B497" s="19" t="s">
        <v>472</v>
      </c>
      <c r="C497" s="7" t="s">
        <v>476</v>
      </c>
      <c r="D497" s="8"/>
      <c r="E497" s="18" t="s">
        <v>241</v>
      </c>
      <c r="F497" s="8">
        <v>9</v>
      </c>
      <c r="G497" s="8"/>
      <c r="H497" s="8"/>
      <c r="I497" s="8"/>
      <c r="J497" s="7"/>
      <c r="K497" s="8"/>
      <c r="L497" s="8"/>
      <c r="M497" s="19" t="s">
        <v>478</v>
      </c>
      <c r="N497" s="26" t="s">
        <v>101</v>
      </c>
      <c r="O497" s="24">
        <v>45</v>
      </c>
      <c r="P497" s="24">
        <v>2.9</v>
      </c>
      <c r="Q497" s="24">
        <v>14.8</v>
      </c>
      <c r="R497" s="24"/>
      <c r="S497" s="24">
        <v>13</v>
      </c>
      <c r="T497" s="24">
        <v>0.22</v>
      </c>
      <c r="U497" s="24">
        <v>7.1</v>
      </c>
      <c r="V497" s="24">
        <v>9.3000000000000007</v>
      </c>
      <c r="W497" s="24">
        <v>4.3</v>
      </c>
      <c r="X497" s="24">
        <v>1.7</v>
      </c>
      <c r="Y497" s="24">
        <v>0.65</v>
      </c>
      <c r="Z497" s="8"/>
      <c r="AA497" s="18">
        <v>0.16</v>
      </c>
      <c r="AB497" s="8"/>
      <c r="AC497" s="8"/>
      <c r="AD497" s="18"/>
      <c r="AE497" s="8"/>
      <c r="AF497" s="18">
        <v>0.8</v>
      </c>
      <c r="AG497" s="8"/>
      <c r="AH497" s="8"/>
      <c r="AI497" s="8"/>
      <c r="AJ497" s="8"/>
      <c r="AK497" s="8"/>
      <c r="AL497" s="8"/>
      <c r="AM497" s="19" t="s">
        <v>478</v>
      </c>
      <c r="AN497" s="26" t="s">
        <v>101</v>
      </c>
      <c r="AO497" s="8"/>
      <c r="AP497" s="8"/>
      <c r="AQ497" s="8"/>
      <c r="AR497" s="18"/>
      <c r="AS497" s="26"/>
      <c r="AT497" s="8"/>
      <c r="AU497" s="8"/>
      <c r="AV497" s="8"/>
      <c r="AW497" s="8"/>
      <c r="AX497" s="18"/>
      <c r="AY497" s="8"/>
      <c r="AZ497" s="8"/>
      <c r="BA497" s="8"/>
      <c r="BB497" s="8"/>
      <c r="BC497" s="8"/>
      <c r="BD497" s="8"/>
      <c r="BE497" s="8"/>
      <c r="BF497" s="8"/>
      <c r="BG497" s="8"/>
      <c r="BH497" s="8"/>
      <c r="BI497" s="8"/>
      <c r="BJ497" s="18"/>
      <c r="BK497" s="8"/>
      <c r="BL497" s="18"/>
      <c r="BM497" s="18"/>
      <c r="BN497" s="8"/>
      <c r="BO497" s="8"/>
      <c r="BP497" s="8"/>
      <c r="BQ497" s="8"/>
      <c r="BR497" s="8"/>
      <c r="BS497" s="8"/>
      <c r="BT497" s="8"/>
      <c r="BU497" s="18"/>
      <c r="BV497" s="8"/>
      <c r="BW497" s="8"/>
      <c r="BX497" s="18"/>
      <c r="BY497" s="18"/>
      <c r="BZ497" s="18"/>
      <c r="CA497" s="8"/>
      <c r="CB497" s="8"/>
      <c r="CC497" s="8"/>
      <c r="CD497" s="8"/>
      <c r="CE497" s="8"/>
      <c r="CF497" s="8"/>
      <c r="CG497" s="18"/>
      <c r="CH497" s="18"/>
      <c r="CI497" s="7"/>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7" t="s">
        <v>102</v>
      </c>
      <c r="EG497" s="102" t="s">
        <v>102</v>
      </c>
      <c r="EH497" s="102" t="s">
        <v>102</v>
      </c>
      <c r="EI497" s="14" t="s">
        <v>102</v>
      </c>
      <c r="EJ497" s="8" t="s">
        <v>102</v>
      </c>
      <c r="EK497" s="8" t="s">
        <v>102</v>
      </c>
      <c r="EL497" s="8" t="s">
        <v>102</v>
      </c>
      <c r="EM497" s="7" t="s">
        <v>102</v>
      </c>
      <c r="EN497" s="8" t="s">
        <v>102</v>
      </c>
      <c r="EO497" s="8" t="s">
        <v>102</v>
      </c>
      <c r="EP497" s="8" t="s">
        <v>102</v>
      </c>
    </row>
    <row r="498" spans="1:146" s="11" customFormat="1" x14ac:dyDescent="0.25">
      <c r="A498" s="7" t="s">
        <v>1172</v>
      </c>
      <c r="B498" s="19" t="s">
        <v>345</v>
      </c>
      <c r="C498" s="7" t="s">
        <v>357</v>
      </c>
      <c r="D498" s="8"/>
      <c r="E498" s="18" t="s">
        <v>351</v>
      </c>
      <c r="F498" s="18">
        <v>5</v>
      </c>
      <c r="G498" s="8"/>
      <c r="H498" s="8"/>
      <c r="I498" s="8"/>
      <c r="J498" s="7"/>
      <c r="K498" s="8"/>
      <c r="L498" s="8"/>
      <c r="M498" s="7" t="s">
        <v>352</v>
      </c>
      <c r="N498" s="8" t="s">
        <v>353</v>
      </c>
      <c r="O498" s="24">
        <v>43.1</v>
      </c>
      <c r="P498" s="24">
        <v>3.32</v>
      </c>
      <c r="Q498" s="24">
        <v>14.3</v>
      </c>
      <c r="R498" s="24">
        <v>4.8899999999999997</v>
      </c>
      <c r="S498" s="24">
        <v>8.5500000000000007</v>
      </c>
      <c r="T498" s="24">
        <v>0.21</v>
      </c>
      <c r="U498" s="24">
        <v>8.3000000000000007</v>
      </c>
      <c r="V498" s="24">
        <v>10</v>
      </c>
      <c r="W498" s="24">
        <v>4.3099999999999996</v>
      </c>
      <c r="X498" s="24">
        <v>1.51</v>
      </c>
      <c r="Y498" s="24">
        <v>0.63</v>
      </c>
      <c r="Z498" s="18">
        <v>0.05</v>
      </c>
      <c r="AA498" s="18">
        <v>0.02</v>
      </c>
      <c r="AB498" s="8"/>
      <c r="AC498" s="18">
        <v>0.12</v>
      </c>
      <c r="AD498" s="18"/>
      <c r="AE498" s="18"/>
      <c r="AF498" s="18">
        <v>0.2</v>
      </c>
      <c r="AG498" s="18">
        <v>0.46</v>
      </c>
      <c r="AH498" s="8"/>
      <c r="AI498" s="8"/>
      <c r="AJ498" s="8"/>
      <c r="AK498" s="8"/>
      <c r="AL498" s="8"/>
      <c r="AM498" s="7" t="s">
        <v>352</v>
      </c>
      <c r="AN498" s="8" t="s">
        <v>353</v>
      </c>
      <c r="AO498" s="18">
        <v>0.3</v>
      </c>
      <c r="AP498" s="8"/>
      <c r="AQ498" s="8"/>
      <c r="AR498" s="18">
        <v>410</v>
      </c>
      <c r="AS498" s="18">
        <v>2.7</v>
      </c>
      <c r="AT498" s="18" t="s">
        <v>103</v>
      </c>
      <c r="AU498" s="18">
        <v>54</v>
      </c>
      <c r="AV498" s="18">
        <v>210</v>
      </c>
      <c r="AW498" s="8"/>
      <c r="AX498" s="18">
        <v>50</v>
      </c>
      <c r="AY498" s="8"/>
      <c r="AZ498" s="8"/>
      <c r="BA498" s="8"/>
      <c r="BB498" s="8"/>
      <c r="BC498" s="8"/>
      <c r="BD498" s="8"/>
      <c r="BE498" s="8"/>
      <c r="BF498" s="18">
        <v>54</v>
      </c>
      <c r="BG498" s="8"/>
      <c r="BH498" s="8"/>
      <c r="BI498" s="8"/>
      <c r="BJ498" s="8"/>
      <c r="BK498" s="8"/>
      <c r="BL498" s="18">
        <v>110</v>
      </c>
      <c r="BM498" s="18">
        <v>4.5</v>
      </c>
      <c r="BN498" s="8"/>
      <c r="BO498" s="18">
        <v>42</v>
      </c>
      <c r="BP498" s="8"/>
      <c r="BQ498" s="8"/>
      <c r="BR498" s="8"/>
      <c r="BS498" s="8"/>
      <c r="BT498" s="18">
        <v>3.1</v>
      </c>
      <c r="BU498" s="18">
        <v>1000</v>
      </c>
      <c r="BV498" s="8"/>
      <c r="BW498" s="8"/>
      <c r="BX498" s="8"/>
      <c r="BY498" s="8"/>
      <c r="BZ498" s="8"/>
      <c r="CA498" s="8"/>
      <c r="CB498" s="8"/>
      <c r="CC498" s="18">
        <v>240</v>
      </c>
      <c r="CD498" s="8"/>
      <c r="CE498" s="18">
        <v>31</v>
      </c>
      <c r="CF498" s="18">
        <v>3.2</v>
      </c>
      <c r="CG498" s="18">
        <v>153</v>
      </c>
      <c r="CH498" s="18">
        <v>360</v>
      </c>
      <c r="CI498" s="7" t="s">
        <v>354</v>
      </c>
      <c r="CJ498" s="7" t="s">
        <v>355</v>
      </c>
      <c r="CK498" s="8"/>
      <c r="CL498" s="8"/>
      <c r="CM498" s="8"/>
      <c r="CN498" s="8"/>
      <c r="CO498" s="8"/>
      <c r="CP498" s="8"/>
      <c r="CQ498" s="8"/>
      <c r="CR498" s="8"/>
      <c r="CS498" s="8"/>
      <c r="CT498" s="8"/>
      <c r="CU498" s="8"/>
      <c r="CV498" s="8"/>
      <c r="CW498" s="8"/>
      <c r="CX498" s="18">
        <v>0.1</v>
      </c>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7" t="s">
        <v>356</v>
      </c>
      <c r="EG498" s="18" t="s">
        <v>102</v>
      </c>
      <c r="EH498" s="102" t="s">
        <v>102</v>
      </c>
      <c r="EI498" s="43">
        <v>19.591999999999999</v>
      </c>
      <c r="EJ498" s="18">
        <v>15.602</v>
      </c>
      <c r="EK498" s="18">
        <v>39.284999999999997</v>
      </c>
      <c r="EL498" s="8" t="s">
        <v>102</v>
      </c>
      <c r="EM498" s="7" t="s">
        <v>102</v>
      </c>
      <c r="EN498" s="8" t="s">
        <v>102</v>
      </c>
      <c r="EO498" s="8" t="s">
        <v>102</v>
      </c>
      <c r="EP498" s="18" t="s">
        <v>102</v>
      </c>
    </row>
    <row r="499" spans="1:146" s="11" customFormat="1" x14ac:dyDescent="0.25">
      <c r="A499" s="7" t="s">
        <v>1172</v>
      </c>
      <c r="B499" s="19" t="s">
        <v>345</v>
      </c>
      <c r="C499" s="19"/>
      <c r="D499" s="8"/>
      <c r="E499" s="18" t="s">
        <v>361</v>
      </c>
      <c r="F499" s="18">
        <v>17</v>
      </c>
      <c r="G499" s="8"/>
      <c r="H499" s="8"/>
      <c r="I499" s="8"/>
      <c r="J499" s="7"/>
      <c r="K499" s="8"/>
      <c r="L499" s="8"/>
      <c r="M499" s="7" t="s">
        <v>352</v>
      </c>
      <c r="N499" s="8" t="s">
        <v>353</v>
      </c>
      <c r="O499" s="24">
        <v>50</v>
      </c>
      <c r="P499" s="24">
        <v>2.36</v>
      </c>
      <c r="Q499" s="24">
        <v>18.7</v>
      </c>
      <c r="R499" s="24">
        <v>2.85</v>
      </c>
      <c r="S499" s="24">
        <v>5.42</v>
      </c>
      <c r="T499" s="24">
        <v>0.2</v>
      </c>
      <c r="U499" s="24">
        <v>2.58</v>
      </c>
      <c r="V499" s="24">
        <v>6.37</v>
      </c>
      <c r="W499" s="24">
        <v>6.35</v>
      </c>
      <c r="X499" s="24">
        <v>3.43</v>
      </c>
      <c r="Y499" s="24">
        <v>0.99</v>
      </c>
      <c r="Z499" s="18">
        <v>7.0000000000000007E-2</v>
      </c>
      <c r="AA499" s="18">
        <v>0.03</v>
      </c>
      <c r="AB499" s="8"/>
      <c r="AC499" s="18">
        <v>0.15</v>
      </c>
      <c r="AD499" s="18"/>
      <c r="AE499" s="18"/>
      <c r="AF499" s="18">
        <v>0.21</v>
      </c>
      <c r="AG499" s="18">
        <v>0.15</v>
      </c>
      <c r="AH499" s="8"/>
      <c r="AI499" s="8"/>
      <c r="AJ499" s="8"/>
      <c r="AK499" s="8"/>
      <c r="AL499" s="8"/>
      <c r="AM499" s="7" t="s">
        <v>352</v>
      </c>
      <c r="AN499" s="8" t="s">
        <v>353</v>
      </c>
      <c r="AO499" s="18" t="s">
        <v>103</v>
      </c>
      <c r="AP499" s="8"/>
      <c r="AQ499" s="8"/>
      <c r="AR499" s="18">
        <v>660</v>
      </c>
      <c r="AS499" s="18">
        <v>4.2</v>
      </c>
      <c r="AT499" s="18">
        <v>130</v>
      </c>
      <c r="AU499" s="18">
        <v>15</v>
      </c>
      <c r="AV499" s="18" t="s">
        <v>103</v>
      </c>
      <c r="AW499" s="8"/>
      <c r="AX499" s="18">
        <v>32</v>
      </c>
      <c r="AY499" s="8"/>
      <c r="AZ499" s="8"/>
      <c r="BA499" s="8"/>
      <c r="BB499" s="8"/>
      <c r="BC499" s="8"/>
      <c r="BD499" s="8"/>
      <c r="BE499" s="8"/>
      <c r="BF499" s="18">
        <v>92</v>
      </c>
      <c r="BG499" s="8"/>
      <c r="BH499" s="8"/>
      <c r="BI499" s="8"/>
      <c r="BJ499" s="8"/>
      <c r="BK499" s="8"/>
      <c r="BL499" s="18" t="s">
        <v>103</v>
      </c>
      <c r="BM499" s="18">
        <v>4.4000000000000004</v>
      </c>
      <c r="BN499" s="8"/>
      <c r="BO499" s="18">
        <v>72</v>
      </c>
      <c r="BP499" s="8"/>
      <c r="BQ499" s="8"/>
      <c r="BR499" s="8"/>
      <c r="BS499" s="8"/>
      <c r="BT499" s="18">
        <v>5.0999999999999996</v>
      </c>
      <c r="BU499" s="18">
        <v>1270</v>
      </c>
      <c r="BV499" s="8"/>
      <c r="BW499" s="8"/>
      <c r="BX499" s="8"/>
      <c r="BY499" s="8"/>
      <c r="BZ499" s="8"/>
      <c r="CA499" s="8"/>
      <c r="CB499" s="8"/>
      <c r="CC499" s="18">
        <v>72</v>
      </c>
      <c r="CD499" s="8"/>
      <c r="CE499" s="18">
        <v>43</v>
      </c>
      <c r="CF499" s="18">
        <v>3.6</v>
      </c>
      <c r="CG499" s="18">
        <v>91</v>
      </c>
      <c r="CH499" s="18">
        <v>490</v>
      </c>
      <c r="CI499" s="7" t="s">
        <v>354</v>
      </c>
      <c r="CJ499" s="7" t="s">
        <v>355</v>
      </c>
      <c r="CK499" s="8"/>
      <c r="CL499" s="8"/>
      <c r="CM499" s="8"/>
      <c r="CN499" s="8"/>
      <c r="CO499" s="8"/>
      <c r="CP499" s="8"/>
      <c r="CQ499" s="8"/>
      <c r="CR499" s="8"/>
      <c r="CS499" s="8"/>
      <c r="CT499" s="8"/>
      <c r="CU499" s="8"/>
      <c r="CV499" s="8"/>
      <c r="CW499" s="8"/>
      <c r="CX499" s="18">
        <v>0.14000000000000001</v>
      </c>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7" t="s">
        <v>102</v>
      </c>
      <c r="EG499" s="18" t="s">
        <v>102</v>
      </c>
      <c r="EH499" s="102" t="s">
        <v>102</v>
      </c>
      <c r="EI499" s="43" t="s">
        <v>102</v>
      </c>
      <c r="EJ499" s="18" t="s">
        <v>102</v>
      </c>
      <c r="EK499" s="18" t="s">
        <v>102</v>
      </c>
      <c r="EL499" s="8" t="s">
        <v>102</v>
      </c>
      <c r="EM499" s="7" t="s">
        <v>102</v>
      </c>
      <c r="EN499" s="8" t="s">
        <v>102</v>
      </c>
      <c r="EO499" s="8" t="s">
        <v>102</v>
      </c>
      <c r="EP499" s="18" t="s">
        <v>102</v>
      </c>
    </row>
    <row r="500" spans="1:146" s="2" customFormat="1" ht="15.75" x14ac:dyDescent="0.25">
      <c r="A500" s="7" t="s">
        <v>1173</v>
      </c>
      <c r="B500" t="s">
        <v>1165</v>
      </c>
      <c r="C500" s="123" t="s">
        <v>1165</v>
      </c>
      <c r="F500" s="26" t="s">
        <v>1166</v>
      </c>
      <c r="J500" s="1"/>
      <c r="K500" s="30">
        <v>64.73</v>
      </c>
      <c r="M500" s="98" t="s">
        <v>1167</v>
      </c>
      <c r="N500" s="26" t="s">
        <v>101</v>
      </c>
      <c r="O500" s="30">
        <v>40.51</v>
      </c>
      <c r="P500" s="30">
        <v>2.65</v>
      </c>
      <c r="Q500" s="30">
        <v>12.58</v>
      </c>
      <c r="R500" s="30">
        <v>12.45</v>
      </c>
      <c r="S500" s="30"/>
      <c r="T500" s="30">
        <v>0.2</v>
      </c>
      <c r="U500" s="30">
        <v>9.81</v>
      </c>
      <c r="V500" s="30">
        <v>9.8699999999999992</v>
      </c>
      <c r="W500" s="30">
        <v>3.89</v>
      </c>
      <c r="X500" s="30">
        <v>1.83</v>
      </c>
      <c r="Y500" s="30">
        <v>0.82</v>
      </c>
      <c r="Z500" s="26"/>
      <c r="AA500" s="26"/>
      <c r="AB500" s="26"/>
      <c r="AC500" s="26"/>
      <c r="AD500" s="26"/>
      <c r="AE500" s="26"/>
      <c r="AF500" s="26"/>
      <c r="AG500" s="26"/>
      <c r="AH500" s="30">
        <v>4.8899999999999997</v>
      </c>
      <c r="AM500" s="123" t="s">
        <v>1167</v>
      </c>
      <c r="AN500" s="124" t="s">
        <v>461</v>
      </c>
      <c r="AO500" s="5"/>
      <c r="AP500" s="5"/>
      <c r="AQ500" s="5"/>
      <c r="AR500" s="26">
        <v>618</v>
      </c>
      <c r="AS500" s="26"/>
      <c r="AT500" s="26">
        <v>114.6</v>
      </c>
      <c r="AU500" s="26"/>
      <c r="AV500" s="26"/>
      <c r="AW500" s="26">
        <v>0.5</v>
      </c>
      <c r="AX500" s="26"/>
      <c r="AY500" s="26">
        <v>5.9</v>
      </c>
      <c r="AZ500" s="26">
        <v>2.9</v>
      </c>
      <c r="BA500" s="26">
        <v>2.7</v>
      </c>
      <c r="BB500" s="26"/>
      <c r="BC500" s="26">
        <v>7.8</v>
      </c>
      <c r="BD500" s="26">
        <v>5.2</v>
      </c>
      <c r="BE500" s="26">
        <v>1.1000000000000001</v>
      </c>
      <c r="BF500" s="26">
        <v>62.3</v>
      </c>
      <c r="BG500" s="26">
        <v>9.4</v>
      </c>
      <c r="BH500" s="26">
        <v>0.3</v>
      </c>
      <c r="BI500" s="26"/>
      <c r="BJ500" s="26">
        <v>91.4</v>
      </c>
      <c r="BK500" s="26">
        <v>47.9</v>
      </c>
      <c r="BL500" s="26">
        <v>121</v>
      </c>
      <c r="BM500" s="26">
        <v>3.4</v>
      </c>
      <c r="BN500" s="26">
        <v>12.9</v>
      </c>
      <c r="BO500" s="26">
        <v>38.1</v>
      </c>
      <c r="BP500" s="26"/>
      <c r="BQ500" s="26"/>
      <c r="BR500" s="26"/>
      <c r="BS500" s="26">
        <v>9</v>
      </c>
      <c r="BT500" s="26"/>
      <c r="BU500" s="26">
        <v>818</v>
      </c>
      <c r="BV500" s="26">
        <v>5.8</v>
      </c>
      <c r="BW500" s="26">
        <v>1.1000000000000001</v>
      </c>
      <c r="BX500" s="26">
        <v>8.5</v>
      </c>
      <c r="BY500" s="26"/>
      <c r="BZ500" s="26"/>
      <c r="CA500" s="26">
        <v>0.4</v>
      </c>
      <c r="CB500" s="26">
        <v>2.2000000000000002</v>
      </c>
      <c r="CC500" s="26"/>
      <c r="CD500" s="26">
        <v>2</v>
      </c>
      <c r="CE500" s="26">
        <v>27.2</v>
      </c>
      <c r="CF500" s="26">
        <v>2.2999999999999998</v>
      </c>
      <c r="CG500" s="26"/>
      <c r="CH500" s="26">
        <v>224</v>
      </c>
      <c r="CI500" s="4"/>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123" t="s">
        <v>1167</v>
      </c>
      <c r="EG500" s="26">
        <v>0.70340499999999995</v>
      </c>
      <c r="EH500" s="26">
        <v>0.51296299999999995</v>
      </c>
      <c r="EI500" s="99">
        <v>19.3734</v>
      </c>
      <c r="EJ500" s="99">
        <v>15.6036</v>
      </c>
      <c r="EK500" s="99">
        <v>39.006799999999998</v>
      </c>
      <c r="EL500" s="95" t="s">
        <v>102</v>
      </c>
      <c r="EM500" s="1" t="s">
        <v>102</v>
      </c>
      <c r="EN500" s="17" t="s">
        <v>102</v>
      </c>
      <c r="EO500" s="2" t="s">
        <v>102</v>
      </c>
      <c r="EP500" s="16" t="s">
        <v>102</v>
      </c>
    </row>
    <row r="501" spans="1:146" s="29" customFormat="1" x14ac:dyDescent="0.25">
      <c r="A501" s="7" t="s">
        <v>1173</v>
      </c>
      <c r="B501" t="s">
        <v>1165</v>
      </c>
      <c r="C501" s="123" t="s">
        <v>1165</v>
      </c>
      <c r="D501" s="26"/>
      <c r="E501" s="26"/>
      <c r="F501" s="26" t="s">
        <v>1168</v>
      </c>
      <c r="H501" s="26">
        <v>0.33</v>
      </c>
      <c r="I501" s="26">
        <v>0.03</v>
      </c>
      <c r="J501" s="98" t="s">
        <v>1167</v>
      </c>
      <c r="K501" s="30">
        <v>57.37</v>
      </c>
      <c r="M501" s="98" t="s">
        <v>1167</v>
      </c>
      <c r="N501" s="26" t="s">
        <v>101</v>
      </c>
      <c r="O501" s="30">
        <v>42.39</v>
      </c>
      <c r="P501" s="30">
        <v>2.93</v>
      </c>
      <c r="Q501" s="30">
        <v>14.28</v>
      </c>
      <c r="R501" s="30">
        <v>12.41</v>
      </c>
      <c r="S501" s="30"/>
      <c r="T501" s="30">
        <v>0.17</v>
      </c>
      <c r="U501" s="30">
        <v>7.17</v>
      </c>
      <c r="V501" s="30">
        <v>11.88</v>
      </c>
      <c r="W501" s="30">
        <v>4.97</v>
      </c>
      <c r="X501" s="30">
        <v>1.98</v>
      </c>
      <c r="Y501" s="30">
        <v>0.96</v>
      </c>
      <c r="Z501" s="26"/>
      <c r="AA501" s="26"/>
      <c r="AB501" s="26"/>
      <c r="AC501" s="26"/>
      <c r="AD501" s="26"/>
      <c r="AE501" s="26"/>
      <c r="AF501" s="26"/>
      <c r="AG501" s="26"/>
      <c r="AH501" s="30">
        <v>0.55000000000000004</v>
      </c>
      <c r="AI501" s="26"/>
      <c r="AJ501" s="26"/>
      <c r="AK501" s="26"/>
      <c r="AL501" s="26"/>
      <c r="AM501" s="123" t="s">
        <v>1167</v>
      </c>
      <c r="AN501" s="124" t="s">
        <v>461</v>
      </c>
      <c r="AO501" s="26"/>
      <c r="AP501" s="26"/>
      <c r="AQ501" s="26"/>
      <c r="AR501" s="26">
        <v>767</v>
      </c>
      <c r="AS501" s="26"/>
      <c r="AT501" s="26">
        <v>143.5</v>
      </c>
      <c r="AU501" s="26"/>
      <c r="AV501" s="26"/>
      <c r="AW501" s="26">
        <v>0.7</v>
      </c>
      <c r="AX501" s="26"/>
      <c r="AY501" s="26">
        <v>6.8</v>
      </c>
      <c r="AZ501" s="26">
        <v>3.3</v>
      </c>
      <c r="BA501" s="26">
        <v>3.4</v>
      </c>
      <c r="BB501" s="26"/>
      <c r="BC501" s="26">
        <v>9.5</v>
      </c>
      <c r="BD501" s="26">
        <v>6</v>
      </c>
      <c r="BE501" s="26">
        <v>1.2</v>
      </c>
      <c r="BF501" s="26">
        <v>77.8</v>
      </c>
      <c r="BG501" s="26">
        <v>6.9</v>
      </c>
      <c r="BH501" s="26">
        <v>0.4</v>
      </c>
      <c r="BI501" s="26"/>
      <c r="BJ501" s="26">
        <v>107.9</v>
      </c>
      <c r="BK501" s="26">
        <v>59.8</v>
      </c>
      <c r="BL501" s="26">
        <v>70</v>
      </c>
      <c r="BM501" s="26">
        <v>3.8</v>
      </c>
      <c r="BN501" s="26">
        <v>15.7</v>
      </c>
      <c r="BO501" s="26">
        <v>48.4</v>
      </c>
      <c r="BP501" s="26"/>
      <c r="BQ501" s="26"/>
      <c r="BR501" s="26"/>
      <c r="BS501" s="26">
        <v>11.1</v>
      </c>
      <c r="BT501" s="26"/>
      <c r="BU501" s="26">
        <v>999</v>
      </c>
      <c r="BV501" s="26">
        <v>6.7</v>
      </c>
      <c r="BW501" s="26">
        <v>1.2</v>
      </c>
      <c r="BX501" s="26">
        <v>9.8000000000000007</v>
      </c>
      <c r="BY501" s="26"/>
      <c r="BZ501" s="26"/>
      <c r="CA501" s="26">
        <v>0.4</v>
      </c>
      <c r="CB501" s="26">
        <v>2.4</v>
      </c>
      <c r="CC501" s="26"/>
      <c r="CD501" s="26">
        <v>2.2999999999999998</v>
      </c>
      <c r="CE501" s="26">
        <v>31.5</v>
      </c>
      <c r="CF501" s="26">
        <v>2.7</v>
      </c>
      <c r="CG501" s="26"/>
      <c r="CH501" s="26">
        <v>266</v>
      </c>
      <c r="CI501" s="98"/>
      <c r="EF501" s="123" t="s">
        <v>1167</v>
      </c>
      <c r="EG501" s="26">
        <v>0.70308199999999998</v>
      </c>
      <c r="EH501" s="26">
        <v>0.51297099999999995</v>
      </c>
      <c r="EI501" s="99">
        <v>19.4344</v>
      </c>
      <c r="EJ501" s="99">
        <v>15.6013</v>
      </c>
      <c r="EK501" s="99">
        <v>39.020299999999999</v>
      </c>
      <c r="EL501" s="26" t="s">
        <v>102</v>
      </c>
      <c r="EM501" s="7" t="s">
        <v>102</v>
      </c>
      <c r="EN501" s="8" t="s">
        <v>102</v>
      </c>
      <c r="EO501" s="8" t="s">
        <v>102</v>
      </c>
      <c r="EP501" s="26" t="s">
        <v>102</v>
      </c>
    </row>
    <row r="502" spans="1:146" s="29" customFormat="1" x14ac:dyDescent="0.25">
      <c r="A502" s="7" t="s">
        <v>1173</v>
      </c>
      <c r="B502" t="s">
        <v>1165</v>
      </c>
      <c r="C502" s="123" t="s">
        <v>1165</v>
      </c>
      <c r="D502" s="26"/>
      <c r="E502" s="26"/>
      <c r="F502" s="26" t="s">
        <v>1169</v>
      </c>
      <c r="H502" s="26">
        <v>0.56999999999999995</v>
      </c>
      <c r="I502" s="26">
        <v>0.05</v>
      </c>
      <c r="J502" s="98" t="s">
        <v>1167</v>
      </c>
      <c r="K502" s="30">
        <v>58.98</v>
      </c>
      <c r="M502" s="98" t="s">
        <v>1167</v>
      </c>
      <c r="N502" s="26" t="s">
        <v>101</v>
      </c>
      <c r="O502" s="30">
        <v>42.11</v>
      </c>
      <c r="P502" s="30">
        <v>2.83</v>
      </c>
      <c r="Q502" s="30">
        <v>13.93</v>
      </c>
      <c r="R502" s="30">
        <v>12.44</v>
      </c>
      <c r="S502" s="30"/>
      <c r="T502" s="30">
        <v>0.19</v>
      </c>
      <c r="U502" s="30">
        <v>7.68</v>
      </c>
      <c r="V502" s="30">
        <v>11.89</v>
      </c>
      <c r="W502" s="30">
        <v>4.75</v>
      </c>
      <c r="X502" s="30">
        <v>1.94</v>
      </c>
      <c r="Y502" s="30">
        <v>0.91</v>
      </c>
      <c r="Z502" s="26"/>
      <c r="AA502" s="26"/>
      <c r="AB502" s="26"/>
      <c r="AC502" s="26"/>
      <c r="AD502" s="26"/>
      <c r="AE502" s="26"/>
      <c r="AF502" s="26"/>
      <c r="AG502" s="26"/>
      <c r="AH502" s="30">
        <v>1.0900000000000001</v>
      </c>
      <c r="AI502" s="26"/>
      <c r="AJ502" s="26"/>
      <c r="AK502" s="26"/>
      <c r="AL502" s="26"/>
      <c r="AM502" s="123" t="s">
        <v>1167</v>
      </c>
      <c r="AN502" s="124" t="s">
        <v>461</v>
      </c>
      <c r="AO502" s="26"/>
      <c r="AP502" s="26"/>
      <c r="AQ502" s="26"/>
      <c r="AR502" s="26">
        <v>800</v>
      </c>
      <c r="AS502" s="26"/>
      <c r="AT502" s="26">
        <v>125.3</v>
      </c>
      <c r="AU502" s="26"/>
      <c r="AV502" s="26"/>
      <c r="AW502" s="26">
        <v>0.8</v>
      </c>
      <c r="AX502" s="26"/>
      <c r="AY502" s="26">
        <v>6.8</v>
      </c>
      <c r="AZ502" s="26">
        <v>3.1</v>
      </c>
      <c r="BA502" s="26">
        <v>3.1</v>
      </c>
      <c r="BB502" s="26"/>
      <c r="BC502" s="26">
        <v>9.3000000000000007</v>
      </c>
      <c r="BD502" s="26">
        <v>5.9</v>
      </c>
      <c r="BE502" s="26">
        <v>1.2</v>
      </c>
      <c r="BF502" s="26">
        <v>68.2</v>
      </c>
      <c r="BG502" s="26">
        <v>6.5</v>
      </c>
      <c r="BH502" s="26">
        <v>0.4</v>
      </c>
      <c r="BI502" s="26"/>
      <c r="BJ502" s="26">
        <v>105.2</v>
      </c>
      <c r="BK502" s="26">
        <v>54.5</v>
      </c>
      <c r="BL502" s="26">
        <v>81</v>
      </c>
      <c r="BM502" s="26">
        <v>3.9</v>
      </c>
      <c r="BN502" s="26">
        <v>14.1</v>
      </c>
      <c r="BO502" s="26">
        <v>49</v>
      </c>
      <c r="BP502" s="26"/>
      <c r="BQ502" s="26"/>
      <c r="BR502" s="26"/>
      <c r="BS502" s="26">
        <v>10</v>
      </c>
      <c r="BT502" s="26"/>
      <c r="BU502" s="26">
        <v>932</v>
      </c>
      <c r="BV502" s="26">
        <v>6.4</v>
      </c>
      <c r="BW502" s="26">
        <v>1.2</v>
      </c>
      <c r="BX502" s="26">
        <v>9.3000000000000007</v>
      </c>
      <c r="BY502" s="26"/>
      <c r="BZ502" s="26"/>
      <c r="CA502" s="26">
        <v>0.4</v>
      </c>
      <c r="CB502" s="26">
        <v>2.2999999999999998</v>
      </c>
      <c r="CC502" s="26"/>
      <c r="CD502" s="26">
        <v>6.5</v>
      </c>
      <c r="CE502" s="26">
        <v>29.2</v>
      </c>
      <c r="CF502" s="26">
        <v>2.6</v>
      </c>
      <c r="CG502" s="26"/>
      <c r="CH502" s="26">
        <v>259</v>
      </c>
      <c r="CI502" s="98"/>
      <c r="EF502" s="123" t="s">
        <v>1167</v>
      </c>
      <c r="EG502" s="26">
        <v>0.70299800000000001</v>
      </c>
      <c r="EH502" s="26">
        <v>0.51296299999999995</v>
      </c>
      <c r="EI502" s="99">
        <v>19.410799999999998</v>
      </c>
      <c r="EJ502" s="99">
        <v>15.5984</v>
      </c>
      <c r="EK502" s="99">
        <v>38.999099999999999</v>
      </c>
      <c r="EL502" s="26" t="s">
        <v>102</v>
      </c>
      <c r="EM502" s="7" t="s">
        <v>102</v>
      </c>
      <c r="EN502" s="8" t="s">
        <v>102</v>
      </c>
      <c r="EO502" s="8" t="s">
        <v>102</v>
      </c>
      <c r="EP502" s="26" t="s">
        <v>102</v>
      </c>
    </row>
    <row r="503" spans="1:146" s="29" customFormat="1" x14ac:dyDescent="0.25">
      <c r="A503" s="7" t="s">
        <v>1173</v>
      </c>
      <c r="B503" t="s">
        <v>1165</v>
      </c>
      <c r="C503" s="123" t="s">
        <v>1165</v>
      </c>
      <c r="D503" s="26"/>
      <c r="E503" s="26"/>
      <c r="F503" s="26" t="s">
        <v>1170</v>
      </c>
      <c r="H503" s="26">
        <v>0.46</v>
      </c>
      <c r="I503" s="26">
        <v>0.03</v>
      </c>
      <c r="J503" s="98" t="s">
        <v>1167</v>
      </c>
      <c r="K503" s="30">
        <v>57.68</v>
      </c>
      <c r="M503" s="98" t="s">
        <v>1167</v>
      </c>
      <c r="N503" s="26" t="s">
        <v>101</v>
      </c>
      <c r="O503" s="30">
        <v>43.74</v>
      </c>
      <c r="P503" s="30">
        <v>3.95</v>
      </c>
      <c r="Q503" s="30">
        <v>13.19</v>
      </c>
      <c r="R503" s="30">
        <v>14.16</v>
      </c>
      <c r="S503" s="30"/>
      <c r="T503" s="30">
        <v>0.2</v>
      </c>
      <c r="U503" s="30">
        <v>8.2799999999999994</v>
      </c>
      <c r="V503" s="30">
        <v>11.7</v>
      </c>
      <c r="W503" s="30">
        <v>2.74</v>
      </c>
      <c r="X503" s="30">
        <v>0.96</v>
      </c>
      <c r="Y503" s="30">
        <v>0.56999999999999995</v>
      </c>
      <c r="Z503" s="26"/>
      <c r="AA503" s="26"/>
      <c r="AB503" s="26"/>
      <c r="AC503" s="26"/>
      <c r="AD503" s="26"/>
      <c r="AE503" s="26"/>
      <c r="AF503" s="26"/>
      <c r="AG503" s="26"/>
      <c r="AH503" s="30">
        <v>0.51</v>
      </c>
      <c r="AI503" s="26"/>
      <c r="AJ503" s="26"/>
      <c r="AK503" s="26"/>
      <c r="AL503" s="26"/>
      <c r="AM503" s="123" t="s">
        <v>1167</v>
      </c>
      <c r="AN503" s="124" t="s">
        <v>461</v>
      </c>
      <c r="AO503" s="26"/>
      <c r="AP503" s="26"/>
      <c r="AQ503" s="26"/>
      <c r="AR503" s="26">
        <v>309</v>
      </c>
      <c r="AS503" s="26"/>
      <c r="AT503" s="26">
        <v>90.7</v>
      </c>
      <c r="AU503" s="26"/>
      <c r="AV503" s="26"/>
      <c r="AW503" s="26">
        <v>0.4</v>
      </c>
      <c r="AX503" s="26"/>
      <c r="AY503" s="26">
        <v>5.3</v>
      </c>
      <c r="AZ503" s="26">
        <v>2.4</v>
      </c>
      <c r="BA503" s="26">
        <v>2.6</v>
      </c>
      <c r="BB503" s="26"/>
      <c r="BC503" s="26">
        <v>7.3</v>
      </c>
      <c r="BD503" s="26">
        <v>5.9</v>
      </c>
      <c r="BE503" s="26">
        <v>0.9</v>
      </c>
      <c r="BF503" s="26">
        <v>43.5</v>
      </c>
      <c r="BG503" s="26">
        <v>5.6</v>
      </c>
      <c r="BH503" s="26">
        <v>0.3</v>
      </c>
      <c r="BI503" s="26"/>
      <c r="BJ503" s="26">
        <v>56.4</v>
      </c>
      <c r="BK503" s="26">
        <v>43.1</v>
      </c>
      <c r="BL503" s="26">
        <v>135</v>
      </c>
      <c r="BM503" s="26">
        <v>3.5</v>
      </c>
      <c r="BN503" s="26">
        <v>10.8</v>
      </c>
      <c r="BO503" s="26">
        <v>26</v>
      </c>
      <c r="BP503" s="26"/>
      <c r="BQ503" s="26"/>
      <c r="BR503" s="26"/>
      <c r="BS503" s="26">
        <v>8.4</v>
      </c>
      <c r="BT503" s="26"/>
      <c r="BU503" s="26">
        <v>671</v>
      </c>
      <c r="BV503" s="26">
        <v>3.9</v>
      </c>
      <c r="BW503" s="26">
        <v>1</v>
      </c>
      <c r="BX503" s="26">
        <v>6.5</v>
      </c>
      <c r="BY503" s="26"/>
      <c r="BZ503" s="26"/>
      <c r="CA503" s="26">
        <v>0.3</v>
      </c>
      <c r="CB503" s="26">
        <v>1.4</v>
      </c>
      <c r="CC503" s="26"/>
      <c r="CD503" s="26">
        <v>4.0999999999999996</v>
      </c>
      <c r="CE503" s="26">
        <v>23</v>
      </c>
      <c r="CF503" s="26">
        <v>1.9</v>
      </c>
      <c r="CG503" s="26"/>
      <c r="CH503" s="26">
        <v>237</v>
      </c>
      <c r="CI503" s="98"/>
      <c r="EF503" s="123" t="s">
        <v>1167</v>
      </c>
      <c r="EG503" s="26">
        <v>0.70299599999999995</v>
      </c>
      <c r="EH503" s="26">
        <v>0.51289600000000002</v>
      </c>
      <c r="EI503" s="99">
        <v>19.565300000000001</v>
      </c>
      <c r="EJ503" s="99">
        <v>15.636200000000001</v>
      </c>
      <c r="EK503" s="99">
        <v>39.185600000000001</v>
      </c>
      <c r="EL503" s="26" t="s">
        <v>102</v>
      </c>
      <c r="EM503" s="7" t="s">
        <v>102</v>
      </c>
      <c r="EN503" s="8" t="s">
        <v>102</v>
      </c>
      <c r="EO503" s="8" t="s">
        <v>102</v>
      </c>
      <c r="EP503" s="26" t="s">
        <v>102</v>
      </c>
    </row>
    <row r="504" spans="1:146" x14ac:dyDescent="0.25">
      <c r="A504" s="7" t="s">
        <v>1173</v>
      </c>
      <c r="B504" t="s">
        <v>1165</v>
      </c>
      <c r="C504" t="s">
        <v>1407</v>
      </c>
      <c r="D504"/>
      <c r="E504"/>
      <c r="F504" t="s">
        <v>1408</v>
      </c>
      <c r="G504"/>
      <c r="H504" s="18">
        <v>0.13300000000000001</v>
      </c>
      <c r="I504" s="18">
        <v>2.4E-2</v>
      </c>
      <c r="J504" t="s">
        <v>1403</v>
      </c>
      <c r="M504" t="s">
        <v>1401</v>
      </c>
      <c r="N504" s="18" t="s">
        <v>101</v>
      </c>
      <c r="O504" s="24">
        <v>41.49</v>
      </c>
      <c r="P504" s="24">
        <v>2.68</v>
      </c>
      <c r="Q504" s="24">
        <v>12.85</v>
      </c>
      <c r="R504" s="24">
        <v>14.49</v>
      </c>
      <c r="S504" s="24"/>
      <c r="T504" s="24">
        <v>0.27</v>
      </c>
      <c r="U504" s="24">
        <v>6.72</v>
      </c>
      <c r="V504" s="24">
        <v>10.72</v>
      </c>
      <c r="W504" s="24">
        <v>4.92</v>
      </c>
      <c r="X504" s="24">
        <v>1.89</v>
      </c>
      <c r="Y504" s="24">
        <v>1.3</v>
      </c>
      <c r="AM504"/>
      <c r="AR504" s="18">
        <v>1031</v>
      </c>
      <c r="AT504" s="18">
        <v>168</v>
      </c>
      <c r="AV504" s="18">
        <v>113</v>
      </c>
      <c r="AY504" s="18">
        <v>8</v>
      </c>
      <c r="AZ504" s="18">
        <v>3.7</v>
      </c>
      <c r="BA504" s="18">
        <v>4.0999999999999996</v>
      </c>
      <c r="BC504" s="18">
        <v>13</v>
      </c>
      <c r="BD504" s="18">
        <v>7.4</v>
      </c>
      <c r="BE504" s="18">
        <v>1.4</v>
      </c>
      <c r="BF504" s="18">
        <v>101</v>
      </c>
      <c r="BH504" s="18">
        <v>0.5</v>
      </c>
      <c r="BJ504" s="18">
        <v>125</v>
      </c>
      <c r="BK504" s="18">
        <v>71</v>
      </c>
      <c r="BM504" s="18">
        <v>3</v>
      </c>
      <c r="BN504" s="18">
        <v>18</v>
      </c>
      <c r="BO504" s="18">
        <v>47</v>
      </c>
      <c r="BS504" s="18">
        <v>13.9</v>
      </c>
      <c r="BU504" s="18">
        <v>1087</v>
      </c>
      <c r="BV504" s="18">
        <v>9.1999999999999993</v>
      </c>
      <c r="BW504" s="18">
        <v>1.6</v>
      </c>
      <c r="BX504" s="18">
        <v>14</v>
      </c>
      <c r="CB504" s="18">
        <v>3.3</v>
      </c>
      <c r="CC504" s="18">
        <v>136</v>
      </c>
      <c r="CE504" s="18">
        <v>42</v>
      </c>
      <c r="CH504" s="18">
        <v>352</v>
      </c>
      <c r="EF504" t="s">
        <v>1401</v>
      </c>
      <c r="EG504" s="94">
        <v>0.70343999999999995</v>
      </c>
      <c r="EH504" s="94">
        <v>0.51300000000000001</v>
      </c>
      <c r="EI504" s="43">
        <v>19.486000000000001</v>
      </c>
      <c r="EJ504" s="43">
        <v>15.582000000000001</v>
      </c>
      <c r="EK504" s="43">
        <v>38.981000000000002</v>
      </c>
      <c r="EL504" s="18" t="s">
        <v>102</v>
      </c>
      <c r="EM504" s="7" t="s">
        <v>102</v>
      </c>
      <c r="EN504" s="8" t="s">
        <v>102</v>
      </c>
      <c r="EO504" s="8" t="s">
        <v>102</v>
      </c>
      <c r="EP504" s="26" t="s">
        <v>102</v>
      </c>
    </row>
    <row r="505" spans="1:146" x14ac:dyDescent="0.25">
      <c r="A505" s="7" t="s">
        <v>1173</v>
      </c>
      <c r="B505" t="s">
        <v>1165</v>
      </c>
      <c r="C505" t="s">
        <v>1407</v>
      </c>
      <c r="D505"/>
      <c r="E505"/>
      <c r="F505" t="s">
        <v>1409</v>
      </c>
      <c r="G505"/>
      <c r="H505" s="18">
        <v>0.122</v>
      </c>
      <c r="I505" s="18">
        <v>2.5999999999999999E-2</v>
      </c>
      <c r="J505" t="s">
        <v>1403</v>
      </c>
      <c r="M505" t="s">
        <v>1401</v>
      </c>
      <c r="N505" s="18" t="s">
        <v>101</v>
      </c>
      <c r="O505" s="24">
        <v>41.86</v>
      </c>
      <c r="P505" s="24">
        <v>2.69</v>
      </c>
      <c r="Q505" s="24">
        <v>12.92</v>
      </c>
      <c r="R505" s="24">
        <v>14.54</v>
      </c>
      <c r="S505" s="24"/>
      <c r="T505" s="24">
        <v>0.27</v>
      </c>
      <c r="U505" s="24">
        <v>6.94</v>
      </c>
      <c r="V505" s="24">
        <v>10.64</v>
      </c>
      <c r="W505" s="24">
        <v>5.23</v>
      </c>
      <c r="X505" s="24">
        <v>1.96</v>
      </c>
      <c r="Y505" s="24">
        <v>1.32</v>
      </c>
      <c r="AM505"/>
      <c r="AR505" s="18">
        <v>898</v>
      </c>
      <c r="AT505" s="18">
        <v>177</v>
      </c>
      <c r="AV505" s="18">
        <v>134</v>
      </c>
      <c r="AY505" s="18">
        <v>8.1999999999999993</v>
      </c>
      <c r="AZ505" s="18">
        <v>3.7</v>
      </c>
      <c r="BA505" s="18">
        <v>4.2</v>
      </c>
      <c r="BC505" s="18">
        <v>13</v>
      </c>
      <c r="BD505" s="18">
        <v>7.7</v>
      </c>
      <c r="BE505" s="18">
        <v>1.4</v>
      </c>
      <c r="BF505" s="18">
        <v>107</v>
      </c>
      <c r="BH505" s="18">
        <v>0.5</v>
      </c>
      <c r="BJ505" s="18">
        <v>133</v>
      </c>
      <c r="BK505" s="18">
        <v>75</v>
      </c>
      <c r="BM505" s="18">
        <v>3.6</v>
      </c>
      <c r="BN505" s="18">
        <v>19</v>
      </c>
      <c r="BO505" s="18">
        <v>52</v>
      </c>
      <c r="BS505" s="18">
        <v>14.4</v>
      </c>
      <c r="BU505" s="18">
        <v>1228</v>
      </c>
      <c r="BV505" s="18">
        <v>9.6999999999999993</v>
      </c>
      <c r="BW505" s="18">
        <v>1.6</v>
      </c>
      <c r="BX505" s="18">
        <v>14.3</v>
      </c>
      <c r="CB505" s="18">
        <v>2.8</v>
      </c>
      <c r="CC505" s="18">
        <v>145</v>
      </c>
      <c r="CE505" s="18">
        <v>43</v>
      </c>
      <c r="CH505" s="18">
        <v>346</v>
      </c>
      <c r="EF505" t="s">
        <v>1401</v>
      </c>
      <c r="EG505" s="94">
        <v>0.70291999999999999</v>
      </c>
      <c r="EH505" s="94">
        <v>0.51297000000000004</v>
      </c>
      <c r="EI505" s="43">
        <v>19.481000000000002</v>
      </c>
      <c r="EJ505" s="43">
        <v>15.577</v>
      </c>
      <c r="EK505" s="43">
        <v>38.960999999999999</v>
      </c>
      <c r="EL505" s="18">
        <v>0.28304000000000001</v>
      </c>
      <c r="EM505" s="7" t="s">
        <v>102</v>
      </c>
      <c r="EN505" s="8" t="s">
        <v>102</v>
      </c>
      <c r="EO505" s="8" t="s">
        <v>102</v>
      </c>
      <c r="EP505" s="26" t="s">
        <v>102</v>
      </c>
    </row>
    <row r="506" spans="1:146" x14ac:dyDescent="0.25">
      <c r="A506" s="7" t="s">
        <v>1173</v>
      </c>
      <c r="B506" t="s">
        <v>1165</v>
      </c>
      <c r="C506" t="s">
        <v>1410</v>
      </c>
      <c r="D506"/>
      <c r="E506"/>
      <c r="F506" t="s">
        <v>1411</v>
      </c>
      <c r="G506"/>
      <c r="H506" s="58">
        <v>1</v>
      </c>
      <c r="I506" s="18">
        <v>0.05</v>
      </c>
      <c r="J506" t="s">
        <v>1403</v>
      </c>
      <c r="M506" t="s">
        <v>1401</v>
      </c>
      <c r="N506" s="18" t="s">
        <v>101</v>
      </c>
      <c r="O506" s="24">
        <v>46.6</v>
      </c>
      <c r="P506" s="24">
        <v>2.81</v>
      </c>
      <c r="Q506" s="24">
        <v>16.89</v>
      </c>
      <c r="R506" s="24">
        <v>10.220000000000001</v>
      </c>
      <c r="S506" s="24"/>
      <c r="T506" s="24">
        <v>0.21</v>
      </c>
      <c r="U506" s="24">
        <v>3.77</v>
      </c>
      <c r="V506" s="24">
        <v>8.31</v>
      </c>
      <c r="W506" s="24">
        <v>4.6500000000000004</v>
      </c>
      <c r="X506" s="24">
        <v>2.61</v>
      </c>
      <c r="Y506" s="24">
        <v>0.84</v>
      </c>
      <c r="AM506"/>
      <c r="AR506" s="18">
        <v>812</v>
      </c>
      <c r="AT506" s="18">
        <v>168</v>
      </c>
      <c r="AV506" s="18">
        <v>45</v>
      </c>
      <c r="AY506" s="18">
        <v>6.9</v>
      </c>
      <c r="AZ506" s="18">
        <v>3.2</v>
      </c>
      <c r="BA506" s="18">
        <v>4</v>
      </c>
      <c r="BC506" s="18">
        <v>12</v>
      </c>
      <c r="BD506" s="18">
        <v>10.1</v>
      </c>
      <c r="BE506" s="18">
        <v>1.2</v>
      </c>
      <c r="BF506" s="18">
        <v>94</v>
      </c>
      <c r="BH506" s="18">
        <v>0.5</v>
      </c>
      <c r="BJ506" s="18">
        <v>125</v>
      </c>
      <c r="BK506" s="18">
        <v>72</v>
      </c>
      <c r="BM506" s="18">
        <v>3.6</v>
      </c>
      <c r="BN506" s="18">
        <v>18.399999999999999</v>
      </c>
      <c r="BO506" s="18">
        <v>62</v>
      </c>
      <c r="BS506" s="18">
        <v>13</v>
      </c>
      <c r="BU506" s="18">
        <v>1407</v>
      </c>
      <c r="BV506" s="18">
        <v>9.1999999999999993</v>
      </c>
      <c r="BW506" s="18">
        <v>1.4</v>
      </c>
      <c r="BX506" s="18">
        <v>11</v>
      </c>
      <c r="CB506" s="18">
        <v>2.8</v>
      </c>
      <c r="CC506" s="18">
        <v>139</v>
      </c>
      <c r="CE506" s="18">
        <v>37</v>
      </c>
      <c r="CH506" s="18">
        <v>470</v>
      </c>
      <c r="EF506" t="s">
        <v>1401</v>
      </c>
      <c r="EG506" s="94">
        <v>0.70316999999999996</v>
      </c>
      <c r="EH506" s="94">
        <v>0.51288</v>
      </c>
      <c r="EI506" s="43">
        <v>19.670000000000002</v>
      </c>
      <c r="EJ506" s="43">
        <v>15.606</v>
      </c>
      <c r="EK506" s="43">
        <v>39.143999999999998</v>
      </c>
      <c r="EL506" s="18">
        <v>0.28298000000000001</v>
      </c>
      <c r="EM506" s="7" t="s">
        <v>102</v>
      </c>
      <c r="EN506" s="8" t="s">
        <v>102</v>
      </c>
      <c r="EO506" s="8" t="s">
        <v>102</v>
      </c>
      <c r="EP506" s="26" t="s">
        <v>102</v>
      </c>
    </row>
    <row r="507" spans="1:146" x14ac:dyDescent="0.25">
      <c r="A507" s="7" t="s">
        <v>1173</v>
      </c>
      <c r="B507" t="s">
        <v>1165</v>
      </c>
      <c r="C507" t="s">
        <v>1412</v>
      </c>
      <c r="D507"/>
      <c r="E507"/>
      <c r="F507" t="s">
        <v>1413</v>
      </c>
      <c r="G507"/>
      <c r="H507" s="18">
        <v>0.187</v>
      </c>
      <c r="I507" s="18">
        <v>0.17599999999999999</v>
      </c>
      <c r="J507" t="s">
        <v>1403</v>
      </c>
      <c r="M507" t="s">
        <v>1401</v>
      </c>
      <c r="N507" s="18" t="s">
        <v>101</v>
      </c>
      <c r="O507" s="24">
        <v>39.450000000000003</v>
      </c>
      <c r="P507" s="24">
        <v>2.56</v>
      </c>
      <c r="Q507" s="24">
        <v>11.84</v>
      </c>
      <c r="R507" s="24">
        <v>12.25</v>
      </c>
      <c r="S507" s="24"/>
      <c r="T507" s="24">
        <v>0.23</v>
      </c>
      <c r="U507" s="24">
        <v>11.27</v>
      </c>
      <c r="V507" s="24">
        <v>12.83</v>
      </c>
      <c r="W507" s="24">
        <v>3.63</v>
      </c>
      <c r="X507" s="24">
        <v>1.77</v>
      </c>
      <c r="Y507" s="24">
        <v>1.1000000000000001</v>
      </c>
      <c r="AM507"/>
      <c r="AR507" s="18">
        <v>870</v>
      </c>
      <c r="AT507" s="18">
        <v>152</v>
      </c>
      <c r="AV507" s="18">
        <v>342</v>
      </c>
      <c r="AY507" s="18">
        <v>7.9</v>
      </c>
      <c r="AZ507" s="18">
        <v>3.6</v>
      </c>
      <c r="BA507" s="18">
        <v>4.0999999999999996</v>
      </c>
      <c r="BC507" s="18">
        <v>12</v>
      </c>
      <c r="BD507" s="18">
        <v>6.9</v>
      </c>
      <c r="BE507" s="18">
        <v>1.4</v>
      </c>
      <c r="BF507" s="18">
        <v>89</v>
      </c>
      <c r="BH507" s="18">
        <v>0.5</v>
      </c>
      <c r="BJ507" s="18">
        <v>104</v>
      </c>
      <c r="BK507" s="18">
        <v>71</v>
      </c>
      <c r="BM507" s="18">
        <v>3.1</v>
      </c>
      <c r="BN507" s="18">
        <v>17.5</v>
      </c>
      <c r="BO507" s="18">
        <v>62</v>
      </c>
      <c r="BS507" s="18">
        <v>13.8</v>
      </c>
      <c r="BU507" s="18">
        <v>1018</v>
      </c>
      <c r="BV507" s="18">
        <v>9.3000000000000007</v>
      </c>
      <c r="BW507" s="18">
        <v>1.5</v>
      </c>
      <c r="BX507" s="18">
        <v>15.2</v>
      </c>
      <c r="CB507" s="18">
        <v>3.6</v>
      </c>
      <c r="CC507" s="18">
        <v>204</v>
      </c>
      <c r="CE507" s="18">
        <v>35</v>
      </c>
      <c r="CH507" s="18">
        <v>264</v>
      </c>
      <c r="EF507" t="s">
        <v>102</v>
      </c>
      <c r="EG507" s="94" t="s">
        <v>102</v>
      </c>
      <c r="EH507" s="94" t="s">
        <v>102</v>
      </c>
      <c r="EI507" s="43" t="s">
        <v>102</v>
      </c>
      <c r="EJ507" s="43" t="s">
        <v>102</v>
      </c>
      <c r="EK507" s="43" t="s">
        <v>102</v>
      </c>
      <c r="EL507" s="18" t="s">
        <v>102</v>
      </c>
      <c r="EM507" s="7" t="s">
        <v>102</v>
      </c>
      <c r="EN507" s="8" t="s">
        <v>102</v>
      </c>
      <c r="EO507" s="8" t="s">
        <v>102</v>
      </c>
      <c r="EP507" s="26" t="s">
        <v>102</v>
      </c>
    </row>
    <row r="508" spans="1:146" x14ac:dyDescent="0.25">
      <c r="A508" s="7" t="s">
        <v>1173</v>
      </c>
      <c r="B508" t="s">
        <v>1165</v>
      </c>
      <c r="C508" t="s">
        <v>1412</v>
      </c>
      <c r="D508"/>
      <c r="E508"/>
      <c r="F508" t="s">
        <v>1414</v>
      </c>
      <c r="G508"/>
      <c r="J508"/>
      <c r="M508" t="s">
        <v>1401</v>
      </c>
      <c r="N508" s="18" t="s">
        <v>101</v>
      </c>
      <c r="O508" s="24">
        <v>41.14</v>
      </c>
      <c r="P508" s="24">
        <v>2.44</v>
      </c>
      <c r="Q508" s="24">
        <v>12.33</v>
      </c>
      <c r="R508" s="24">
        <v>10.68</v>
      </c>
      <c r="S508" s="24"/>
      <c r="T508" s="24">
        <v>0.19</v>
      </c>
      <c r="U508" s="24">
        <v>10.54</v>
      </c>
      <c r="V508" s="24">
        <v>14.24</v>
      </c>
      <c r="W508" s="24">
        <v>3.51</v>
      </c>
      <c r="X508" s="24">
        <v>1.22</v>
      </c>
      <c r="Y508" s="24">
        <v>0.76</v>
      </c>
      <c r="AM508"/>
      <c r="AR508" s="18">
        <v>657</v>
      </c>
      <c r="AT508" s="18">
        <v>111</v>
      </c>
      <c r="AV508" s="18">
        <v>413</v>
      </c>
      <c r="AY508" s="18">
        <v>6</v>
      </c>
      <c r="AZ508" s="18">
        <v>2.7</v>
      </c>
      <c r="BA508" s="18">
        <v>3</v>
      </c>
      <c r="BC508" s="18">
        <v>9</v>
      </c>
      <c r="BD508" s="18">
        <v>5.2</v>
      </c>
      <c r="BE508" s="18">
        <v>1</v>
      </c>
      <c r="BF508" s="18">
        <v>65</v>
      </c>
      <c r="BH508" s="18">
        <v>0.3</v>
      </c>
      <c r="BJ508" s="18">
        <v>92</v>
      </c>
      <c r="BK508" s="18">
        <v>50</v>
      </c>
      <c r="BM508" s="18">
        <v>2.5</v>
      </c>
      <c r="BN508" s="18">
        <v>12.4</v>
      </c>
      <c r="BO508" s="18">
        <v>33</v>
      </c>
      <c r="BS508" s="18">
        <v>9.8000000000000007</v>
      </c>
      <c r="BU508" s="18">
        <v>776</v>
      </c>
      <c r="BV508" s="18">
        <v>7</v>
      </c>
      <c r="BW508" s="18">
        <v>1.1000000000000001</v>
      </c>
      <c r="BX508" s="18">
        <v>11</v>
      </c>
      <c r="CB508" s="18">
        <v>2.2999999999999998</v>
      </c>
      <c r="CC508" s="18">
        <v>251</v>
      </c>
      <c r="CE508" s="18">
        <v>30</v>
      </c>
      <c r="CH508" s="18">
        <v>225</v>
      </c>
      <c r="EF508" t="s">
        <v>102</v>
      </c>
      <c r="EG508" s="94" t="s">
        <v>102</v>
      </c>
      <c r="EH508" s="94" t="s">
        <v>102</v>
      </c>
      <c r="EI508" s="43" t="s">
        <v>102</v>
      </c>
      <c r="EJ508" s="43" t="s">
        <v>102</v>
      </c>
      <c r="EK508" s="43" t="s">
        <v>102</v>
      </c>
      <c r="EL508" s="18" t="s">
        <v>102</v>
      </c>
      <c r="EM508" s="7" t="s">
        <v>102</v>
      </c>
      <c r="EN508" s="8" t="s">
        <v>102</v>
      </c>
      <c r="EO508" s="8" t="s">
        <v>102</v>
      </c>
      <c r="EP508" s="26" t="s">
        <v>102</v>
      </c>
    </row>
    <row r="509" spans="1:146" x14ac:dyDescent="0.25">
      <c r="A509" s="7" t="s">
        <v>1173</v>
      </c>
      <c r="B509" t="s">
        <v>1165</v>
      </c>
      <c r="C509" t="s">
        <v>1412</v>
      </c>
      <c r="D509"/>
      <c r="E509"/>
      <c r="F509" t="s">
        <v>1415</v>
      </c>
      <c r="G509"/>
      <c r="H509" s="18">
        <v>8.8999999999999996E-2</v>
      </c>
      <c r="I509" s="18">
        <v>6.6000000000000003E-2</v>
      </c>
      <c r="J509" t="s">
        <v>1403</v>
      </c>
      <c r="M509" t="s">
        <v>1401</v>
      </c>
      <c r="N509" s="18" t="s">
        <v>101</v>
      </c>
      <c r="O509" s="24">
        <v>40.409999999999997</v>
      </c>
      <c r="P509" s="24">
        <v>2.63</v>
      </c>
      <c r="Q509" s="24">
        <v>12.01</v>
      </c>
      <c r="R509" s="24">
        <v>12.43</v>
      </c>
      <c r="S509" s="24"/>
      <c r="T509" s="24">
        <v>0.23</v>
      </c>
      <c r="U509" s="24">
        <v>11.06</v>
      </c>
      <c r="V509" s="24">
        <v>13.31</v>
      </c>
      <c r="W509" s="24">
        <v>3.69</v>
      </c>
      <c r="X509" s="24">
        <v>1.69</v>
      </c>
      <c r="Y509" s="24">
        <v>1.19</v>
      </c>
      <c r="AM509"/>
      <c r="AR509" s="18">
        <v>869</v>
      </c>
      <c r="AT509" s="18">
        <v>152</v>
      </c>
      <c r="AV509" s="18">
        <v>348</v>
      </c>
      <c r="AY509" s="18">
        <v>7</v>
      </c>
      <c r="AZ509" s="18">
        <v>3.2</v>
      </c>
      <c r="BA509" s="18">
        <v>3.7</v>
      </c>
      <c r="BC509" s="18">
        <v>12</v>
      </c>
      <c r="BD509" s="18">
        <v>6.1</v>
      </c>
      <c r="BE509" s="18">
        <v>1.2</v>
      </c>
      <c r="BF509" s="18">
        <v>91</v>
      </c>
      <c r="BH509" s="18">
        <v>0.4</v>
      </c>
      <c r="BJ509" s="18">
        <v>116</v>
      </c>
      <c r="BK509" s="18">
        <v>64</v>
      </c>
      <c r="BM509" s="18">
        <v>3.4</v>
      </c>
      <c r="BN509" s="18">
        <v>16.3</v>
      </c>
      <c r="BO509" s="18">
        <v>50</v>
      </c>
      <c r="BS509" s="18">
        <v>12.4</v>
      </c>
      <c r="BU509" s="18">
        <v>1005</v>
      </c>
      <c r="BV509" s="18">
        <v>8.4</v>
      </c>
      <c r="BW509" s="18">
        <v>1.4</v>
      </c>
      <c r="BX509" s="18">
        <v>13.7</v>
      </c>
      <c r="CB509" s="18">
        <v>2.9</v>
      </c>
      <c r="CC509" s="18">
        <v>210</v>
      </c>
      <c r="CE509" s="18">
        <v>36</v>
      </c>
      <c r="CH509" s="18">
        <v>273</v>
      </c>
      <c r="EF509" t="s">
        <v>1401</v>
      </c>
      <c r="EG509" s="94">
        <v>0.70318999999999998</v>
      </c>
      <c r="EH509" s="94">
        <v>0.51300999999999997</v>
      </c>
      <c r="EI509" s="43">
        <v>19.532</v>
      </c>
      <c r="EJ509" s="43">
        <v>15.583</v>
      </c>
      <c r="EK509" s="43">
        <v>39.006999999999998</v>
      </c>
      <c r="EL509" s="18">
        <v>0.28304000000000001</v>
      </c>
      <c r="EM509" s="7" t="s">
        <v>102</v>
      </c>
      <c r="EN509" s="8" t="s">
        <v>102</v>
      </c>
      <c r="EO509" s="8" t="s">
        <v>102</v>
      </c>
      <c r="EP509" s="26" t="s">
        <v>102</v>
      </c>
    </row>
    <row r="510" spans="1:146" x14ac:dyDescent="0.25">
      <c r="A510" s="7" t="s">
        <v>1173</v>
      </c>
      <c r="B510" t="s">
        <v>1165</v>
      </c>
      <c r="C510" t="s">
        <v>1412</v>
      </c>
      <c r="D510"/>
      <c r="E510"/>
      <c r="F510" t="s">
        <v>1416</v>
      </c>
      <c r="G510"/>
      <c r="H510" s="18">
        <v>1.93</v>
      </c>
      <c r="I510" s="18">
        <v>0.04</v>
      </c>
      <c r="J510" t="s">
        <v>1403</v>
      </c>
      <c r="M510" t="s">
        <v>1401</v>
      </c>
      <c r="N510" s="18" t="s">
        <v>101</v>
      </c>
      <c r="O510" s="24">
        <v>41.11</v>
      </c>
      <c r="P510" s="24">
        <v>3.22</v>
      </c>
      <c r="Q510" s="24">
        <v>12.47</v>
      </c>
      <c r="R510" s="24">
        <v>14.08</v>
      </c>
      <c r="S510" s="24"/>
      <c r="T510" s="24">
        <v>0.24</v>
      </c>
      <c r="U510" s="24">
        <v>8.65</v>
      </c>
      <c r="V510" s="24">
        <v>11.37</v>
      </c>
      <c r="W510" s="24">
        <v>4.29</v>
      </c>
      <c r="X510" s="24">
        <v>0.97</v>
      </c>
      <c r="Y510" s="24">
        <v>1.17</v>
      </c>
      <c r="AM510"/>
      <c r="AR510" s="18">
        <v>664</v>
      </c>
      <c r="AT510" s="18">
        <v>169</v>
      </c>
      <c r="AV510" s="18">
        <v>276</v>
      </c>
      <c r="AY510" s="18">
        <v>7.9</v>
      </c>
      <c r="AZ510" s="18">
        <v>3.5</v>
      </c>
      <c r="BA510" s="18">
        <v>4.0999999999999996</v>
      </c>
      <c r="BC510" s="18">
        <v>13</v>
      </c>
      <c r="BD510" s="18">
        <v>9.1</v>
      </c>
      <c r="BE510" s="18">
        <v>1.4</v>
      </c>
      <c r="BF510" s="18">
        <v>96</v>
      </c>
      <c r="BH510" s="18">
        <v>0.5</v>
      </c>
      <c r="BJ510" s="18">
        <v>123</v>
      </c>
      <c r="BK510" s="18">
        <v>73</v>
      </c>
      <c r="BM510" s="18">
        <v>3.2</v>
      </c>
      <c r="BN510" s="18">
        <v>18.399999999999999</v>
      </c>
      <c r="BO510" s="18">
        <v>15</v>
      </c>
      <c r="BS510" s="18">
        <v>14</v>
      </c>
      <c r="BU510" s="18">
        <v>1132</v>
      </c>
      <c r="BV510" s="18">
        <v>9.4</v>
      </c>
      <c r="BW510" s="18">
        <v>1.6</v>
      </c>
      <c r="BX510" s="18">
        <v>13.2</v>
      </c>
      <c r="CB510" s="18">
        <v>2.9</v>
      </c>
      <c r="CC510" s="18">
        <v>208</v>
      </c>
      <c r="CE510" s="18">
        <v>40</v>
      </c>
      <c r="CH510" s="18">
        <v>396</v>
      </c>
      <c r="EF510" t="s">
        <v>1401</v>
      </c>
      <c r="EG510" s="94">
        <v>0.70338000000000001</v>
      </c>
      <c r="EH510" s="94">
        <v>0.51293999999999995</v>
      </c>
      <c r="EI510" s="43">
        <v>19.776</v>
      </c>
      <c r="EJ510" s="43">
        <v>15.61</v>
      </c>
      <c r="EK510" s="43">
        <v>39.328000000000003</v>
      </c>
      <c r="EL510" s="18">
        <v>0.28306999999999999</v>
      </c>
      <c r="EM510" s="7" t="s">
        <v>102</v>
      </c>
      <c r="EN510" s="8" t="s">
        <v>102</v>
      </c>
      <c r="EO510" s="8" t="s">
        <v>102</v>
      </c>
      <c r="EP510" s="26" t="s">
        <v>102</v>
      </c>
    </row>
    <row r="511" spans="1:146" x14ac:dyDescent="0.25">
      <c r="A511" s="7" t="s">
        <v>1173</v>
      </c>
      <c r="B511" t="s">
        <v>1165</v>
      </c>
      <c r="C511" t="s">
        <v>1417</v>
      </c>
      <c r="D511"/>
      <c r="E511"/>
      <c r="F511" t="s">
        <v>1418</v>
      </c>
      <c r="G511"/>
      <c r="H511" s="18">
        <v>1.92</v>
      </c>
      <c r="I511" s="18">
        <v>0.04</v>
      </c>
      <c r="J511" t="s">
        <v>1403</v>
      </c>
      <c r="M511" t="s">
        <v>1401</v>
      </c>
      <c r="N511" s="18" t="s">
        <v>101</v>
      </c>
      <c r="O511" s="24">
        <v>43.66</v>
      </c>
      <c r="P511" s="24">
        <v>2.58</v>
      </c>
      <c r="Q511" s="24">
        <v>12.07</v>
      </c>
      <c r="R511" s="24">
        <v>12.39</v>
      </c>
      <c r="S511" s="24"/>
      <c r="T511" s="24">
        <v>0.18</v>
      </c>
      <c r="U511" s="24">
        <v>13.7</v>
      </c>
      <c r="V511" s="24">
        <v>11.76</v>
      </c>
      <c r="W511" s="24">
        <v>2.2000000000000002</v>
      </c>
      <c r="X511" s="24">
        <v>0.88</v>
      </c>
      <c r="Y511" s="24">
        <v>0.45</v>
      </c>
      <c r="AM511"/>
      <c r="AR511" s="18">
        <v>326</v>
      </c>
      <c r="AT511" s="18">
        <v>64</v>
      </c>
      <c r="AV511" s="18">
        <v>614</v>
      </c>
      <c r="AY511" s="18">
        <v>4.5999999999999996</v>
      </c>
      <c r="AZ511" s="18">
        <v>2.2000000000000002</v>
      </c>
      <c r="BA511" s="18">
        <v>2.1</v>
      </c>
      <c r="BC511" s="18">
        <v>6</v>
      </c>
      <c r="BD511" s="18">
        <v>4.4000000000000004</v>
      </c>
      <c r="BE511" s="18">
        <v>0.8</v>
      </c>
      <c r="BF511" s="18">
        <v>33</v>
      </c>
      <c r="BH511" s="18">
        <v>0.3</v>
      </c>
      <c r="BJ511" s="18">
        <v>47</v>
      </c>
      <c r="BK511" s="18">
        <v>32</v>
      </c>
      <c r="BM511" s="18">
        <v>1.4</v>
      </c>
      <c r="BN511" s="18">
        <v>7.5</v>
      </c>
      <c r="BO511" s="18">
        <v>24</v>
      </c>
      <c r="BS511" s="18">
        <v>6.6</v>
      </c>
      <c r="BU511" s="18">
        <v>514</v>
      </c>
      <c r="BV511" s="18">
        <v>3.5</v>
      </c>
      <c r="BW511" s="18">
        <v>0.9</v>
      </c>
      <c r="BX511" s="18">
        <v>4.0999999999999996</v>
      </c>
      <c r="CB511" s="18">
        <v>1</v>
      </c>
      <c r="CC511" s="18">
        <v>232</v>
      </c>
      <c r="CE511" s="18">
        <v>24</v>
      </c>
      <c r="CH511" s="18">
        <v>185</v>
      </c>
      <c r="EF511" t="s">
        <v>1401</v>
      </c>
      <c r="EG511" s="94">
        <v>0.70320000000000005</v>
      </c>
      <c r="EH511" s="94">
        <v>0.51293</v>
      </c>
      <c r="EI511" s="43">
        <v>19.463000000000001</v>
      </c>
      <c r="EJ511" s="43">
        <v>15.634</v>
      </c>
      <c r="EK511" s="43">
        <v>39.213999999999999</v>
      </c>
      <c r="EL511" s="18">
        <v>0.28303</v>
      </c>
      <c r="EM511" s="7" t="s">
        <v>102</v>
      </c>
      <c r="EN511" s="8" t="s">
        <v>102</v>
      </c>
      <c r="EO511" s="8" t="s">
        <v>102</v>
      </c>
      <c r="EP511" s="26" t="s">
        <v>102</v>
      </c>
    </row>
    <row r="512" spans="1:146" x14ac:dyDescent="0.25">
      <c r="A512" s="7" t="s">
        <v>1173</v>
      </c>
      <c r="B512" t="s">
        <v>1165</v>
      </c>
      <c r="C512" t="s">
        <v>1419</v>
      </c>
      <c r="D512"/>
      <c r="E512"/>
      <c r="F512" t="s">
        <v>1420</v>
      </c>
      <c r="G512"/>
      <c r="H512" s="18">
        <v>3.94</v>
      </c>
      <c r="I512" s="18">
        <v>0.08</v>
      </c>
      <c r="J512" t="s">
        <v>1403</v>
      </c>
      <c r="M512" t="s">
        <v>1401</v>
      </c>
      <c r="N512" s="18" t="s">
        <v>101</v>
      </c>
      <c r="O512" s="24">
        <v>42.19</v>
      </c>
      <c r="P512" s="24">
        <v>4</v>
      </c>
      <c r="Q512" s="24">
        <v>13.17</v>
      </c>
      <c r="R512" s="24">
        <v>14.61</v>
      </c>
      <c r="S512" s="24"/>
      <c r="T512" s="24">
        <v>0.21</v>
      </c>
      <c r="U512" s="24">
        <v>8.33</v>
      </c>
      <c r="V512" s="24">
        <v>9.27</v>
      </c>
      <c r="W512" s="24">
        <v>3.31</v>
      </c>
      <c r="X512" s="24">
        <v>1.73</v>
      </c>
      <c r="Y512" s="24">
        <v>0.87</v>
      </c>
      <c r="AM512"/>
      <c r="AR512" s="18">
        <v>479</v>
      </c>
      <c r="AT512" s="18">
        <v>119</v>
      </c>
      <c r="AV512" s="18">
        <v>96</v>
      </c>
      <c r="AY512" s="18">
        <v>7.8</v>
      </c>
      <c r="AZ512" s="18">
        <v>3.3</v>
      </c>
      <c r="BA512" s="18">
        <v>3.9</v>
      </c>
      <c r="BC512" s="18">
        <v>12</v>
      </c>
      <c r="BD512" s="18">
        <v>10.199999999999999</v>
      </c>
      <c r="BE512" s="18">
        <v>1.3</v>
      </c>
      <c r="BF512" s="18">
        <v>63</v>
      </c>
      <c r="BH512" s="18">
        <v>0.4</v>
      </c>
      <c r="BJ512" s="18">
        <v>87</v>
      </c>
      <c r="BK512" s="18">
        <v>59</v>
      </c>
      <c r="BM512" s="18">
        <v>2</v>
      </c>
      <c r="BN512" s="18">
        <v>14.1</v>
      </c>
      <c r="BO512" s="18">
        <v>45</v>
      </c>
      <c r="BS512" s="18">
        <v>12.7</v>
      </c>
      <c r="BU512" s="18">
        <v>874</v>
      </c>
      <c r="BV512" s="18">
        <v>6.8</v>
      </c>
      <c r="BW512" s="18">
        <v>1.5</v>
      </c>
      <c r="BX512" s="18">
        <v>7.8</v>
      </c>
      <c r="CB512" s="18">
        <v>1.9</v>
      </c>
      <c r="CC512" s="18">
        <v>196</v>
      </c>
      <c r="CE512" s="18">
        <v>39</v>
      </c>
      <c r="CH512" s="18">
        <v>442</v>
      </c>
      <c r="EF512" t="s">
        <v>1401</v>
      </c>
      <c r="EG512" s="94">
        <v>0.70313000000000003</v>
      </c>
      <c r="EH512" s="94">
        <v>0.51292000000000004</v>
      </c>
      <c r="EI512" s="43">
        <v>19.834</v>
      </c>
      <c r="EJ512" s="43">
        <v>15.595000000000001</v>
      </c>
      <c r="EK512" s="43">
        <v>39.381999999999998</v>
      </c>
      <c r="EL512" s="18">
        <v>0.28300999999999998</v>
      </c>
      <c r="EM512" s="7" t="s">
        <v>102</v>
      </c>
      <c r="EN512" s="8" t="s">
        <v>102</v>
      </c>
      <c r="EO512" s="8" t="s">
        <v>102</v>
      </c>
      <c r="EP512" s="26" t="s">
        <v>102</v>
      </c>
    </row>
    <row r="513" spans="1:146" x14ac:dyDescent="0.25">
      <c r="A513" s="7" t="s">
        <v>1173</v>
      </c>
      <c r="B513" t="s">
        <v>1165</v>
      </c>
      <c r="C513" t="s">
        <v>1419</v>
      </c>
      <c r="D513"/>
      <c r="E513"/>
      <c r="F513" t="s">
        <v>1421</v>
      </c>
      <c r="G513"/>
      <c r="J513"/>
      <c r="M513" t="s">
        <v>1401</v>
      </c>
      <c r="N513" s="18" t="s">
        <v>101</v>
      </c>
      <c r="O513" s="24">
        <v>41.56</v>
      </c>
      <c r="P513" s="24">
        <v>4.05</v>
      </c>
      <c r="Q513" s="24">
        <v>11.95</v>
      </c>
      <c r="R513" s="24">
        <v>14.23</v>
      </c>
      <c r="S513" s="24"/>
      <c r="T513" s="24">
        <v>0.18</v>
      </c>
      <c r="U513" s="24">
        <v>10.82</v>
      </c>
      <c r="V513" s="24">
        <v>9.8800000000000008</v>
      </c>
      <c r="W513" s="24">
        <v>2.78</v>
      </c>
      <c r="X513" s="24">
        <v>1.48</v>
      </c>
      <c r="Y513" s="24">
        <v>0.88</v>
      </c>
      <c r="AM513"/>
      <c r="AR513" s="18">
        <v>415</v>
      </c>
      <c r="AT513" s="18">
        <v>102</v>
      </c>
      <c r="AV513" s="18">
        <v>284</v>
      </c>
      <c r="AY513" s="18">
        <v>6.7</v>
      </c>
      <c r="AZ513" s="18">
        <v>2.7</v>
      </c>
      <c r="BA513" s="18">
        <v>3.4</v>
      </c>
      <c r="BC513" s="18">
        <v>10</v>
      </c>
      <c r="BD513" s="18">
        <v>8.4</v>
      </c>
      <c r="BE513" s="18">
        <v>1.1000000000000001</v>
      </c>
      <c r="BF513" s="18">
        <v>54</v>
      </c>
      <c r="BH513" s="18">
        <v>0.3</v>
      </c>
      <c r="BJ513" s="18">
        <v>75</v>
      </c>
      <c r="BK513" s="18">
        <v>52</v>
      </c>
      <c r="BM513" s="18">
        <v>1.9</v>
      </c>
      <c r="BN513" s="18">
        <v>12.1</v>
      </c>
      <c r="BO513" s="18">
        <v>37</v>
      </c>
      <c r="BS513" s="18">
        <v>11.2</v>
      </c>
      <c r="BU513" s="18">
        <v>798</v>
      </c>
      <c r="BV513" s="18">
        <v>5.9</v>
      </c>
      <c r="BW513" s="18">
        <v>1.3</v>
      </c>
      <c r="BX513" s="18">
        <v>7</v>
      </c>
      <c r="CB513" s="18">
        <v>1.5</v>
      </c>
      <c r="CC513" s="18">
        <v>205</v>
      </c>
      <c r="CE513" s="18">
        <v>32</v>
      </c>
      <c r="CH513" s="18">
        <v>364</v>
      </c>
      <c r="EF513" t="s">
        <v>1401</v>
      </c>
      <c r="EG513" s="94">
        <v>0.70333000000000001</v>
      </c>
      <c r="EH513" s="94">
        <v>0.51293999999999995</v>
      </c>
      <c r="EI513" s="43" t="s">
        <v>102</v>
      </c>
      <c r="EJ513" s="43" t="s">
        <v>102</v>
      </c>
      <c r="EK513" s="43" t="s">
        <v>102</v>
      </c>
      <c r="EL513" s="18">
        <v>0.28299000000000002</v>
      </c>
      <c r="EM513" s="7" t="s">
        <v>102</v>
      </c>
      <c r="EN513" s="8" t="s">
        <v>102</v>
      </c>
      <c r="EO513" s="8" t="s">
        <v>102</v>
      </c>
      <c r="EP513" s="26" t="s">
        <v>102</v>
      </c>
    </row>
    <row r="514" spans="1:146" x14ac:dyDescent="0.25">
      <c r="A514" s="7" t="s">
        <v>1173</v>
      </c>
      <c r="B514" t="s">
        <v>1165</v>
      </c>
      <c r="C514" t="s">
        <v>1419</v>
      </c>
      <c r="D514"/>
      <c r="E514"/>
      <c r="F514" t="s">
        <v>1422</v>
      </c>
      <c r="G514"/>
      <c r="H514" s="18">
        <v>3.73</v>
      </c>
      <c r="I514" s="18">
        <v>0.14000000000000001</v>
      </c>
      <c r="J514" t="s">
        <v>1403</v>
      </c>
      <c r="M514" t="s">
        <v>1401</v>
      </c>
      <c r="N514" s="18" t="s">
        <v>101</v>
      </c>
      <c r="O514" s="24">
        <v>42.57</v>
      </c>
      <c r="P514" s="24">
        <v>3.34</v>
      </c>
      <c r="Q514" s="24">
        <v>11.54</v>
      </c>
      <c r="R514" s="24">
        <v>13.88</v>
      </c>
      <c r="S514" s="24"/>
      <c r="T514" s="24">
        <v>0.17</v>
      </c>
      <c r="U514" s="24">
        <v>12.73</v>
      </c>
      <c r="V514" s="24">
        <v>9.94</v>
      </c>
      <c r="W514" s="24">
        <v>2.17</v>
      </c>
      <c r="X514" s="24">
        <v>1.29</v>
      </c>
      <c r="Y514" s="24">
        <v>0.67</v>
      </c>
      <c r="AM514"/>
      <c r="AR514" s="18">
        <v>363</v>
      </c>
      <c r="AT514" s="18">
        <v>82</v>
      </c>
      <c r="AV514" s="18">
        <v>405</v>
      </c>
      <c r="AY514" s="18">
        <v>5.2</v>
      </c>
      <c r="AZ514" s="18">
        <v>2.2999999999999998</v>
      </c>
      <c r="BA514" s="18">
        <v>2.6</v>
      </c>
      <c r="BC514" s="18">
        <v>8</v>
      </c>
      <c r="BD514" s="18">
        <v>5.9</v>
      </c>
      <c r="BE514" s="18">
        <v>0.9</v>
      </c>
      <c r="BF514" s="18">
        <v>44</v>
      </c>
      <c r="BH514" s="18">
        <v>0.3</v>
      </c>
      <c r="BJ514" s="18">
        <v>59</v>
      </c>
      <c r="BK514" s="18">
        <v>40</v>
      </c>
      <c r="BM514" s="18">
        <v>1.5</v>
      </c>
      <c r="BN514" s="18">
        <v>9.6999999999999993</v>
      </c>
      <c r="BO514" s="18">
        <v>29</v>
      </c>
      <c r="BS514" s="18">
        <v>8.3000000000000007</v>
      </c>
      <c r="BU514" s="18">
        <v>705</v>
      </c>
      <c r="BV514" s="18">
        <v>4.4000000000000004</v>
      </c>
      <c r="BW514" s="18">
        <v>1</v>
      </c>
      <c r="BX514" s="18">
        <v>5.2</v>
      </c>
      <c r="CB514" s="18">
        <v>1.2</v>
      </c>
      <c r="CC514" s="18">
        <v>194</v>
      </c>
      <c r="CE514" s="18">
        <v>26</v>
      </c>
      <c r="CH514" s="18">
        <v>267</v>
      </c>
      <c r="EF514" t="s">
        <v>102</v>
      </c>
      <c r="EG514" s="94" t="s">
        <v>102</v>
      </c>
      <c r="EH514" s="94" t="s">
        <v>102</v>
      </c>
      <c r="EI514" s="43" t="s">
        <v>102</v>
      </c>
      <c r="EJ514" s="43" t="s">
        <v>102</v>
      </c>
      <c r="EK514" s="43" t="s">
        <v>102</v>
      </c>
      <c r="EL514" s="18" t="s">
        <v>102</v>
      </c>
      <c r="EM514" s="7" t="s">
        <v>102</v>
      </c>
      <c r="EN514" s="8" t="s">
        <v>102</v>
      </c>
      <c r="EO514" s="8" t="s">
        <v>102</v>
      </c>
      <c r="EP514" s="26" t="s">
        <v>102</v>
      </c>
    </row>
    <row r="515" spans="1:146" x14ac:dyDescent="0.25">
      <c r="A515" s="7" t="s">
        <v>1173</v>
      </c>
      <c r="B515" t="s">
        <v>1165</v>
      </c>
      <c r="C515" t="s">
        <v>1419</v>
      </c>
      <c r="D515"/>
      <c r="E515"/>
      <c r="F515" t="s">
        <v>1423</v>
      </c>
      <c r="G515"/>
      <c r="J515"/>
      <c r="M515" t="s">
        <v>1401</v>
      </c>
      <c r="N515" s="18" t="s">
        <v>101</v>
      </c>
      <c r="O515" s="24">
        <v>41.73</v>
      </c>
      <c r="P515" s="24">
        <v>3.62</v>
      </c>
      <c r="Q515" s="24">
        <v>12.19</v>
      </c>
      <c r="R515" s="24">
        <v>14.19</v>
      </c>
      <c r="S515" s="24"/>
      <c r="T515" s="24">
        <v>0.19</v>
      </c>
      <c r="U515" s="24">
        <v>10.72</v>
      </c>
      <c r="V515" s="24">
        <v>9.1199999999999992</v>
      </c>
      <c r="W515" s="24">
        <v>2.92</v>
      </c>
      <c r="X515" s="24">
        <v>1.39</v>
      </c>
      <c r="Y515" s="24">
        <v>0.77</v>
      </c>
      <c r="AM515"/>
      <c r="AR515" s="18">
        <v>457</v>
      </c>
      <c r="AT515" s="18">
        <v>106</v>
      </c>
      <c r="AV515" s="18">
        <v>292</v>
      </c>
      <c r="AY515" s="18">
        <v>6</v>
      </c>
      <c r="AZ515" s="18">
        <v>2.6</v>
      </c>
      <c r="BA515" s="18">
        <v>3.2</v>
      </c>
      <c r="BC515" s="18">
        <v>10</v>
      </c>
      <c r="BD515" s="18">
        <v>7.6</v>
      </c>
      <c r="BE515" s="18">
        <v>1</v>
      </c>
      <c r="BF515" s="18">
        <v>56</v>
      </c>
      <c r="BH515" s="18">
        <v>0.3</v>
      </c>
      <c r="BJ515" s="18">
        <v>77</v>
      </c>
      <c r="BK515" s="18">
        <v>51</v>
      </c>
      <c r="BM515" s="18">
        <v>1.9</v>
      </c>
      <c r="BN515" s="18">
        <v>12.2</v>
      </c>
      <c r="BO515" s="18">
        <v>32</v>
      </c>
      <c r="BS515" s="18">
        <v>10.5</v>
      </c>
      <c r="BU515" s="18">
        <v>823</v>
      </c>
      <c r="BV515" s="18">
        <v>5.8</v>
      </c>
      <c r="BW515" s="18">
        <v>1.2</v>
      </c>
      <c r="BX515" s="18">
        <v>7.1</v>
      </c>
      <c r="CB515" s="18">
        <v>1.6</v>
      </c>
      <c r="CC515" s="18">
        <v>196</v>
      </c>
      <c r="CE515" s="18">
        <v>31</v>
      </c>
      <c r="CH515" s="18">
        <v>336</v>
      </c>
      <c r="EF515" t="s">
        <v>102</v>
      </c>
      <c r="EG515" s="94" t="s">
        <v>102</v>
      </c>
      <c r="EH515" s="94" t="s">
        <v>102</v>
      </c>
      <c r="EI515" s="43" t="s">
        <v>102</v>
      </c>
      <c r="EJ515" s="43" t="s">
        <v>102</v>
      </c>
      <c r="EK515" s="43" t="s">
        <v>102</v>
      </c>
      <c r="EL515" s="18" t="s">
        <v>102</v>
      </c>
      <c r="EM515" s="7" t="s">
        <v>102</v>
      </c>
      <c r="EN515" s="8" t="s">
        <v>102</v>
      </c>
      <c r="EO515" s="8" t="s">
        <v>102</v>
      </c>
      <c r="EP515" s="26" t="s">
        <v>102</v>
      </c>
    </row>
    <row r="516" spans="1:146" x14ac:dyDescent="0.25">
      <c r="A516" s="7" t="s">
        <v>1173</v>
      </c>
      <c r="B516" t="s">
        <v>1165</v>
      </c>
      <c r="C516" t="s">
        <v>1424</v>
      </c>
      <c r="D516"/>
      <c r="E516"/>
      <c r="F516" t="s">
        <v>1425</v>
      </c>
      <c r="G516"/>
      <c r="H516" s="18">
        <v>0.50600000000000001</v>
      </c>
      <c r="I516" s="18">
        <v>2.4E-2</v>
      </c>
      <c r="J516" t="s">
        <v>1403</v>
      </c>
      <c r="M516" t="s">
        <v>1401</v>
      </c>
      <c r="N516" s="18" t="s">
        <v>101</v>
      </c>
      <c r="O516" s="24">
        <v>40.24</v>
      </c>
      <c r="P516" s="24">
        <v>3.39</v>
      </c>
      <c r="Q516" s="24">
        <v>13.09</v>
      </c>
      <c r="R516" s="24">
        <v>14.59</v>
      </c>
      <c r="S516" s="24"/>
      <c r="T516" s="24">
        <v>0.26</v>
      </c>
      <c r="U516" s="24">
        <v>4.9000000000000004</v>
      </c>
      <c r="V516" s="24">
        <v>11.54</v>
      </c>
      <c r="W516" s="24">
        <v>4.42</v>
      </c>
      <c r="X516" s="24">
        <v>2.71</v>
      </c>
      <c r="Y516" s="24">
        <v>1.42</v>
      </c>
      <c r="AM516"/>
      <c r="AR516" s="18">
        <v>1173</v>
      </c>
      <c r="AT516" s="18">
        <v>198</v>
      </c>
      <c r="AV516" s="18">
        <v>18</v>
      </c>
      <c r="AY516" s="18">
        <v>9.1999999999999993</v>
      </c>
      <c r="AZ516" s="18">
        <v>4</v>
      </c>
      <c r="BA516" s="18">
        <v>5</v>
      </c>
      <c r="BC516" s="18">
        <v>15</v>
      </c>
      <c r="BD516" s="18">
        <v>8.5</v>
      </c>
      <c r="BE516" s="18">
        <v>1.6</v>
      </c>
      <c r="BF516" s="18">
        <v>118</v>
      </c>
      <c r="BH516" s="18">
        <v>0.6</v>
      </c>
      <c r="BJ516" s="18">
        <v>152</v>
      </c>
      <c r="BK516" s="18">
        <v>86</v>
      </c>
      <c r="BM516" s="18">
        <v>4.5</v>
      </c>
      <c r="BN516" s="18">
        <v>21.6</v>
      </c>
      <c r="BO516" s="18">
        <v>78</v>
      </c>
      <c r="BS516" s="18">
        <v>16.899999999999999</v>
      </c>
      <c r="BU516" s="18">
        <v>1264</v>
      </c>
      <c r="BV516" s="18">
        <v>10.9</v>
      </c>
      <c r="BW516" s="18">
        <v>1.8</v>
      </c>
      <c r="BX516" s="18">
        <v>15.2</v>
      </c>
      <c r="CB516" s="18">
        <v>3.6</v>
      </c>
      <c r="CC516" s="18">
        <v>183</v>
      </c>
      <c r="CE516" s="18">
        <v>48</v>
      </c>
      <c r="CH516" s="18">
        <v>380</v>
      </c>
      <c r="EF516" t="s">
        <v>1401</v>
      </c>
      <c r="EG516" s="94">
        <v>0.70352000000000003</v>
      </c>
      <c r="EH516" s="94">
        <v>0.51300000000000001</v>
      </c>
      <c r="EI516" s="43">
        <v>19.431999999999999</v>
      </c>
      <c r="EJ516" s="43">
        <v>15.521000000000001</v>
      </c>
      <c r="EK516" s="43">
        <v>38.92</v>
      </c>
      <c r="EL516" s="18">
        <v>0.28305999999999998</v>
      </c>
      <c r="EM516" s="7" t="s">
        <v>102</v>
      </c>
      <c r="EN516" s="8" t="s">
        <v>102</v>
      </c>
      <c r="EO516" s="8" t="s">
        <v>102</v>
      </c>
      <c r="EP516" s="26" t="s">
        <v>102</v>
      </c>
    </row>
    <row r="517" spans="1:146" s="11" customFormat="1" x14ac:dyDescent="0.25">
      <c r="A517" s="7" t="s">
        <v>1175</v>
      </c>
      <c r="B517" s="7" t="s">
        <v>308</v>
      </c>
      <c r="C517" s="7"/>
      <c r="D517" s="8"/>
      <c r="E517" s="18"/>
      <c r="F517" s="18" t="s">
        <v>320</v>
      </c>
      <c r="G517" s="8"/>
      <c r="H517" s="8"/>
      <c r="I517" s="8"/>
      <c r="J517" s="7"/>
      <c r="K517" s="8"/>
      <c r="L517" s="8"/>
      <c r="M517" s="7" t="s">
        <v>310</v>
      </c>
      <c r="N517" s="8" t="s">
        <v>101</v>
      </c>
      <c r="O517" s="24">
        <v>39.840000000000003</v>
      </c>
      <c r="P517" s="24">
        <v>5.25</v>
      </c>
      <c r="Q517" s="24">
        <v>12.95</v>
      </c>
      <c r="R517" s="24">
        <v>15.04</v>
      </c>
      <c r="S517" s="24"/>
      <c r="T517" s="24">
        <v>0.19</v>
      </c>
      <c r="U517" s="24">
        <v>10.06</v>
      </c>
      <c r="V517" s="24">
        <v>11.43</v>
      </c>
      <c r="W517" s="24">
        <v>2.4700000000000002</v>
      </c>
      <c r="X517" s="24">
        <v>1.06</v>
      </c>
      <c r="Y517" s="24">
        <v>0.56000000000000005</v>
      </c>
      <c r="Z517" s="18"/>
      <c r="AA517" s="18"/>
      <c r="AB517" s="18"/>
      <c r="AC517" s="18"/>
      <c r="AD517" s="18"/>
      <c r="AE517" s="18"/>
      <c r="AF517" s="18"/>
      <c r="AG517" s="18"/>
      <c r="AH517" s="18">
        <v>0.03</v>
      </c>
      <c r="AI517" s="18">
        <v>98.88</v>
      </c>
      <c r="AJ517" s="18"/>
      <c r="AK517" s="18"/>
      <c r="AL517" s="18"/>
      <c r="AM517" s="19" t="s">
        <v>310</v>
      </c>
      <c r="AN517" s="18" t="s">
        <v>101</v>
      </c>
      <c r="AO517" s="18"/>
      <c r="AP517" s="18" t="s">
        <v>103</v>
      </c>
      <c r="AQ517" s="18"/>
      <c r="AR517" s="18"/>
      <c r="AS517" s="8"/>
      <c r="AT517" s="8"/>
      <c r="AU517" s="8"/>
      <c r="AV517" s="8"/>
      <c r="AW517" s="8"/>
      <c r="AX517" s="18">
        <v>87</v>
      </c>
      <c r="AY517" s="8"/>
      <c r="AZ517" s="8"/>
      <c r="BA517" s="8"/>
      <c r="BB517" s="18">
        <v>14</v>
      </c>
      <c r="BC517" s="8"/>
      <c r="BD517" s="8"/>
      <c r="BE517" s="8"/>
      <c r="BF517" s="8"/>
      <c r="BG517" s="8"/>
      <c r="BH517" s="8"/>
      <c r="BI517" s="8"/>
      <c r="BJ517" s="18">
        <v>37</v>
      </c>
      <c r="BK517" s="18">
        <v>5</v>
      </c>
      <c r="BL517" s="18">
        <v>190</v>
      </c>
      <c r="BM517" s="8"/>
      <c r="BN517" s="8"/>
      <c r="BO517" s="18">
        <v>22</v>
      </c>
      <c r="BP517" s="8"/>
      <c r="BQ517" s="8"/>
      <c r="BR517" s="8"/>
      <c r="BS517" s="8"/>
      <c r="BT517" s="8"/>
      <c r="BU517" s="18">
        <v>1022</v>
      </c>
      <c r="BV517" s="8"/>
      <c r="BW517" s="8"/>
      <c r="BX517" s="8"/>
      <c r="BY517" s="8"/>
      <c r="BZ517" s="8"/>
      <c r="CA517" s="8"/>
      <c r="CB517" s="8"/>
      <c r="CC517" s="18">
        <v>350</v>
      </c>
      <c r="CD517" s="8"/>
      <c r="CE517" s="18">
        <v>25</v>
      </c>
      <c r="CF517" s="8"/>
      <c r="CG517" s="18">
        <v>75</v>
      </c>
      <c r="CH517" s="18">
        <v>194</v>
      </c>
      <c r="CI517" s="7" t="s">
        <v>310</v>
      </c>
      <c r="CJ517" s="8" t="s">
        <v>311</v>
      </c>
      <c r="CK517" s="8"/>
      <c r="CL517" s="8"/>
      <c r="CM517" s="18">
        <v>306</v>
      </c>
      <c r="CN517" s="8"/>
      <c r="CO517" s="18">
        <v>72.099999999999994</v>
      </c>
      <c r="CP517" s="18"/>
      <c r="CQ517" s="18">
        <v>65.8</v>
      </c>
      <c r="CR517" s="18">
        <v>225</v>
      </c>
      <c r="CS517" s="18">
        <v>0</v>
      </c>
      <c r="CT517" s="8"/>
      <c r="CU517" s="8"/>
      <c r="CV517" s="8"/>
      <c r="CW517" s="18">
        <v>2.44</v>
      </c>
      <c r="CX517" s="18"/>
      <c r="CY517" s="8"/>
      <c r="CZ517" s="18">
        <v>6.9</v>
      </c>
      <c r="DA517" s="18">
        <v>4.55</v>
      </c>
      <c r="DB517" s="8"/>
      <c r="DC517" s="18">
        <v>34.9</v>
      </c>
      <c r="DD517" s="8"/>
      <c r="DE517" s="18">
        <v>0.22</v>
      </c>
      <c r="DF517" s="8"/>
      <c r="DG517" s="8"/>
      <c r="DH517" s="18">
        <v>35</v>
      </c>
      <c r="DI517" s="8"/>
      <c r="DJ517" s="8"/>
      <c r="DK517" s="8"/>
      <c r="DL517" s="8"/>
      <c r="DM517" s="8"/>
      <c r="DN517" s="8"/>
      <c r="DO517" s="18">
        <v>32.6</v>
      </c>
      <c r="DP517" s="18">
        <v>7.76</v>
      </c>
      <c r="DQ517" s="18"/>
      <c r="DR517" s="8"/>
      <c r="DS517" s="18">
        <v>3.09</v>
      </c>
      <c r="DT517" s="18">
        <v>0.91</v>
      </c>
      <c r="DU517" s="18">
        <v>3.6</v>
      </c>
      <c r="DV517" s="8"/>
      <c r="DW517" s="8"/>
      <c r="DX517" s="18">
        <v>0.26</v>
      </c>
      <c r="DY517" s="18">
        <v>0.84</v>
      </c>
      <c r="DZ517" s="8"/>
      <c r="EA517" s="8"/>
      <c r="EB517" s="8"/>
      <c r="EC517" s="18">
        <v>1.59</v>
      </c>
      <c r="ED517" s="8"/>
      <c r="EE517" s="8"/>
      <c r="EF517" s="7" t="s">
        <v>102</v>
      </c>
      <c r="EG517" s="8" t="s">
        <v>102</v>
      </c>
      <c r="EH517" s="8" t="s">
        <v>102</v>
      </c>
      <c r="EI517" s="14" t="s">
        <v>102</v>
      </c>
      <c r="EJ517" s="8" t="s">
        <v>102</v>
      </c>
      <c r="EK517" s="8" t="s">
        <v>102</v>
      </c>
      <c r="EL517" s="8" t="s">
        <v>102</v>
      </c>
      <c r="EM517" s="7" t="s">
        <v>102</v>
      </c>
      <c r="EN517" s="8" t="s">
        <v>102</v>
      </c>
      <c r="EO517" s="8" t="s">
        <v>102</v>
      </c>
      <c r="EP517" s="8" t="s">
        <v>102</v>
      </c>
    </row>
    <row r="518" spans="1:146" s="11" customFormat="1" x14ac:dyDescent="0.25">
      <c r="A518" s="7" t="s">
        <v>1175</v>
      </c>
      <c r="B518" s="7" t="s">
        <v>308</v>
      </c>
      <c r="C518" s="7"/>
      <c r="D518" s="8"/>
      <c r="E518" s="18"/>
      <c r="F518" s="18" t="s">
        <v>334</v>
      </c>
      <c r="G518" s="8"/>
      <c r="H518" s="8"/>
      <c r="I518" s="8"/>
      <c r="J518" s="7"/>
      <c r="K518" s="8"/>
      <c r="L518" s="8"/>
      <c r="M518" s="7" t="s">
        <v>310</v>
      </c>
      <c r="N518" s="8" t="s">
        <v>101</v>
      </c>
      <c r="O518" s="24">
        <v>41.59</v>
      </c>
      <c r="P518" s="24">
        <v>3.67</v>
      </c>
      <c r="Q518" s="24">
        <v>12.31</v>
      </c>
      <c r="R518" s="24">
        <v>13.55</v>
      </c>
      <c r="S518" s="24"/>
      <c r="T518" s="24">
        <v>0.2</v>
      </c>
      <c r="U518" s="24">
        <v>11.93</v>
      </c>
      <c r="V518" s="24">
        <v>10.77</v>
      </c>
      <c r="W518" s="24">
        <v>3.51</v>
      </c>
      <c r="X518" s="24">
        <v>1.31</v>
      </c>
      <c r="Y518" s="24">
        <v>0.87</v>
      </c>
      <c r="Z518" s="18"/>
      <c r="AA518" s="18"/>
      <c r="AB518" s="18"/>
      <c r="AC518" s="18"/>
      <c r="AD518" s="18"/>
      <c r="AE518" s="18"/>
      <c r="AF518" s="18"/>
      <c r="AG518" s="18"/>
      <c r="AH518" s="18" t="s">
        <v>335</v>
      </c>
      <c r="AI518" s="18">
        <v>99.23</v>
      </c>
      <c r="AJ518" s="18"/>
      <c r="AK518" s="18"/>
      <c r="AL518" s="18"/>
      <c r="AM518" s="19" t="s">
        <v>310</v>
      </c>
      <c r="AN518" s="18" t="s">
        <v>101</v>
      </c>
      <c r="AO518" s="18"/>
      <c r="AP518" s="18">
        <v>2</v>
      </c>
      <c r="AQ518" s="18"/>
      <c r="AR518" s="18"/>
      <c r="AS518" s="8"/>
      <c r="AT518" s="8"/>
      <c r="AU518" s="8"/>
      <c r="AV518" s="8"/>
      <c r="AW518" s="8"/>
      <c r="AX518" s="18">
        <v>51</v>
      </c>
      <c r="AY518" s="8"/>
      <c r="AZ518" s="8"/>
      <c r="BA518" s="8"/>
      <c r="BB518" s="18">
        <v>17</v>
      </c>
      <c r="BC518" s="8"/>
      <c r="BD518" s="8"/>
      <c r="BE518" s="8"/>
      <c r="BF518" s="8"/>
      <c r="BG518" s="8"/>
      <c r="BH518" s="8"/>
      <c r="BI518" s="8"/>
      <c r="BJ518" s="18">
        <v>62</v>
      </c>
      <c r="BK518" s="18">
        <v>1</v>
      </c>
      <c r="BL518" s="18">
        <v>257</v>
      </c>
      <c r="BM518" s="8"/>
      <c r="BN518" s="8"/>
      <c r="BO518" s="18">
        <v>34</v>
      </c>
      <c r="BP518" s="8"/>
      <c r="BQ518" s="8"/>
      <c r="BR518" s="8"/>
      <c r="BS518" s="8"/>
      <c r="BT518" s="8"/>
      <c r="BU518" s="18">
        <v>848</v>
      </c>
      <c r="BV518" s="8"/>
      <c r="BW518" s="8"/>
      <c r="BX518" s="8"/>
      <c r="BY518" s="8"/>
      <c r="BZ518" s="8"/>
      <c r="CA518" s="8"/>
      <c r="CB518" s="8"/>
      <c r="CC518" s="18">
        <v>273</v>
      </c>
      <c r="CD518" s="8"/>
      <c r="CE518" s="18">
        <v>30</v>
      </c>
      <c r="CF518" s="8"/>
      <c r="CG518" s="18">
        <v>89</v>
      </c>
      <c r="CH518" s="18">
        <v>294</v>
      </c>
      <c r="CI518" s="7" t="s">
        <v>310</v>
      </c>
      <c r="CJ518" s="8" t="s">
        <v>311</v>
      </c>
      <c r="CK518" s="8"/>
      <c r="CL518" s="8"/>
      <c r="CM518" s="18">
        <v>521</v>
      </c>
      <c r="CN518" s="8"/>
      <c r="CO518" s="18">
        <v>112.4</v>
      </c>
      <c r="CP518" s="18"/>
      <c r="CQ518" s="18">
        <v>59.7</v>
      </c>
      <c r="CR518" s="18">
        <v>499.2</v>
      </c>
      <c r="CS518" s="18">
        <v>0</v>
      </c>
      <c r="CT518" s="8"/>
      <c r="CU518" s="8"/>
      <c r="CV518" s="8"/>
      <c r="CW518" s="18">
        <v>3.21</v>
      </c>
      <c r="CX518" s="18"/>
      <c r="CY518" s="8"/>
      <c r="CZ518" s="18">
        <v>9.4</v>
      </c>
      <c r="DA518" s="18">
        <v>6.87</v>
      </c>
      <c r="DB518" s="8"/>
      <c r="DC518" s="18">
        <v>54.6</v>
      </c>
      <c r="DD518" s="8"/>
      <c r="DE518" s="18">
        <v>0.27</v>
      </c>
      <c r="DF518" s="8"/>
      <c r="DG518" s="8"/>
      <c r="DH518" s="18">
        <v>52</v>
      </c>
      <c r="DI518" s="8"/>
      <c r="DJ518" s="8"/>
      <c r="DK518" s="8"/>
      <c r="DL518" s="8"/>
      <c r="DM518" s="8"/>
      <c r="DN518" s="8"/>
      <c r="DO518" s="18">
        <v>25.8</v>
      </c>
      <c r="DP518" s="18">
        <v>9.85</v>
      </c>
      <c r="DQ518" s="18"/>
      <c r="DR518" s="8"/>
      <c r="DS518" s="18">
        <v>4.74</v>
      </c>
      <c r="DT518" s="18">
        <v>1.26</v>
      </c>
      <c r="DU518" s="18">
        <v>6.7</v>
      </c>
      <c r="DV518" s="8"/>
      <c r="DW518" s="8"/>
      <c r="DX518" s="18">
        <v>0.37</v>
      </c>
      <c r="DY518" s="18">
        <v>1.59</v>
      </c>
      <c r="DZ518" s="8"/>
      <c r="EA518" s="8"/>
      <c r="EB518" s="8"/>
      <c r="EC518" s="18">
        <v>2.2400000000000002</v>
      </c>
      <c r="ED518" s="8"/>
      <c r="EE518" s="8"/>
      <c r="EF518" s="7" t="s">
        <v>102</v>
      </c>
      <c r="EG518" s="8" t="s">
        <v>102</v>
      </c>
      <c r="EH518" s="8" t="s">
        <v>102</v>
      </c>
      <c r="EI518" s="14" t="s">
        <v>102</v>
      </c>
      <c r="EJ518" s="8" t="s">
        <v>102</v>
      </c>
      <c r="EK518" s="8" t="s">
        <v>102</v>
      </c>
      <c r="EL518" s="8" t="s">
        <v>102</v>
      </c>
      <c r="EM518" s="7" t="s">
        <v>102</v>
      </c>
      <c r="EN518" s="8" t="s">
        <v>102</v>
      </c>
      <c r="EO518" s="8" t="s">
        <v>102</v>
      </c>
      <c r="EP518" s="8" t="s">
        <v>102</v>
      </c>
    </row>
    <row r="519" spans="1:146" s="11" customFormat="1" x14ac:dyDescent="0.25">
      <c r="A519" s="7" t="s">
        <v>1175</v>
      </c>
      <c r="B519" s="7" t="s">
        <v>308</v>
      </c>
      <c r="C519" s="7"/>
      <c r="D519" s="8"/>
      <c r="E519" s="18"/>
      <c r="F519" s="18" t="s">
        <v>312</v>
      </c>
      <c r="G519" s="8"/>
      <c r="H519" s="8"/>
      <c r="I519" s="8"/>
      <c r="J519" s="7"/>
      <c r="K519" s="8"/>
      <c r="L519" s="8"/>
      <c r="M519" s="7" t="s">
        <v>310</v>
      </c>
      <c r="N519" s="8" t="s">
        <v>101</v>
      </c>
      <c r="O519" s="24">
        <v>41.7</v>
      </c>
      <c r="P519" s="24">
        <v>3.42</v>
      </c>
      <c r="Q519" s="24">
        <v>12.87</v>
      </c>
      <c r="R519" s="24">
        <v>12.25</v>
      </c>
      <c r="S519" s="24"/>
      <c r="T519" s="24">
        <v>0.18</v>
      </c>
      <c r="U519" s="24">
        <v>11.45</v>
      </c>
      <c r="V519" s="24">
        <v>11.98</v>
      </c>
      <c r="W519" s="24">
        <v>3.23</v>
      </c>
      <c r="X519" s="24">
        <v>1.0900000000000001</v>
      </c>
      <c r="Y519" s="24">
        <v>0.74</v>
      </c>
      <c r="Z519" s="18"/>
      <c r="AA519" s="18"/>
      <c r="AB519" s="18"/>
      <c r="AC519" s="18"/>
      <c r="AD519" s="18"/>
      <c r="AE519" s="18"/>
      <c r="AF519" s="18"/>
      <c r="AG519" s="18"/>
      <c r="AH519" s="18">
        <v>0.46</v>
      </c>
      <c r="AI519" s="18">
        <v>99.37</v>
      </c>
      <c r="AJ519" s="18"/>
      <c r="AK519" s="18"/>
      <c r="AL519" s="18"/>
      <c r="AM519" s="19" t="s">
        <v>310</v>
      </c>
      <c r="AN519" s="18" t="s">
        <v>101</v>
      </c>
      <c r="AO519" s="18"/>
      <c r="AP519" s="18" t="s">
        <v>103</v>
      </c>
      <c r="AQ519" s="18"/>
      <c r="AR519" s="18"/>
      <c r="AS519" s="8"/>
      <c r="AT519" s="8"/>
      <c r="AU519" s="8"/>
      <c r="AV519" s="8"/>
      <c r="AW519" s="8"/>
      <c r="AX519" s="18">
        <v>69</v>
      </c>
      <c r="AY519" s="8"/>
      <c r="AZ519" s="8"/>
      <c r="BA519" s="8"/>
      <c r="BB519" s="18">
        <v>16</v>
      </c>
      <c r="BC519" s="8"/>
      <c r="BD519" s="8"/>
      <c r="BE519" s="8"/>
      <c r="BF519" s="8"/>
      <c r="BG519" s="8"/>
      <c r="BH519" s="8"/>
      <c r="BI519" s="8"/>
      <c r="BJ519" s="18">
        <v>59</v>
      </c>
      <c r="BK519" s="18">
        <v>3</v>
      </c>
      <c r="BL519" s="18">
        <v>212</v>
      </c>
      <c r="BM519" s="8"/>
      <c r="BN519" s="8"/>
      <c r="BO519" s="18">
        <v>30</v>
      </c>
      <c r="BP519" s="8"/>
      <c r="BQ519" s="8"/>
      <c r="BR519" s="8"/>
      <c r="BS519" s="8"/>
      <c r="BT519" s="8"/>
      <c r="BU519" s="18">
        <v>897</v>
      </c>
      <c r="BV519" s="8"/>
      <c r="BW519" s="8"/>
      <c r="BX519" s="8"/>
      <c r="BY519" s="8"/>
      <c r="BZ519" s="8"/>
      <c r="CA519" s="8"/>
      <c r="CB519" s="8"/>
      <c r="CC519" s="18">
        <v>290</v>
      </c>
      <c r="CD519" s="8"/>
      <c r="CE519" s="18">
        <v>28</v>
      </c>
      <c r="CF519" s="8"/>
      <c r="CG519" s="18">
        <v>79</v>
      </c>
      <c r="CH519" s="18">
        <v>251</v>
      </c>
      <c r="CI519" s="7" t="s">
        <v>310</v>
      </c>
      <c r="CJ519" s="8" t="s">
        <v>311</v>
      </c>
      <c r="CK519" s="8"/>
      <c r="CL519" s="8"/>
      <c r="CM519" s="18">
        <v>452</v>
      </c>
      <c r="CN519" s="8"/>
      <c r="CO519" s="18">
        <v>101.8</v>
      </c>
      <c r="CP519" s="18"/>
      <c r="CQ519" s="18">
        <v>56.9</v>
      </c>
      <c r="CR519" s="18">
        <v>473.1</v>
      </c>
      <c r="CS519" s="18">
        <v>0.2</v>
      </c>
      <c r="CT519" s="8"/>
      <c r="CU519" s="8"/>
      <c r="CV519" s="8"/>
      <c r="CW519" s="18">
        <v>2.87</v>
      </c>
      <c r="CX519" s="18"/>
      <c r="CY519" s="8"/>
      <c r="CZ519" s="18">
        <v>8.4</v>
      </c>
      <c r="DA519" s="18">
        <v>6.01</v>
      </c>
      <c r="DB519" s="8"/>
      <c r="DC519" s="18">
        <v>52.3</v>
      </c>
      <c r="DD519" s="8"/>
      <c r="DE519" s="18">
        <v>0.31</v>
      </c>
      <c r="DF519" s="8"/>
      <c r="DG519" s="8"/>
      <c r="DH519" s="18">
        <v>47</v>
      </c>
      <c r="DI519" s="8"/>
      <c r="DJ519" s="8"/>
      <c r="DK519" s="8"/>
      <c r="DL519" s="8"/>
      <c r="DM519" s="8"/>
      <c r="DN519" s="8"/>
      <c r="DO519" s="18">
        <v>31.8</v>
      </c>
      <c r="DP519" s="18">
        <v>9.23</v>
      </c>
      <c r="DQ519" s="18"/>
      <c r="DR519" s="8"/>
      <c r="DS519" s="18">
        <v>4.38</v>
      </c>
      <c r="DT519" s="18">
        <v>1.1599999999999999</v>
      </c>
      <c r="DU519" s="18">
        <v>6</v>
      </c>
      <c r="DV519" s="8"/>
      <c r="DW519" s="8"/>
      <c r="DX519" s="18">
        <v>0.35</v>
      </c>
      <c r="DY519" s="18">
        <v>1.68</v>
      </c>
      <c r="DZ519" s="8"/>
      <c r="EA519" s="8"/>
      <c r="EB519" s="8"/>
      <c r="EC519" s="18">
        <v>2.1800000000000002</v>
      </c>
      <c r="ED519" s="8"/>
      <c r="EE519" s="8"/>
      <c r="EF519" s="7" t="s">
        <v>102</v>
      </c>
      <c r="EG519" s="8" t="s">
        <v>102</v>
      </c>
      <c r="EH519" s="8" t="s">
        <v>102</v>
      </c>
      <c r="EI519" s="14" t="s">
        <v>102</v>
      </c>
      <c r="EJ519" s="8" t="s">
        <v>102</v>
      </c>
      <c r="EK519" s="8" t="s">
        <v>102</v>
      </c>
      <c r="EL519" s="8" t="s">
        <v>102</v>
      </c>
      <c r="EM519" s="7" t="s">
        <v>102</v>
      </c>
      <c r="EN519" s="8" t="s">
        <v>102</v>
      </c>
      <c r="EO519" s="8" t="s">
        <v>102</v>
      </c>
      <c r="EP519" s="8" t="s">
        <v>102</v>
      </c>
    </row>
    <row r="520" spans="1:146" s="11" customFormat="1" x14ac:dyDescent="0.25">
      <c r="A520" s="7" t="s">
        <v>1175</v>
      </c>
      <c r="B520" s="7" t="s">
        <v>308</v>
      </c>
      <c r="C520" s="7"/>
      <c r="D520" s="8"/>
      <c r="E520" s="18"/>
      <c r="F520" s="18" t="s">
        <v>338</v>
      </c>
      <c r="G520" s="8"/>
      <c r="H520" s="8"/>
      <c r="I520" s="8"/>
      <c r="J520" s="7"/>
      <c r="K520" s="8"/>
      <c r="L520" s="8"/>
      <c r="M520" s="7" t="s">
        <v>310</v>
      </c>
      <c r="N520" s="8" t="s">
        <v>101</v>
      </c>
      <c r="O520" s="24">
        <v>41.93</v>
      </c>
      <c r="P520" s="24">
        <v>3.78</v>
      </c>
      <c r="Q520" s="24">
        <v>14.35</v>
      </c>
      <c r="R520" s="24">
        <v>12.49</v>
      </c>
      <c r="S520" s="24"/>
      <c r="T520" s="24">
        <v>0.2</v>
      </c>
      <c r="U520" s="24">
        <v>8.6</v>
      </c>
      <c r="V520" s="24">
        <v>10.89</v>
      </c>
      <c r="W520" s="24">
        <v>3.95</v>
      </c>
      <c r="X520" s="24">
        <v>2.17</v>
      </c>
      <c r="Y520" s="24">
        <v>0.95</v>
      </c>
      <c r="Z520" s="18"/>
      <c r="AA520" s="18"/>
      <c r="AB520" s="18"/>
      <c r="AC520" s="18"/>
      <c r="AD520" s="18"/>
      <c r="AE520" s="18"/>
      <c r="AF520" s="18"/>
      <c r="AG520" s="18"/>
      <c r="AH520" s="18" t="s">
        <v>339</v>
      </c>
      <c r="AI520" s="18">
        <v>99.23</v>
      </c>
      <c r="AJ520" s="18"/>
      <c r="AK520" s="18"/>
      <c r="AL520" s="18"/>
      <c r="AM520" s="19" t="s">
        <v>310</v>
      </c>
      <c r="AN520" s="18" t="s">
        <v>101</v>
      </c>
      <c r="AO520" s="18"/>
      <c r="AP520" s="18">
        <v>1</v>
      </c>
      <c r="AQ520" s="18"/>
      <c r="AR520" s="18"/>
      <c r="AS520" s="8"/>
      <c r="AT520" s="8"/>
      <c r="AU520" s="8"/>
      <c r="AV520" s="8"/>
      <c r="AW520" s="8"/>
      <c r="AX520" s="18">
        <v>65</v>
      </c>
      <c r="AY520" s="8"/>
      <c r="AZ520" s="8"/>
      <c r="BA520" s="8"/>
      <c r="BB520" s="18">
        <v>16</v>
      </c>
      <c r="BC520" s="8"/>
      <c r="BD520" s="8"/>
      <c r="BE520" s="8"/>
      <c r="BF520" s="8"/>
      <c r="BG520" s="8"/>
      <c r="BH520" s="8"/>
      <c r="BI520" s="8"/>
      <c r="BJ520" s="18">
        <v>78</v>
      </c>
      <c r="BK520" s="18">
        <v>4</v>
      </c>
      <c r="BL520" s="18">
        <v>126</v>
      </c>
      <c r="BM520" s="8"/>
      <c r="BN520" s="8"/>
      <c r="BO520" s="18">
        <v>50</v>
      </c>
      <c r="BP520" s="8"/>
      <c r="BQ520" s="8"/>
      <c r="BR520" s="8"/>
      <c r="BS520" s="8"/>
      <c r="BT520" s="8"/>
      <c r="BU520" s="18">
        <v>1019</v>
      </c>
      <c r="BV520" s="8"/>
      <c r="BW520" s="8"/>
      <c r="BX520" s="8"/>
      <c r="BY520" s="8"/>
      <c r="BZ520" s="8"/>
      <c r="CA520" s="8"/>
      <c r="CB520" s="8"/>
      <c r="CC520" s="18">
        <v>240</v>
      </c>
      <c r="CD520" s="8"/>
      <c r="CE520" s="18">
        <v>34</v>
      </c>
      <c r="CF520" s="8"/>
      <c r="CG520" s="18">
        <v>82</v>
      </c>
      <c r="CH520" s="18">
        <v>325</v>
      </c>
      <c r="CI520" s="7" t="s">
        <v>310</v>
      </c>
      <c r="CJ520" s="8" t="s">
        <v>311</v>
      </c>
      <c r="CK520" s="8"/>
      <c r="CL520" s="8"/>
      <c r="CM520" s="18">
        <v>615</v>
      </c>
      <c r="CN520" s="8"/>
      <c r="CO520" s="18">
        <v>138.30000000000001</v>
      </c>
      <c r="CP520" s="18"/>
      <c r="CQ520" s="18">
        <v>46.4</v>
      </c>
      <c r="CR520" s="18">
        <v>207.3</v>
      </c>
      <c r="CS520" s="18">
        <v>0.5</v>
      </c>
      <c r="CT520" s="8"/>
      <c r="CU520" s="8"/>
      <c r="CV520" s="8"/>
      <c r="CW520" s="18">
        <v>3.35</v>
      </c>
      <c r="CX520" s="18"/>
      <c r="CY520" s="8"/>
      <c r="CZ520" s="18">
        <v>9.4</v>
      </c>
      <c r="DA520" s="18">
        <v>7.68</v>
      </c>
      <c r="DB520" s="8"/>
      <c r="DC520" s="18">
        <v>71.2</v>
      </c>
      <c r="DD520" s="8"/>
      <c r="DE520" s="18">
        <v>0.32</v>
      </c>
      <c r="DF520" s="8"/>
      <c r="DG520" s="8"/>
      <c r="DH520" s="18">
        <v>62.1</v>
      </c>
      <c r="DI520" s="8"/>
      <c r="DJ520" s="8"/>
      <c r="DK520" s="8"/>
      <c r="DL520" s="8"/>
      <c r="DM520" s="8"/>
      <c r="DN520" s="8"/>
      <c r="DO520" s="18">
        <v>24.9</v>
      </c>
      <c r="DP520" s="18">
        <v>10.32</v>
      </c>
      <c r="DQ520" s="18"/>
      <c r="DR520" s="8"/>
      <c r="DS520" s="18">
        <v>5.79</v>
      </c>
      <c r="DT520" s="18">
        <v>1.35</v>
      </c>
      <c r="DU520" s="18">
        <v>9.4</v>
      </c>
      <c r="DV520" s="8"/>
      <c r="DW520" s="8"/>
      <c r="DX520" s="18">
        <v>0.43</v>
      </c>
      <c r="DY520" s="18">
        <v>3.08</v>
      </c>
      <c r="DZ520" s="8"/>
      <c r="EA520" s="8"/>
      <c r="EB520" s="8"/>
      <c r="EC520" s="18">
        <v>2.4700000000000002</v>
      </c>
      <c r="ED520" s="8"/>
      <c r="EE520" s="8"/>
      <c r="EF520" s="7" t="s">
        <v>102</v>
      </c>
      <c r="EG520" s="8" t="s">
        <v>102</v>
      </c>
      <c r="EH520" s="8" t="s">
        <v>102</v>
      </c>
      <c r="EI520" s="14" t="s">
        <v>102</v>
      </c>
      <c r="EJ520" s="8" t="s">
        <v>102</v>
      </c>
      <c r="EK520" s="8" t="s">
        <v>102</v>
      </c>
      <c r="EL520" s="8" t="s">
        <v>102</v>
      </c>
      <c r="EM520" s="7" t="s">
        <v>102</v>
      </c>
      <c r="EN520" s="8" t="s">
        <v>102</v>
      </c>
      <c r="EO520" s="8" t="s">
        <v>102</v>
      </c>
      <c r="EP520" s="8" t="s">
        <v>102</v>
      </c>
    </row>
    <row r="521" spans="1:146" s="11" customFormat="1" x14ac:dyDescent="0.25">
      <c r="A521" s="7" t="s">
        <v>1175</v>
      </c>
      <c r="B521" s="7" t="s">
        <v>308</v>
      </c>
      <c r="C521" s="7"/>
      <c r="D521" s="8"/>
      <c r="E521" s="18"/>
      <c r="F521" s="18" t="s">
        <v>340</v>
      </c>
      <c r="G521" s="8"/>
      <c r="H521" s="8"/>
      <c r="I521" s="8"/>
      <c r="J521" s="7"/>
      <c r="K521" s="8"/>
      <c r="L521" s="8"/>
      <c r="M521" s="7" t="s">
        <v>310</v>
      </c>
      <c r="N521" s="8" t="s">
        <v>101</v>
      </c>
      <c r="O521" s="24">
        <v>41.96</v>
      </c>
      <c r="P521" s="24">
        <v>3.9</v>
      </c>
      <c r="Q521" s="24">
        <v>13.97</v>
      </c>
      <c r="R521" s="24">
        <v>12.66</v>
      </c>
      <c r="S521" s="24"/>
      <c r="T521" s="24">
        <v>0.19</v>
      </c>
      <c r="U521" s="24">
        <v>9.27</v>
      </c>
      <c r="V521" s="24">
        <v>11.32</v>
      </c>
      <c r="W521" s="24">
        <v>3.95</v>
      </c>
      <c r="X521" s="24">
        <v>1.69</v>
      </c>
      <c r="Y521" s="24">
        <v>0.91</v>
      </c>
      <c r="Z521" s="18"/>
      <c r="AA521" s="18"/>
      <c r="AB521" s="18"/>
      <c r="AC521" s="18"/>
      <c r="AD521" s="18"/>
      <c r="AE521" s="18"/>
      <c r="AF521" s="18"/>
      <c r="AG521" s="18"/>
      <c r="AH521" s="18" t="s">
        <v>341</v>
      </c>
      <c r="AI521" s="18">
        <v>99.61</v>
      </c>
      <c r="AJ521" s="18"/>
      <c r="AK521" s="18"/>
      <c r="AL521" s="18"/>
      <c r="AM521" s="19" t="s">
        <v>310</v>
      </c>
      <c r="AN521" s="18" t="s">
        <v>101</v>
      </c>
      <c r="AO521" s="18"/>
      <c r="AP521" s="18">
        <v>1</v>
      </c>
      <c r="AQ521" s="18"/>
      <c r="AR521" s="18"/>
      <c r="AS521" s="8"/>
      <c r="AT521" s="8"/>
      <c r="AU521" s="8"/>
      <c r="AV521" s="8"/>
      <c r="AW521" s="8"/>
      <c r="AX521" s="18">
        <v>74</v>
      </c>
      <c r="AY521" s="8"/>
      <c r="AZ521" s="8"/>
      <c r="BA521" s="8"/>
      <c r="BB521" s="18">
        <v>15</v>
      </c>
      <c r="BC521" s="8"/>
      <c r="BD521" s="8"/>
      <c r="BE521" s="8"/>
      <c r="BF521" s="8"/>
      <c r="BG521" s="8"/>
      <c r="BH521" s="8"/>
      <c r="BI521" s="8"/>
      <c r="BJ521" s="18">
        <v>57</v>
      </c>
      <c r="BK521" s="18">
        <v>4</v>
      </c>
      <c r="BL521" s="18">
        <v>230</v>
      </c>
      <c r="BM521" s="8"/>
      <c r="BN521" s="8"/>
      <c r="BO521" s="18">
        <v>20</v>
      </c>
      <c r="BP521" s="8"/>
      <c r="BQ521" s="8"/>
      <c r="BR521" s="8"/>
      <c r="BS521" s="8"/>
      <c r="BT521" s="8"/>
      <c r="BU521" s="18">
        <v>1155</v>
      </c>
      <c r="BV521" s="8"/>
      <c r="BW521" s="8"/>
      <c r="BX521" s="8"/>
      <c r="BY521" s="8"/>
      <c r="BZ521" s="8"/>
      <c r="CA521" s="8"/>
      <c r="CB521" s="8"/>
      <c r="CC521" s="18">
        <v>256</v>
      </c>
      <c r="CD521" s="8"/>
      <c r="CE521" s="18">
        <v>30</v>
      </c>
      <c r="CF521" s="8"/>
      <c r="CG521" s="18">
        <v>75</v>
      </c>
      <c r="CH521" s="18">
        <v>360</v>
      </c>
      <c r="CI521" s="7" t="s">
        <v>310</v>
      </c>
      <c r="CJ521" s="8" t="s">
        <v>311</v>
      </c>
      <c r="CK521" s="8"/>
      <c r="CL521" s="8"/>
      <c r="CM521" s="18">
        <v>655</v>
      </c>
      <c r="CN521" s="8"/>
      <c r="CO521" s="18">
        <v>128.6</v>
      </c>
      <c r="CP521" s="18"/>
      <c r="CQ521" s="18">
        <v>49.6</v>
      </c>
      <c r="CR521" s="18">
        <v>269.2</v>
      </c>
      <c r="CS521" s="18">
        <v>0.3</v>
      </c>
      <c r="CT521" s="8"/>
      <c r="CU521" s="8"/>
      <c r="CV521" s="8"/>
      <c r="CW521" s="18">
        <v>3.19</v>
      </c>
      <c r="CX521" s="18"/>
      <c r="CY521" s="8"/>
      <c r="CZ521" s="18">
        <v>9.3000000000000007</v>
      </c>
      <c r="DA521" s="18">
        <v>7.65</v>
      </c>
      <c r="DB521" s="8"/>
      <c r="DC521" s="18">
        <v>66.7</v>
      </c>
      <c r="DD521" s="8"/>
      <c r="DE521" s="18">
        <v>0.34</v>
      </c>
      <c r="DF521" s="8"/>
      <c r="DG521" s="8"/>
      <c r="DH521" s="18">
        <v>58.6</v>
      </c>
      <c r="DI521" s="8"/>
      <c r="DJ521" s="8"/>
      <c r="DK521" s="8"/>
      <c r="DL521" s="8"/>
      <c r="DM521" s="8"/>
      <c r="DN521" s="8"/>
      <c r="DO521" s="18">
        <v>28.1</v>
      </c>
      <c r="DP521" s="18">
        <v>10.06</v>
      </c>
      <c r="DQ521" s="18"/>
      <c r="DR521" s="8"/>
      <c r="DS521" s="18">
        <v>5.33</v>
      </c>
      <c r="DT521" s="18">
        <v>1.33</v>
      </c>
      <c r="DU521" s="18">
        <v>8.8000000000000007</v>
      </c>
      <c r="DV521" s="8"/>
      <c r="DW521" s="8"/>
      <c r="DX521" s="18">
        <v>0.4</v>
      </c>
      <c r="DY521" s="18">
        <v>1.98</v>
      </c>
      <c r="DZ521" s="8"/>
      <c r="EA521" s="8"/>
      <c r="EB521" s="8"/>
      <c r="EC521" s="18">
        <v>2.4300000000000002</v>
      </c>
      <c r="ED521" s="8"/>
      <c r="EE521" s="8"/>
      <c r="EF521" s="7" t="s">
        <v>102</v>
      </c>
      <c r="EG521" s="8" t="s">
        <v>102</v>
      </c>
      <c r="EH521" s="8" t="s">
        <v>102</v>
      </c>
      <c r="EI521" s="14" t="s">
        <v>102</v>
      </c>
      <c r="EJ521" s="8" t="s">
        <v>102</v>
      </c>
      <c r="EK521" s="8" t="s">
        <v>102</v>
      </c>
      <c r="EL521" s="8" t="s">
        <v>102</v>
      </c>
      <c r="EM521" s="7" t="s">
        <v>102</v>
      </c>
      <c r="EN521" s="8" t="s">
        <v>102</v>
      </c>
      <c r="EO521" s="8" t="s">
        <v>102</v>
      </c>
      <c r="EP521" s="8" t="s">
        <v>102</v>
      </c>
    </row>
    <row r="522" spans="1:146" s="11" customFormat="1" x14ac:dyDescent="0.25">
      <c r="A522" s="7" t="s">
        <v>1175</v>
      </c>
      <c r="B522" s="7" t="s">
        <v>308</v>
      </c>
      <c r="C522" s="7"/>
      <c r="D522" s="8"/>
      <c r="E522" s="18"/>
      <c r="F522" s="18" t="s">
        <v>316</v>
      </c>
      <c r="G522" s="8"/>
      <c r="H522" s="8"/>
      <c r="I522" s="18"/>
      <c r="J522" s="19"/>
      <c r="K522" s="8"/>
      <c r="L522" s="8"/>
      <c r="M522" s="7" t="s">
        <v>310</v>
      </c>
      <c r="N522" s="8" t="s">
        <v>101</v>
      </c>
      <c r="O522" s="24">
        <v>42.04</v>
      </c>
      <c r="P522" s="24">
        <v>4.0999999999999996</v>
      </c>
      <c r="Q522" s="24">
        <v>13.85</v>
      </c>
      <c r="R522" s="24">
        <v>13.07</v>
      </c>
      <c r="S522" s="24"/>
      <c r="T522" s="24">
        <v>0.2</v>
      </c>
      <c r="U522" s="24">
        <v>8.67</v>
      </c>
      <c r="V522" s="24">
        <v>10.39</v>
      </c>
      <c r="W522" s="24">
        <v>4.07</v>
      </c>
      <c r="X522" s="24">
        <v>1.84</v>
      </c>
      <c r="Y522" s="24">
        <v>1.28</v>
      </c>
      <c r="Z522" s="18"/>
      <c r="AA522" s="18"/>
      <c r="AB522" s="18"/>
      <c r="AC522" s="18"/>
      <c r="AD522" s="18"/>
      <c r="AE522" s="18"/>
      <c r="AF522" s="18"/>
      <c r="AG522" s="18"/>
      <c r="AH522" s="18">
        <v>0.33</v>
      </c>
      <c r="AI522" s="18">
        <v>99.84</v>
      </c>
      <c r="AJ522" s="18"/>
      <c r="AK522" s="18"/>
      <c r="AL522" s="18"/>
      <c r="AM522" s="19" t="s">
        <v>310</v>
      </c>
      <c r="AN522" s="18" t="s">
        <v>101</v>
      </c>
      <c r="AO522" s="18"/>
      <c r="AP522" s="18" t="s">
        <v>103</v>
      </c>
      <c r="AQ522" s="18"/>
      <c r="AR522" s="18"/>
      <c r="AS522" s="8"/>
      <c r="AT522" s="8"/>
      <c r="AU522" s="8"/>
      <c r="AV522" s="8"/>
      <c r="AW522" s="8"/>
      <c r="AX522" s="18">
        <v>40</v>
      </c>
      <c r="AY522" s="8"/>
      <c r="AZ522" s="8"/>
      <c r="BA522" s="8"/>
      <c r="BB522" s="18">
        <v>18</v>
      </c>
      <c r="BC522" s="8"/>
      <c r="BD522" s="8"/>
      <c r="BE522" s="8"/>
      <c r="BF522" s="8"/>
      <c r="BG522" s="8"/>
      <c r="BH522" s="8"/>
      <c r="BI522" s="8"/>
      <c r="BJ522" s="18">
        <v>71</v>
      </c>
      <c r="BK522" s="18">
        <v>5</v>
      </c>
      <c r="BL522" s="18">
        <v>121</v>
      </c>
      <c r="BM522" s="8"/>
      <c r="BN522" s="8"/>
      <c r="BO522" s="18">
        <v>40</v>
      </c>
      <c r="BP522" s="8"/>
      <c r="BQ522" s="8"/>
      <c r="BR522" s="8"/>
      <c r="BS522" s="8"/>
      <c r="BT522" s="8"/>
      <c r="BU522" s="18">
        <v>1241</v>
      </c>
      <c r="BV522" s="8"/>
      <c r="BW522" s="8"/>
      <c r="BX522" s="8"/>
      <c r="BY522" s="8"/>
      <c r="BZ522" s="8"/>
      <c r="CA522" s="8"/>
      <c r="CB522" s="8"/>
      <c r="CC522" s="18">
        <v>245</v>
      </c>
      <c r="CD522" s="8"/>
      <c r="CE522" s="18">
        <v>35</v>
      </c>
      <c r="CF522" s="8"/>
      <c r="CG522" s="18">
        <v>93</v>
      </c>
      <c r="CH522" s="18">
        <v>385</v>
      </c>
      <c r="CI522" s="7" t="s">
        <v>310</v>
      </c>
      <c r="CJ522" s="8" t="s">
        <v>311</v>
      </c>
      <c r="CK522" s="8"/>
      <c r="CL522" s="8"/>
      <c r="CM522" s="18">
        <v>639</v>
      </c>
      <c r="CN522" s="8"/>
      <c r="CO522" s="18">
        <v>165</v>
      </c>
      <c r="CP522" s="18"/>
      <c r="CQ522" s="18">
        <v>54.7</v>
      </c>
      <c r="CR522" s="18">
        <v>175.5</v>
      </c>
      <c r="CS522" s="18">
        <v>0.6</v>
      </c>
      <c r="CT522" s="8"/>
      <c r="CU522" s="8"/>
      <c r="CV522" s="8"/>
      <c r="CW522" s="18">
        <v>3.74</v>
      </c>
      <c r="CX522" s="18"/>
      <c r="CY522" s="8"/>
      <c r="CZ522" s="18">
        <v>10.6</v>
      </c>
      <c r="DA522" s="18">
        <v>9.5399999999999991</v>
      </c>
      <c r="DB522" s="8"/>
      <c r="DC522" s="18">
        <v>85.6</v>
      </c>
      <c r="DD522" s="8"/>
      <c r="DE522" s="18">
        <v>0.38</v>
      </c>
      <c r="DF522" s="8"/>
      <c r="DG522" s="8"/>
      <c r="DH522" s="18">
        <v>70.400000000000006</v>
      </c>
      <c r="DI522" s="8"/>
      <c r="DJ522" s="8"/>
      <c r="DK522" s="8"/>
      <c r="DL522" s="8"/>
      <c r="DM522" s="8"/>
      <c r="DN522" s="8"/>
      <c r="DO522" s="18">
        <v>24.5</v>
      </c>
      <c r="DP522" s="18">
        <v>13.19</v>
      </c>
      <c r="DQ522" s="18"/>
      <c r="DR522" s="8"/>
      <c r="DS522" s="18">
        <v>5.83</v>
      </c>
      <c r="DT522" s="18">
        <v>1.49</v>
      </c>
      <c r="DU522" s="18">
        <v>8.3000000000000007</v>
      </c>
      <c r="DV522" s="8"/>
      <c r="DW522" s="8"/>
      <c r="DX522" s="18">
        <v>0.45</v>
      </c>
      <c r="DY522" s="18">
        <v>1.82</v>
      </c>
      <c r="DZ522" s="8"/>
      <c r="EA522" s="8"/>
      <c r="EB522" s="8"/>
      <c r="EC522" s="18">
        <v>2.79</v>
      </c>
      <c r="ED522" s="8"/>
      <c r="EE522" s="8"/>
      <c r="EF522" s="7" t="s">
        <v>102</v>
      </c>
      <c r="EG522" s="8" t="s">
        <v>102</v>
      </c>
      <c r="EH522" s="8" t="s">
        <v>102</v>
      </c>
      <c r="EI522" s="14" t="s">
        <v>102</v>
      </c>
      <c r="EJ522" s="8" t="s">
        <v>102</v>
      </c>
      <c r="EK522" s="8" t="s">
        <v>102</v>
      </c>
      <c r="EL522" s="8" t="s">
        <v>102</v>
      </c>
      <c r="EM522" s="7" t="s">
        <v>102</v>
      </c>
      <c r="EN522" s="8" t="s">
        <v>102</v>
      </c>
      <c r="EO522" s="8" t="s">
        <v>102</v>
      </c>
      <c r="EP522" s="8" t="s">
        <v>102</v>
      </c>
    </row>
    <row r="523" spans="1:146" s="11" customFormat="1" x14ac:dyDescent="0.25">
      <c r="A523" s="7" t="s">
        <v>1175</v>
      </c>
      <c r="B523" s="7" t="s">
        <v>308</v>
      </c>
      <c r="C523" s="7"/>
      <c r="D523" s="8"/>
      <c r="E523" s="18"/>
      <c r="F523" s="18" t="s">
        <v>336</v>
      </c>
      <c r="G523" s="8"/>
      <c r="H523" s="8"/>
      <c r="I523" s="8"/>
      <c r="J523" s="7"/>
      <c r="K523" s="8"/>
      <c r="L523" s="8"/>
      <c r="M523" s="7" t="s">
        <v>310</v>
      </c>
      <c r="N523" s="8" t="s">
        <v>101</v>
      </c>
      <c r="O523" s="24">
        <v>42.05</v>
      </c>
      <c r="P523" s="24">
        <v>3.62</v>
      </c>
      <c r="Q523" s="24">
        <v>12.51</v>
      </c>
      <c r="R523" s="24">
        <v>13.4</v>
      </c>
      <c r="S523" s="24"/>
      <c r="T523" s="24">
        <v>0.2</v>
      </c>
      <c r="U523" s="24">
        <v>11.83</v>
      </c>
      <c r="V523" s="24">
        <v>10.89</v>
      </c>
      <c r="W523" s="24">
        <v>3.5</v>
      </c>
      <c r="X523" s="24">
        <v>1.33</v>
      </c>
      <c r="Y523" s="24">
        <v>0.91</v>
      </c>
      <c r="Z523" s="18"/>
      <c r="AA523" s="18"/>
      <c r="AB523" s="18"/>
      <c r="AC523" s="18"/>
      <c r="AD523" s="18"/>
      <c r="AE523" s="18"/>
      <c r="AF523" s="18"/>
      <c r="AG523" s="18"/>
      <c r="AH523" s="18" t="s">
        <v>337</v>
      </c>
      <c r="AI523" s="18">
        <v>99.75</v>
      </c>
      <c r="AJ523" s="18"/>
      <c r="AK523" s="18"/>
      <c r="AL523" s="18"/>
      <c r="AM523" s="19" t="s">
        <v>310</v>
      </c>
      <c r="AN523" s="18" t="s">
        <v>101</v>
      </c>
      <c r="AO523" s="18"/>
      <c r="AP523" s="18">
        <v>2</v>
      </c>
      <c r="AQ523" s="18"/>
      <c r="AR523" s="18"/>
      <c r="AS523" s="8"/>
      <c r="AT523" s="8"/>
      <c r="AU523" s="8"/>
      <c r="AV523" s="8"/>
      <c r="AW523" s="8"/>
      <c r="AX523" s="18">
        <v>56</v>
      </c>
      <c r="AY523" s="8"/>
      <c r="AZ523" s="8"/>
      <c r="BA523" s="8"/>
      <c r="BB523" s="18">
        <v>17</v>
      </c>
      <c r="BC523" s="8"/>
      <c r="BD523" s="8"/>
      <c r="BE523" s="8"/>
      <c r="BF523" s="8"/>
      <c r="BG523" s="8"/>
      <c r="BH523" s="8"/>
      <c r="BI523" s="8"/>
      <c r="BJ523" s="18">
        <v>63</v>
      </c>
      <c r="BK523" s="18">
        <v>3</v>
      </c>
      <c r="BL523" s="18">
        <v>236</v>
      </c>
      <c r="BM523" s="8"/>
      <c r="BN523" s="8"/>
      <c r="BO523" s="18">
        <v>33</v>
      </c>
      <c r="BP523" s="8"/>
      <c r="BQ523" s="8"/>
      <c r="BR523" s="8"/>
      <c r="BS523" s="8"/>
      <c r="BT523" s="8"/>
      <c r="BU523" s="18">
        <v>865</v>
      </c>
      <c r="BV523" s="8"/>
      <c r="BW523" s="8"/>
      <c r="BX523" s="8"/>
      <c r="BY523" s="8"/>
      <c r="BZ523" s="8"/>
      <c r="CA523" s="8"/>
      <c r="CB523" s="8"/>
      <c r="CC523" s="18">
        <v>255</v>
      </c>
      <c r="CD523" s="8"/>
      <c r="CE523" s="18">
        <v>31</v>
      </c>
      <c r="CF523" s="8"/>
      <c r="CG523" s="18">
        <v>88</v>
      </c>
      <c r="CH523" s="18">
        <v>303</v>
      </c>
      <c r="CI523" s="7" t="s">
        <v>310</v>
      </c>
      <c r="CJ523" s="8" t="s">
        <v>311</v>
      </c>
      <c r="CK523" s="8"/>
      <c r="CL523" s="8"/>
      <c r="CM523" s="18">
        <v>425</v>
      </c>
      <c r="CN523" s="8"/>
      <c r="CO523" s="18">
        <v>118.8</v>
      </c>
      <c r="CP523" s="18"/>
      <c r="CQ523" s="18">
        <v>58.6</v>
      </c>
      <c r="CR523" s="18">
        <v>499.8</v>
      </c>
      <c r="CS523" s="18">
        <v>0</v>
      </c>
      <c r="CT523" s="8"/>
      <c r="CU523" s="8"/>
      <c r="CV523" s="8"/>
      <c r="CW523" s="18">
        <v>3.35</v>
      </c>
      <c r="CX523" s="18"/>
      <c r="CY523" s="8"/>
      <c r="CZ523" s="18">
        <v>9.6</v>
      </c>
      <c r="DA523" s="18">
        <v>7.6</v>
      </c>
      <c r="DB523" s="8"/>
      <c r="DC523" s="18">
        <v>58.1</v>
      </c>
      <c r="DD523" s="8"/>
      <c r="DE523" s="18">
        <v>0.31</v>
      </c>
      <c r="DF523" s="8"/>
      <c r="DG523" s="8"/>
      <c r="DH523" s="18">
        <v>55.7</v>
      </c>
      <c r="DI523" s="8"/>
      <c r="DJ523" s="8"/>
      <c r="DK523" s="8"/>
      <c r="DL523" s="8"/>
      <c r="DM523" s="8"/>
      <c r="DN523" s="8"/>
      <c r="DO523" s="18">
        <v>30.3</v>
      </c>
      <c r="DP523" s="18">
        <v>10.8</v>
      </c>
      <c r="DQ523" s="18"/>
      <c r="DR523" s="8"/>
      <c r="DS523" s="18">
        <v>4.6399999999999997</v>
      </c>
      <c r="DT523" s="18">
        <v>1.34</v>
      </c>
      <c r="DU523" s="18">
        <v>6.9</v>
      </c>
      <c r="DV523" s="8"/>
      <c r="DW523" s="8"/>
      <c r="DX523" s="18">
        <v>0.39</v>
      </c>
      <c r="DY523" s="18">
        <v>1.66</v>
      </c>
      <c r="DZ523" s="8"/>
      <c r="EA523" s="8"/>
      <c r="EB523" s="8"/>
      <c r="EC523" s="18">
        <v>2.2799999999999998</v>
      </c>
      <c r="ED523" s="8"/>
      <c r="EE523" s="8"/>
      <c r="EF523" s="7" t="s">
        <v>102</v>
      </c>
      <c r="EG523" s="8" t="s">
        <v>102</v>
      </c>
      <c r="EH523" s="8" t="s">
        <v>102</v>
      </c>
      <c r="EI523" s="14" t="s">
        <v>102</v>
      </c>
      <c r="EJ523" s="8" t="s">
        <v>102</v>
      </c>
      <c r="EK523" s="8" t="s">
        <v>102</v>
      </c>
      <c r="EL523" s="8" t="s">
        <v>102</v>
      </c>
      <c r="EM523" s="7" t="s">
        <v>102</v>
      </c>
      <c r="EN523" s="8" t="s">
        <v>102</v>
      </c>
      <c r="EO523" s="8" t="s">
        <v>102</v>
      </c>
      <c r="EP523" s="8" t="s">
        <v>102</v>
      </c>
    </row>
    <row r="524" spans="1:146" s="11" customFormat="1" x14ac:dyDescent="0.25">
      <c r="A524" s="7" t="s">
        <v>1175</v>
      </c>
      <c r="B524" s="19" t="s">
        <v>308</v>
      </c>
      <c r="C524" s="19" t="s">
        <v>308</v>
      </c>
      <c r="D524" s="8"/>
      <c r="E524" s="18" t="s">
        <v>351</v>
      </c>
      <c r="F524" s="18">
        <v>2</v>
      </c>
      <c r="G524" s="8"/>
      <c r="H524" s="8"/>
      <c r="I524" s="8"/>
      <c r="J524" s="7"/>
      <c r="K524" s="8"/>
      <c r="L524" s="8"/>
      <c r="M524" s="7" t="s">
        <v>352</v>
      </c>
      <c r="N524" s="8" t="s">
        <v>353</v>
      </c>
      <c r="O524" s="24">
        <v>42.1</v>
      </c>
      <c r="P524" s="24">
        <v>3.57</v>
      </c>
      <c r="Q524" s="24">
        <v>13</v>
      </c>
      <c r="R524" s="24">
        <v>3.37</v>
      </c>
      <c r="S524" s="24">
        <v>8.9</v>
      </c>
      <c r="T524" s="24">
        <v>0.19</v>
      </c>
      <c r="U524" s="24">
        <v>11.8</v>
      </c>
      <c r="V524" s="24">
        <v>11.5</v>
      </c>
      <c r="W524" s="24">
        <v>3.7</v>
      </c>
      <c r="X524" s="24">
        <v>0.9</v>
      </c>
      <c r="Y524" s="24">
        <v>0.81</v>
      </c>
      <c r="Z524" s="18">
        <v>0.04</v>
      </c>
      <c r="AA524" s="18">
        <v>0.02</v>
      </c>
      <c r="AB524" s="8"/>
      <c r="AC524" s="18">
        <v>0.11</v>
      </c>
      <c r="AD524" s="18">
        <v>0.04</v>
      </c>
      <c r="AE524" s="18"/>
      <c r="AF524" s="18">
        <v>0.45</v>
      </c>
      <c r="AG524" s="18">
        <v>0.04</v>
      </c>
      <c r="AH524" s="8"/>
      <c r="AI524" s="8"/>
      <c r="AJ524" s="8"/>
      <c r="AK524" s="8"/>
      <c r="AL524" s="8"/>
      <c r="AM524" s="7" t="s">
        <v>352</v>
      </c>
      <c r="AN524" s="8" t="s">
        <v>353</v>
      </c>
      <c r="AO524" s="18">
        <v>1.1000000000000001</v>
      </c>
      <c r="AP524" s="8"/>
      <c r="AQ524" s="8"/>
      <c r="AR524" s="18">
        <v>380</v>
      </c>
      <c r="AS524" s="18">
        <v>3</v>
      </c>
      <c r="AT524" s="18" t="s">
        <v>103</v>
      </c>
      <c r="AU524" s="18">
        <v>56</v>
      </c>
      <c r="AV524" s="18">
        <v>600</v>
      </c>
      <c r="AW524" s="8"/>
      <c r="AX524" s="18">
        <v>57</v>
      </c>
      <c r="AY524" s="8"/>
      <c r="AZ524" s="8"/>
      <c r="BA524" s="8"/>
      <c r="BB524" s="8"/>
      <c r="BC524" s="8"/>
      <c r="BD524" s="8"/>
      <c r="BE524" s="8"/>
      <c r="BF524" s="18">
        <v>56</v>
      </c>
      <c r="BG524" s="8"/>
      <c r="BH524" s="8"/>
      <c r="BI524" s="8"/>
      <c r="BJ524" s="8"/>
      <c r="BK524" s="8"/>
      <c r="BL524" s="18">
        <v>170</v>
      </c>
      <c r="BM524" s="18">
        <v>4.5999999999999996</v>
      </c>
      <c r="BN524" s="8"/>
      <c r="BO524" s="18">
        <v>36</v>
      </c>
      <c r="BP524" s="8"/>
      <c r="BQ524" s="8"/>
      <c r="BR524" s="8"/>
      <c r="BS524" s="8"/>
      <c r="BT524" s="18">
        <v>4.2</v>
      </c>
      <c r="BU524" s="18">
        <v>960</v>
      </c>
      <c r="BV524" s="8"/>
      <c r="BW524" s="8"/>
      <c r="BX524" s="8"/>
      <c r="BY524" s="8"/>
      <c r="BZ524" s="8"/>
      <c r="CA524" s="8"/>
      <c r="CB524" s="8"/>
      <c r="CC524" s="18">
        <v>290</v>
      </c>
      <c r="CD524" s="8"/>
      <c r="CE524" s="18">
        <v>35</v>
      </c>
      <c r="CF524" s="18">
        <v>3.2</v>
      </c>
      <c r="CG524" s="18">
        <v>84</v>
      </c>
      <c r="CH524" s="18">
        <v>310</v>
      </c>
      <c r="CI524" s="7" t="s">
        <v>354</v>
      </c>
      <c r="CJ524" s="7" t="s">
        <v>355</v>
      </c>
      <c r="CK524" s="8"/>
      <c r="CL524" s="8"/>
      <c r="CM524" s="8"/>
      <c r="CN524" s="8"/>
      <c r="CO524" s="8"/>
      <c r="CP524" s="8"/>
      <c r="CQ524" s="8"/>
      <c r="CR524" s="8"/>
      <c r="CS524" s="8"/>
      <c r="CT524" s="8"/>
      <c r="CU524" s="8"/>
      <c r="CV524" s="8"/>
      <c r="CW524" s="8"/>
      <c r="CX524" s="18">
        <v>0.11</v>
      </c>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c r="EA524" s="8"/>
      <c r="EB524" s="8"/>
      <c r="EC524" s="8"/>
      <c r="ED524" s="8"/>
      <c r="EE524" s="8"/>
      <c r="EF524" s="7" t="s">
        <v>102</v>
      </c>
      <c r="EG524" s="18" t="s">
        <v>102</v>
      </c>
      <c r="EH524" s="8" t="s">
        <v>102</v>
      </c>
      <c r="EI524" s="43" t="s">
        <v>102</v>
      </c>
      <c r="EJ524" s="18" t="s">
        <v>102</v>
      </c>
      <c r="EK524" s="18" t="s">
        <v>102</v>
      </c>
      <c r="EL524" s="8" t="s">
        <v>102</v>
      </c>
      <c r="EM524" s="7" t="s">
        <v>102</v>
      </c>
      <c r="EN524" s="8" t="s">
        <v>102</v>
      </c>
      <c r="EO524" s="8" t="s">
        <v>102</v>
      </c>
      <c r="EP524" s="18" t="s">
        <v>102</v>
      </c>
    </row>
    <row r="525" spans="1:146" s="11" customFormat="1" x14ac:dyDescent="0.25">
      <c r="A525" s="7" t="s">
        <v>1175</v>
      </c>
      <c r="B525" s="7" t="s">
        <v>308</v>
      </c>
      <c r="C525" s="7"/>
      <c r="D525" s="8"/>
      <c r="E525" s="8"/>
      <c r="F525" s="18" t="s">
        <v>325</v>
      </c>
      <c r="G525" s="8">
        <v>5.04</v>
      </c>
      <c r="H525" s="8"/>
      <c r="I525" s="8"/>
      <c r="J525" s="7"/>
      <c r="K525" s="8"/>
      <c r="L525" s="8"/>
      <c r="M525" s="7" t="s">
        <v>310</v>
      </c>
      <c r="N525" s="8" t="s">
        <v>101</v>
      </c>
      <c r="O525" s="24">
        <v>42.22</v>
      </c>
      <c r="P525" s="24">
        <v>3.34</v>
      </c>
      <c r="Q525" s="24">
        <v>13.47</v>
      </c>
      <c r="R525" s="24">
        <v>12.58</v>
      </c>
      <c r="S525" s="24"/>
      <c r="T525" s="24">
        <v>0.19</v>
      </c>
      <c r="U525" s="24">
        <v>11.42</v>
      </c>
      <c r="V525" s="24">
        <v>11.92</v>
      </c>
      <c r="W525" s="24">
        <v>3.06</v>
      </c>
      <c r="X525" s="24">
        <v>1.22</v>
      </c>
      <c r="Y525" s="24">
        <v>0.6</v>
      </c>
      <c r="Z525" s="18"/>
      <c r="AA525" s="18"/>
      <c r="AB525" s="18"/>
      <c r="AC525" s="18"/>
      <c r="AD525" s="18"/>
      <c r="AE525" s="18"/>
      <c r="AF525" s="18"/>
      <c r="AG525" s="18"/>
      <c r="AH525" s="18" t="s">
        <v>326</v>
      </c>
      <c r="AI525" s="18">
        <v>99.86</v>
      </c>
      <c r="AJ525" s="18"/>
      <c r="AK525" s="18"/>
      <c r="AL525" s="18"/>
      <c r="AM525" s="19" t="s">
        <v>310</v>
      </c>
      <c r="AN525" s="18" t="s">
        <v>101</v>
      </c>
      <c r="AO525" s="18"/>
      <c r="AP525" s="18">
        <v>1</v>
      </c>
      <c r="AQ525" s="18"/>
      <c r="AR525" s="18"/>
      <c r="AS525" s="8"/>
      <c r="AT525" s="8"/>
      <c r="AU525" s="8"/>
      <c r="AV525" s="8"/>
      <c r="AW525" s="8"/>
      <c r="AX525" s="18">
        <v>69</v>
      </c>
      <c r="AY525" s="8"/>
      <c r="AZ525" s="8"/>
      <c r="BA525" s="8"/>
      <c r="BB525" s="18">
        <v>15</v>
      </c>
      <c r="BC525" s="8"/>
      <c r="BD525" s="8"/>
      <c r="BE525" s="8"/>
      <c r="BF525" s="8"/>
      <c r="BG525" s="8"/>
      <c r="BH525" s="8"/>
      <c r="BI525" s="8"/>
      <c r="BJ525" s="18">
        <v>56</v>
      </c>
      <c r="BK525" s="18">
        <v>3</v>
      </c>
      <c r="BL525" s="18">
        <v>196</v>
      </c>
      <c r="BM525" s="8"/>
      <c r="BN525" s="8"/>
      <c r="BO525" s="18">
        <v>29</v>
      </c>
      <c r="BP525" s="8"/>
      <c r="BQ525" s="8"/>
      <c r="BR525" s="8"/>
      <c r="BS525" s="8"/>
      <c r="BT525" s="8"/>
      <c r="BU525" s="18">
        <v>782</v>
      </c>
      <c r="BV525" s="8"/>
      <c r="BW525" s="8"/>
      <c r="BX525" s="8"/>
      <c r="BY525" s="8"/>
      <c r="BZ525" s="8"/>
      <c r="CA525" s="8"/>
      <c r="CB525" s="8"/>
      <c r="CC525" s="18">
        <v>293</v>
      </c>
      <c r="CD525" s="8"/>
      <c r="CE525" s="18">
        <v>28</v>
      </c>
      <c r="CF525" s="8"/>
      <c r="CG525" s="18">
        <v>74</v>
      </c>
      <c r="CH525" s="18">
        <v>210</v>
      </c>
      <c r="CI525" s="7" t="s">
        <v>310</v>
      </c>
      <c r="CJ525" s="8" t="s">
        <v>311</v>
      </c>
      <c r="CK525" s="8"/>
      <c r="CL525" s="8"/>
      <c r="CM525" s="18">
        <v>416</v>
      </c>
      <c r="CN525" s="8"/>
      <c r="CO525" s="18">
        <v>84.4</v>
      </c>
      <c r="CP525" s="18"/>
      <c r="CQ525" s="18">
        <v>54.3</v>
      </c>
      <c r="CR525" s="18">
        <v>324</v>
      </c>
      <c r="CS525" s="18">
        <v>0</v>
      </c>
      <c r="CT525" s="8"/>
      <c r="CU525" s="8"/>
      <c r="CV525" s="8"/>
      <c r="CW525" s="18">
        <v>2.5299999999999998</v>
      </c>
      <c r="CX525" s="18"/>
      <c r="CY525" s="8"/>
      <c r="CZ525" s="18">
        <v>7.6</v>
      </c>
      <c r="DA525" s="18">
        <v>4.5999999999999996</v>
      </c>
      <c r="DB525" s="8"/>
      <c r="DC525" s="18">
        <v>40.799999999999997</v>
      </c>
      <c r="DD525" s="8"/>
      <c r="DE525" s="18">
        <v>0.24</v>
      </c>
      <c r="DF525" s="8"/>
      <c r="DG525" s="8"/>
      <c r="DH525" s="18">
        <v>40.299999999999997</v>
      </c>
      <c r="DI525" s="8"/>
      <c r="DJ525" s="8"/>
      <c r="DK525" s="8"/>
      <c r="DL525" s="8"/>
      <c r="DM525" s="8"/>
      <c r="DN525" s="8"/>
      <c r="DO525" s="18">
        <v>29.8</v>
      </c>
      <c r="DP525" s="18">
        <v>8.25</v>
      </c>
      <c r="DQ525" s="18"/>
      <c r="DR525" s="8"/>
      <c r="DS525" s="18">
        <v>3.78</v>
      </c>
      <c r="DT525" s="18">
        <v>0.99</v>
      </c>
      <c r="DU525" s="18">
        <v>4.5</v>
      </c>
      <c r="DV525" s="8"/>
      <c r="DW525" s="8"/>
      <c r="DX525" s="18">
        <v>0.28000000000000003</v>
      </c>
      <c r="DY525" s="18">
        <v>1.1599999999999999</v>
      </c>
      <c r="DZ525" s="8"/>
      <c r="EA525" s="8"/>
      <c r="EB525" s="8"/>
      <c r="EC525" s="18">
        <v>1.79</v>
      </c>
      <c r="ED525" s="8"/>
      <c r="EE525" s="8"/>
      <c r="EF525" s="7" t="s">
        <v>102</v>
      </c>
      <c r="EG525" s="8" t="s">
        <v>102</v>
      </c>
      <c r="EH525" s="8" t="s">
        <v>102</v>
      </c>
      <c r="EI525" s="14" t="s">
        <v>102</v>
      </c>
      <c r="EJ525" s="8" t="s">
        <v>102</v>
      </c>
      <c r="EK525" s="8" t="s">
        <v>102</v>
      </c>
      <c r="EL525" s="8" t="s">
        <v>102</v>
      </c>
      <c r="EM525" s="7" t="s">
        <v>102</v>
      </c>
      <c r="EN525" s="8" t="s">
        <v>102</v>
      </c>
      <c r="EO525" s="8" t="s">
        <v>102</v>
      </c>
      <c r="EP525" s="8" t="s">
        <v>102</v>
      </c>
    </row>
    <row r="526" spans="1:146" s="11" customFormat="1" x14ac:dyDescent="0.25">
      <c r="A526" s="7" t="s">
        <v>1175</v>
      </c>
      <c r="B526" s="7" t="s">
        <v>308</v>
      </c>
      <c r="C526" s="7"/>
      <c r="D526" s="8"/>
      <c r="E526" s="8"/>
      <c r="F526" s="18" t="s">
        <v>318</v>
      </c>
      <c r="G526" s="8"/>
      <c r="H526" s="8"/>
      <c r="I526" s="8"/>
      <c r="J526" s="7"/>
      <c r="K526" s="8"/>
      <c r="L526" s="8"/>
      <c r="M526" s="7" t="s">
        <v>310</v>
      </c>
      <c r="N526" s="8" t="s">
        <v>101</v>
      </c>
      <c r="O526" s="24">
        <v>42.29</v>
      </c>
      <c r="P526" s="24">
        <v>4.0199999999999996</v>
      </c>
      <c r="Q526" s="24">
        <v>13.91</v>
      </c>
      <c r="R526" s="24">
        <v>12.66</v>
      </c>
      <c r="S526" s="24"/>
      <c r="T526" s="24">
        <v>0.2</v>
      </c>
      <c r="U526" s="24">
        <v>8.7799999999999994</v>
      </c>
      <c r="V526" s="24">
        <v>10.36</v>
      </c>
      <c r="W526" s="24">
        <v>4.2699999999999996</v>
      </c>
      <c r="X526" s="24">
        <v>1.45</v>
      </c>
      <c r="Y526" s="24">
        <v>1.18</v>
      </c>
      <c r="Z526" s="18"/>
      <c r="AA526" s="18"/>
      <c r="AB526" s="18"/>
      <c r="AC526" s="18"/>
      <c r="AD526" s="18"/>
      <c r="AE526" s="18"/>
      <c r="AF526" s="18"/>
      <c r="AG526" s="18"/>
      <c r="AH526" s="18">
        <v>0.1</v>
      </c>
      <c r="AI526" s="18">
        <v>99.22</v>
      </c>
      <c r="AJ526" s="18"/>
      <c r="AK526" s="18"/>
      <c r="AL526" s="18"/>
      <c r="AM526" s="19" t="s">
        <v>310</v>
      </c>
      <c r="AN526" s="18" t="s">
        <v>101</v>
      </c>
      <c r="AO526" s="18"/>
      <c r="AP526" s="18">
        <v>1</v>
      </c>
      <c r="AQ526" s="18"/>
      <c r="AR526" s="18"/>
      <c r="AS526" s="8"/>
      <c r="AT526" s="8"/>
      <c r="AU526" s="8"/>
      <c r="AV526" s="8"/>
      <c r="AW526" s="8"/>
      <c r="AX526" s="18">
        <v>57</v>
      </c>
      <c r="AY526" s="8"/>
      <c r="AZ526" s="8"/>
      <c r="BA526" s="8"/>
      <c r="BB526" s="18">
        <v>17</v>
      </c>
      <c r="BC526" s="8"/>
      <c r="BD526" s="8"/>
      <c r="BE526" s="8"/>
      <c r="BF526" s="8"/>
      <c r="BG526" s="8"/>
      <c r="BH526" s="8"/>
      <c r="BI526" s="8"/>
      <c r="BJ526" s="18">
        <v>68</v>
      </c>
      <c r="BK526" s="18">
        <v>4</v>
      </c>
      <c r="BL526" s="18">
        <v>134</v>
      </c>
      <c r="BM526" s="8"/>
      <c r="BN526" s="8"/>
      <c r="BO526" s="18">
        <v>40</v>
      </c>
      <c r="BP526" s="8"/>
      <c r="BQ526" s="8"/>
      <c r="BR526" s="8"/>
      <c r="BS526" s="8"/>
      <c r="BT526" s="8"/>
      <c r="BU526" s="18">
        <v>1236</v>
      </c>
      <c r="BV526" s="8"/>
      <c r="BW526" s="8"/>
      <c r="BX526" s="8"/>
      <c r="BY526" s="8"/>
      <c r="BZ526" s="8"/>
      <c r="CA526" s="8"/>
      <c r="CB526" s="8"/>
      <c r="CC526" s="18">
        <v>272</v>
      </c>
      <c r="CD526" s="8"/>
      <c r="CE526" s="18">
        <v>35</v>
      </c>
      <c r="CF526" s="8"/>
      <c r="CG526" s="18">
        <v>92</v>
      </c>
      <c r="CH526" s="18">
        <v>388</v>
      </c>
      <c r="CI526" s="7" t="s">
        <v>310</v>
      </c>
      <c r="CJ526" s="8" t="s">
        <v>311</v>
      </c>
      <c r="CK526" s="8"/>
      <c r="CL526" s="8"/>
      <c r="CM526" s="18">
        <v>617</v>
      </c>
      <c r="CN526" s="8"/>
      <c r="CO526" s="18">
        <v>150.30000000000001</v>
      </c>
      <c r="CP526" s="18"/>
      <c r="CQ526" s="18">
        <v>53</v>
      </c>
      <c r="CR526" s="18">
        <v>175.6</v>
      </c>
      <c r="CS526" s="18">
        <v>0</v>
      </c>
      <c r="CT526" s="8"/>
      <c r="CU526" s="8"/>
      <c r="CV526" s="8"/>
      <c r="CW526" s="18">
        <v>3.37</v>
      </c>
      <c r="CX526" s="18"/>
      <c r="CY526" s="8"/>
      <c r="CZ526" s="18">
        <v>9.8000000000000007</v>
      </c>
      <c r="DA526" s="18">
        <v>9.5</v>
      </c>
      <c r="DB526" s="8"/>
      <c r="DC526" s="18">
        <v>75.400000000000006</v>
      </c>
      <c r="DD526" s="8"/>
      <c r="DE526" s="18">
        <v>0.36</v>
      </c>
      <c r="DF526" s="8"/>
      <c r="DG526" s="8"/>
      <c r="DH526" s="18">
        <v>70.599999999999994</v>
      </c>
      <c r="DI526" s="8"/>
      <c r="DJ526" s="8"/>
      <c r="DK526" s="8"/>
      <c r="DL526" s="8"/>
      <c r="DM526" s="8"/>
      <c r="DN526" s="8"/>
      <c r="DO526" s="18">
        <v>30.7</v>
      </c>
      <c r="DP526" s="18">
        <v>12.38</v>
      </c>
      <c r="DQ526" s="18"/>
      <c r="DR526" s="8"/>
      <c r="DS526" s="18">
        <v>5.48</v>
      </c>
      <c r="DT526" s="18">
        <v>1.4</v>
      </c>
      <c r="DU526" s="18">
        <v>7.8</v>
      </c>
      <c r="DV526" s="8"/>
      <c r="DW526" s="8"/>
      <c r="DX526" s="18">
        <v>0.42</v>
      </c>
      <c r="DY526" s="18">
        <v>2.2799999999999998</v>
      </c>
      <c r="DZ526" s="8"/>
      <c r="EA526" s="8"/>
      <c r="EB526" s="8"/>
      <c r="EC526" s="18">
        <v>2.5</v>
      </c>
      <c r="ED526" s="8"/>
      <c r="EE526" s="8"/>
      <c r="EF526" s="7" t="s">
        <v>102</v>
      </c>
      <c r="EG526" s="8" t="s">
        <v>102</v>
      </c>
      <c r="EH526" s="8" t="s">
        <v>102</v>
      </c>
      <c r="EI526" s="14" t="s">
        <v>102</v>
      </c>
      <c r="EJ526" s="8" t="s">
        <v>102</v>
      </c>
      <c r="EK526" s="8" t="s">
        <v>102</v>
      </c>
      <c r="EL526" s="8" t="s">
        <v>102</v>
      </c>
      <c r="EM526" s="7" t="s">
        <v>102</v>
      </c>
      <c r="EN526" s="8" t="s">
        <v>102</v>
      </c>
      <c r="EO526" s="8" t="s">
        <v>102</v>
      </c>
      <c r="EP526" s="8" t="s">
        <v>102</v>
      </c>
    </row>
    <row r="527" spans="1:146" s="11" customFormat="1" x14ac:dyDescent="0.25">
      <c r="A527" s="7" t="s">
        <v>1175</v>
      </c>
      <c r="B527" s="7" t="s">
        <v>308</v>
      </c>
      <c r="C527" s="7"/>
      <c r="D527" s="8"/>
      <c r="E527" s="8"/>
      <c r="F527" s="18" t="s">
        <v>314</v>
      </c>
      <c r="G527" s="8"/>
      <c r="H527" s="8"/>
      <c r="I527" s="18"/>
      <c r="J527" s="19"/>
      <c r="K527" s="8"/>
      <c r="L527" s="8"/>
      <c r="M527" s="7" t="s">
        <v>310</v>
      </c>
      <c r="N527" s="8" t="s">
        <v>101</v>
      </c>
      <c r="O527" s="24">
        <v>42.3</v>
      </c>
      <c r="P527" s="24">
        <v>3.92</v>
      </c>
      <c r="Q527" s="24">
        <v>14.82</v>
      </c>
      <c r="R527" s="24">
        <v>13.35</v>
      </c>
      <c r="S527" s="24"/>
      <c r="T527" s="24">
        <v>0.21</v>
      </c>
      <c r="U527" s="24">
        <v>7.38</v>
      </c>
      <c r="V527" s="24">
        <v>10.32</v>
      </c>
      <c r="W527" s="24">
        <v>4.22</v>
      </c>
      <c r="X527" s="24">
        <v>1.87</v>
      </c>
      <c r="Y527" s="24">
        <v>1</v>
      </c>
      <c r="Z527" s="18"/>
      <c r="AA527" s="18"/>
      <c r="AB527" s="18"/>
      <c r="AC527" s="18"/>
      <c r="AD527" s="18"/>
      <c r="AE527" s="18"/>
      <c r="AF527" s="18"/>
      <c r="AG527" s="18"/>
      <c r="AH527" s="18">
        <v>0.32</v>
      </c>
      <c r="AI527" s="18">
        <v>99.71</v>
      </c>
      <c r="AJ527" s="18"/>
      <c r="AK527" s="18"/>
      <c r="AL527" s="18"/>
      <c r="AM527" s="19" t="s">
        <v>310</v>
      </c>
      <c r="AN527" s="18" t="s">
        <v>101</v>
      </c>
      <c r="AO527" s="18"/>
      <c r="AP527" s="18">
        <v>1</v>
      </c>
      <c r="AQ527" s="18"/>
      <c r="AR527" s="18"/>
      <c r="AS527" s="8"/>
      <c r="AT527" s="8"/>
      <c r="AU527" s="8"/>
      <c r="AV527" s="8"/>
      <c r="AW527" s="8"/>
      <c r="AX527" s="18">
        <v>62</v>
      </c>
      <c r="AY527" s="8"/>
      <c r="AZ527" s="8"/>
      <c r="BA527" s="8"/>
      <c r="BB527" s="18">
        <v>19</v>
      </c>
      <c r="BC527" s="8"/>
      <c r="BD527" s="8"/>
      <c r="BE527" s="8"/>
      <c r="BF527" s="8"/>
      <c r="BG527" s="8"/>
      <c r="BH527" s="8"/>
      <c r="BI527" s="8"/>
      <c r="BJ527" s="18">
        <v>82</v>
      </c>
      <c r="BK527" s="18">
        <v>5</v>
      </c>
      <c r="BL527" s="18">
        <v>94</v>
      </c>
      <c r="BM527" s="8"/>
      <c r="BN527" s="8"/>
      <c r="BO527" s="18">
        <v>43</v>
      </c>
      <c r="BP527" s="8"/>
      <c r="BQ527" s="8"/>
      <c r="BR527" s="8"/>
      <c r="BS527" s="8"/>
      <c r="BT527" s="8"/>
      <c r="BU527" s="18">
        <v>1137</v>
      </c>
      <c r="BV527" s="8"/>
      <c r="BW527" s="8"/>
      <c r="BX527" s="8"/>
      <c r="BY527" s="8"/>
      <c r="BZ527" s="8"/>
      <c r="CA527" s="8"/>
      <c r="CB527" s="8"/>
      <c r="CC527" s="18">
        <v>272</v>
      </c>
      <c r="CD527" s="8"/>
      <c r="CE527" s="18">
        <v>35</v>
      </c>
      <c r="CF527" s="8"/>
      <c r="CG527" s="18">
        <v>101</v>
      </c>
      <c r="CH527" s="18">
        <v>379</v>
      </c>
      <c r="CI527" s="7" t="s">
        <v>310</v>
      </c>
      <c r="CJ527" s="8" t="s">
        <v>311</v>
      </c>
      <c r="CK527" s="8"/>
      <c r="CL527" s="8"/>
      <c r="CM527" s="18">
        <v>622</v>
      </c>
      <c r="CN527" s="8"/>
      <c r="CO527" s="18">
        <v>159.1</v>
      </c>
      <c r="CP527" s="18"/>
      <c r="CQ527" s="18">
        <v>47.7</v>
      </c>
      <c r="CR527" s="18">
        <v>127.4</v>
      </c>
      <c r="CS527" s="18">
        <v>0.5</v>
      </c>
      <c r="CT527" s="8"/>
      <c r="CU527" s="8"/>
      <c r="CV527" s="8"/>
      <c r="CW527" s="18">
        <v>3.65</v>
      </c>
      <c r="CX527" s="18"/>
      <c r="CY527" s="8"/>
      <c r="CZ527" s="18">
        <v>10.4</v>
      </c>
      <c r="DA527" s="18">
        <v>8.6300000000000008</v>
      </c>
      <c r="DB527" s="8"/>
      <c r="DC527" s="18">
        <v>79.2</v>
      </c>
      <c r="DD527" s="8"/>
      <c r="DE527" s="18">
        <v>0.35</v>
      </c>
      <c r="DF527" s="8"/>
      <c r="DG527" s="8"/>
      <c r="DH527" s="18">
        <v>64.8</v>
      </c>
      <c r="DI527" s="8"/>
      <c r="DJ527" s="8"/>
      <c r="DK527" s="8"/>
      <c r="DL527" s="8"/>
      <c r="DM527" s="8"/>
      <c r="DN527" s="8"/>
      <c r="DO527" s="18">
        <v>21.3</v>
      </c>
      <c r="DP527" s="18">
        <v>12.2</v>
      </c>
      <c r="DQ527" s="18"/>
      <c r="DR527" s="8"/>
      <c r="DS527" s="18">
        <v>5.97</v>
      </c>
      <c r="DT527" s="18">
        <v>1.39</v>
      </c>
      <c r="DU527" s="18">
        <v>8.5</v>
      </c>
      <c r="DV527" s="8"/>
      <c r="DW527" s="8"/>
      <c r="DX527" s="18">
        <v>0.42</v>
      </c>
      <c r="DY527" s="18">
        <v>2.29</v>
      </c>
      <c r="DZ527" s="8"/>
      <c r="EA527" s="8"/>
      <c r="EB527" s="8"/>
      <c r="EC527" s="18">
        <v>2.6</v>
      </c>
      <c r="ED527" s="8"/>
      <c r="EE527" s="8"/>
      <c r="EF527" s="7" t="s">
        <v>102</v>
      </c>
      <c r="EG527" s="8" t="s">
        <v>102</v>
      </c>
      <c r="EH527" s="8" t="s">
        <v>102</v>
      </c>
      <c r="EI527" s="14" t="s">
        <v>102</v>
      </c>
      <c r="EJ527" s="8" t="s">
        <v>102</v>
      </c>
      <c r="EK527" s="8" t="s">
        <v>102</v>
      </c>
      <c r="EL527" s="8" t="s">
        <v>102</v>
      </c>
      <c r="EM527" s="7" t="s">
        <v>102</v>
      </c>
      <c r="EN527" s="8" t="s">
        <v>102</v>
      </c>
      <c r="EO527" s="8" t="s">
        <v>102</v>
      </c>
      <c r="EP527" s="8" t="s">
        <v>102</v>
      </c>
    </row>
    <row r="528" spans="1:146" s="11" customFormat="1" x14ac:dyDescent="0.25">
      <c r="A528" s="7" t="s">
        <v>1175</v>
      </c>
      <c r="B528" s="7" t="s">
        <v>308</v>
      </c>
      <c r="C528" s="7"/>
      <c r="D528" s="8"/>
      <c r="E528" s="8"/>
      <c r="F528" s="18" t="s">
        <v>313</v>
      </c>
      <c r="G528" s="18">
        <v>3.29</v>
      </c>
      <c r="H528" s="18"/>
      <c r="I528" s="18"/>
      <c r="J528" s="19"/>
      <c r="K528" s="8"/>
      <c r="L528" s="8"/>
      <c r="M528" s="7" t="s">
        <v>310</v>
      </c>
      <c r="N528" s="8" t="s">
        <v>101</v>
      </c>
      <c r="O528" s="24">
        <v>42.41</v>
      </c>
      <c r="P528" s="24">
        <v>3.99</v>
      </c>
      <c r="Q528" s="24">
        <v>15.08</v>
      </c>
      <c r="R528" s="24">
        <v>13.41</v>
      </c>
      <c r="S528" s="24"/>
      <c r="T528" s="24">
        <v>0.22</v>
      </c>
      <c r="U528" s="24">
        <v>6.79</v>
      </c>
      <c r="V528" s="24">
        <v>10.34</v>
      </c>
      <c r="W528" s="24">
        <v>4.26</v>
      </c>
      <c r="X528" s="24">
        <v>2.09</v>
      </c>
      <c r="Y528" s="24">
        <v>1.04</v>
      </c>
      <c r="Z528" s="18"/>
      <c r="AA528" s="18"/>
      <c r="AB528" s="18"/>
      <c r="AC528" s="18"/>
      <c r="AD528" s="18"/>
      <c r="AE528" s="18"/>
      <c r="AF528" s="18"/>
      <c r="AG528" s="18"/>
      <c r="AH528" s="18">
        <v>0.46</v>
      </c>
      <c r="AI528" s="18">
        <v>100.09</v>
      </c>
      <c r="AJ528" s="18"/>
      <c r="AK528" s="18"/>
      <c r="AL528" s="18"/>
      <c r="AM528" s="19" t="s">
        <v>310</v>
      </c>
      <c r="AN528" s="18" t="s">
        <v>101</v>
      </c>
      <c r="AO528" s="18"/>
      <c r="AP528" s="18">
        <v>1</v>
      </c>
      <c r="AQ528" s="18"/>
      <c r="AR528" s="18"/>
      <c r="AS528" s="8"/>
      <c r="AT528" s="8"/>
      <c r="AU528" s="8"/>
      <c r="AV528" s="8"/>
      <c r="AW528" s="8"/>
      <c r="AX528" s="18">
        <v>56</v>
      </c>
      <c r="AY528" s="8"/>
      <c r="AZ528" s="8"/>
      <c r="BA528" s="8"/>
      <c r="BB528" s="18">
        <v>19</v>
      </c>
      <c r="BC528" s="8"/>
      <c r="BD528" s="8"/>
      <c r="BE528" s="8"/>
      <c r="BF528" s="8"/>
      <c r="BG528" s="8"/>
      <c r="BH528" s="8"/>
      <c r="BI528" s="8"/>
      <c r="BJ528" s="18">
        <v>82</v>
      </c>
      <c r="BK528" s="18">
        <v>4</v>
      </c>
      <c r="BL528" s="18">
        <v>63</v>
      </c>
      <c r="BM528" s="8"/>
      <c r="BN528" s="8"/>
      <c r="BO528" s="18">
        <v>46</v>
      </c>
      <c r="BP528" s="8"/>
      <c r="BQ528" s="8"/>
      <c r="BR528" s="8"/>
      <c r="BS528" s="8"/>
      <c r="BT528" s="8"/>
      <c r="BU528" s="18">
        <v>1172</v>
      </c>
      <c r="BV528" s="8"/>
      <c r="BW528" s="8"/>
      <c r="BX528" s="8"/>
      <c r="BY528" s="8"/>
      <c r="BZ528" s="8"/>
      <c r="CA528" s="8"/>
      <c r="CB528" s="8"/>
      <c r="CC528" s="18">
        <v>265</v>
      </c>
      <c r="CD528" s="8"/>
      <c r="CE528" s="18">
        <v>36</v>
      </c>
      <c r="CF528" s="8"/>
      <c r="CG528" s="18">
        <v>97</v>
      </c>
      <c r="CH528" s="18">
        <v>391</v>
      </c>
      <c r="CI528" s="7" t="s">
        <v>310</v>
      </c>
      <c r="CJ528" s="8" t="s">
        <v>311</v>
      </c>
      <c r="CK528" s="8"/>
      <c r="CL528" s="8"/>
      <c r="CM528" s="18">
        <v>679</v>
      </c>
      <c r="CN528" s="8"/>
      <c r="CO528" s="18">
        <v>154.30000000000001</v>
      </c>
      <c r="CP528" s="18"/>
      <c r="CQ528" s="18">
        <v>49.2</v>
      </c>
      <c r="CR528" s="18">
        <v>86.7</v>
      </c>
      <c r="CS528" s="18">
        <v>0.4</v>
      </c>
      <c r="CT528" s="8"/>
      <c r="CU528" s="8"/>
      <c r="CV528" s="8"/>
      <c r="CW528" s="18">
        <v>3.73</v>
      </c>
      <c r="CX528" s="18"/>
      <c r="CY528" s="8"/>
      <c r="CZ528" s="18">
        <v>10.5</v>
      </c>
      <c r="DA528" s="18">
        <v>9.0500000000000007</v>
      </c>
      <c r="DB528" s="8"/>
      <c r="DC528" s="18">
        <v>80.8</v>
      </c>
      <c r="DD528" s="8"/>
      <c r="DE528" s="18">
        <v>0.39</v>
      </c>
      <c r="DF528" s="8"/>
      <c r="DG528" s="8"/>
      <c r="DH528" s="18">
        <v>66.7</v>
      </c>
      <c r="DI528" s="8"/>
      <c r="DJ528" s="8"/>
      <c r="DK528" s="8"/>
      <c r="DL528" s="8"/>
      <c r="DM528" s="8"/>
      <c r="DN528" s="8"/>
      <c r="DO528" s="18">
        <v>21.6</v>
      </c>
      <c r="DP528" s="18">
        <v>13.14</v>
      </c>
      <c r="DQ528" s="18"/>
      <c r="DR528" s="8"/>
      <c r="DS528" s="18">
        <v>6.41</v>
      </c>
      <c r="DT528" s="18">
        <v>1.46</v>
      </c>
      <c r="DU528" s="18">
        <v>9.1999999999999993</v>
      </c>
      <c r="DV528" s="8"/>
      <c r="DW528" s="8"/>
      <c r="DX528" s="18">
        <v>0.45</v>
      </c>
      <c r="DY528" s="18">
        <v>2.71</v>
      </c>
      <c r="DZ528" s="8"/>
      <c r="EA528" s="8"/>
      <c r="EB528" s="8"/>
      <c r="EC528" s="18">
        <v>2.87</v>
      </c>
      <c r="ED528" s="8"/>
      <c r="EE528" s="8"/>
      <c r="EF528" s="7" t="s">
        <v>102</v>
      </c>
      <c r="EG528" s="8" t="s">
        <v>102</v>
      </c>
      <c r="EH528" s="8" t="s">
        <v>102</v>
      </c>
      <c r="EI528" s="14" t="s">
        <v>102</v>
      </c>
      <c r="EJ528" s="8" t="s">
        <v>102</v>
      </c>
      <c r="EK528" s="8" t="s">
        <v>102</v>
      </c>
      <c r="EL528" s="8" t="s">
        <v>102</v>
      </c>
      <c r="EM528" s="7" t="s">
        <v>102</v>
      </c>
      <c r="EN528" s="8" t="s">
        <v>102</v>
      </c>
      <c r="EO528" s="8" t="s">
        <v>102</v>
      </c>
      <c r="EP528" s="8" t="s">
        <v>102</v>
      </c>
    </row>
    <row r="529" spans="1:147" s="11" customFormat="1" x14ac:dyDescent="0.25">
      <c r="A529" s="7" t="s">
        <v>1175</v>
      </c>
      <c r="B529" s="7" t="s">
        <v>308</v>
      </c>
      <c r="C529" s="7"/>
      <c r="D529" s="8"/>
      <c r="E529" s="8"/>
      <c r="F529" s="18" t="s">
        <v>323</v>
      </c>
      <c r="G529" s="8"/>
      <c r="H529" s="8"/>
      <c r="I529" s="8"/>
      <c r="J529" s="7"/>
      <c r="K529" s="8"/>
      <c r="L529" s="8"/>
      <c r="M529" s="7" t="s">
        <v>310</v>
      </c>
      <c r="N529" s="8" t="s">
        <v>101</v>
      </c>
      <c r="O529" s="24">
        <v>42.46</v>
      </c>
      <c r="P529" s="24">
        <v>3.29</v>
      </c>
      <c r="Q529" s="24">
        <v>13.57</v>
      </c>
      <c r="R529" s="24">
        <v>12.41</v>
      </c>
      <c r="S529" s="24"/>
      <c r="T529" s="24">
        <v>0.2</v>
      </c>
      <c r="U529" s="24">
        <v>11.14</v>
      </c>
      <c r="V529" s="24">
        <v>12.28</v>
      </c>
      <c r="W529" s="24">
        <v>2.91</v>
      </c>
      <c r="X529" s="24">
        <v>1.1299999999999999</v>
      </c>
      <c r="Y529" s="24">
        <v>0.52</v>
      </c>
      <c r="Z529" s="18"/>
      <c r="AA529" s="18"/>
      <c r="AB529" s="18"/>
      <c r="AC529" s="18"/>
      <c r="AD529" s="18"/>
      <c r="AE529" s="18"/>
      <c r="AF529" s="18"/>
      <c r="AG529" s="18"/>
      <c r="AH529" s="18" t="s">
        <v>324</v>
      </c>
      <c r="AI529" s="18">
        <v>99.71</v>
      </c>
      <c r="AJ529" s="18"/>
      <c r="AK529" s="18"/>
      <c r="AL529" s="18"/>
      <c r="AM529" s="19" t="s">
        <v>310</v>
      </c>
      <c r="AN529" s="18" t="s">
        <v>101</v>
      </c>
      <c r="AO529" s="18"/>
      <c r="AP529" s="18">
        <v>1</v>
      </c>
      <c r="AQ529" s="18"/>
      <c r="AR529" s="18"/>
      <c r="AS529" s="8"/>
      <c r="AT529" s="8"/>
      <c r="AU529" s="8"/>
      <c r="AV529" s="8"/>
      <c r="AW529" s="8"/>
      <c r="AX529" s="18">
        <v>77</v>
      </c>
      <c r="AY529" s="8"/>
      <c r="AZ529" s="8"/>
      <c r="BA529" s="8"/>
      <c r="BB529" s="18">
        <v>15</v>
      </c>
      <c r="BC529" s="8"/>
      <c r="BD529" s="8"/>
      <c r="BE529" s="8"/>
      <c r="BF529" s="8"/>
      <c r="BG529" s="8"/>
      <c r="BH529" s="8"/>
      <c r="BI529" s="8"/>
      <c r="BJ529" s="18">
        <v>56</v>
      </c>
      <c r="BK529" s="18">
        <v>1</v>
      </c>
      <c r="BL529" s="18">
        <v>176</v>
      </c>
      <c r="BM529" s="8"/>
      <c r="BN529" s="8"/>
      <c r="BO529" s="18">
        <v>28</v>
      </c>
      <c r="BP529" s="8"/>
      <c r="BQ529" s="8"/>
      <c r="BR529" s="8"/>
      <c r="BS529" s="8"/>
      <c r="BT529" s="8"/>
      <c r="BU529" s="18">
        <v>811</v>
      </c>
      <c r="BV529" s="8"/>
      <c r="BW529" s="8"/>
      <c r="BX529" s="8"/>
      <c r="BY529" s="8"/>
      <c r="BZ529" s="8"/>
      <c r="CA529" s="8"/>
      <c r="CB529" s="8"/>
      <c r="CC529" s="18">
        <v>314</v>
      </c>
      <c r="CD529" s="8"/>
      <c r="CE529" s="18">
        <v>28</v>
      </c>
      <c r="CF529" s="8"/>
      <c r="CG529" s="18">
        <v>75</v>
      </c>
      <c r="CH529" s="18">
        <v>206</v>
      </c>
      <c r="CI529" s="7" t="s">
        <v>310</v>
      </c>
      <c r="CJ529" s="8" t="s">
        <v>311</v>
      </c>
      <c r="CK529" s="8"/>
      <c r="CL529" s="8"/>
      <c r="CM529" s="18">
        <v>408</v>
      </c>
      <c r="CN529" s="8"/>
      <c r="CO529" s="18">
        <v>83.8</v>
      </c>
      <c r="CP529" s="18"/>
      <c r="CQ529" s="18">
        <v>57.1</v>
      </c>
      <c r="CR529" s="18">
        <v>326.8</v>
      </c>
      <c r="CS529" s="18">
        <v>0</v>
      </c>
      <c r="CT529" s="8"/>
      <c r="CU529" s="8"/>
      <c r="CV529" s="8"/>
      <c r="CW529" s="18">
        <v>2.6</v>
      </c>
      <c r="CX529" s="18"/>
      <c r="CY529" s="8"/>
      <c r="CZ529" s="18">
        <v>7.3</v>
      </c>
      <c r="DA529" s="18">
        <v>4.9000000000000004</v>
      </c>
      <c r="DB529" s="8"/>
      <c r="DC529" s="18">
        <v>43.4</v>
      </c>
      <c r="DD529" s="8"/>
      <c r="DE529" s="18">
        <v>0.26</v>
      </c>
      <c r="DF529" s="8"/>
      <c r="DG529" s="8"/>
      <c r="DH529" s="18">
        <v>40.5</v>
      </c>
      <c r="DI529" s="8"/>
      <c r="DJ529" s="8"/>
      <c r="DK529" s="8"/>
      <c r="DL529" s="8"/>
      <c r="DM529" s="8"/>
      <c r="DN529" s="8"/>
      <c r="DO529" s="18">
        <v>33.5</v>
      </c>
      <c r="DP529" s="18">
        <v>8.2899999999999991</v>
      </c>
      <c r="DQ529" s="18"/>
      <c r="DR529" s="8"/>
      <c r="DS529" s="18">
        <v>3.71</v>
      </c>
      <c r="DT529" s="18">
        <v>1.01</v>
      </c>
      <c r="DU529" s="18">
        <v>4.5999999999999996</v>
      </c>
      <c r="DV529" s="8"/>
      <c r="DW529" s="8"/>
      <c r="DX529" s="18">
        <v>0.3</v>
      </c>
      <c r="DY529" s="18">
        <v>1.04</v>
      </c>
      <c r="DZ529" s="8"/>
      <c r="EA529" s="8"/>
      <c r="EB529" s="8"/>
      <c r="EC529" s="18">
        <v>1.89</v>
      </c>
      <c r="ED529" s="8"/>
      <c r="EE529" s="8"/>
      <c r="EF529" s="7" t="s">
        <v>102</v>
      </c>
      <c r="EG529" s="8" t="s">
        <v>102</v>
      </c>
      <c r="EH529" s="8" t="s">
        <v>102</v>
      </c>
      <c r="EI529" s="14" t="s">
        <v>102</v>
      </c>
      <c r="EJ529" s="8" t="s">
        <v>102</v>
      </c>
      <c r="EK529" s="8" t="s">
        <v>102</v>
      </c>
      <c r="EL529" s="8" t="s">
        <v>102</v>
      </c>
      <c r="EM529" s="7" t="s">
        <v>102</v>
      </c>
      <c r="EN529" s="8" t="s">
        <v>102</v>
      </c>
      <c r="EO529" s="8" t="s">
        <v>102</v>
      </c>
      <c r="EP529" s="8" t="s">
        <v>102</v>
      </c>
    </row>
    <row r="530" spans="1:147" s="11" customFormat="1" x14ac:dyDescent="0.25">
      <c r="A530" s="7" t="s">
        <v>1175</v>
      </c>
      <c r="B530" s="7" t="s">
        <v>308</v>
      </c>
      <c r="C530" s="7"/>
      <c r="D530" s="8"/>
      <c r="E530" s="8"/>
      <c r="F530" s="18" t="s">
        <v>321</v>
      </c>
      <c r="G530" s="8"/>
      <c r="H530" s="8"/>
      <c r="I530" s="8"/>
      <c r="J530" s="7"/>
      <c r="K530" s="8"/>
      <c r="L530" s="8"/>
      <c r="M530" s="7" t="s">
        <v>310</v>
      </c>
      <c r="N530" s="8" t="s">
        <v>101</v>
      </c>
      <c r="O530" s="24">
        <v>42.49</v>
      </c>
      <c r="P530" s="24">
        <v>3.82</v>
      </c>
      <c r="Q530" s="24">
        <v>12.93</v>
      </c>
      <c r="R530" s="24">
        <v>11.9</v>
      </c>
      <c r="S530" s="24"/>
      <c r="T530" s="24">
        <v>0.17</v>
      </c>
      <c r="U530" s="24">
        <v>11.68</v>
      </c>
      <c r="V530" s="24">
        <v>11.67</v>
      </c>
      <c r="W530" s="24">
        <v>2.87</v>
      </c>
      <c r="X530" s="24">
        <v>1.55</v>
      </c>
      <c r="Y530" s="24">
        <v>0.74</v>
      </c>
      <c r="Z530" s="18"/>
      <c r="AA530" s="18"/>
      <c r="AB530" s="18"/>
      <c r="AC530" s="18"/>
      <c r="AD530" s="18"/>
      <c r="AE530" s="18"/>
      <c r="AF530" s="18"/>
      <c r="AG530" s="18"/>
      <c r="AH530" s="18">
        <v>0.51</v>
      </c>
      <c r="AI530" s="18">
        <v>100.33</v>
      </c>
      <c r="AJ530" s="18"/>
      <c r="AK530" s="18"/>
      <c r="AL530" s="18"/>
      <c r="AM530" s="19" t="s">
        <v>310</v>
      </c>
      <c r="AN530" s="18" t="s">
        <v>101</v>
      </c>
      <c r="AO530" s="18"/>
      <c r="AP530" s="18">
        <v>1</v>
      </c>
      <c r="AQ530" s="18"/>
      <c r="AR530" s="18"/>
      <c r="AS530" s="8"/>
      <c r="AT530" s="8"/>
      <c r="AU530" s="8"/>
      <c r="AV530" s="8"/>
      <c r="AW530" s="8"/>
      <c r="AX530" s="18">
        <v>73</v>
      </c>
      <c r="AY530" s="8"/>
      <c r="AZ530" s="8"/>
      <c r="BA530" s="8"/>
      <c r="BB530" s="18">
        <v>15</v>
      </c>
      <c r="BC530" s="8"/>
      <c r="BD530" s="8"/>
      <c r="BE530" s="8"/>
      <c r="BF530" s="8"/>
      <c r="BG530" s="8"/>
      <c r="BH530" s="8"/>
      <c r="BI530" s="8"/>
      <c r="BJ530" s="18">
        <v>54</v>
      </c>
      <c r="BK530" s="18">
        <v>3</v>
      </c>
      <c r="BL530" s="18">
        <v>248</v>
      </c>
      <c r="BM530" s="8"/>
      <c r="BN530" s="8"/>
      <c r="BO530" s="18">
        <v>32</v>
      </c>
      <c r="BP530" s="8"/>
      <c r="BQ530" s="8"/>
      <c r="BR530" s="8"/>
      <c r="BS530" s="8"/>
      <c r="BT530" s="8"/>
      <c r="BU530" s="18">
        <v>892</v>
      </c>
      <c r="BV530" s="8"/>
      <c r="BW530" s="8"/>
      <c r="BX530" s="8"/>
      <c r="BY530" s="8"/>
      <c r="BZ530" s="8"/>
      <c r="CA530" s="8"/>
      <c r="CB530" s="8"/>
      <c r="CC530" s="18">
        <v>272</v>
      </c>
      <c r="CD530" s="8"/>
      <c r="CE530" s="18">
        <v>28</v>
      </c>
      <c r="CF530" s="8"/>
      <c r="CG530" s="18">
        <v>78</v>
      </c>
      <c r="CH530" s="18">
        <v>288</v>
      </c>
      <c r="CI530" s="7" t="s">
        <v>310</v>
      </c>
      <c r="CJ530" s="8" t="s">
        <v>311</v>
      </c>
      <c r="CK530" s="8"/>
      <c r="CL530" s="8"/>
      <c r="CM530" s="18">
        <v>370</v>
      </c>
      <c r="CN530" s="8"/>
      <c r="CO530" s="18">
        <v>96.8</v>
      </c>
      <c r="CP530" s="18"/>
      <c r="CQ530" s="18">
        <v>59.9</v>
      </c>
      <c r="CR530" s="18">
        <v>347.8</v>
      </c>
      <c r="CS530" s="18">
        <v>0.1</v>
      </c>
      <c r="CT530" s="8"/>
      <c r="CU530" s="8"/>
      <c r="CV530" s="8"/>
      <c r="CW530" s="18">
        <v>2.93</v>
      </c>
      <c r="CX530" s="18"/>
      <c r="CY530" s="8"/>
      <c r="CZ530" s="18">
        <v>8.1999999999999993</v>
      </c>
      <c r="DA530" s="18">
        <v>6.77</v>
      </c>
      <c r="DB530" s="8"/>
      <c r="DC530" s="18">
        <v>47</v>
      </c>
      <c r="DD530" s="8"/>
      <c r="DE530" s="18">
        <v>0.27</v>
      </c>
      <c r="DF530" s="8"/>
      <c r="DG530" s="8"/>
      <c r="DH530" s="18">
        <v>47.2</v>
      </c>
      <c r="DI530" s="8"/>
      <c r="DJ530" s="8"/>
      <c r="DK530" s="8"/>
      <c r="DL530" s="8"/>
      <c r="DM530" s="8"/>
      <c r="DN530" s="8"/>
      <c r="DO530" s="18">
        <v>32.799999999999997</v>
      </c>
      <c r="DP530" s="18">
        <v>9.3800000000000008</v>
      </c>
      <c r="DQ530" s="18"/>
      <c r="DR530" s="8"/>
      <c r="DS530" s="18">
        <v>4.21</v>
      </c>
      <c r="DT530" s="18">
        <v>1.1000000000000001</v>
      </c>
      <c r="DU530" s="18">
        <v>6.3</v>
      </c>
      <c r="DV530" s="8"/>
      <c r="DW530" s="8"/>
      <c r="DX530" s="18">
        <v>0.3</v>
      </c>
      <c r="DY530" s="18">
        <v>1.66</v>
      </c>
      <c r="DZ530" s="8"/>
      <c r="EA530" s="8"/>
      <c r="EB530" s="8"/>
      <c r="EC530" s="18">
        <v>1.89</v>
      </c>
      <c r="ED530" s="8"/>
      <c r="EE530" s="8"/>
      <c r="EF530" s="7" t="s">
        <v>102</v>
      </c>
      <c r="EG530" s="8" t="s">
        <v>102</v>
      </c>
      <c r="EH530" s="8" t="s">
        <v>102</v>
      </c>
      <c r="EI530" s="14" t="s">
        <v>102</v>
      </c>
      <c r="EJ530" s="8" t="s">
        <v>102</v>
      </c>
      <c r="EK530" s="8" t="s">
        <v>102</v>
      </c>
      <c r="EL530" s="8" t="s">
        <v>102</v>
      </c>
      <c r="EM530" s="7" t="s">
        <v>102</v>
      </c>
      <c r="EN530" s="8" t="s">
        <v>102</v>
      </c>
      <c r="EO530" s="8" t="s">
        <v>102</v>
      </c>
      <c r="EP530" s="8" t="s">
        <v>102</v>
      </c>
    </row>
    <row r="531" spans="1:147" s="11" customFormat="1" x14ac:dyDescent="0.25">
      <c r="A531" s="7" t="s">
        <v>1175</v>
      </c>
      <c r="B531" s="7" t="s">
        <v>308</v>
      </c>
      <c r="C531" s="7"/>
      <c r="D531" s="8"/>
      <c r="E531" s="8"/>
      <c r="F531" s="18" t="s">
        <v>330</v>
      </c>
      <c r="G531" s="8"/>
      <c r="H531" s="8"/>
      <c r="I531" s="8"/>
      <c r="J531" s="7"/>
      <c r="K531" s="8"/>
      <c r="L531" s="8"/>
      <c r="M531" s="7" t="s">
        <v>310</v>
      </c>
      <c r="N531" s="8" t="s">
        <v>101</v>
      </c>
      <c r="O531" s="24">
        <v>42.49</v>
      </c>
      <c r="P531" s="24">
        <v>4.1900000000000004</v>
      </c>
      <c r="Q531" s="24">
        <v>13.47</v>
      </c>
      <c r="R531" s="24">
        <v>11.47</v>
      </c>
      <c r="S531" s="24"/>
      <c r="T531" s="24">
        <v>0.17</v>
      </c>
      <c r="U531" s="24">
        <v>11.13</v>
      </c>
      <c r="V531" s="24">
        <v>10.57</v>
      </c>
      <c r="W531" s="24">
        <v>4.12</v>
      </c>
      <c r="X531" s="24">
        <v>0.98</v>
      </c>
      <c r="Y531" s="24">
        <v>0.87</v>
      </c>
      <c r="Z531" s="18"/>
      <c r="AA531" s="18"/>
      <c r="AB531" s="18"/>
      <c r="AC531" s="18"/>
      <c r="AD531" s="18"/>
      <c r="AE531" s="18"/>
      <c r="AF531" s="18"/>
      <c r="AG531" s="18"/>
      <c r="AH531" s="18">
        <v>0.26</v>
      </c>
      <c r="AI531" s="18">
        <v>99.73</v>
      </c>
      <c r="AJ531" s="18"/>
      <c r="AK531" s="18"/>
      <c r="AL531" s="18"/>
      <c r="AM531" s="19" t="s">
        <v>310</v>
      </c>
      <c r="AN531" s="18" t="s">
        <v>101</v>
      </c>
      <c r="AO531" s="18"/>
      <c r="AP531" s="18">
        <v>2</v>
      </c>
      <c r="AQ531" s="18"/>
      <c r="AR531" s="18"/>
      <c r="AS531" s="8"/>
      <c r="AT531" s="8"/>
      <c r="AU531" s="8"/>
      <c r="AV531" s="8"/>
      <c r="AW531" s="8"/>
      <c r="AX531" s="18">
        <v>51</v>
      </c>
      <c r="AY531" s="8"/>
      <c r="AZ531" s="8"/>
      <c r="BA531" s="8"/>
      <c r="BB531" s="18">
        <v>19</v>
      </c>
      <c r="BC531" s="8"/>
      <c r="BD531" s="8"/>
      <c r="BE531" s="8"/>
      <c r="BF531" s="8"/>
      <c r="BG531" s="8"/>
      <c r="BH531" s="8"/>
      <c r="BI531" s="8"/>
      <c r="BJ531" s="18">
        <v>71</v>
      </c>
      <c r="BK531" s="18">
        <v>2</v>
      </c>
      <c r="BL531" s="18">
        <v>112</v>
      </c>
      <c r="BM531" s="8"/>
      <c r="BN531" s="8"/>
      <c r="BO531" s="18">
        <v>46</v>
      </c>
      <c r="BP531" s="8"/>
      <c r="BQ531" s="8"/>
      <c r="BR531" s="8"/>
      <c r="BS531" s="8"/>
      <c r="BT531" s="8"/>
      <c r="BU531" s="18">
        <v>1025</v>
      </c>
      <c r="BV531" s="8"/>
      <c r="BW531" s="8"/>
      <c r="BX531" s="8"/>
      <c r="BY531" s="8"/>
      <c r="BZ531" s="8"/>
      <c r="CA531" s="8"/>
      <c r="CB531" s="8"/>
      <c r="CC531" s="18">
        <v>237</v>
      </c>
      <c r="CD531" s="8"/>
      <c r="CE531" s="18">
        <v>28</v>
      </c>
      <c r="CF531" s="8"/>
      <c r="CG531" s="18">
        <v>76</v>
      </c>
      <c r="CH531" s="18">
        <v>274</v>
      </c>
      <c r="CI531" s="7" t="s">
        <v>310</v>
      </c>
      <c r="CJ531" s="8" t="s">
        <v>311</v>
      </c>
      <c r="CK531" s="8"/>
      <c r="CL531" s="8"/>
      <c r="CM531" s="18">
        <v>601</v>
      </c>
      <c r="CN531" s="8"/>
      <c r="CO531" s="18">
        <v>138.1</v>
      </c>
      <c r="CP531" s="18"/>
      <c r="CQ531" s="18">
        <v>56.6</v>
      </c>
      <c r="CR531" s="18">
        <v>436.6</v>
      </c>
      <c r="CS531" s="18">
        <v>0</v>
      </c>
      <c r="CT531" s="8"/>
      <c r="CU531" s="8"/>
      <c r="CV531" s="8"/>
      <c r="CW531" s="18">
        <v>3.64</v>
      </c>
      <c r="CX531" s="18"/>
      <c r="CY531" s="8"/>
      <c r="CZ531" s="18">
        <v>10.8</v>
      </c>
      <c r="DA531" s="18">
        <v>8.6</v>
      </c>
      <c r="DB531" s="8"/>
      <c r="DC531" s="18">
        <v>71</v>
      </c>
      <c r="DD531" s="8"/>
      <c r="DE531" s="18">
        <v>0.32</v>
      </c>
      <c r="DF531" s="8"/>
      <c r="DG531" s="8"/>
      <c r="DH531" s="18">
        <v>66.400000000000006</v>
      </c>
      <c r="DI531" s="8"/>
      <c r="DJ531" s="8"/>
      <c r="DK531" s="8"/>
      <c r="DL531" s="8"/>
      <c r="DM531" s="8"/>
      <c r="DN531" s="8"/>
      <c r="DO531" s="18">
        <v>27.2</v>
      </c>
      <c r="DP531" s="18">
        <v>12.11</v>
      </c>
      <c r="DQ531" s="18"/>
      <c r="DR531" s="8"/>
      <c r="DS531" s="18">
        <v>5.22</v>
      </c>
      <c r="DT531" s="18">
        <v>1.44</v>
      </c>
      <c r="DU531" s="18">
        <v>7.7</v>
      </c>
      <c r="DV531" s="8"/>
      <c r="DW531" s="8"/>
      <c r="DX531" s="18">
        <v>0.38</v>
      </c>
      <c r="DY531" s="18">
        <v>1.9</v>
      </c>
      <c r="DZ531" s="8"/>
      <c r="EA531" s="8"/>
      <c r="EB531" s="8"/>
      <c r="EC531" s="18">
        <v>2.2999999999999998</v>
      </c>
      <c r="ED531" s="8"/>
      <c r="EE531" s="8"/>
      <c r="EF531" s="7" t="s">
        <v>102</v>
      </c>
      <c r="EG531" s="8" t="s">
        <v>102</v>
      </c>
      <c r="EH531" s="8" t="s">
        <v>102</v>
      </c>
      <c r="EI531" s="14" t="s">
        <v>102</v>
      </c>
      <c r="EJ531" s="8" t="s">
        <v>102</v>
      </c>
      <c r="EK531" s="8" t="s">
        <v>102</v>
      </c>
      <c r="EL531" s="8" t="s">
        <v>102</v>
      </c>
      <c r="EM531" s="7" t="s">
        <v>102</v>
      </c>
      <c r="EN531" s="8" t="s">
        <v>102</v>
      </c>
      <c r="EO531" s="8" t="s">
        <v>102</v>
      </c>
      <c r="EP531" s="8" t="s">
        <v>102</v>
      </c>
    </row>
    <row r="532" spans="1:147" s="11" customFormat="1" x14ac:dyDescent="0.25">
      <c r="A532" s="7" t="s">
        <v>1175</v>
      </c>
      <c r="B532" s="7" t="s">
        <v>308</v>
      </c>
      <c r="C532" s="7"/>
      <c r="D532" s="8"/>
      <c r="E532" s="8"/>
      <c r="F532" s="18" t="s">
        <v>319</v>
      </c>
      <c r="G532" s="8">
        <v>2.11</v>
      </c>
      <c r="H532" s="8"/>
      <c r="I532" s="8"/>
      <c r="J532" s="7"/>
      <c r="K532" s="8"/>
      <c r="L532" s="8"/>
      <c r="M532" s="7" t="s">
        <v>310</v>
      </c>
      <c r="N532" s="8" t="s">
        <v>101</v>
      </c>
      <c r="O532" s="24">
        <v>42.56</v>
      </c>
      <c r="P532" s="24">
        <v>3.79</v>
      </c>
      <c r="Q532" s="24">
        <v>14.82</v>
      </c>
      <c r="R532" s="24">
        <v>14.23</v>
      </c>
      <c r="S532" s="24"/>
      <c r="T532" s="24">
        <v>0.23</v>
      </c>
      <c r="U532" s="24">
        <v>6.52</v>
      </c>
      <c r="V532" s="24">
        <v>9.35</v>
      </c>
      <c r="W532" s="24">
        <v>4.67</v>
      </c>
      <c r="X532" s="24">
        <v>2.08</v>
      </c>
      <c r="Y532" s="24">
        <v>1.1599999999999999</v>
      </c>
      <c r="Z532" s="18"/>
      <c r="AA532" s="18"/>
      <c r="AB532" s="18"/>
      <c r="AC532" s="18"/>
      <c r="AD532" s="18"/>
      <c r="AE532" s="18"/>
      <c r="AF532" s="18"/>
      <c r="AG532" s="18"/>
      <c r="AH532" s="18">
        <v>0.36</v>
      </c>
      <c r="AI532" s="18">
        <v>99.77</v>
      </c>
      <c r="AJ532" s="18"/>
      <c r="AK532" s="18"/>
      <c r="AL532" s="18"/>
      <c r="AM532" s="19" t="s">
        <v>310</v>
      </c>
      <c r="AN532" s="18" t="s">
        <v>101</v>
      </c>
      <c r="AO532" s="18"/>
      <c r="AP532" s="18">
        <v>3</v>
      </c>
      <c r="AQ532" s="18"/>
      <c r="AR532" s="18"/>
      <c r="AS532" s="8"/>
      <c r="AT532" s="8"/>
      <c r="AU532" s="8"/>
      <c r="AV532" s="8"/>
      <c r="AW532" s="8"/>
      <c r="AX532" s="18">
        <v>44</v>
      </c>
      <c r="AY532" s="8"/>
      <c r="AZ532" s="8"/>
      <c r="BA532" s="8"/>
      <c r="BB532" s="18">
        <v>21</v>
      </c>
      <c r="BC532" s="8"/>
      <c r="BD532" s="8"/>
      <c r="BE532" s="8"/>
      <c r="BF532" s="8"/>
      <c r="BG532" s="8"/>
      <c r="BH532" s="8"/>
      <c r="BI532" s="8"/>
      <c r="BJ532" s="18">
        <v>97</v>
      </c>
      <c r="BK532" s="18">
        <v>2</v>
      </c>
      <c r="BL532" s="18">
        <v>42</v>
      </c>
      <c r="BM532" s="8"/>
      <c r="BN532" s="8"/>
      <c r="BO532" s="18">
        <v>55</v>
      </c>
      <c r="BP532" s="8"/>
      <c r="BQ532" s="8"/>
      <c r="BR532" s="8"/>
      <c r="BS532" s="8"/>
      <c r="BT532" s="8"/>
      <c r="BU532" s="18">
        <v>1105</v>
      </c>
      <c r="BV532" s="8"/>
      <c r="BW532" s="8"/>
      <c r="BX532" s="8"/>
      <c r="BY532" s="8"/>
      <c r="BZ532" s="8"/>
      <c r="CA532" s="8"/>
      <c r="CB532" s="8"/>
      <c r="CC532" s="18">
        <v>238</v>
      </c>
      <c r="CD532" s="8"/>
      <c r="CE532" s="18">
        <v>37</v>
      </c>
      <c r="CF532" s="8"/>
      <c r="CG532" s="18">
        <v>108</v>
      </c>
      <c r="CH532" s="18">
        <v>424</v>
      </c>
      <c r="CI532" s="7" t="s">
        <v>310</v>
      </c>
      <c r="CJ532" s="8" t="s">
        <v>311</v>
      </c>
      <c r="CK532" s="8"/>
      <c r="CL532" s="8"/>
      <c r="CM532" s="18">
        <v>744</v>
      </c>
      <c r="CN532" s="8"/>
      <c r="CO532" s="18">
        <v>151.69999999999999</v>
      </c>
      <c r="CP532" s="18"/>
      <c r="CQ532" s="18">
        <v>55.3</v>
      </c>
      <c r="CR532" s="18">
        <v>47.8</v>
      </c>
      <c r="CS532" s="18">
        <v>0.7</v>
      </c>
      <c r="CT532" s="8"/>
      <c r="CU532" s="8"/>
      <c r="CV532" s="8"/>
      <c r="CW532" s="18">
        <v>3.98</v>
      </c>
      <c r="CX532" s="18"/>
      <c r="CY532" s="8"/>
      <c r="CZ532" s="18">
        <v>11.6</v>
      </c>
      <c r="DA532" s="18">
        <v>9.27</v>
      </c>
      <c r="DB532" s="8"/>
      <c r="DC532" s="18">
        <v>76.3</v>
      </c>
      <c r="DD532" s="8"/>
      <c r="DE532" s="18">
        <v>0.38</v>
      </c>
      <c r="DF532" s="8"/>
      <c r="DG532" s="8"/>
      <c r="DH532" s="18">
        <v>70.8</v>
      </c>
      <c r="DI532" s="8"/>
      <c r="DJ532" s="8"/>
      <c r="DK532" s="8"/>
      <c r="DL532" s="8"/>
      <c r="DM532" s="8"/>
      <c r="DN532" s="8"/>
      <c r="DO532" s="18">
        <v>20.399999999999999</v>
      </c>
      <c r="DP532" s="18">
        <v>14.24</v>
      </c>
      <c r="DQ532" s="18"/>
      <c r="DR532" s="8"/>
      <c r="DS532" s="18">
        <v>6.75</v>
      </c>
      <c r="DT532" s="18">
        <v>1.56</v>
      </c>
      <c r="DU532" s="18">
        <v>10.5</v>
      </c>
      <c r="DV532" s="8"/>
      <c r="DW532" s="8"/>
      <c r="DX532" s="18">
        <v>0.46</v>
      </c>
      <c r="DY532" s="18">
        <v>2.83</v>
      </c>
      <c r="DZ532" s="8"/>
      <c r="EA532" s="8"/>
      <c r="EB532" s="8"/>
      <c r="EC532" s="18">
        <v>2.72</v>
      </c>
      <c r="ED532" s="8"/>
      <c r="EE532" s="8"/>
      <c r="EF532" s="7" t="s">
        <v>102</v>
      </c>
      <c r="EG532" s="8" t="s">
        <v>102</v>
      </c>
      <c r="EH532" s="8" t="s">
        <v>102</v>
      </c>
      <c r="EI532" s="14" t="s">
        <v>102</v>
      </c>
      <c r="EJ532" s="8" t="s">
        <v>102</v>
      </c>
      <c r="EK532" s="8" t="s">
        <v>102</v>
      </c>
      <c r="EL532" s="8" t="s">
        <v>102</v>
      </c>
      <c r="EM532" s="7" t="s">
        <v>102</v>
      </c>
      <c r="EN532" s="8" t="s">
        <v>102</v>
      </c>
      <c r="EO532" s="8" t="s">
        <v>102</v>
      </c>
      <c r="EP532" s="8" t="s">
        <v>102</v>
      </c>
    </row>
    <row r="533" spans="1:147" s="11" customFormat="1" x14ac:dyDescent="0.25">
      <c r="A533" s="7" t="s">
        <v>1175</v>
      </c>
      <c r="B533" s="7" t="s">
        <v>308</v>
      </c>
      <c r="C533" s="7"/>
      <c r="D533" s="8"/>
      <c r="E533" s="8"/>
      <c r="F533" s="18" t="s">
        <v>309</v>
      </c>
      <c r="G533" s="8"/>
      <c r="H533" s="8"/>
      <c r="I533" s="8"/>
      <c r="J533" s="7"/>
      <c r="K533" s="8"/>
      <c r="L533" s="8"/>
      <c r="M533" s="7" t="s">
        <v>310</v>
      </c>
      <c r="N533" s="8" t="s">
        <v>101</v>
      </c>
      <c r="O533" s="24">
        <v>42.61</v>
      </c>
      <c r="P533" s="24">
        <v>3.22</v>
      </c>
      <c r="Q533" s="24">
        <v>12.88</v>
      </c>
      <c r="R533" s="24">
        <v>12.21</v>
      </c>
      <c r="S533" s="24"/>
      <c r="T533" s="24">
        <v>0.19</v>
      </c>
      <c r="U533" s="24">
        <v>12.01</v>
      </c>
      <c r="V533" s="24">
        <v>11.49</v>
      </c>
      <c r="W533" s="24">
        <v>3.21</v>
      </c>
      <c r="X533" s="24">
        <v>1.1299999999999999</v>
      </c>
      <c r="Y533" s="24">
        <v>0.68</v>
      </c>
      <c r="Z533" s="18"/>
      <c r="AA533" s="18"/>
      <c r="AB533" s="18"/>
      <c r="AC533" s="18"/>
      <c r="AD533" s="18"/>
      <c r="AE533" s="18"/>
      <c r="AF533" s="18"/>
      <c r="AG533" s="18"/>
      <c r="AH533" s="18">
        <v>0.43</v>
      </c>
      <c r="AI533" s="18">
        <v>100.06</v>
      </c>
      <c r="AJ533" s="18"/>
      <c r="AK533" s="18"/>
      <c r="AL533" s="18"/>
      <c r="AM533" s="19" t="s">
        <v>310</v>
      </c>
      <c r="AN533" s="18" t="s">
        <v>101</v>
      </c>
      <c r="AO533" s="18"/>
      <c r="AP533" s="18">
        <v>2</v>
      </c>
      <c r="AQ533" s="18"/>
      <c r="AR533" s="18"/>
      <c r="AS533" s="8"/>
      <c r="AT533" s="8"/>
      <c r="AU533" s="8"/>
      <c r="AV533" s="8"/>
      <c r="AW533" s="8"/>
      <c r="AX533" s="18">
        <v>85</v>
      </c>
      <c r="AY533" s="8"/>
      <c r="AZ533" s="8"/>
      <c r="BA533" s="8"/>
      <c r="BB533" s="18">
        <v>15</v>
      </c>
      <c r="BC533" s="8"/>
      <c r="BD533" s="8"/>
      <c r="BE533" s="8"/>
      <c r="BF533" s="8"/>
      <c r="BG533" s="8"/>
      <c r="BH533" s="8"/>
      <c r="BI533" s="8"/>
      <c r="BJ533" s="18">
        <v>60</v>
      </c>
      <c r="BK533" s="18">
        <v>1</v>
      </c>
      <c r="BL533" s="18">
        <v>259</v>
      </c>
      <c r="BM533" s="8"/>
      <c r="BN533" s="8"/>
      <c r="BO533" s="18">
        <v>32</v>
      </c>
      <c r="BP533" s="8"/>
      <c r="BQ533" s="8"/>
      <c r="BR533" s="8"/>
      <c r="BS533" s="8"/>
      <c r="BT533" s="8"/>
      <c r="BU533" s="18">
        <v>861</v>
      </c>
      <c r="BV533" s="8"/>
      <c r="BW533" s="8"/>
      <c r="BX533" s="8"/>
      <c r="BY533" s="8"/>
      <c r="BZ533" s="8"/>
      <c r="CA533" s="8"/>
      <c r="CB533" s="8"/>
      <c r="CC533" s="18">
        <v>275</v>
      </c>
      <c r="CD533" s="8"/>
      <c r="CE533" s="18">
        <v>27</v>
      </c>
      <c r="CF533" s="8"/>
      <c r="CG533" s="18">
        <v>79</v>
      </c>
      <c r="CH533" s="18">
        <v>249</v>
      </c>
      <c r="CI533" s="7" t="s">
        <v>310</v>
      </c>
      <c r="CJ533" s="8" t="s">
        <v>311</v>
      </c>
      <c r="CK533" s="8"/>
      <c r="CL533" s="8"/>
      <c r="CM533" s="18">
        <v>450</v>
      </c>
      <c r="CN533" s="8"/>
      <c r="CO533" s="18">
        <v>94.3</v>
      </c>
      <c r="CP533" s="18"/>
      <c r="CQ533" s="18">
        <v>56.9</v>
      </c>
      <c r="CR533" s="18">
        <v>603.9</v>
      </c>
      <c r="CS533" s="18">
        <v>0.3</v>
      </c>
      <c r="CT533" s="8"/>
      <c r="CU533" s="8"/>
      <c r="CV533" s="8"/>
      <c r="CW533" s="18">
        <v>2.68</v>
      </c>
      <c r="CX533" s="18"/>
      <c r="CY533" s="8"/>
      <c r="CZ533" s="18">
        <v>7.2</v>
      </c>
      <c r="DA533" s="18">
        <v>5.82</v>
      </c>
      <c r="DB533" s="8"/>
      <c r="DC533" s="18">
        <v>54.7</v>
      </c>
      <c r="DD533" s="8"/>
      <c r="DE533" s="18">
        <v>0.3</v>
      </c>
      <c r="DF533" s="8"/>
      <c r="DG533" s="8"/>
      <c r="DH533" s="18">
        <v>45</v>
      </c>
      <c r="DI533" s="8"/>
      <c r="DJ533" s="8"/>
      <c r="DK533" s="8"/>
      <c r="DL533" s="8"/>
      <c r="DM533" s="8"/>
      <c r="DN533" s="8"/>
      <c r="DO533" s="18">
        <v>30.3</v>
      </c>
      <c r="DP533" s="18">
        <v>9.1</v>
      </c>
      <c r="DQ533" s="18"/>
      <c r="DR533" s="8"/>
      <c r="DS533" s="18">
        <v>4.17</v>
      </c>
      <c r="DT533" s="18">
        <v>0.95</v>
      </c>
      <c r="DU533" s="18">
        <v>5.6</v>
      </c>
      <c r="DV533" s="8"/>
      <c r="DW533" s="8"/>
      <c r="DX533" s="18">
        <v>0.32</v>
      </c>
      <c r="DY533" s="18">
        <v>1.5</v>
      </c>
      <c r="DZ533" s="8"/>
      <c r="EA533" s="8"/>
      <c r="EB533" s="8"/>
      <c r="EC533" s="18">
        <v>2.09</v>
      </c>
      <c r="ED533" s="8"/>
      <c r="EE533" s="8"/>
      <c r="EF533" s="7" t="s">
        <v>102</v>
      </c>
      <c r="EG533" s="8" t="s">
        <v>102</v>
      </c>
      <c r="EH533" s="8" t="s">
        <v>102</v>
      </c>
      <c r="EI533" s="14" t="s">
        <v>102</v>
      </c>
      <c r="EJ533" s="8" t="s">
        <v>102</v>
      </c>
      <c r="EK533" s="8" t="s">
        <v>102</v>
      </c>
      <c r="EL533" s="8" t="s">
        <v>102</v>
      </c>
      <c r="EM533" s="7" t="s">
        <v>102</v>
      </c>
      <c r="EN533" s="8" t="s">
        <v>102</v>
      </c>
      <c r="EO533" s="8" t="s">
        <v>102</v>
      </c>
      <c r="EP533" s="8" t="s">
        <v>102</v>
      </c>
    </row>
    <row r="534" spans="1:147" s="11" customFormat="1" x14ac:dyDescent="0.25">
      <c r="A534" s="7" t="s">
        <v>1175</v>
      </c>
      <c r="B534" s="7" t="s">
        <v>308</v>
      </c>
      <c r="C534" s="7"/>
      <c r="D534" s="8"/>
      <c r="E534" s="8"/>
      <c r="F534" s="18" t="s">
        <v>333</v>
      </c>
      <c r="G534" s="8"/>
      <c r="H534" s="8"/>
      <c r="I534" s="8"/>
      <c r="J534" s="7"/>
      <c r="K534" s="8"/>
      <c r="L534" s="8"/>
      <c r="M534" s="7" t="s">
        <v>310</v>
      </c>
      <c r="N534" s="8" t="s">
        <v>101</v>
      </c>
      <c r="O534" s="24">
        <v>42.65</v>
      </c>
      <c r="P534" s="24">
        <v>4.34</v>
      </c>
      <c r="Q534" s="24">
        <v>15.59</v>
      </c>
      <c r="R534" s="24">
        <v>11.59</v>
      </c>
      <c r="S534" s="24"/>
      <c r="T534" s="24">
        <v>0.18</v>
      </c>
      <c r="U534" s="24">
        <v>6.9</v>
      </c>
      <c r="V534" s="24">
        <v>10.61</v>
      </c>
      <c r="W534" s="24">
        <v>4.17</v>
      </c>
      <c r="X534" s="24">
        <v>2.2799999999999998</v>
      </c>
      <c r="Y534" s="24">
        <v>1.02</v>
      </c>
      <c r="Z534" s="18"/>
      <c r="AA534" s="18"/>
      <c r="AB534" s="18"/>
      <c r="AC534" s="18"/>
      <c r="AD534" s="18"/>
      <c r="AE534" s="18"/>
      <c r="AF534" s="18"/>
      <c r="AG534" s="18"/>
      <c r="AH534" s="18" t="s">
        <v>332</v>
      </c>
      <c r="AI534" s="18">
        <v>99.27</v>
      </c>
      <c r="AJ534" s="18"/>
      <c r="AK534" s="18"/>
      <c r="AL534" s="18"/>
      <c r="AM534" s="19" t="s">
        <v>310</v>
      </c>
      <c r="AN534" s="18" t="s">
        <v>101</v>
      </c>
      <c r="AO534" s="18"/>
      <c r="AP534" s="18">
        <v>1</v>
      </c>
      <c r="AQ534" s="18"/>
      <c r="AR534" s="18"/>
      <c r="AS534" s="8"/>
      <c r="AT534" s="8"/>
      <c r="AU534" s="8"/>
      <c r="AV534" s="8"/>
      <c r="AW534" s="8"/>
      <c r="AX534" s="18">
        <v>67</v>
      </c>
      <c r="AY534" s="8"/>
      <c r="AZ534" s="8"/>
      <c r="BA534" s="8"/>
      <c r="BB534" s="18">
        <v>17</v>
      </c>
      <c r="BC534" s="8"/>
      <c r="BD534" s="8"/>
      <c r="BE534" s="8"/>
      <c r="BF534" s="8"/>
      <c r="BG534" s="8"/>
      <c r="BH534" s="8"/>
      <c r="BI534" s="8"/>
      <c r="BJ534" s="18">
        <v>69</v>
      </c>
      <c r="BK534" s="18">
        <v>4</v>
      </c>
      <c r="BL534" s="18">
        <v>83</v>
      </c>
      <c r="BM534" s="8"/>
      <c r="BN534" s="8"/>
      <c r="BO534" s="18">
        <v>47</v>
      </c>
      <c r="BP534" s="8"/>
      <c r="BQ534" s="8"/>
      <c r="BR534" s="8"/>
      <c r="BS534" s="8"/>
      <c r="BT534" s="8"/>
      <c r="BU534" s="18">
        <v>1163</v>
      </c>
      <c r="BV534" s="8"/>
      <c r="BW534" s="8"/>
      <c r="BX534" s="8"/>
      <c r="BY534" s="8"/>
      <c r="BZ534" s="8"/>
      <c r="CA534" s="8"/>
      <c r="CB534" s="8"/>
      <c r="CC534" s="18">
        <v>260</v>
      </c>
      <c r="CD534" s="8"/>
      <c r="CE534" s="18">
        <v>36</v>
      </c>
      <c r="CF534" s="8"/>
      <c r="CG534" s="18">
        <v>81</v>
      </c>
      <c r="CH534" s="18">
        <v>407</v>
      </c>
      <c r="CI534" s="7" t="s">
        <v>310</v>
      </c>
      <c r="CJ534" s="8" t="s">
        <v>311</v>
      </c>
      <c r="CK534" s="8"/>
      <c r="CL534" s="8"/>
      <c r="CM534" s="18">
        <v>583</v>
      </c>
      <c r="CN534" s="8"/>
      <c r="CO534" s="18">
        <v>146.1</v>
      </c>
      <c r="CP534" s="18"/>
      <c r="CQ534" s="18">
        <v>48.4</v>
      </c>
      <c r="CR534" s="18">
        <v>104.7</v>
      </c>
      <c r="CS534" s="18">
        <v>0</v>
      </c>
      <c r="CT534" s="8"/>
      <c r="CU534" s="8"/>
      <c r="CV534" s="8"/>
      <c r="CW534" s="18">
        <v>3.89</v>
      </c>
      <c r="CX534" s="18"/>
      <c r="CY534" s="8"/>
      <c r="CZ534" s="18">
        <v>10.5</v>
      </c>
      <c r="DA534" s="18">
        <v>9.23</v>
      </c>
      <c r="DB534" s="8"/>
      <c r="DC534" s="18">
        <v>71</v>
      </c>
      <c r="DD534" s="8"/>
      <c r="DE534" s="18">
        <v>0.39</v>
      </c>
      <c r="DF534" s="8"/>
      <c r="DG534" s="8"/>
      <c r="DH534" s="18">
        <v>66.900000000000006</v>
      </c>
      <c r="DI534" s="8"/>
      <c r="DJ534" s="8"/>
      <c r="DK534" s="8"/>
      <c r="DL534" s="8"/>
      <c r="DM534" s="8"/>
      <c r="DN534" s="8"/>
      <c r="DO534" s="18">
        <v>22.7</v>
      </c>
      <c r="DP534" s="18">
        <v>12.77</v>
      </c>
      <c r="DQ534" s="18"/>
      <c r="DR534" s="8"/>
      <c r="DS534" s="18">
        <v>6.44</v>
      </c>
      <c r="DT534" s="18">
        <v>1.45</v>
      </c>
      <c r="DU534" s="18">
        <v>9.8000000000000007</v>
      </c>
      <c r="DV534" s="8"/>
      <c r="DW534" s="8"/>
      <c r="DX534" s="18">
        <v>0.44</v>
      </c>
      <c r="DY534" s="18">
        <v>2.2200000000000002</v>
      </c>
      <c r="DZ534" s="8"/>
      <c r="EA534" s="8"/>
      <c r="EB534" s="8"/>
      <c r="EC534" s="18">
        <v>2.7</v>
      </c>
      <c r="ED534" s="8"/>
      <c r="EE534" s="8"/>
      <c r="EF534" s="7" t="s">
        <v>102</v>
      </c>
      <c r="EG534" s="8" t="s">
        <v>102</v>
      </c>
      <c r="EH534" s="8" t="s">
        <v>102</v>
      </c>
      <c r="EI534" s="14" t="s">
        <v>102</v>
      </c>
      <c r="EJ534" s="8" t="s">
        <v>102</v>
      </c>
      <c r="EK534" s="8" t="s">
        <v>102</v>
      </c>
      <c r="EL534" s="8" t="s">
        <v>102</v>
      </c>
      <c r="EM534" s="7" t="s">
        <v>102</v>
      </c>
      <c r="EN534" s="8" t="s">
        <v>102</v>
      </c>
      <c r="EO534" s="8" t="s">
        <v>102</v>
      </c>
      <c r="EP534" s="8" t="s">
        <v>102</v>
      </c>
    </row>
    <row r="535" spans="1:147" s="11" customFormat="1" x14ac:dyDescent="0.25">
      <c r="A535" s="7" t="s">
        <v>1175</v>
      </c>
      <c r="B535" s="19" t="s">
        <v>308</v>
      </c>
      <c r="C535" s="19" t="s">
        <v>308</v>
      </c>
      <c r="D535" s="8"/>
      <c r="E535" s="18" t="s">
        <v>351</v>
      </c>
      <c r="F535" s="18">
        <v>4</v>
      </c>
      <c r="G535" s="8"/>
      <c r="H535" s="8"/>
      <c r="I535" s="8"/>
      <c r="J535" s="7"/>
      <c r="K535" s="8"/>
      <c r="L535" s="8"/>
      <c r="M535" s="7" t="s">
        <v>352</v>
      </c>
      <c r="N535" s="8" t="s">
        <v>353</v>
      </c>
      <c r="O535" s="24">
        <v>42.7</v>
      </c>
      <c r="P535" s="24">
        <v>3.27</v>
      </c>
      <c r="Q535" s="24">
        <v>12.8</v>
      </c>
      <c r="R535" s="24">
        <v>3.1</v>
      </c>
      <c r="S535" s="24">
        <v>7.96</v>
      </c>
      <c r="T535" s="24">
        <v>0.19</v>
      </c>
      <c r="U535" s="24">
        <v>12.7</v>
      </c>
      <c r="V535" s="24">
        <v>12.5</v>
      </c>
      <c r="W535" s="24">
        <v>2.85</v>
      </c>
      <c r="X535" s="24">
        <v>0.96</v>
      </c>
      <c r="Y535" s="24">
        <v>0.63</v>
      </c>
      <c r="Z535" s="18">
        <v>0.03</v>
      </c>
      <c r="AA535" s="18" t="s">
        <v>103</v>
      </c>
      <c r="AB535" s="8"/>
      <c r="AC535" s="18">
        <v>0.09</v>
      </c>
      <c r="AD535" s="18">
        <v>0.04</v>
      </c>
      <c r="AE535" s="18"/>
      <c r="AF535" s="18">
        <v>0.13</v>
      </c>
      <c r="AG535" s="18">
        <v>0.04</v>
      </c>
      <c r="AH535" s="8"/>
      <c r="AI535" s="8"/>
      <c r="AJ535" s="8"/>
      <c r="AK535" s="8"/>
      <c r="AL535" s="8"/>
      <c r="AM535" s="7" t="s">
        <v>352</v>
      </c>
      <c r="AN535" s="8" t="s">
        <v>353</v>
      </c>
      <c r="AO535" s="18">
        <v>1.2</v>
      </c>
      <c r="AP535" s="8"/>
      <c r="AQ535" s="8"/>
      <c r="AR535" s="18">
        <v>300</v>
      </c>
      <c r="AS535" s="18">
        <v>2.4</v>
      </c>
      <c r="AT535" s="18" t="s">
        <v>103</v>
      </c>
      <c r="AU535" s="18">
        <v>54</v>
      </c>
      <c r="AV535" s="18">
        <v>870</v>
      </c>
      <c r="AW535" s="8"/>
      <c r="AX535" s="18">
        <v>56</v>
      </c>
      <c r="AY535" s="8"/>
      <c r="AZ535" s="8"/>
      <c r="BA535" s="8"/>
      <c r="BB535" s="8"/>
      <c r="BC535" s="8"/>
      <c r="BD535" s="8"/>
      <c r="BE535" s="8"/>
      <c r="BF535" s="18">
        <v>43</v>
      </c>
      <c r="BG535" s="8"/>
      <c r="BH535" s="8"/>
      <c r="BI535" s="8"/>
      <c r="BJ535" s="8"/>
      <c r="BK535" s="8"/>
      <c r="BL535" s="18">
        <v>300</v>
      </c>
      <c r="BM535" s="18" t="s">
        <v>103</v>
      </c>
      <c r="BN535" s="8"/>
      <c r="BO535" s="18">
        <v>30</v>
      </c>
      <c r="BP535" s="8"/>
      <c r="BQ535" s="8"/>
      <c r="BR535" s="8"/>
      <c r="BS535" s="8"/>
      <c r="BT535" s="18" t="s">
        <v>103</v>
      </c>
      <c r="BU535" s="18">
        <v>740</v>
      </c>
      <c r="BV535" s="8"/>
      <c r="BW535" s="8"/>
      <c r="BX535" s="8"/>
      <c r="BY535" s="8"/>
      <c r="BZ535" s="8"/>
      <c r="CA535" s="8"/>
      <c r="CB535" s="8"/>
      <c r="CC535" s="18">
        <v>280</v>
      </c>
      <c r="CD535" s="8"/>
      <c r="CE535" s="18">
        <v>25</v>
      </c>
      <c r="CF535" s="18">
        <v>2.6</v>
      </c>
      <c r="CG535" s="18">
        <v>120</v>
      </c>
      <c r="CH535" s="18">
        <v>240</v>
      </c>
      <c r="CI535" s="7" t="s">
        <v>354</v>
      </c>
      <c r="CJ535" s="7" t="s">
        <v>355</v>
      </c>
      <c r="CK535" s="8"/>
      <c r="CL535" s="8"/>
      <c r="CM535" s="8"/>
      <c r="CN535" s="8"/>
      <c r="CO535" s="8"/>
      <c r="CP535" s="8"/>
      <c r="CQ535" s="8"/>
      <c r="CR535" s="8"/>
      <c r="CS535" s="8"/>
      <c r="CT535" s="8"/>
      <c r="CU535" s="8"/>
      <c r="CV535" s="8"/>
      <c r="CW535" s="8"/>
      <c r="CX535" s="18">
        <v>0.05</v>
      </c>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7" t="s">
        <v>102</v>
      </c>
      <c r="EG535" s="18" t="s">
        <v>102</v>
      </c>
      <c r="EH535" s="8" t="s">
        <v>102</v>
      </c>
      <c r="EI535" s="43" t="s">
        <v>102</v>
      </c>
      <c r="EJ535" s="18" t="s">
        <v>102</v>
      </c>
      <c r="EK535" s="18" t="s">
        <v>102</v>
      </c>
      <c r="EL535" s="8" t="s">
        <v>102</v>
      </c>
      <c r="EM535" s="7" t="s">
        <v>102</v>
      </c>
      <c r="EN535" s="8" t="s">
        <v>102</v>
      </c>
      <c r="EO535" s="8" t="s">
        <v>102</v>
      </c>
      <c r="EP535" s="18" t="s">
        <v>102</v>
      </c>
    </row>
    <row r="536" spans="1:147" s="11" customFormat="1" x14ac:dyDescent="0.25">
      <c r="A536" s="7" t="s">
        <v>1175</v>
      </c>
      <c r="B536" s="7" t="s">
        <v>308</v>
      </c>
      <c r="C536" s="7"/>
      <c r="D536" s="8"/>
      <c r="E536" s="18"/>
      <c r="F536" s="18" t="s">
        <v>327</v>
      </c>
      <c r="G536" s="8"/>
      <c r="H536" s="8"/>
      <c r="I536" s="8"/>
      <c r="J536" s="7"/>
      <c r="K536" s="8"/>
      <c r="L536" s="8"/>
      <c r="M536" s="7" t="s">
        <v>310</v>
      </c>
      <c r="N536" s="8" t="s">
        <v>101</v>
      </c>
      <c r="O536" s="24">
        <v>42.72</v>
      </c>
      <c r="P536" s="24">
        <v>3.98</v>
      </c>
      <c r="Q536" s="24">
        <v>14.83</v>
      </c>
      <c r="R536" s="24">
        <v>13.95</v>
      </c>
      <c r="S536" s="24"/>
      <c r="T536" s="24">
        <v>0.23</v>
      </c>
      <c r="U536" s="24">
        <v>7.2</v>
      </c>
      <c r="V536" s="24">
        <v>9.61</v>
      </c>
      <c r="W536" s="24">
        <v>4.4800000000000004</v>
      </c>
      <c r="X536" s="24">
        <v>1.83</v>
      </c>
      <c r="Y536" s="24">
        <v>1.06</v>
      </c>
      <c r="Z536" s="18"/>
      <c r="AA536" s="18"/>
      <c r="AB536" s="18"/>
      <c r="AC536" s="18"/>
      <c r="AD536" s="18"/>
      <c r="AE536" s="18"/>
      <c r="AF536" s="18"/>
      <c r="AG536" s="18"/>
      <c r="AH536" s="18" t="s">
        <v>328</v>
      </c>
      <c r="AI536" s="18">
        <v>99.67</v>
      </c>
      <c r="AJ536" s="18"/>
      <c r="AK536" s="18"/>
      <c r="AL536" s="18"/>
      <c r="AM536" s="19" t="s">
        <v>310</v>
      </c>
      <c r="AN536" s="18" t="s">
        <v>101</v>
      </c>
      <c r="AO536" s="18"/>
      <c r="AP536" s="18" t="s">
        <v>103</v>
      </c>
      <c r="AQ536" s="18"/>
      <c r="AR536" s="18"/>
      <c r="AS536" s="8"/>
      <c r="AT536" s="8"/>
      <c r="AU536" s="8"/>
      <c r="AV536" s="8"/>
      <c r="AW536" s="8"/>
      <c r="AX536" s="18">
        <v>44</v>
      </c>
      <c r="AY536" s="8"/>
      <c r="AZ536" s="8"/>
      <c r="BA536" s="8"/>
      <c r="BB536" s="18">
        <v>19</v>
      </c>
      <c r="BC536" s="8"/>
      <c r="BD536" s="8"/>
      <c r="BE536" s="8"/>
      <c r="BF536" s="8"/>
      <c r="BG536" s="8"/>
      <c r="BH536" s="8"/>
      <c r="BI536" s="8"/>
      <c r="BJ536" s="18">
        <v>92</v>
      </c>
      <c r="BK536" s="18">
        <v>5</v>
      </c>
      <c r="BL536" s="18">
        <v>73</v>
      </c>
      <c r="BM536" s="8"/>
      <c r="BN536" s="8"/>
      <c r="BO536" s="18">
        <v>49</v>
      </c>
      <c r="BP536" s="8"/>
      <c r="BQ536" s="8"/>
      <c r="BR536" s="8"/>
      <c r="BS536" s="8"/>
      <c r="BT536" s="8"/>
      <c r="BU536" s="18">
        <v>1142</v>
      </c>
      <c r="BV536" s="8"/>
      <c r="BW536" s="8"/>
      <c r="BX536" s="8"/>
      <c r="BY536" s="8"/>
      <c r="BZ536" s="8"/>
      <c r="CA536" s="8"/>
      <c r="CB536" s="8"/>
      <c r="CC536" s="18">
        <v>237</v>
      </c>
      <c r="CD536" s="8"/>
      <c r="CE536" s="18">
        <v>37</v>
      </c>
      <c r="CF536" s="8"/>
      <c r="CG536" s="18">
        <v>103</v>
      </c>
      <c r="CH536" s="18">
        <v>393</v>
      </c>
      <c r="CI536" s="7" t="s">
        <v>310</v>
      </c>
      <c r="CJ536" s="8" t="s">
        <v>311</v>
      </c>
      <c r="CK536" s="8"/>
      <c r="CL536" s="8"/>
      <c r="CM536" s="18">
        <v>697</v>
      </c>
      <c r="CN536" s="8"/>
      <c r="CO536" s="18">
        <v>146.1</v>
      </c>
      <c r="CP536" s="18"/>
      <c r="CQ536" s="18">
        <v>51.9</v>
      </c>
      <c r="CR536" s="18">
        <v>75.599999999999994</v>
      </c>
      <c r="CS536" s="18">
        <v>0.8</v>
      </c>
      <c r="CT536" s="8"/>
      <c r="CU536" s="8"/>
      <c r="CV536" s="8"/>
      <c r="CW536" s="18">
        <v>4.0199999999999996</v>
      </c>
      <c r="CX536" s="18"/>
      <c r="CY536" s="8"/>
      <c r="CZ536" s="18">
        <v>11</v>
      </c>
      <c r="DA536" s="18">
        <v>9.16</v>
      </c>
      <c r="DB536" s="8"/>
      <c r="DC536" s="18">
        <v>73.8</v>
      </c>
      <c r="DD536" s="8"/>
      <c r="DE536" s="18">
        <v>0.34</v>
      </c>
      <c r="DF536" s="8"/>
      <c r="DG536" s="8"/>
      <c r="DH536" s="18">
        <v>64.8</v>
      </c>
      <c r="DI536" s="8"/>
      <c r="DJ536" s="8"/>
      <c r="DK536" s="8"/>
      <c r="DL536" s="8"/>
      <c r="DM536" s="8"/>
      <c r="DN536" s="8"/>
      <c r="DO536" s="18">
        <v>22.8</v>
      </c>
      <c r="DP536" s="18">
        <v>13.1</v>
      </c>
      <c r="DQ536" s="18"/>
      <c r="DR536" s="8"/>
      <c r="DS536" s="18">
        <v>6.27</v>
      </c>
      <c r="DT536" s="18">
        <v>1.52</v>
      </c>
      <c r="DU536" s="18">
        <v>9.1999999999999993</v>
      </c>
      <c r="DV536" s="8"/>
      <c r="DW536" s="8"/>
      <c r="DX536" s="18">
        <v>0.42</v>
      </c>
      <c r="DY536" s="18">
        <v>2.15</v>
      </c>
      <c r="DZ536" s="8"/>
      <c r="EA536" s="8"/>
      <c r="EB536" s="8"/>
      <c r="EC536" s="18">
        <v>2.6</v>
      </c>
      <c r="ED536" s="8"/>
      <c r="EE536" s="8"/>
      <c r="EF536" s="7" t="s">
        <v>102</v>
      </c>
      <c r="EG536" s="8" t="s">
        <v>102</v>
      </c>
      <c r="EH536" s="8" t="s">
        <v>102</v>
      </c>
      <c r="EI536" s="14" t="s">
        <v>102</v>
      </c>
      <c r="EJ536" s="8" t="s">
        <v>102</v>
      </c>
      <c r="EK536" s="8" t="s">
        <v>102</v>
      </c>
      <c r="EL536" s="8" t="s">
        <v>102</v>
      </c>
      <c r="EM536" s="7" t="s">
        <v>102</v>
      </c>
      <c r="EN536" s="8" t="s">
        <v>102</v>
      </c>
      <c r="EO536" s="8" t="s">
        <v>102</v>
      </c>
      <c r="EP536" s="8" t="s">
        <v>102</v>
      </c>
    </row>
    <row r="537" spans="1:147" s="11" customFormat="1" x14ac:dyDescent="0.25">
      <c r="A537" s="7" t="s">
        <v>1175</v>
      </c>
      <c r="B537" s="7" t="s">
        <v>308</v>
      </c>
      <c r="C537" s="7"/>
      <c r="D537" s="8"/>
      <c r="E537" s="18"/>
      <c r="F537" s="18" t="s">
        <v>315</v>
      </c>
      <c r="G537" s="8"/>
      <c r="H537" s="8"/>
      <c r="I537" s="18"/>
      <c r="J537" s="19"/>
      <c r="K537" s="8"/>
      <c r="L537" s="8"/>
      <c r="M537" s="7" t="s">
        <v>310</v>
      </c>
      <c r="N537" s="8" t="s">
        <v>101</v>
      </c>
      <c r="O537" s="24">
        <v>43.29</v>
      </c>
      <c r="P537" s="24">
        <v>3.07</v>
      </c>
      <c r="Q537" s="24">
        <v>15</v>
      </c>
      <c r="R537" s="24">
        <v>11.62</v>
      </c>
      <c r="S537" s="24"/>
      <c r="T537" s="24">
        <v>0.2</v>
      </c>
      <c r="U537" s="24">
        <v>8.81</v>
      </c>
      <c r="V537" s="24">
        <v>10.59</v>
      </c>
      <c r="W537" s="24">
        <v>4.2300000000000004</v>
      </c>
      <c r="X537" s="24">
        <v>1.82</v>
      </c>
      <c r="Y537" s="24">
        <v>0.85</v>
      </c>
      <c r="Z537" s="18"/>
      <c r="AA537" s="18"/>
      <c r="AB537" s="18"/>
      <c r="AC537" s="18"/>
      <c r="AD537" s="18"/>
      <c r="AE537" s="18"/>
      <c r="AF537" s="18"/>
      <c r="AG537" s="18"/>
      <c r="AH537" s="18">
        <v>0.15</v>
      </c>
      <c r="AI537" s="18">
        <v>99.63</v>
      </c>
      <c r="AJ537" s="18"/>
      <c r="AK537" s="18"/>
      <c r="AL537" s="18"/>
      <c r="AM537" s="19" t="s">
        <v>310</v>
      </c>
      <c r="AN537" s="18" t="s">
        <v>101</v>
      </c>
      <c r="AO537" s="18"/>
      <c r="AP537" s="18">
        <v>1</v>
      </c>
      <c r="AQ537" s="18"/>
      <c r="AR537" s="18"/>
      <c r="AS537" s="8"/>
      <c r="AT537" s="8"/>
      <c r="AU537" s="8"/>
      <c r="AV537" s="8"/>
      <c r="AW537" s="8"/>
      <c r="AX537" s="18">
        <v>55</v>
      </c>
      <c r="AY537" s="8"/>
      <c r="AZ537" s="8"/>
      <c r="BA537" s="8"/>
      <c r="BB537" s="18">
        <v>17</v>
      </c>
      <c r="BC537" s="8"/>
      <c r="BD537" s="8"/>
      <c r="BE537" s="8"/>
      <c r="BF537" s="8"/>
      <c r="BG537" s="8"/>
      <c r="BH537" s="8"/>
      <c r="BI537" s="8"/>
      <c r="BJ537" s="18">
        <v>86</v>
      </c>
      <c r="BK537" s="18">
        <v>5</v>
      </c>
      <c r="BL537" s="18">
        <v>140</v>
      </c>
      <c r="BM537" s="8"/>
      <c r="BN537" s="8"/>
      <c r="BO537" s="18">
        <v>47</v>
      </c>
      <c r="BP537" s="8"/>
      <c r="BQ537" s="8"/>
      <c r="BR537" s="8"/>
      <c r="BS537" s="8"/>
      <c r="BT537" s="8"/>
      <c r="BU537" s="18">
        <v>977</v>
      </c>
      <c r="BV537" s="8"/>
      <c r="BW537" s="8"/>
      <c r="BX537" s="8"/>
      <c r="BY537" s="8"/>
      <c r="BZ537" s="8"/>
      <c r="CA537" s="8"/>
      <c r="CB537" s="8"/>
      <c r="CC537" s="18">
        <v>249</v>
      </c>
      <c r="CD537" s="8"/>
      <c r="CE537" s="18">
        <v>32</v>
      </c>
      <c r="CF537" s="8"/>
      <c r="CG537" s="18">
        <v>81</v>
      </c>
      <c r="CH537" s="18">
        <v>325</v>
      </c>
      <c r="CI537" s="7" t="s">
        <v>310</v>
      </c>
      <c r="CJ537" s="8" t="s">
        <v>311</v>
      </c>
      <c r="CK537" s="8"/>
      <c r="CL537" s="8"/>
      <c r="CM537" s="18">
        <v>703</v>
      </c>
      <c r="CN537" s="8"/>
      <c r="CO537" s="18">
        <v>131.80000000000001</v>
      </c>
      <c r="CP537" s="18"/>
      <c r="CQ537" s="18">
        <v>53</v>
      </c>
      <c r="CR537" s="18">
        <v>227.4</v>
      </c>
      <c r="CS537" s="18">
        <v>0.7</v>
      </c>
      <c r="CT537" s="8"/>
      <c r="CU537" s="8"/>
      <c r="CV537" s="8"/>
      <c r="CW537" s="18">
        <v>3.16</v>
      </c>
      <c r="CX537" s="18"/>
      <c r="CY537" s="8"/>
      <c r="CZ537" s="18">
        <v>9</v>
      </c>
      <c r="DA537" s="18">
        <v>7.31</v>
      </c>
      <c r="DB537" s="8"/>
      <c r="DC537" s="18">
        <v>73</v>
      </c>
      <c r="DD537" s="8"/>
      <c r="DE537" s="18">
        <v>0.33</v>
      </c>
      <c r="DF537" s="8"/>
      <c r="DG537" s="8"/>
      <c r="DH537" s="18">
        <v>58.4</v>
      </c>
      <c r="DI537" s="8"/>
      <c r="DJ537" s="8"/>
      <c r="DK537" s="8"/>
      <c r="DL537" s="8"/>
      <c r="DM537" s="8"/>
      <c r="DN537" s="8"/>
      <c r="DO537" s="18">
        <v>25.8</v>
      </c>
      <c r="DP537" s="18">
        <v>11.34</v>
      </c>
      <c r="DQ537" s="18"/>
      <c r="DR537" s="8"/>
      <c r="DS537" s="18">
        <v>6.55</v>
      </c>
      <c r="DT537" s="18">
        <v>1.27</v>
      </c>
      <c r="DU537" s="18">
        <v>9.3000000000000007</v>
      </c>
      <c r="DV537" s="8"/>
      <c r="DW537" s="8"/>
      <c r="DX537" s="18">
        <v>0.38</v>
      </c>
      <c r="DY537" s="18">
        <v>2.64</v>
      </c>
      <c r="DZ537" s="8"/>
      <c r="EA537" s="8"/>
      <c r="EB537" s="8"/>
      <c r="EC537" s="18">
        <v>2.37</v>
      </c>
      <c r="ED537" s="8"/>
      <c r="EE537" s="8"/>
      <c r="EF537" s="7" t="s">
        <v>102</v>
      </c>
      <c r="EG537" s="8" t="s">
        <v>102</v>
      </c>
      <c r="EH537" s="8" t="s">
        <v>102</v>
      </c>
      <c r="EI537" s="14" t="s">
        <v>102</v>
      </c>
      <c r="EJ537" s="8" t="s">
        <v>102</v>
      </c>
      <c r="EK537" s="8" t="s">
        <v>102</v>
      </c>
      <c r="EL537" s="8" t="s">
        <v>102</v>
      </c>
      <c r="EM537" s="7" t="s">
        <v>102</v>
      </c>
      <c r="EN537" s="8" t="s">
        <v>102</v>
      </c>
      <c r="EO537" s="8" t="s">
        <v>102</v>
      </c>
      <c r="EP537" s="8" t="s">
        <v>102</v>
      </c>
    </row>
    <row r="538" spans="1:147" s="11" customFormat="1" x14ac:dyDescent="0.25">
      <c r="A538" s="7" t="s">
        <v>1175</v>
      </c>
      <c r="B538" s="7" t="s">
        <v>308</v>
      </c>
      <c r="C538" s="7"/>
      <c r="D538" s="8"/>
      <c r="E538" s="18"/>
      <c r="F538" s="18" t="s">
        <v>322</v>
      </c>
      <c r="G538" s="8"/>
      <c r="H538" s="8"/>
      <c r="I538" s="8"/>
      <c r="J538" s="7"/>
      <c r="K538" s="8"/>
      <c r="L538" s="8"/>
      <c r="M538" s="7" t="s">
        <v>310</v>
      </c>
      <c r="N538" s="8" t="s">
        <v>101</v>
      </c>
      <c r="O538" s="24">
        <v>43.58</v>
      </c>
      <c r="P538" s="24">
        <v>3.5</v>
      </c>
      <c r="Q538" s="24">
        <v>15.24</v>
      </c>
      <c r="R538" s="24">
        <v>14.24</v>
      </c>
      <c r="S538" s="24"/>
      <c r="T538" s="24">
        <v>0.25</v>
      </c>
      <c r="U538" s="24">
        <v>5.15</v>
      </c>
      <c r="V538" s="24">
        <v>8.27</v>
      </c>
      <c r="W538" s="24">
        <v>5.2</v>
      </c>
      <c r="X538" s="24">
        <v>2.4900000000000002</v>
      </c>
      <c r="Y538" s="24">
        <v>1.27</v>
      </c>
      <c r="Z538" s="18"/>
      <c r="AA538" s="18"/>
      <c r="AB538" s="18"/>
      <c r="AC538" s="18"/>
      <c r="AD538" s="18"/>
      <c r="AE538" s="18"/>
      <c r="AF538" s="18"/>
      <c r="AG538" s="18"/>
      <c r="AH538" s="18">
        <v>0.32</v>
      </c>
      <c r="AI538" s="18">
        <v>99.51</v>
      </c>
      <c r="AJ538" s="18"/>
      <c r="AK538" s="18"/>
      <c r="AL538" s="18"/>
      <c r="AM538" s="19" t="s">
        <v>310</v>
      </c>
      <c r="AN538" s="18" t="s">
        <v>101</v>
      </c>
      <c r="AO538" s="18"/>
      <c r="AP538" s="18">
        <v>2</v>
      </c>
      <c r="AQ538" s="18"/>
      <c r="AR538" s="18"/>
      <c r="AS538" s="8"/>
      <c r="AT538" s="8"/>
      <c r="AU538" s="8"/>
      <c r="AV538" s="8"/>
      <c r="AW538" s="8"/>
      <c r="AX538" s="18">
        <v>32</v>
      </c>
      <c r="AY538" s="8"/>
      <c r="AZ538" s="8"/>
      <c r="BA538" s="8"/>
      <c r="BB538" s="18">
        <v>21</v>
      </c>
      <c r="BC538" s="8"/>
      <c r="BD538" s="8"/>
      <c r="BE538" s="8"/>
      <c r="BF538" s="8"/>
      <c r="BG538" s="8"/>
      <c r="BH538" s="8"/>
      <c r="BI538" s="8"/>
      <c r="BJ538" s="18">
        <v>129</v>
      </c>
      <c r="BK538" s="18">
        <v>1</v>
      </c>
      <c r="BL538" s="18">
        <v>19</v>
      </c>
      <c r="BM538" s="8"/>
      <c r="BN538" s="8"/>
      <c r="BO538" s="18">
        <v>67</v>
      </c>
      <c r="BP538" s="8"/>
      <c r="BQ538" s="8"/>
      <c r="BR538" s="8"/>
      <c r="BS538" s="8"/>
      <c r="BT538" s="8"/>
      <c r="BU538" s="18">
        <v>1240</v>
      </c>
      <c r="BV538" s="8"/>
      <c r="BW538" s="8"/>
      <c r="BX538" s="8"/>
      <c r="BY538" s="8"/>
      <c r="BZ538" s="8"/>
      <c r="CA538" s="8"/>
      <c r="CB538" s="8"/>
      <c r="CC538" s="18">
        <v>183</v>
      </c>
      <c r="CD538" s="8"/>
      <c r="CE538" s="18">
        <v>41</v>
      </c>
      <c r="CF538" s="8"/>
      <c r="CG538" s="18">
        <v>123</v>
      </c>
      <c r="CH538" s="18">
        <v>509</v>
      </c>
      <c r="CI538" s="7" t="s">
        <v>310</v>
      </c>
      <c r="CJ538" s="8" t="s">
        <v>311</v>
      </c>
      <c r="CK538" s="8"/>
      <c r="CL538" s="8"/>
      <c r="CM538" s="18">
        <v>757</v>
      </c>
      <c r="CN538" s="8"/>
      <c r="CO538" s="18">
        <v>187.2</v>
      </c>
      <c r="CP538" s="18"/>
      <c r="CQ538" s="18">
        <v>41.3</v>
      </c>
      <c r="CR538" s="18">
        <v>3</v>
      </c>
      <c r="CS538" s="18">
        <v>0.8</v>
      </c>
      <c r="CT538" s="8"/>
      <c r="CU538" s="8"/>
      <c r="CV538" s="8"/>
      <c r="CW538" s="18">
        <v>4.26</v>
      </c>
      <c r="CX538" s="18"/>
      <c r="CY538" s="8"/>
      <c r="CZ538" s="18">
        <v>12.4</v>
      </c>
      <c r="DA538" s="18">
        <v>11.1</v>
      </c>
      <c r="DB538" s="8"/>
      <c r="DC538" s="18">
        <v>94.4</v>
      </c>
      <c r="DD538" s="8"/>
      <c r="DE538" s="18">
        <v>0.41</v>
      </c>
      <c r="DF538" s="8"/>
      <c r="DG538" s="8"/>
      <c r="DH538" s="18">
        <v>78.599999999999994</v>
      </c>
      <c r="DI538" s="8"/>
      <c r="DJ538" s="8"/>
      <c r="DK538" s="8"/>
      <c r="DL538" s="8"/>
      <c r="DM538" s="8"/>
      <c r="DN538" s="8"/>
      <c r="DO538" s="18">
        <v>14.4</v>
      </c>
      <c r="DP538" s="18">
        <v>14.9</v>
      </c>
      <c r="DQ538" s="18"/>
      <c r="DR538" s="8"/>
      <c r="DS538" s="18">
        <v>8.49</v>
      </c>
      <c r="DT538" s="18">
        <v>1.71</v>
      </c>
      <c r="DU538" s="18">
        <v>13.1</v>
      </c>
      <c r="DV538" s="8"/>
      <c r="DW538" s="8"/>
      <c r="DX538" s="18">
        <v>0.52</v>
      </c>
      <c r="DY538" s="18">
        <v>3.52</v>
      </c>
      <c r="DZ538" s="8"/>
      <c r="EA538" s="8"/>
      <c r="EB538" s="8"/>
      <c r="EC538" s="18">
        <v>3.27</v>
      </c>
      <c r="ED538" s="8"/>
      <c r="EE538" s="8"/>
      <c r="EF538" s="7" t="s">
        <v>102</v>
      </c>
      <c r="EG538" s="8" t="s">
        <v>102</v>
      </c>
      <c r="EH538" s="8" t="s">
        <v>102</v>
      </c>
      <c r="EI538" s="14" t="s">
        <v>102</v>
      </c>
      <c r="EJ538" s="8" t="s">
        <v>102</v>
      </c>
      <c r="EK538" s="8" t="s">
        <v>102</v>
      </c>
      <c r="EL538" s="8" t="s">
        <v>102</v>
      </c>
      <c r="EM538" s="7" t="s">
        <v>102</v>
      </c>
      <c r="EN538" s="8" t="s">
        <v>102</v>
      </c>
      <c r="EO538" s="8" t="s">
        <v>102</v>
      </c>
      <c r="EP538" s="8" t="s">
        <v>102</v>
      </c>
    </row>
    <row r="539" spans="1:147" s="11" customFormat="1" x14ac:dyDescent="0.25">
      <c r="A539" s="7" t="s">
        <v>1175</v>
      </c>
      <c r="B539" s="7" t="s">
        <v>308</v>
      </c>
      <c r="C539" s="7"/>
      <c r="D539" s="8"/>
      <c r="E539" s="18"/>
      <c r="F539" s="18" t="s">
        <v>317</v>
      </c>
      <c r="G539" s="8">
        <v>4.68</v>
      </c>
      <c r="H539" s="8"/>
      <c r="I539" s="8"/>
      <c r="J539" s="7"/>
      <c r="K539" s="8"/>
      <c r="L539" s="8"/>
      <c r="M539" s="7" t="s">
        <v>310</v>
      </c>
      <c r="N539" s="8" t="s">
        <v>101</v>
      </c>
      <c r="O539" s="24">
        <v>44.52</v>
      </c>
      <c r="P539" s="24">
        <v>3.22</v>
      </c>
      <c r="Q539" s="24">
        <v>16.8</v>
      </c>
      <c r="R539" s="24">
        <v>11.65</v>
      </c>
      <c r="S539" s="24"/>
      <c r="T539" s="24">
        <v>0.21</v>
      </c>
      <c r="U539" s="24">
        <v>5.01</v>
      </c>
      <c r="V539" s="24">
        <v>9.4499999999999993</v>
      </c>
      <c r="W539" s="24">
        <v>5.26</v>
      </c>
      <c r="X539" s="24">
        <v>2.19</v>
      </c>
      <c r="Y539" s="24">
        <v>0.97</v>
      </c>
      <c r="Z539" s="18"/>
      <c r="AA539" s="18"/>
      <c r="AB539" s="18"/>
      <c r="AC539" s="18"/>
      <c r="AD539" s="18"/>
      <c r="AE539" s="18"/>
      <c r="AF539" s="18"/>
      <c r="AG539" s="18"/>
      <c r="AH539" s="18">
        <v>0.04</v>
      </c>
      <c r="AI539" s="18">
        <v>99.32</v>
      </c>
      <c r="AJ539" s="18"/>
      <c r="AK539" s="18"/>
      <c r="AL539" s="18"/>
      <c r="AM539" s="19" t="s">
        <v>310</v>
      </c>
      <c r="AN539" s="18" t="s">
        <v>101</v>
      </c>
      <c r="AO539" s="18"/>
      <c r="AP539" s="18">
        <v>1</v>
      </c>
      <c r="AQ539" s="18"/>
      <c r="AR539" s="18"/>
      <c r="AS539" s="8"/>
      <c r="AT539" s="8"/>
      <c r="AU539" s="8"/>
      <c r="AV539" s="8"/>
      <c r="AW539" s="8"/>
      <c r="AX539" s="18">
        <v>48</v>
      </c>
      <c r="AY539" s="8"/>
      <c r="AZ539" s="8"/>
      <c r="BA539" s="8"/>
      <c r="BB539" s="18">
        <v>19</v>
      </c>
      <c r="BC539" s="8"/>
      <c r="BD539" s="8"/>
      <c r="BE539" s="8"/>
      <c r="BF539" s="8"/>
      <c r="BG539" s="8"/>
      <c r="BH539" s="8"/>
      <c r="BI539" s="8"/>
      <c r="BJ539" s="18">
        <v>96</v>
      </c>
      <c r="BK539" s="18">
        <v>6</v>
      </c>
      <c r="BL539" s="18">
        <v>33</v>
      </c>
      <c r="BM539" s="8"/>
      <c r="BN539" s="8"/>
      <c r="BO539" s="18">
        <v>55</v>
      </c>
      <c r="BP539" s="8"/>
      <c r="BQ539" s="8"/>
      <c r="BR539" s="8"/>
      <c r="BS539" s="8"/>
      <c r="BT539" s="8"/>
      <c r="BU539" s="18">
        <v>1142</v>
      </c>
      <c r="BV539" s="8"/>
      <c r="BW539" s="8"/>
      <c r="BX539" s="8"/>
      <c r="BY539" s="8"/>
      <c r="BZ539" s="8"/>
      <c r="CA539" s="8"/>
      <c r="CB539" s="8"/>
      <c r="CC539" s="18">
        <v>198</v>
      </c>
      <c r="CD539" s="8"/>
      <c r="CE539" s="18">
        <v>35</v>
      </c>
      <c r="CF539" s="8"/>
      <c r="CG539" s="18">
        <v>80</v>
      </c>
      <c r="CH539" s="18">
        <v>376</v>
      </c>
      <c r="CI539" s="7" t="s">
        <v>310</v>
      </c>
      <c r="CJ539" s="8" t="s">
        <v>311</v>
      </c>
      <c r="CK539" s="8"/>
      <c r="CL539" s="8"/>
      <c r="CM539" s="18">
        <v>768</v>
      </c>
      <c r="CN539" s="8"/>
      <c r="CO539" s="18">
        <v>156.19999999999999</v>
      </c>
      <c r="CP539" s="18"/>
      <c r="CQ539" s="18">
        <v>44.4</v>
      </c>
      <c r="CR539" s="18">
        <v>30</v>
      </c>
      <c r="CS539" s="18">
        <v>0.7</v>
      </c>
      <c r="CT539" s="8"/>
      <c r="CU539" s="8"/>
      <c r="CV539" s="8"/>
      <c r="CW539" s="18">
        <v>3.37</v>
      </c>
      <c r="CX539" s="18"/>
      <c r="CY539" s="8"/>
      <c r="CZ539" s="18">
        <v>9.5</v>
      </c>
      <c r="DA539" s="18">
        <v>8.68</v>
      </c>
      <c r="DB539" s="8"/>
      <c r="DC539" s="18">
        <v>83.2</v>
      </c>
      <c r="DD539" s="8"/>
      <c r="DE539" s="18">
        <v>0.42</v>
      </c>
      <c r="DF539" s="8"/>
      <c r="DG539" s="8"/>
      <c r="DH539" s="18">
        <v>62.3</v>
      </c>
      <c r="DI539" s="8"/>
      <c r="DJ539" s="8"/>
      <c r="DK539" s="8"/>
      <c r="DL539" s="8"/>
      <c r="DM539" s="8"/>
      <c r="DN539" s="8"/>
      <c r="DO539" s="18">
        <v>17.600000000000001</v>
      </c>
      <c r="DP539" s="18">
        <v>11.59</v>
      </c>
      <c r="DQ539" s="18"/>
      <c r="DR539" s="8"/>
      <c r="DS539" s="18">
        <v>6.92</v>
      </c>
      <c r="DT539" s="18">
        <v>1.33</v>
      </c>
      <c r="DU539" s="18">
        <v>10.7</v>
      </c>
      <c r="DV539" s="8"/>
      <c r="DW539" s="8"/>
      <c r="DX539" s="18">
        <v>0.48</v>
      </c>
      <c r="DY539" s="18">
        <v>2.69</v>
      </c>
      <c r="DZ539" s="8"/>
      <c r="EA539" s="8"/>
      <c r="EB539" s="8"/>
      <c r="EC539" s="18">
        <v>3.07</v>
      </c>
      <c r="ED539" s="8"/>
      <c r="EE539" s="8"/>
      <c r="EF539" s="7" t="s">
        <v>102</v>
      </c>
      <c r="EG539" s="8" t="s">
        <v>102</v>
      </c>
      <c r="EH539" s="8" t="s">
        <v>102</v>
      </c>
      <c r="EI539" s="14" t="s">
        <v>102</v>
      </c>
      <c r="EJ539" s="8" t="s">
        <v>102</v>
      </c>
      <c r="EK539" s="8" t="s">
        <v>102</v>
      </c>
      <c r="EL539" s="8" t="s">
        <v>102</v>
      </c>
      <c r="EM539" s="7" t="s">
        <v>102</v>
      </c>
      <c r="EN539" s="8" t="s">
        <v>102</v>
      </c>
      <c r="EO539" s="8" t="s">
        <v>102</v>
      </c>
      <c r="EP539" s="8" t="s">
        <v>102</v>
      </c>
    </row>
    <row r="540" spans="1:147" s="11" customFormat="1" x14ac:dyDescent="0.25">
      <c r="A540" s="7" t="s">
        <v>1175</v>
      </c>
      <c r="B540" s="7" t="s">
        <v>308</v>
      </c>
      <c r="C540" s="7"/>
      <c r="D540" s="8"/>
      <c r="E540" s="18"/>
      <c r="F540" s="18" t="s">
        <v>329</v>
      </c>
      <c r="G540" s="8"/>
      <c r="H540" s="8"/>
      <c r="I540" s="8"/>
      <c r="J540" s="7"/>
      <c r="K540" s="8"/>
      <c r="L540" s="8"/>
      <c r="M540" s="7" t="s">
        <v>310</v>
      </c>
      <c r="N540" s="8" t="s">
        <v>101</v>
      </c>
      <c r="O540" s="24">
        <v>45.04</v>
      </c>
      <c r="P540" s="24">
        <v>3.54</v>
      </c>
      <c r="Q540" s="24">
        <v>15.81</v>
      </c>
      <c r="R540" s="24">
        <v>12.8</v>
      </c>
      <c r="S540" s="24"/>
      <c r="T540" s="24">
        <v>0.23</v>
      </c>
      <c r="U540" s="24">
        <v>5.05</v>
      </c>
      <c r="V540" s="24">
        <v>7.7</v>
      </c>
      <c r="W540" s="24">
        <v>5.78</v>
      </c>
      <c r="X540" s="24">
        <v>2.67</v>
      </c>
      <c r="Y540" s="24">
        <v>0.81</v>
      </c>
      <c r="Z540" s="18"/>
      <c r="AA540" s="18"/>
      <c r="AB540" s="18"/>
      <c r="AC540" s="18"/>
      <c r="AD540" s="18"/>
      <c r="AE540" s="18"/>
      <c r="AF540" s="18"/>
      <c r="AG540" s="18"/>
      <c r="AH540" s="18">
        <v>0.3</v>
      </c>
      <c r="AI540" s="18">
        <v>99.13</v>
      </c>
      <c r="AJ540" s="18"/>
      <c r="AK540" s="18"/>
      <c r="AL540" s="18"/>
      <c r="AM540" s="19" t="s">
        <v>310</v>
      </c>
      <c r="AN540" s="18" t="s">
        <v>101</v>
      </c>
      <c r="AO540" s="18"/>
      <c r="AP540" s="18">
        <v>1</v>
      </c>
      <c r="AQ540" s="18"/>
      <c r="AR540" s="18"/>
      <c r="AS540" s="8"/>
      <c r="AT540" s="8"/>
      <c r="AU540" s="8"/>
      <c r="AV540" s="8"/>
      <c r="AW540" s="8"/>
      <c r="AX540" s="18">
        <v>33</v>
      </c>
      <c r="AY540" s="8"/>
      <c r="AZ540" s="8"/>
      <c r="BA540" s="8"/>
      <c r="BB540" s="18">
        <v>20</v>
      </c>
      <c r="BC540" s="8"/>
      <c r="BD540" s="8"/>
      <c r="BE540" s="8"/>
      <c r="BF540" s="8"/>
      <c r="BG540" s="8"/>
      <c r="BH540" s="8"/>
      <c r="BI540" s="8"/>
      <c r="BJ540" s="18">
        <v>111</v>
      </c>
      <c r="BK540" s="18">
        <v>6</v>
      </c>
      <c r="BL540" s="18">
        <v>23</v>
      </c>
      <c r="BM540" s="8"/>
      <c r="BN540" s="8"/>
      <c r="BO540" s="18">
        <v>70</v>
      </c>
      <c r="BP540" s="8"/>
      <c r="BQ540" s="8"/>
      <c r="BR540" s="8"/>
      <c r="BS540" s="8"/>
      <c r="BT540" s="8"/>
      <c r="BU540" s="18">
        <v>1173</v>
      </c>
      <c r="BV540" s="8"/>
      <c r="BW540" s="8"/>
      <c r="BX540" s="8"/>
      <c r="BY540" s="8"/>
      <c r="BZ540" s="8"/>
      <c r="CA540" s="8"/>
      <c r="CB540" s="8"/>
      <c r="CC540" s="18">
        <v>209</v>
      </c>
      <c r="CD540" s="8"/>
      <c r="CE540" s="18">
        <v>32</v>
      </c>
      <c r="CF540" s="8"/>
      <c r="CG540" s="18">
        <v>94</v>
      </c>
      <c r="CH540" s="18">
        <v>442</v>
      </c>
      <c r="CI540" s="7" t="s">
        <v>310</v>
      </c>
      <c r="CJ540" s="8" t="s">
        <v>311</v>
      </c>
      <c r="CK540" s="8"/>
      <c r="CL540" s="8"/>
      <c r="CM540" s="18">
        <v>790</v>
      </c>
      <c r="CN540" s="8"/>
      <c r="CO540" s="18">
        <v>164.9</v>
      </c>
      <c r="CP540" s="18"/>
      <c r="CQ540" s="18">
        <v>44.4</v>
      </c>
      <c r="CR540" s="18">
        <v>12.8</v>
      </c>
      <c r="CS540" s="18">
        <v>1</v>
      </c>
      <c r="CT540" s="8"/>
      <c r="CU540" s="8"/>
      <c r="CV540" s="8"/>
      <c r="CW540" s="18">
        <v>4.07</v>
      </c>
      <c r="CX540" s="18"/>
      <c r="CY540" s="8"/>
      <c r="CZ540" s="18">
        <v>10.9</v>
      </c>
      <c r="DA540" s="18">
        <v>10.48</v>
      </c>
      <c r="DB540" s="8"/>
      <c r="DC540" s="18">
        <v>86</v>
      </c>
      <c r="DD540" s="8"/>
      <c r="DE540" s="18">
        <v>0.4</v>
      </c>
      <c r="DF540" s="8"/>
      <c r="DG540" s="8"/>
      <c r="DH540" s="18">
        <v>75.3</v>
      </c>
      <c r="DI540" s="8"/>
      <c r="DJ540" s="8"/>
      <c r="DK540" s="8"/>
      <c r="DL540" s="8"/>
      <c r="DM540" s="8"/>
      <c r="DN540" s="8"/>
      <c r="DO540" s="18">
        <v>15.4</v>
      </c>
      <c r="DP540" s="18">
        <v>13.14</v>
      </c>
      <c r="DQ540" s="18"/>
      <c r="DR540" s="8"/>
      <c r="DS540" s="18">
        <v>8.15</v>
      </c>
      <c r="DT540" s="18">
        <v>1.46</v>
      </c>
      <c r="DU540" s="18">
        <v>13.7</v>
      </c>
      <c r="DV540" s="8"/>
      <c r="DW540" s="8"/>
      <c r="DX540" s="18">
        <v>0.48</v>
      </c>
      <c r="DY540" s="18">
        <v>2.78</v>
      </c>
      <c r="DZ540" s="8"/>
      <c r="EA540" s="8"/>
      <c r="EB540" s="8"/>
      <c r="EC540" s="18">
        <v>2.92</v>
      </c>
      <c r="ED540" s="8"/>
      <c r="EE540" s="8"/>
      <c r="EF540" s="7" t="s">
        <v>102</v>
      </c>
      <c r="EG540" s="8" t="s">
        <v>102</v>
      </c>
      <c r="EH540" s="8" t="s">
        <v>102</v>
      </c>
      <c r="EI540" s="14" t="s">
        <v>102</v>
      </c>
      <c r="EJ540" s="8" t="s">
        <v>102</v>
      </c>
      <c r="EK540" s="8" t="s">
        <v>102</v>
      </c>
      <c r="EL540" s="8" t="s">
        <v>102</v>
      </c>
      <c r="EM540" s="7" t="s">
        <v>102</v>
      </c>
      <c r="EN540" s="8" t="s">
        <v>102</v>
      </c>
      <c r="EO540" s="8" t="s">
        <v>102</v>
      </c>
      <c r="EP540" s="8" t="s">
        <v>102</v>
      </c>
    </row>
    <row r="541" spans="1:147" s="11" customFormat="1" x14ac:dyDescent="0.25">
      <c r="A541" s="7" t="s">
        <v>1175</v>
      </c>
      <c r="B541" s="7" t="s">
        <v>308</v>
      </c>
      <c r="C541" s="7"/>
      <c r="D541" s="8"/>
      <c r="E541" s="18"/>
      <c r="F541" s="18" t="s">
        <v>331</v>
      </c>
      <c r="G541" s="8"/>
      <c r="H541" s="8"/>
      <c r="I541" s="8"/>
      <c r="J541" s="7"/>
      <c r="K541" s="8"/>
      <c r="L541" s="8"/>
      <c r="M541" s="7" t="s">
        <v>310</v>
      </c>
      <c r="N541" s="8" t="s">
        <v>101</v>
      </c>
      <c r="O541" s="24">
        <v>55.16</v>
      </c>
      <c r="P541" s="24">
        <v>1.24</v>
      </c>
      <c r="Q541" s="24">
        <v>19.32</v>
      </c>
      <c r="R541" s="24">
        <v>6.96</v>
      </c>
      <c r="S541" s="24"/>
      <c r="T541" s="24">
        <v>0.2</v>
      </c>
      <c r="U541" s="24">
        <v>1.44</v>
      </c>
      <c r="V541" s="24">
        <v>3.87</v>
      </c>
      <c r="W541" s="24">
        <v>8.26</v>
      </c>
      <c r="X541" s="24">
        <v>3.98</v>
      </c>
      <c r="Y541" s="24">
        <v>0.42</v>
      </c>
      <c r="Z541" s="18"/>
      <c r="AA541" s="18"/>
      <c r="AB541" s="18"/>
      <c r="AC541" s="18"/>
      <c r="AD541" s="18"/>
      <c r="AE541" s="18"/>
      <c r="AF541" s="18"/>
      <c r="AG541" s="18"/>
      <c r="AH541" s="18" t="s">
        <v>332</v>
      </c>
      <c r="AI541" s="18">
        <v>100.79</v>
      </c>
      <c r="AJ541" s="18"/>
      <c r="AK541" s="18"/>
      <c r="AL541" s="18"/>
      <c r="AM541" s="19" t="s">
        <v>310</v>
      </c>
      <c r="AN541" s="18" t="s">
        <v>101</v>
      </c>
      <c r="AO541" s="18"/>
      <c r="AP541" s="18">
        <v>7</v>
      </c>
      <c r="AQ541" s="18"/>
      <c r="AR541" s="18"/>
      <c r="AS541" s="8"/>
      <c r="AT541" s="8"/>
      <c r="AU541" s="8"/>
      <c r="AV541" s="8"/>
      <c r="AW541" s="8"/>
      <c r="AX541" s="18">
        <v>13</v>
      </c>
      <c r="AY541" s="8"/>
      <c r="AZ541" s="8"/>
      <c r="BA541" s="8"/>
      <c r="BB541" s="18">
        <v>27</v>
      </c>
      <c r="BC541" s="8"/>
      <c r="BD541" s="8"/>
      <c r="BE541" s="8"/>
      <c r="BF541" s="8"/>
      <c r="BG541" s="8"/>
      <c r="BH541" s="8"/>
      <c r="BI541" s="8"/>
      <c r="BJ541" s="18">
        <v>181</v>
      </c>
      <c r="BK541" s="18">
        <v>15</v>
      </c>
      <c r="BL541" s="18">
        <v>7</v>
      </c>
      <c r="BM541" s="8"/>
      <c r="BN541" s="8"/>
      <c r="BO541" s="18">
        <v>146</v>
      </c>
      <c r="BP541" s="8"/>
      <c r="BQ541" s="8"/>
      <c r="BR541" s="8"/>
      <c r="BS541" s="8"/>
      <c r="BT541" s="8"/>
      <c r="BU541" s="18">
        <v>1376</v>
      </c>
      <c r="BV541" s="8"/>
      <c r="BW541" s="8"/>
      <c r="BX541" s="8"/>
      <c r="BY541" s="8"/>
      <c r="BZ541" s="8"/>
      <c r="CA541" s="8"/>
      <c r="CB541" s="8"/>
      <c r="CC541" s="18">
        <v>45</v>
      </c>
      <c r="CD541" s="8"/>
      <c r="CE541" s="18">
        <v>33</v>
      </c>
      <c r="CF541" s="8"/>
      <c r="CG541" s="18">
        <v>117</v>
      </c>
      <c r="CH541" s="18">
        <v>851</v>
      </c>
      <c r="CI541" s="7" t="s">
        <v>310</v>
      </c>
      <c r="CJ541" s="8" t="s">
        <v>311</v>
      </c>
      <c r="CK541" s="8"/>
      <c r="CL541" s="8"/>
      <c r="CM541" s="18">
        <v>1060</v>
      </c>
      <c r="CN541" s="8"/>
      <c r="CO541" s="18">
        <v>185.3</v>
      </c>
      <c r="CP541" s="18"/>
      <c r="CQ541" s="18">
        <v>16.5</v>
      </c>
      <c r="CR541" s="18">
        <v>5.3</v>
      </c>
      <c r="CS541" s="18">
        <v>1.9</v>
      </c>
      <c r="CT541" s="8"/>
      <c r="CU541" s="8"/>
      <c r="CV541" s="8"/>
      <c r="CW541" s="18">
        <v>2.98</v>
      </c>
      <c r="CX541" s="18"/>
      <c r="CY541" s="8"/>
      <c r="CZ541" s="18">
        <v>8.6</v>
      </c>
      <c r="DA541" s="18">
        <v>16.66</v>
      </c>
      <c r="DB541" s="8"/>
      <c r="DC541" s="18">
        <v>106.9</v>
      </c>
      <c r="DD541" s="8"/>
      <c r="DE541" s="18">
        <v>0.42</v>
      </c>
      <c r="DF541" s="8"/>
      <c r="DG541" s="8"/>
      <c r="DH541" s="18">
        <v>63.1</v>
      </c>
      <c r="DI541" s="8"/>
      <c r="DJ541" s="8"/>
      <c r="DK541" s="8"/>
      <c r="DL541" s="8"/>
      <c r="DM541" s="8"/>
      <c r="DN541" s="8"/>
      <c r="DO541" s="18">
        <v>3</v>
      </c>
      <c r="DP541" s="18">
        <v>9.66</v>
      </c>
      <c r="DQ541" s="18"/>
      <c r="DR541" s="8"/>
      <c r="DS541" s="18">
        <v>12.17</v>
      </c>
      <c r="DT541" s="18">
        <v>1.1499999999999999</v>
      </c>
      <c r="DU541" s="18">
        <v>27.9</v>
      </c>
      <c r="DV541" s="8"/>
      <c r="DW541" s="8"/>
      <c r="DX541" s="18">
        <v>0.48</v>
      </c>
      <c r="DY541" s="18">
        <v>6.74</v>
      </c>
      <c r="DZ541" s="8"/>
      <c r="EA541" s="8"/>
      <c r="EB541" s="8"/>
      <c r="EC541" s="18">
        <v>3.14</v>
      </c>
      <c r="ED541" s="8"/>
      <c r="EE541" s="8"/>
      <c r="EF541" s="7" t="s">
        <v>102</v>
      </c>
      <c r="EG541" s="8" t="s">
        <v>102</v>
      </c>
      <c r="EH541" s="8" t="s">
        <v>102</v>
      </c>
      <c r="EI541" s="14" t="s">
        <v>102</v>
      </c>
      <c r="EJ541" s="8" t="s">
        <v>102</v>
      </c>
      <c r="EK541" s="8" t="s">
        <v>102</v>
      </c>
      <c r="EL541" s="8" t="s">
        <v>102</v>
      </c>
      <c r="EM541" s="7" t="s">
        <v>102</v>
      </c>
      <c r="EN541" s="8" t="s">
        <v>102</v>
      </c>
      <c r="EO541" s="8" t="s">
        <v>102</v>
      </c>
      <c r="EP541" s="8" t="s">
        <v>102</v>
      </c>
    </row>
    <row r="542" spans="1:147" s="11" customFormat="1" x14ac:dyDescent="0.25">
      <c r="A542" s="7" t="s">
        <v>1174</v>
      </c>
      <c r="B542" s="21" t="s">
        <v>715</v>
      </c>
      <c r="C542" s="19" t="s">
        <v>1062</v>
      </c>
      <c r="D542" s="18"/>
      <c r="E542" s="18"/>
      <c r="F542" s="18" t="s">
        <v>811</v>
      </c>
      <c r="G542" s="18"/>
      <c r="H542" s="18"/>
      <c r="I542" s="18"/>
      <c r="J542" s="19"/>
      <c r="K542"/>
      <c r="L542" s="65"/>
      <c r="M542" s="19" t="s">
        <v>1177</v>
      </c>
      <c r="N542" s="18" t="s">
        <v>101</v>
      </c>
      <c r="O542" s="24">
        <v>41.39</v>
      </c>
      <c r="P542" s="24">
        <v>3.43</v>
      </c>
      <c r="Q542" s="24">
        <v>12.74</v>
      </c>
      <c r="R542" s="24">
        <v>13.17</v>
      </c>
      <c r="S542" s="24">
        <v>11.8504977</v>
      </c>
      <c r="T542" s="24">
        <v>0.19</v>
      </c>
      <c r="U542" s="24">
        <v>10.06</v>
      </c>
      <c r="V542" s="24">
        <v>11.27</v>
      </c>
      <c r="W542" s="24">
        <v>2.8</v>
      </c>
      <c r="X542" s="24">
        <v>1.54</v>
      </c>
      <c r="Y542" s="24">
        <v>0.74</v>
      </c>
      <c r="Z542" s="24"/>
      <c r="AA542" s="24"/>
      <c r="AB542" s="24"/>
      <c r="AC542" s="24"/>
      <c r="AD542" s="24"/>
      <c r="AE542" s="24"/>
      <c r="AF542" s="24"/>
      <c r="AG542" s="18"/>
      <c r="AH542" s="18"/>
      <c r="AI542" s="18"/>
      <c r="AJ542" s="18"/>
      <c r="AK542" s="18"/>
      <c r="AL542" s="18"/>
      <c r="AM542" s="19" t="s">
        <v>1177</v>
      </c>
      <c r="AN542" s="18" t="s">
        <v>108</v>
      </c>
      <c r="AO542" s="18"/>
      <c r="AP542" s="18"/>
      <c r="AQ542" s="18"/>
      <c r="AR542" s="37">
        <v>403.69478288839031</v>
      </c>
      <c r="AS542" s="37"/>
      <c r="AT542" s="37">
        <v>105.67242302376542</v>
      </c>
      <c r="AU542" s="37">
        <v>58.212366791617889</v>
      </c>
      <c r="AV542" s="37">
        <v>412.59025949128664</v>
      </c>
      <c r="AW542" s="37">
        <v>0.30568843826703213</v>
      </c>
      <c r="AX542" s="37"/>
      <c r="AY542" s="37">
        <v>6.5130045888382924</v>
      </c>
      <c r="AZ542" s="37">
        <v>2.9443873330047388</v>
      </c>
      <c r="BA542" s="37">
        <v>3.1198824712042579</v>
      </c>
      <c r="BB542" s="37"/>
      <c r="BC542" s="37">
        <v>9.0231847191970989</v>
      </c>
      <c r="BD542" s="37">
        <v>7.1809389616154276</v>
      </c>
      <c r="BE542" s="37">
        <v>1.1478697379552074</v>
      </c>
      <c r="BF542" s="37">
        <v>51.921026781935588</v>
      </c>
      <c r="BG542" s="37"/>
      <c r="BH542" s="37">
        <v>0.34462503755775536</v>
      </c>
      <c r="BI542" s="37"/>
      <c r="BJ542" s="37">
        <v>79.846852575881599</v>
      </c>
      <c r="BK542" s="37">
        <v>51.741288331967461</v>
      </c>
      <c r="BL542" s="37">
        <v>216.45539663973364</v>
      </c>
      <c r="BM542" s="37">
        <v>2.2115934871102603</v>
      </c>
      <c r="BN542" s="37">
        <v>12.860861266548326</v>
      </c>
      <c r="BO542" s="37">
        <v>36.048406459575027</v>
      </c>
      <c r="BP542" s="37"/>
      <c r="BQ542" s="37"/>
      <c r="BR542" s="37">
        <v>30.683738641421954</v>
      </c>
      <c r="BS542" s="37">
        <v>9.962024904011388</v>
      </c>
      <c r="BT542" s="37"/>
      <c r="BU542" s="37">
        <v>775.90287131544676</v>
      </c>
      <c r="BV542" s="37">
        <v>5.1055299433124128</v>
      </c>
      <c r="BW542" s="37">
        <v>1.2117793338597784</v>
      </c>
      <c r="BX542" s="37">
        <v>5.5830605416462298</v>
      </c>
      <c r="BY542" s="37"/>
      <c r="BZ542" s="37"/>
      <c r="CA542" s="37">
        <v>0.40973891801859991</v>
      </c>
      <c r="CB542" s="37">
        <v>1.7502487884207063</v>
      </c>
      <c r="CC542" s="37">
        <v>275.0005606102435</v>
      </c>
      <c r="CD542" s="37"/>
      <c r="CE542" s="37">
        <v>31.937170379661126</v>
      </c>
      <c r="CF542" s="37">
        <v>2.382982987657503</v>
      </c>
      <c r="CG542" s="37"/>
      <c r="CH542" s="37">
        <v>298.69453265358021</v>
      </c>
      <c r="CI542" s="19"/>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s="19" t="s">
        <v>1177</v>
      </c>
      <c r="EG542" s="78">
        <v>0.70313899999999996</v>
      </c>
      <c r="EH542" s="78">
        <v>0.51289700000000005</v>
      </c>
      <c r="EI542" s="127" t="s">
        <v>102</v>
      </c>
      <c r="EJ542" s="79" t="s">
        <v>102</v>
      </c>
      <c r="EK542" s="79" t="s">
        <v>102</v>
      </c>
      <c r="EL542" s="78" t="s">
        <v>102</v>
      </c>
      <c r="EM542" s="149" t="s">
        <v>102</v>
      </c>
      <c r="EN542" s="8" t="s">
        <v>102</v>
      </c>
      <c r="EO542" s="153" t="s">
        <v>102</v>
      </c>
      <c r="EP542" s="8" t="s">
        <v>102</v>
      </c>
      <c r="EQ542"/>
    </row>
    <row r="543" spans="1:147" s="11" customFormat="1" x14ac:dyDescent="0.25">
      <c r="A543" s="7" t="s">
        <v>1174</v>
      </c>
      <c r="B543" s="21" t="s">
        <v>715</v>
      </c>
      <c r="C543" s="19" t="s">
        <v>1062</v>
      </c>
      <c r="D543" s="18"/>
      <c r="E543" s="18"/>
      <c r="F543" s="18" t="s">
        <v>809</v>
      </c>
      <c r="G543" s="18"/>
      <c r="H543" s="18"/>
      <c r="I543" s="18"/>
      <c r="J543" s="19"/>
      <c r="K543"/>
      <c r="L543" s="64"/>
      <c r="M543" s="19" t="s">
        <v>1177</v>
      </c>
      <c r="N543" s="18" t="s">
        <v>101</v>
      </c>
      <c r="O543" s="24">
        <v>41.4</v>
      </c>
      <c r="P543" s="24">
        <v>3.45</v>
      </c>
      <c r="Q543" s="24">
        <v>12.92</v>
      </c>
      <c r="R543" s="24">
        <v>13.22</v>
      </c>
      <c r="S543" s="24">
        <v>11.895488200000001</v>
      </c>
      <c r="T543" s="24">
        <v>0.19</v>
      </c>
      <c r="U543" s="24">
        <v>10.64</v>
      </c>
      <c r="V543" s="24">
        <v>11.3</v>
      </c>
      <c r="W543" s="24">
        <v>3.21</v>
      </c>
      <c r="X543" s="24">
        <v>1.51</v>
      </c>
      <c r="Y543" s="24">
        <v>0.76</v>
      </c>
      <c r="Z543" s="24"/>
      <c r="AA543" s="24"/>
      <c r="AB543" s="24"/>
      <c r="AC543" s="24"/>
      <c r="AD543" s="24"/>
      <c r="AE543" s="24"/>
      <c r="AF543" s="24"/>
      <c r="AG543" s="18"/>
      <c r="AH543" s="18"/>
      <c r="AI543" s="18"/>
      <c r="AJ543" s="18"/>
      <c r="AK543" s="18"/>
      <c r="AL543" s="18"/>
      <c r="AM543" s="19" t="s">
        <v>1177</v>
      </c>
      <c r="AN543" s="18" t="s">
        <v>108</v>
      </c>
      <c r="AO543" s="18"/>
      <c r="AP543" s="18"/>
      <c r="AQ543" s="18"/>
      <c r="AR543" s="37">
        <v>444.63881280626788</v>
      </c>
      <c r="AS543" s="37"/>
      <c r="AT543" s="37">
        <v>107.19024989453857</v>
      </c>
      <c r="AU543" s="37">
        <v>56.857419078130903</v>
      </c>
      <c r="AV543" s="37">
        <v>383.82436529370096</v>
      </c>
      <c r="AW543" s="37">
        <v>0.34768633548476702</v>
      </c>
      <c r="AX543" s="37"/>
      <c r="AY543" s="37">
        <v>6.6348391813548844</v>
      </c>
      <c r="AZ543" s="37">
        <v>2.9745245624949237</v>
      </c>
      <c r="BA543" s="37">
        <v>3.1135773694450886</v>
      </c>
      <c r="BB543" s="37"/>
      <c r="BC543" s="37">
        <v>8.8350734728906719</v>
      </c>
      <c r="BD543" s="37">
        <v>6.742019458652563</v>
      </c>
      <c r="BE543" s="37">
        <v>1.1709565283250634</v>
      </c>
      <c r="BF543" s="37">
        <v>52.624750215935222</v>
      </c>
      <c r="BG543" s="37"/>
      <c r="BH543" s="37">
        <v>0.35020918058734057</v>
      </c>
      <c r="BI543" s="37"/>
      <c r="BJ543" s="37">
        <v>78.759129316077718</v>
      </c>
      <c r="BK543" s="37">
        <v>50.901405994251256</v>
      </c>
      <c r="BL543" s="37">
        <v>206.19535275878559</v>
      </c>
      <c r="BM543" s="37">
        <v>2.4964538076768026</v>
      </c>
      <c r="BN543" s="37">
        <v>13.007362436682472</v>
      </c>
      <c r="BO543" s="37">
        <v>34.955808879143518</v>
      </c>
      <c r="BP543" s="37"/>
      <c r="BQ543" s="37"/>
      <c r="BR543" s="37">
        <v>31.661045360777575</v>
      </c>
      <c r="BS543" s="37">
        <v>9.7190787653817523</v>
      </c>
      <c r="BT543" s="37"/>
      <c r="BU543" s="37">
        <v>730</v>
      </c>
      <c r="BV543" s="37">
        <v>5.2377165452707146</v>
      </c>
      <c r="BW543" s="37">
        <v>1.167164038355706</v>
      </c>
      <c r="BX543" s="37">
        <v>5.6223593040476443</v>
      </c>
      <c r="BY543" s="37"/>
      <c r="BZ543" s="37"/>
      <c r="CA543" s="37">
        <v>0.40681284807058854</v>
      </c>
      <c r="CB543" s="37">
        <v>1.1931998219496858</v>
      </c>
      <c r="CC543" s="37">
        <v>271.63565333613906</v>
      </c>
      <c r="CD543" s="37"/>
      <c r="CE543" s="37">
        <v>30.312412629553791</v>
      </c>
      <c r="CF543" s="37">
        <v>2.4660838645150176</v>
      </c>
      <c r="CG543" s="37"/>
      <c r="CH543" s="37">
        <v>307.50605104474351</v>
      </c>
      <c r="CI543" s="19"/>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s="19" t="s">
        <v>1177</v>
      </c>
      <c r="EG543" s="76">
        <v>0.70314399999999999</v>
      </c>
      <c r="EH543" s="76">
        <v>0.51289099999999999</v>
      </c>
      <c r="EI543" s="139">
        <v>19.732099999999999</v>
      </c>
      <c r="EJ543" s="77">
        <v>15.625299999999999</v>
      </c>
      <c r="EK543" s="77">
        <v>39.416699999999999</v>
      </c>
      <c r="EL543" s="76">
        <v>0.28294399999999997</v>
      </c>
      <c r="EM543" s="150" t="s">
        <v>102</v>
      </c>
      <c r="EN543" s="8" t="s">
        <v>102</v>
      </c>
      <c r="EO543" s="154" t="s">
        <v>102</v>
      </c>
      <c r="EP543" s="8" t="s">
        <v>102</v>
      </c>
      <c r="EQ543"/>
    </row>
    <row r="544" spans="1:147" s="11" customFormat="1" x14ac:dyDescent="0.25">
      <c r="A544" s="7" t="s">
        <v>1174</v>
      </c>
      <c r="B544" s="21" t="s">
        <v>715</v>
      </c>
      <c r="C544" s="19" t="s">
        <v>1062</v>
      </c>
      <c r="D544" s="18"/>
      <c r="E544" s="18"/>
      <c r="F544" s="18" t="s">
        <v>804</v>
      </c>
      <c r="G544" s="18"/>
      <c r="H544" s="18"/>
      <c r="I544" s="18"/>
      <c r="J544" s="19"/>
      <c r="K544"/>
      <c r="L544" s="65"/>
      <c r="M544" s="19" t="s">
        <v>1177</v>
      </c>
      <c r="N544" s="18" t="s">
        <v>101</v>
      </c>
      <c r="O544" s="24">
        <v>41.454999999999998</v>
      </c>
      <c r="P544" s="24">
        <v>3.45</v>
      </c>
      <c r="Q544" s="24">
        <v>12.775</v>
      </c>
      <c r="R544" s="24">
        <v>13.234999999999999</v>
      </c>
      <c r="S544" s="24">
        <v>11.90898535</v>
      </c>
      <c r="T544" s="24">
        <v>0.19</v>
      </c>
      <c r="U544" s="24">
        <v>10.08</v>
      </c>
      <c r="V544" s="24">
        <v>11.309999999999999</v>
      </c>
      <c r="W544" s="24">
        <v>2.8</v>
      </c>
      <c r="X544" s="24">
        <v>1.5449999999999999</v>
      </c>
      <c r="Y544" s="24">
        <v>0.74</v>
      </c>
      <c r="Z544" s="24"/>
      <c r="AA544" s="24"/>
      <c r="AB544" s="24"/>
      <c r="AC544" s="24"/>
      <c r="AD544" s="24"/>
      <c r="AE544" s="24"/>
      <c r="AF544" s="24"/>
      <c r="AG544" s="18"/>
      <c r="AH544" s="18"/>
      <c r="AI544" s="18"/>
      <c r="AJ544" s="18"/>
      <c r="AK544" s="18"/>
      <c r="AL544" s="18"/>
      <c r="AM544" s="19" t="s">
        <v>1177</v>
      </c>
      <c r="AN544" s="18" t="s">
        <v>108</v>
      </c>
      <c r="AO544" s="18"/>
      <c r="AP544" s="18"/>
      <c r="AQ544" s="18"/>
      <c r="AR544" s="37">
        <v>402.9968925102126</v>
      </c>
      <c r="AS544" s="37"/>
      <c r="AT544" s="37">
        <v>105.26759758292079</v>
      </c>
      <c r="AU544" s="37">
        <v>58.023457645869691</v>
      </c>
      <c r="AV544" s="37">
        <v>412.8282359473169</v>
      </c>
      <c r="AW544" s="37">
        <v>0.30647841337069226</v>
      </c>
      <c r="AX544" s="37"/>
      <c r="AY544" s="37">
        <v>6.565045308076618</v>
      </c>
      <c r="AZ544" s="37">
        <v>3.0005990154638429</v>
      </c>
      <c r="BA544" s="37">
        <v>3.1251738577096417</v>
      </c>
      <c r="BB544" s="37"/>
      <c r="BC544" s="37">
        <v>9.0667277473467145</v>
      </c>
      <c r="BD544" s="37">
        <v>7.2247650698376695</v>
      </c>
      <c r="BE544" s="37">
        <v>1.1634882568072746</v>
      </c>
      <c r="BF544" s="37">
        <v>52.25735238811135</v>
      </c>
      <c r="BG544" s="37"/>
      <c r="BH544" s="37">
        <v>0.34829299517879986</v>
      </c>
      <c r="BI544" s="37"/>
      <c r="BJ544" s="37">
        <v>80.074310576317657</v>
      </c>
      <c r="BK544" s="37">
        <v>51.730230977932024</v>
      </c>
      <c r="BL544" s="37">
        <v>216.82231621296012</v>
      </c>
      <c r="BM544" s="37">
        <v>2.2044756497801825</v>
      </c>
      <c r="BN544" s="37">
        <v>12.870167935605604</v>
      </c>
      <c r="BO544" s="37">
        <v>35.786874847904528</v>
      </c>
      <c r="BP544" s="37"/>
      <c r="BQ544" s="37"/>
      <c r="BR544" s="37">
        <v>31.670520523556341</v>
      </c>
      <c r="BS544" s="37">
        <v>10.057210878678141</v>
      </c>
      <c r="BT544" s="37"/>
      <c r="BU544" s="37">
        <v>776.28455838818991</v>
      </c>
      <c r="BV544" s="37">
        <v>5.0880004937325811</v>
      </c>
      <c r="BW544" s="37">
        <v>1.2123253303371824</v>
      </c>
      <c r="BX544" s="37">
        <v>5.6151845403397811</v>
      </c>
      <c r="BY544" s="37"/>
      <c r="BZ544" s="37"/>
      <c r="CA544" s="37">
        <v>0.41635863817583441</v>
      </c>
      <c r="CB544" s="37">
        <v>1.7394471357060395</v>
      </c>
      <c r="CC544" s="37">
        <v>274.42272058657164</v>
      </c>
      <c r="CD544" s="37"/>
      <c r="CE544" s="37">
        <v>32.330034682929245</v>
      </c>
      <c r="CF544" s="37">
        <v>2.408932865226487</v>
      </c>
      <c r="CG544" s="37"/>
      <c r="CH544" s="37">
        <v>303.8945206548197</v>
      </c>
      <c r="CI544" s="19"/>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s="19" t="s">
        <v>1177</v>
      </c>
      <c r="EG544" s="52">
        <v>0.70314750000000004</v>
      </c>
      <c r="EH544" s="52">
        <v>0.51289750000000001</v>
      </c>
      <c r="EI544" s="127">
        <v>19.7376</v>
      </c>
      <c r="EJ544" s="79">
        <v>15.6244</v>
      </c>
      <c r="EK544" s="79">
        <v>39.439100000000003</v>
      </c>
      <c r="EL544" s="78">
        <v>0.282943</v>
      </c>
      <c r="EM544" s="149" t="s">
        <v>102</v>
      </c>
      <c r="EN544" s="8" t="s">
        <v>102</v>
      </c>
      <c r="EO544" s="153" t="s">
        <v>102</v>
      </c>
      <c r="EP544" s="8" t="s">
        <v>102</v>
      </c>
      <c r="EQ544"/>
    </row>
    <row r="545" spans="1:147" s="11" customFormat="1" x14ac:dyDescent="0.25">
      <c r="A545" s="7" t="s">
        <v>1174</v>
      </c>
      <c r="B545" s="21" t="s">
        <v>715</v>
      </c>
      <c r="C545" s="19" t="s">
        <v>1062</v>
      </c>
      <c r="D545" s="18"/>
      <c r="E545" s="18"/>
      <c r="F545" s="18" t="s">
        <v>810</v>
      </c>
      <c r="G545" s="18"/>
      <c r="H545" s="18"/>
      <c r="I545" s="18"/>
      <c r="J545" s="19"/>
      <c r="K545"/>
      <c r="L545" s="65"/>
      <c r="M545" s="19" t="s">
        <v>1177</v>
      </c>
      <c r="N545" s="18" t="s">
        <v>101</v>
      </c>
      <c r="O545" s="24">
        <v>41.52</v>
      </c>
      <c r="P545" s="24">
        <v>3.47</v>
      </c>
      <c r="Q545" s="24">
        <v>12.81</v>
      </c>
      <c r="R545" s="24">
        <v>13.3</v>
      </c>
      <c r="S545" s="24">
        <v>11.967473</v>
      </c>
      <c r="T545" s="24">
        <v>0.19</v>
      </c>
      <c r="U545" s="24">
        <v>10.1</v>
      </c>
      <c r="V545" s="24">
        <v>11.35</v>
      </c>
      <c r="W545" s="24">
        <v>2.8</v>
      </c>
      <c r="X545" s="24">
        <v>1.55</v>
      </c>
      <c r="Y545" s="24">
        <v>0.74</v>
      </c>
      <c r="Z545" s="24"/>
      <c r="AA545" s="24"/>
      <c r="AB545" s="24"/>
      <c r="AC545" s="24"/>
      <c r="AD545" s="24"/>
      <c r="AE545" s="24"/>
      <c r="AF545" s="24"/>
      <c r="AG545" s="18"/>
      <c r="AH545" s="18"/>
      <c r="AI545" s="18"/>
      <c r="AJ545" s="18"/>
      <c r="AK545" s="18"/>
      <c r="AL545" s="18"/>
      <c r="AM545" s="19" t="s">
        <v>1177</v>
      </c>
      <c r="AN545" s="18" t="s">
        <v>108</v>
      </c>
      <c r="AO545" s="18"/>
      <c r="AP545" s="18"/>
      <c r="AQ545" s="18"/>
      <c r="AR545" s="37">
        <v>402.2990021320349</v>
      </c>
      <c r="AS545" s="37"/>
      <c r="AT545" s="37">
        <v>104.86277214207614</v>
      </c>
      <c r="AU545" s="37">
        <v>57.834548500121493</v>
      </c>
      <c r="AV545" s="37">
        <v>413.06621240334721</v>
      </c>
      <c r="AW545" s="37">
        <v>0.30726838847435239</v>
      </c>
      <c r="AX545" s="37"/>
      <c r="AY545" s="37">
        <v>6.6170860273149446</v>
      </c>
      <c r="AZ545" s="37">
        <v>3.0568106979229466</v>
      </c>
      <c r="BA545" s="37">
        <v>3.1304652442150256</v>
      </c>
      <c r="BB545" s="37"/>
      <c r="BC545" s="37">
        <v>9.1102707754963319</v>
      </c>
      <c r="BD545" s="37">
        <v>7.2685911780599115</v>
      </c>
      <c r="BE545" s="37">
        <v>1.1791067756593416</v>
      </c>
      <c r="BF545" s="37">
        <v>52.593677994287113</v>
      </c>
      <c r="BG545" s="37"/>
      <c r="BH545" s="37">
        <v>0.35196095279984441</v>
      </c>
      <c r="BI545" s="37"/>
      <c r="BJ545" s="37">
        <v>80.301768576753702</v>
      </c>
      <c r="BK545" s="37">
        <v>51.719173623896587</v>
      </c>
      <c r="BL545" s="37">
        <v>217.1892357861866</v>
      </c>
      <c r="BM545" s="37">
        <v>2.1973578124501048</v>
      </c>
      <c r="BN545" s="37">
        <v>12.879474604662883</v>
      </c>
      <c r="BO545" s="37">
        <v>35.525343236234022</v>
      </c>
      <c r="BP545" s="37"/>
      <c r="BQ545" s="37"/>
      <c r="BR545" s="37">
        <v>32.657302405690729</v>
      </c>
      <c r="BS545" s="37">
        <v>10.152396853344893</v>
      </c>
      <c r="BT545" s="37"/>
      <c r="BU545" s="37">
        <v>776.66624546093317</v>
      </c>
      <c r="BV545" s="37">
        <v>5.0704710441527503</v>
      </c>
      <c r="BW545" s="37">
        <v>1.2128713268145863</v>
      </c>
      <c r="BX545" s="37">
        <v>5.6473085390333324</v>
      </c>
      <c r="BY545" s="37"/>
      <c r="BZ545" s="37"/>
      <c r="CA545" s="37">
        <v>0.4229783583330689</v>
      </c>
      <c r="CB545" s="37">
        <v>1.7286454829913724</v>
      </c>
      <c r="CC545" s="37">
        <v>273.84488056289979</v>
      </c>
      <c r="CD545" s="37"/>
      <c r="CE545" s="37">
        <v>32.722898986197364</v>
      </c>
      <c r="CF545" s="37">
        <v>2.4348827427954709</v>
      </c>
      <c r="CG545" s="37"/>
      <c r="CH545" s="37">
        <v>309.09450865605919</v>
      </c>
      <c r="CI545" s="19"/>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s="19" t="s">
        <v>1177</v>
      </c>
      <c r="EG545" s="78">
        <v>0.703156</v>
      </c>
      <c r="EH545" s="78">
        <v>0.51289799999999997</v>
      </c>
      <c r="EI545" s="127" t="s">
        <v>102</v>
      </c>
      <c r="EJ545" s="79" t="s">
        <v>102</v>
      </c>
      <c r="EK545" s="79" t="s">
        <v>102</v>
      </c>
      <c r="EL545" s="78" t="s">
        <v>102</v>
      </c>
      <c r="EM545" s="149" t="s">
        <v>102</v>
      </c>
      <c r="EN545" s="8" t="s">
        <v>102</v>
      </c>
      <c r="EO545" s="153" t="s">
        <v>102</v>
      </c>
      <c r="EP545" s="8" t="s">
        <v>102</v>
      </c>
      <c r="EQ545"/>
    </row>
    <row r="546" spans="1:147" s="11" customFormat="1" x14ac:dyDescent="0.25">
      <c r="A546" s="7" t="s">
        <v>1174</v>
      </c>
      <c r="B546" s="21" t="s">
        <v>715</v>
      </c>
      <c r="C546" s="19" t="s">
        <v>1062</v>
      </c>
      <c r="D546" s="18"/>
      <c r="E546" s="18"/>
      <c r="F546" s="18" t="s">
        <v>814</v>
      </c>
      <c r="G546" s="18"/>
      <c r="H546" s="18"/>
      <c r="I546" s="18"/>
      <c r="J546" s="19"/>
      <c r="K546"/>
      <c r="L546" s="65"/>
      <c r="M546" s="19" t="s">
        <v>1177</v>
      </c>
      <c r="N546" s="18" t="s">
        <v>101</v>
      </c>
      <c r="O546" s="24">
        <v>41.65</v>
      </c>
      <c r="P546" s="24">
        <v>4.13</v>
      </c>
      <c r="Q546" s="24">
        <v>14.24</v>
      </c>
      <c r="R546" s="24">
        <v>14.76</v>
      </c>
      <c r="S546" s="24">
        <v>13.2811956</v>
      </c>
      <c r="T546" s="24">
        <v>0.21</v>
      </c>
      <c r="U546" s="24">
        <v>7.68</v>
      </c>
      <c r="V546" s="24">
        <v>9.91</v>
      </c>
      <c r="W546" s="24">
        <v>4.01</v>
      </c>
      <c r="X546" s="24">
        <v>1.81</v>
      </c>
      <c r="Y546" s="24">
        <v>0.91</v>
      </c>
      <c r="Z546" s="24"/>
      <c r="AA546" s="24"/>
      <c r="AB546" s="24"/>
      <c r="AC546" s="24"/>
      <c r="AD546" s="24"/>
      <c r="AE546" s="24"/>
      <c r="AF546" s="24"/>
      <c r="AG546" s="18"/>
      <c r="AH546" s="18"/>
      <c r="AI546" s="18"/>
      <c r="AJ546" s="18"/>
      <c r="AK546" s="18"/>
      <c r="AL546" s="18"/>
      <c r="AM546" s="19" t="s">
        <v>1177</v>
      </c>
      <c r="AN546" s="18" t="s">
        <v>108</v>
      </c>
      <c r="AO546" s="18"/>
      <c r="AP546" s="18"/>
      <c r="AQ546" s="18"/>
      <c r="AR546" s="37">
        <v>499.50458297018935</v>
      </c>
      <c r="AS546" s="37"/>
      <c r="AT546" s="37">
        <v>136.06653707212382</v>
      </c>
      <c r="AU546" s="37" t="s">
        <v>741</v>
      </c>
      <c r="AV546" s="37">
        <v>137.55405775231679</v>
      </c>
      <c r="AW546" s="37">
        <v>0.37524836369092118</v>
      </c>
      <c r="AX546" s="37"/>
      <c r="AY546" s="37">
        <v>7.4131025212905763</v>
      </c>
      <c r="AZ546" s="37">
        <v>3.4358973464821285</v>
      </c>
      <c r="BA546" s="37">
        <v>3.4834714807352172</v>
      </c>
      <c r="BB546" s="37"/>
      <c r="BC546" s="37">
        <v>10.585548139024352</v>
      </c>
      <c r="BD546" s="37">
        <v>8.6132581123738436</v>
      </c>
      <c r="BE546" s="37">
        <v>1.323075070656446</v>
      </c>
      <c r="BF546" s="37">
        <v>69.821097330165543</v>
      </c>
      <c r="BG546" s="37"/>
      <c r="BH546" s="37">
        <v>0.38700048472998189</v>
      </c>
      <c r="BI546" s="37"/>
      <c r="BJ546" s="37">
        <v>102.41751283228302</v>
      </c>
      <c r="BK546" s="37">
        <v>63.878177374477872</v>
      </c>
      <c r="BL546" s="37">
        <v>92.363604081891182</v>
      </c>
      <c r="BM546" s="37">
        <v>3.3480968536242508</v>
      </c>
      <c r="BN546" s="37">
        <v>16.088105918595598</v>
      </c>
      <c r="BO546" s="37">
        <v>40.137720712723329</v>
      </c>
      <c r="BP546" s="37"/>
      <c r="BQ546" s="37"/>
      <c r="BR546" s="37">
        <v>27.187697312750867</v>
      </c>
      <c r="BS546" s="37">
        <v>12.420012065707168</v>
      </c>
      <c r="BT546" s="37"/>
      <c r="BU546" s="37">
        <v>938.28507482762825</v>
      </c>
      <c r="BV546" s="37">
        <v>7.734777958617312</v>
      </c>
      <c r="BW546" s="37">
        <v>1.4117968267026668</v>
      </c>
      <c r="BX546" s="37">
        <v>7.8026604679859419</v>
      </c>
      <c r="BY546" s="37"/>
      <c r="BZ546" s="37"/>
      <c r="CA546" s="37">
        <v>0.45879813472971587</v>
      </c>
      <c r="CB546" s="37">
        <v>2.0887770739014502</v>
      </c>
      <c r="CC546" s="37">
        <v>304.743710728297</v>
      </c>
      <c r="CD546" s="37"/>
      <c r="CE546" s="37">
        <v>35.190173111036671</v>
      </c>
      <c r="CF546" s="37">
        <v>2.7113842950264182</v>
      </c>
      <c r="CG546" s="37"/>
      <c r="CH546" s="37">
        <v>369.83397393241677</v>
      </c>
      <c r="CI546" s="19"/>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s="19" t="s">
        <v>102</v>
      </c>
      <c r="EG546" s="78" t="s">
        <v>102</v>
      </c>
      <c r="EH546" s="78" t="s">
        <v>102</v>
      </c>
      <c r="EI546" s="127" t="s">
        <v>102</v>
      </c>
      <c r="EJ546" s="79" t="s">
        <v>102</v>
      </c>
      <c r="EK546" s="79" t="s">
        <v>102</v>
      </c>
      <c r="EL546" s="78" t="s">
        <v>102</v>
      </c>
      <c r="EM546" s="149" t="s">
        <v>102</v>
      </c>
      <c r="EN546" s="8" t="s">
        <v>102</v>
      </c>
      <c r="EO546" s="153" t="s">
        <v>102</v>
      </c>
      <c r="EP546" s="8" t="s">
        <v>102</v>
      </c>
      <c r="EQ546"/>
    </row>
    <row r="547" spans="1:147" s="11" customFormat="1" x14ac:dyDescent="0.25">
      <c r="A547" s="7" t="s">
        <v>1174</v>
      </c>
      <c r="B547" s="21" t="s">
        <v>715</v>
      </c>
      <c r="C547" s="19" t="s">
        <v>1062</v>
      </c>
      <c r="D547" s="18"/>
      <c r="E547" s="18"/>
      <c r="F547" s="18" t="s">
        <v>824</v>
      </c>
      <c r="G547" s="18"/>
      <c r="H547" s="18"/>
      <c r="I547" s="18"/>
      <c r="J547" s="19"/>
      <c r="K547"/>
      <c r="L547" s="65"/>
      <c r="M547" s="19" t="s">
        <v>822</v>
      </c>
      <c r="N547" s="18" t="s">
        <v>101</v>
      </c>
      <c r="O547" s="24">
        <v>42.85</v>
      </c>
      <c r="P547" s="24">
        <v>3.19</v>
      </c>
      <c r="Q547" s="24">
        <v>15.83</v>
      </c>
      <c r="R547" s="24">
        <v>13.42</v>
      </c>
      <c r="S547" s="24">
        <v>12.075450200000001</v>
      </c>
      <c r="T547" s="24">
        <v>0.22</v>
      </c>
      <c r="U547" s="24">
        <v>5.58</v>
      </c>
      <c r="V547" s="24">
        <v>10.25</v>
      </c>
      <c r="W547" s="24">
        <v>4.68</v>
      </c>
      <c r="X547" s="24">
        <v>1.1200000000000001</v>
      </c>
      <c r="Y547" s="24">
        <v>0.85</v>
      </c>
      <c r="Z547" s="24"/>
      <c r="AA547" s="24"/>
      <c r="AB547" s="24"/>
      <c r="AC547" s="24"/>
      <c r="AD547" s="24"/>
      <c r="AE547" s="24"/>
      <c r="AF547" s="24"/>
      <c r="AG547" s="18"/>
      <c r="AH547" s="18"/>
      <c r="AI547" s="18"/>
      <c r="AJ547" s="18"/>
      <c r="AK547" s="18"/>
      <c r="AL547" s="18"/>
      <c r="AM547" s="19" t="s">
        <v>822</v>
      </c>
      <c r="AN547" s="18" t="s">
        <v>108</v>
      </c>
      <c r="AO547" s="18"/>
      <c r="AP547" s="18"/>
      <c r="AQ547" s="18"/>
      <c r="AR547" s="37">
        <v>445.22124881519466</v>
      </c>
      <c r="AS547" s="37"/>
      <c r="AT547" s="37">
        <v>123.83314053923998</v>
      </c>
      <c r="AU547" s="37" t="s">
        <v>741</v>
      </c>
      <c r="AV547" s="37">
        <v>55.566944276356672</v>
      </c>
      <c r="AW547" s="37">
        <v>0.39502320034302379</v>
      </c>
      <c r="AX547" s="37"/>
      <c r="AY547" s="37">
        <v>6.0543696537803955</v>
      </c>
      <c r="AZ547" s="37">
        <v>2.9796421761507577</v>
      </c>
      <c r="BA547" s="37">
        <v>2.9401769625827772</v>
      </c>
      <c r="BB547" s="37"/>
      <c r="BC547" s="37">
        <v>8.3031311350605286</v>
      </c>
      <c r="BD547" s="37">
        <v>6.6150873332524656</v>
      </c>
      <c r="BE547" s="37">
        <v>1.1094695324361148</v>
      </c>
      <c r="BF547" s="37">
        <v>63.214056738622382</v>
      </c>
      <c r="BG547" s="37"/>
      <c r="BH547" s="37">
        <v>0.36571741521416418</v>
      </c>
      <c r="BI547" s="37"/>
      <c r="BJ547" s="37">
        <v>94.846214355737629</v>
      </c>
      <c r="BK547" s="37">
        <v>53.247049981951712</v>
      </c>
      <c r="BL547" s="37">
        <v>33.350067763984065</v>
      </c>
      <c r="BM547" s="37">
        <v>2.9054933789267885</v>
      </c>
      <c r="BN547" s="37">
        <v>14.049789872011011</v>
      </c>
      <c r="BO547" s="37">
        <v>22.650188483992835</v>
      </c>
      <c r="BP547" s="37"/>
      <c r="BQ547" s="37"/>
      <c r="BR547" s="37">
        <v>21.287263675132191</v>
      </c>
      <c r="BS547" s="37">
        <v>9.7452738603684441</v>
      </c>
      <c r="BT547" s="37"/>
      <c r="BU547" s="37">
        <v>802.39443620881605</v>
      </c>
      <c r="BV547" s="37">
        <v>6.09450823543947</v>
      </c>
      <c r="BW547" s="37">
        <v>1.142862453397298</v>
      </c>
      <c r="BX547" s="37">
        <v>7.4113785861453323</v>
      </c>
      <c r="BY547" s="37"/>
      <c r="BZ547" s="37"/>
      <c r="CA547" s="37">
        <v>0.41616964934964651</v>
      </c>
      <c r="CB547" s="37">
        <v>1.9533895234626684</v>
      </c>
      <c r="CC547" s="37">
        <v>264.52647928172331</v>
      </c>
      <c r="CD547" s="37"/>
      <c r="CE547" s="37">
        <v>30.235770936406308</v>
      </c>
      <c r="CF547" s="37">
        <v>2.5329957514564345</v>
      </c>
      <c r="CG547" s="37"/>
      <c r="CH547" s="37">
        <v>306.1378899066496</v>
      </c>
      <c r="CI547" s="19"/>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s="19" t="s">
        <v>102</v>
      </c>
      <c r="EG547" s="78" t="s">
        <v>102</v>
      </c>
      <c r="EH547" s="78" t="s">
        <v>102</v>
      </c>
      <c r="EI547" s="127" t="s">
        <v>102</v>
      </c>
      <c r="EJ547" s="79" t="s">
        <v>102</v>
      </c>
      <c r="EK547" s="79" t="s">
        <v>102</v>
      </c>
      <c r="EL547" s="78" t="s">
        <v>102</v>
      </c>
      <c r="EM547" s="149" t="s">
        <v>102</v>
      </c>
      <c r="EN547" s="8" t="s">
        <v>102</v>
      </c>
      <c r="EO547" s="153" t="s">
        <v>102</v>
      </c>
      <c r="EP547" s="8" t="s">
        <v>102</v>
      </c>
      <c r="EQ547"/>
    </row>
    <row r="548" spans="1:147" s="11" customFormat="1" x14ac:dyDescent="0.25">
      <c r="A548" s="7" t="s">
        <v>1174</v>
      </c>
      <c r="B548" s="21" t="s">
        <v>715</v>
      </c>
      <c r="C548" s="19" t="s">
        <v>1062</v>
      </c>
      <c r="D548" s="18"/>
      <c r="E548" s="18"/>
      <c r="F548" s="18" t="s">
        <v>812</v>
      </c>
      <c r="G548" s="18"/>
      <c r="H548" s="18"/>
      <c r="I548" s="18"/>
      <c r="J548" s="19"/>
      <c r="K548"/>
      <c r="L548" s="64"/>
      <c r="M548" s="19" t="s">
        <v>1177</v>
      </c>
      <c r="N548" s="18" t="s">
        <v>101</v>
      </c>
      <c r="O548" s="24">
        <v>42.88</v>
      </c>
      <c r="P548" s="24">
        <v>2.67</v>
      </c>
      <c r="Q548" s="24">
        <v>14.04</v>
      </c>
      <c r="R548" s="24">
        <v>12.9</v>
      </c>
      <c r="S548" s="24">
        <v>11.607549000000001</v>
      </c>
      <c r="T548" s="24">
        <v>0.21</v>
      </c>
      <c r="U548" s="24">
        <v>10.039999999999999</v>
      </c>
      <c r="V548" s="24">
        <v>9.6300000000000008</v>
      </c>
      <c r="W548" s="24">
        <v>3.8</v>
      </c>
      <c r="X548" s="24">
        <v>1.28</v>
      </c>
      <c r="Y548" s="24">
        <v>0.56999999999999995</v>
      </c>
      <c r="Z548" s="24"/>
      <c r="AA548" s="24"/>
      <c r="AB548" s="24"/>
      <c r="AC548" s="24"/>
      <c r="AD548" s="24"/>
      <c r="AE548" s="24"/>
      <c r="AF548" s="24"/>
      <c r="AG548" s="18"/>
      <c r="AH548" s="18"/>
      <c r="AI548" s="18"/>
      <c r="AJ548" s="18"/>
      <c r="AK548" s="18"/>
      <c r="AL548" s="18"/>
      <c r="AM548" s="19" t="s">
        <v>1177</v>
      </c>
      <c r="AN548" s="18" t="s">
        <v>108</v>
      </c>
      <c r="AO548" s="18"/>
      <c r="AP548" s="18"/>
      <c r="AQ548" s="18"/>
      <c r="AR548" s="37">
        <v>441.46438548886925</v>
      </c>
      <c r="AS548" s="37"/>
      <c r="AT548" s="37">
        <v>111.84285281492072</v>
      </c>
      <c r="AU548" s="37">
        <v>53.025459787411044</v>
      </c>
      <c r="AV548" s="37">
        <v>247.32360539343097</v>
      </c>
      <c r="AW548" s="37">
        <v>0.3952043606760971</v>
      </c>
      <c r="AX548" s="37"/>
      <c r="AY548" s="37">
        <v>6.3748230269537745</v>
      </c>
      <c r="AZ548" s="37">
        <v>3.0905525927235935</v>
      </c>
      <c r="BA548" s="37">
        <v>2.9504619268869856</v>
      </c>
      <c r="BB548" s="37"/>
      <c r="BC548" s="37">
        <v>8.5539338719897255</v>
      </c>
      <c r="BD548" s="37">
        <v>7.4463753122381133</v>
      </c>
      <c r="BE548" s="37">
        <v>1.1561711164499806</v>
      </c>
      <c r="BF548" s="37">
        <v>59.314725894846781</v>
      </c>
      <c r="BG548" s="37"/>
      <c r="BH548" s="37">
        <v>0.38399702774052852</v>
      </c>
      <c r="BI548" s="37"/>
      <c r="BJ548" s="37">
        <v>83.654915698215504</v>
      </c>
      <c r="BK548" s="37">
        <v>50.332678296467634</v>
      </c>
      <c r="BL548" s="37">
        <v>197.25035270671765</v>
      </c>
      <c r="BM548" s="37">
        <v>1.5646969190853897</v>
      </c>
      <c r="BN548" s="37">
        <v>13.006379018321752</v>
      </c>
      <c r="BO548" s="37">
        <v>38.0643305974626</v>
      </c>
      <c r="BP548" s="37"/>
      <c r="BQ548" s="37"/>
      <c r="BR548" s="37">
        <v>25.637754923027018</v>
      </c>
      <c r="BS548" s="37">
        <v>9.2330599494585162</v>
      </c>
      <c r="BT548" s="37"/>
      <c r="BU548" s="37">
        <v>854.4046823333307</v>
      </c>
      <c r="BV548" s="37">
        <v>5.5133779974463382</v>
      </c>
      <c r="BW548" s="37">
        <v>1.1509726886763509</v>
      </c>
      <c r="BX548" s="37">
        <v>7.1993577070460164</v>
      </c>
      <c r="BY548" s="37"/>
      <c r="BZ548" s="37"/>
      <c r="CA548" s="37">
        <v>0.43045940411399197</v>
      </c>
      <c r="CB548" s="37">
        <v>1.824686548971755</v>
      </c>
      <c r="CC548" s="37">
        <v>230.63317682721026</v>
      </c>
      <c r="CD548" s="37"/>
      <c r="CE548" s="37">
        <v>32.576988158697809</v>
      </c>
      <c r="CF548" s="37">
        <v>2.5560431108056161</v>
      </c>
      <c r="CG548" s="37"/>
      <c r="CH548" s="37">
        <v>336.21631369516189</v>
      </c>
      <c r="CI548" s="19"/>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s="19" t="s">
        <v>102</v>
      </c>
      <c r="EG548" s="76" t="s">
        <v>102</v>
      </c>
      <c r="EH548" s="76" t="s">
        <v>102</v>
      </c>
      <c r="EI548" s="139" t="s">
        <v>102</v>
      </c>
      <c r="EJ548" s="77" t="s">
        <v>102</v>
      </c>
      <c r="EK548" s="77" t="s">
        <v>102</v>
      </c>
      <c r="EL548" s="76" t="s">
        <v>102</v>
      </c>
      <c r="EM548" s="150" t="s">
        <v>102</v>
      </c>
      <c r="EN548" s="8" t="s">
        <v>102</v>
      </c>
      <c r="EO548" s="154" t="s">
        <v>102</v>
      </c>
      <c r="EP548" s="8" t="s">
        <v>102</v>
      </c>
      <c r="EQ548"/>
    </row>
    <row r="549" spans="1:147" s="11" customFormat="1" x14ac:dyDescent="0.25">
      <c r="A549" s="7" t="s">
        <v>1174</v>
      </c>
      <c r="B549" s="21" t="s">
        <v>715</v>
      </c>
      <c r="C549" s="19" t="s">
        <v>1062</v>
      </c>
      <c r="D549" s="18"/>
      <c r="E549" s="18"/>
      <c r="F549" s="18" t="s">
        <v>825</v>
      </c>
      <c r="G549" s="18"/>
      <c r="H549" s="18"/>
      <c r="I549" s="18"/>
      <c r="J549" s="19"/>
      <c r="K549"/>
      <c r="L549" s="65"/>
      <c r="M549" s="19" t="s">
        <v>822</v>
      </c>
      <c r="N549" s="18" t="s">
        <v>101</v>
      </c>
      <c r="O549" s="24">
        <v>43.03</v>
      </c>
      <c r="P549" s="24">
        <v>3.21</v>
      </c>
      <c r="Q549" s="24">
        <v>15.83</v>
      </c>
      <c r="R549" s="24">
        <v>13.42</v>
      </c>
      <c r="S549" s="24">
        <v>12.075450200000001</v>
      </c>
      <c r="T549" s="24">
        <v>0.21</v>
      </c>
      <c r="U549" s="24">
        <v>5.57</v>
      </c>
      <c r="V549" s="24">
        <v>10.32</v>
      </c>
      <c r="W549" s="24">
        <v>4.2</v>
      </c>
      <c r="X549" s="24">
        <v>1.62</v>
      </c>
      <c r="Y549" s="24">
        <v>0.84</v>
      </c>
      <c r="Z549" s="24"/>
      <c r="AA549" s="24"/>
      <c r="AB549" s="24"/>
      <c r="AC549" s="24"/>
      <c r="AD549" s="24"/>
      <c r="AE549" s="24"/>
      <c r="AF549" s="24"/>
      <c r="AG549" s="18"/>
      <c r="AH549" s="18"/>
      <c r="AI549" s="18"/>
      <c r="AJ549" s="18"/>
      <c r="AK549" s="18"/>
      <c r="AL549" s="18"/>
      <c r="AM549" s="19" t="s">
        <v>822</v>
      </c>
      <c r="AN549" s="18" t="s">
        <v>108</v>
      </c>
      <c r="AO549" s="18"/>
      <c r="AP549" s="18"/>
      <c r="AQ549" s="18"/>
      <c r="AR549" s="37">
        <v>435.79545896099256</v>
      </c>
      <c r="AS549" s="37"/>
      <c r="AT549" s="37">
        <v>121.06194158428157</v>
      </c>
      <c r="AU549" s="37" t="s">
        <v>741</v>
      </c>
      <c r="AV549" s="37">
        <v>57.460412935307254</v>
      </c>
      <c r="AW549" s="37">
        <v>0.3248442197166963</v>
      </c>
      <c r="AX549" s="37"/>
      <c r="AY549" s="37">
        <v>6.4762218500620099</v>
      </c>
      <c r="AZ549" s="37">
        <v>3.1696606827118559</v>
      </c>
      <c r="BA549" s="37">
        <v>2.9248303796620738</v>
      </c>
      <c r="BB549" s="37"/>
      <c r="BC549" s="37">
        <v>8.6572875876560982</v>
      </c>
      <c r="BD549" s="37">
        <v>7.013820664556178</v>
      </c>
      <c r="BE549" s="37">
        <v>1.1864914477846542</v>
      </c>
      <c r="BF549" s="37">
        <v>64.463651478047353</v>
      </c>
      <c r="BG549" s="37"/>
      <c r="BH549" s="37">
        <v>0.38638441455299755</v>
      </c>
      <c r="BI549" s="37"/>
      <c r="BJ549" s="37">
        <v>93.243776417610277</v>
      </c>
      <c r="BK549" s="37">
        <v>54.468725471048323</v>
      </c>
      <c r="BL549" s="37">
        <v>32.882597903825562</v>
      </c>
      <c r="BM549" s="37">
        <v>3.0265551661383956</v>
      </c>
      <c r="BN549" s="37">
        <v>14.109896450455429</v>
      </c>
      <c r="BO549" s="37">
        <v>38.962297184808783</v>
      </c>
      <c r="BP549" s="37"/>
      <c r="BQ549" s="37"/>
      <c r="BR549" s="37">
        <v>23.31965175588897</v>
      </c>
      <c r="BS549" s="37">
        <v>10.084496515728096</v>
      </c>
      <c r="BT549" s="37"/>
      <c r="BU549" s="37">
        <v>806.88834954058893</v>
      </c>
      <c r="BV549" s="37">
        <v>6.4545235221639068</v>
      </c>
      <c r="BW549" s="37">
        <v>1.1953630107642297</v>
      </c>
      <c r="BX549" s="37">
        <v>7.6236459062680986</v>
      </c>
      <c r="BY549" s="37"/>
      <c r="BZ549" s="37"/>
      <c r="CA549" s="37">
        <v>0.44411138453742277</v>
      </c>
      <c r="CB549" s="37">
        <v>1.8364940094835112</v>
      </c>
      <c r="CC549" s="37">
        <v>257.89737594976083</v>
      </c>
      <c r="CD549" s="37"/>
      <c r="CE549" s="37">
        <v>32.203409009207284</v>
      </c>
      <c r="CF549" s="37">
        <v>2.6653758489314012</v>
      </c>
      <c r="CG549" s="37"/>
      <c r="CH549" s="37">
        <v>326.23253492115049</v>
      </c>
      <c r="CI549" s="1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s="19" t="s">
        <v>102</v>
      </c>
      <c r="EG549" s="78" t="s">
        <v>102</v>
      </c>
      <c r="EH549" s="78" t="s">
        <v>102</v>
      </c>
      <c r="EI549" s="127" t="s">
        <v>102</v>
      </c>
      <c r="EJ549" s="79" t="s">
        <v>102</v>
      </c>
      <c r="EK549" s="79" t="s">
        <v>102</v>
      </c>
      <c r="EL549" s="78" t="s">
        <v>102</v>
      </c>
      <c r="EM549" s="149" t="s">
        <v>102</v>
      </c>
      <c r="EN549" s="8" t="s">
        <v>102</v>
      </c>
      <c r="EO549" s="153" t="s">
        <v>102</v>
      </c>
      <c r="EP549" s="8" t="s">
        <v>102</v>
      </c>
      <c r="EQ549"/>
    </row>
    <row r="550" spans="1:147" s="11" customFormat="1" x14ac:dyDescent="0.25">
      <c r="A550" s="7" t="s">
        <v>1174</v>
      </c>
      <c r="B550" s="21" t="s">
        <v>715</v>
      </c>
      <c r="C550" s="19" t="s">
        <v>1062</v>
      </c>
      <c r="D550" s="18"/>
      <c r="E550" s="18"/>
      <c r="F550" s="18" t="s">
        <v>826</v>
      </c>
      <c r="G550" s="18"/>
      <c r="H550" s="18"/>
      <c r="I550" s="18"/>
      <c r="J550" s="19"/>
      <c r="K550"/>
      <c r="L550" s="65"/>
      <c r="M550" s="19" t="s">
        <v>822</v>
      </c>
      <c r="N550" s="18" t="s">
        <v>101</v>
      </c>
      <c r="O550" s="24">
        <v>43.04</v>
      </c>
      <c r="P550" s="24">
        <v>3.21</v>
      </c>
      <c r="Q550" s="24">
        <v>15.89</v>
      </c>
      <c r="R550" s="24">
        <v>13.43</v>
      </c>
      <c r="S550" s="24">
        <v>12.0844483</v>
      </c>
      <c r="T550" s="24">
        <v>0.22</v>
      </c>
      <c r="U550" s="24">
        <v>5.51</v>
      </c>
      <c r="V550" s="24">
        <v>10.18</v>
      </c>
      <c r="W550" s="24">
        <v>4.7300000000000004</v>
      </c>
      <c r="X550" s="24">
        <v>1.02</v>
      </c>
      <c r="Y550" s="24">
        <v>0.84</v>
      </c>
      <c r="Z550" s="24"/>
      <c r="AA550" s="24"/>
      <c r="AB550" s="24"/>
      <c r="AC550" s="24"/>
      <c r="AD550" s="24"/>
      <c r="AE550" s="24"/>
      <c r="AF550" s="24"/>
      <c r="AG550" s="18"/>
      <c r="AH550" s="18"/>
      <c r="AI550" s="18"/>
      <c r="AJ550" s="18"/>
      <c r="AK550" s="18"/>
      <c r="AL550" s="18"/>
      <c r="AM550" s="19" t="s">
        <v>822</v>
      </c>
      <c r="AN550" s="18" t="s">
        <v>108</v>
      </c>
      <c r="AO550" s="18"/>
      <c r="AP550" s="18"/>
      <c r="AQ550" s="18"/>
      <c r="AR550" s="37">
        <v>462.0729107471721</v>
      </c>
      <c r="AS550" s="37"/>
      <c r="AT550" s="37">
        <v>127.78837089210134</v>
      </c>
      <c r="AU550" s="37" t="s">
        <v>741</v>
      </c>
      <c r="AV550" s="37">
        <v>49.043055836329977</v>
      </c>
      <c r="AW550" s="37">
        <v>0.38523692400505571</v>
      </c>
      <c r="AX550" s="37"/>
      <c r="AY550" s="37">
        <v>6.3112687994734396</v>
      </c>
      <c r="AZ550" s="37">
        <v>3.1529255496316075</v>
      </c>
      <c r="BA550" s="37">
        <v>3.0276198330026887</v>
      </c>
      <c r="BB550" s="37"/>
      <c r="BC550" s="37">
        <v>8.6636118584824793</v>
      </c>
      <c r="BD550" s="37">
        <v>7.0591238864632269</v>
      </c>
      <c r="BE550" s="37">
        <v>1.1672761665251907</v>
      </c>
      <c r="BF550" s="37">
        <v>66.165545818530518</v>
      </c>
      <c r="BG550" s="37"/>
      <c r="BH550" s="37">
        <v>0.38043911566254662</v>
      </c>
      <c r="BI550" s="37"/>
      <c r="BJ550" s="37">
        <v>98.508805378248098</v>
      </c>
      <c r="BK550" s="37">
        <v>55.956813424336538</v>
      </c>
      <c r="BL550" s="37">
        <v>31.393498477081902</v>
      </c>
      <c r="BM550" s="37">
        <v>2.690289259565287</v>
      </c>
      <c r="BN550" s="37">
        <v>14.552335476496575</v>
      </c>
      <c r="BO550" s="37">
        <v>33.768362868218333</v>
      </c>
      <c r="BP550" s="37"/>
      <c r="BQ550" s="37"/>
      <c r="BR550" s="37">
        <v>21.633555342722943</v>
      </c>
      <c r="BS550" s="37">
        <v>10.317940579449548</v>
      </c>
      <c r="BT550" s="37"/>
      <c r="BU550" s="37">
        <v>821.06434362492928</v>
      </c>
      <c r="BV550" s="37">
        <v>7.0967184539273473</v>
      </c>
      <c r="BW550" s="37">
        <v>1.1716409516120809</v>
      </c>
      <c r="BX550" s="37">
        <v>7.8696863037169562</v>
      </c>
      <c r="BY550" s="37"/>
      <c r="BZ550" s="37"/>
      <c r="CA550" s="37">
        <v>0.43476831819876299</v>
      </c>
      <c r="CB550" s="37">
        <v>1.9636520933955877</v>
      </c>
      <c r="CC550" s="37">
        <v>266.79409748886178</v>
      </c>
      <c r="CD550" s="37"/>
      <c r="CE550" s="37">
        <v>31.093053576317914</v>
      </c>
      <c r="CF550" s="37">
        <v>2.6561694759085936</v>
      </c>
      <c r="CG550" s="37"/>
      <c r="CH550" s="37">
        <v>319.27720011182555</v>
      </c>
      <c r="CI550" s="19"/>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s="19" t="s">
        <v>102</v>
      </c>
      <c r="EG550" s="78" t="s">
        <v>102</v>
      </c>
      <c r="EH550" s="78" t="s">
        <v>102</v>
      </c>
      <c r="EI550" s="127" t="s">
        <v>102</v>
      </c>
      <c r="EJ550" s="79" t="s">
        <v>102</v>
      </c>
      <c r="EK550" s="79" t="s">
        <v>102</v>
      </c>
      <c r="EL550" s="78" t="s">
        <v>102</v>
      </c>
      <c r="EM550" s="149" t="s">
        <v>102</v>
      </c>
      <c r="EN550" s="8" t="s">
        <v>102</v>
      </c>
      <c r="EO550" s="153" t="s">
        <v>102</v>
      </c>
      <c r="EP550" s="8" t="s">
        <v>102</v>
      </c>
      <c r="EQ550"/>
    </row>
    <row r="551" spans="1:147" s="11" customFormat="1" x14ac:dyDescent="0.25">
      <c r="A551" s="7" t="s">
        <v>1174</v>
      </c>
      <c r="B551" s="21" t="s">
        <v>715</v>
      </c>
      <c r="C551" s="19" t="s">
        <v>1062</v>
      </c>
      <c r="D551" s="18"/>
      <c r="E551" s="18"/>
      <c r="F551" s="18" t="s">
        <v>827</v>
      </c>
      <c r="G551" s="18"/>
      <c r="H551" s="18"/>
      <c r="I551" s="18"/>
      <c r="J551" s="19"/>
      <c r="K551"/>
      <c r="L551" s="65"/>
      <c r="M551" s="19" t="s">
        <v>822</v>
      </c>
      <c r="N551" s="18" t="s">
        <v>101</v>
      </c>
      <c r="O551" s="24">
        <v>43.1</v>
      </c>
      <c r="P551" s="24">
        <v>3.24</v>
      </c>
      <c r="Q551" s="24">
        <v>15.98</v>
      </c>
      <c r="R551" s="24">
        <v>13.55</v>
      </c>
      <c r="S551" s="24">
        <v>12.192425500000001</v>
      </c>
      <c r="T551" s="24">
        <v>0.22</v>
      </c>
      <c r="U551" s="24">
        <v>5.55</v>
      </c>
      <c r="V551" s="24">
        <v>10.37</v>
      </c>
      <c r="W551" s="24">
        <v>4.3</v>
      </c>
      <c r="X551" s="24">
        <v>1.69</v>
      </c>
      <c r="Y551" s="24">
        <v>0.82</v>
      </c>
      <c r="Z551" s="24"/>
      <c r="AA551" s="24"/>
      <c r="AB551" s="24"/>
      <c r="AC551" s="24"/>
      <c r="AD551" s="24"/>
      <c r="AE551" s="24"/>
      <c r="AF551" s="24"/>
      <c r="AG551" s="18"/>
      <c r="AH551" s="18"/>
      <c r="AI551" s="18"/>
      <c r="AJ551" s="18"/>
      <c r="AK551" s="18"/>
      <c r="AL551" s="18"/>
      <c r="AM551" s="19" t="s">
        <v>822</v>
      </c>
      <c r="AN551" s="18" t="s">
        <v>108</v>
      </c>
      <c r="AO551" s="18"/>
      <c r="AP551" s="18"/>
      <c r="AQ551" s="18"/>
      <c r="AR551" s="37">
        <v>450.40998931376072</v>
      </c>
      <c r="AS551" s="37"/>
      <c r="AT551" s="37">
        <v>124.01518346412895</v>
      </c>
      <c r="AU551" s="37" t="s">
        <v>741</v>
      </c>
      <c r="AV551" s="37">
        <v>48.770538045488571</v>
      </c>
      <c r="AW551" s="37">
        <v>0.39025595130630109</v>
      </c>
      <c r="AX551" s="37"/>
      <c r="AY551" s="37">
        <v>6.2627316051657829</v>
      </c>
      <c r="AZ551" s="37">
        <v>3.0278084904715481</v>
      </c>
      <c r="BA551" s="37">
        <v>2.901148291077408</v>
      </c>
      <c r="BB551" s="37"/>
      <c r="BC551" s="37">
        <v>8.3689340297686297</v>
      </c>
      <c r="BD551" s="37">
        <v>6.78440106406563</v>
      </c>
      <c r="BE551" s="37">
        <v>1.1595067831512018</v>
      </c>
      <c r="BF551" s="37">
        <v>64.516896124289175</v>
      </c>
      <c r="BG551" s="37"/>
      <c r="BH551" s="37">
        <v>0.38420738292985041</v>
      </c>
      <c r="BI551" s="37"/>
      <c r="BJ551" s="37">
        <v>94.814087964558212</v>
      </c>
      <c r="BK551" s="37">
        <v>54.067698061371154</v>
      </c>
      <c r="BL551" s="37">
        <v>30.590375796828692</v>
      </c>
      <c r="BM551" s="37">
        <v>2.9552046811900277</v>
      </c>
      <c r="BN551" s="37">
        <v>14.139019906274177</v>
      </c>
      <c r="BO551" s="37">
        <v>40.209722622655505</v>
      </c>
      <c r="BP551" s="37"/>
      <c r="BQ551" s="37"/>
      <c r="BR551" s="37">
        <v>22.300157896232445</v>
      </c>
      <c r="BS551" s="37">
        <v>9.8698869281655295</v>
      </c>
      <c r="BT551" s="37"/>
      <c r="BU551" s="37">
        <v>822.38951959720487</v>
      </c>
      <c r="BV551" s="37">
        <v>6.3844288956442448</v>
      </c>
      <c r="BW551" s="37">
        <v>1.1674106163957507</v>
      </c>
      <c r="BX551" s="37">
        <v>7.6052073729412131</v>
      </c>
      <c r="BY551" s="37"/>
      <c r="BZ551" s="37"/>
      <c r="CA551" s="37">
        <v>0.42658745147204663</v>
      </c>
      <c r="CB551" s="37">
        <v>1.9624202706999405</v>
      </c>
      <c r="CC551" s="37">
        <v>260.63999404274381</v>
      </c>
      <c r="CD551" s="37"/>
      <c r="CE551" s="37">
        <v>31.342548123082196</v>
      </c>
      <c r="CF551" s="37">
        <v>2.5835228189940156</v>
      </c>
      <c r="CG551" s="37"/>
      <c r="CH551" s="37">
        <v>313.54998139283867</v>
      </c>
      <c r="CI551" s="19"/>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s="19" t="s">
        <v>102</v>
      </c>
      <c r="EG551" s="78" t="s">
        <v>102</v>
      </c>
      <c r="EH551" s="78" t="s">
        <v>102</v>
      </c>
      <c r="EI551" s="127" t="s">
        <v>102</v>
      </c>
      <c r="EJ551" s="79" t="s">
        <v>102</v>
      </c>
      <c r="EK551" s="79" t="s">
        <v>102</v>
      </c>
      <c r="EL551" s="78" t="s">
        <v>102</v>
      </c>
      <c r="EM551" s="149" t="s">
        <v>102</v>
      </c>
      <c r="EN551" s="8" t="s">
        <v>102</v>
      </c>
      <c r="EO551" s="153" t="s">
        <v>102</v>
      </c>
      <c r="EP551" s="8" t="s">
        <v>102</v>
      </c>
      <c r="EQ551"/>
    </row>
    <row r="552" spans="1:147" s="11" customFormat="1" x14ac:dyDescent="0.25">
      <c r="A552" s="7" t="s">
        <v>1174</v>
      </c>
      <c r="B552" s="21" t="s">
        <v>715</v>
      </c>
      <c r="C552" s="19" t="s">
        <v>1062</v>
      </c>
      <c r="D552" s="18"/>
      <c r="E552" s="18"/>
      <c r="F552" s="18" t="s">
        <v>804</v>
      </c>
      <c r="G552" s="18"/>
      <c r="H552" s="18"/>
      <c r="I552" s="18"/>
      <c r="J552" s="19"/>
      <c r="K552"/>
      <c r="L552" s="64"/>
      <c r="M552" s="19" t="s">
        <v>766</v>
      </c>
      <c r="N552" s="18" t="s">
        <v>101</v>
      </c>
      <c r="O552" s="24">
        <v>43.144999999999996</v>
      </c>
      <c r="P552" s="24">
        <v>2.69</v>
      </c>
      <c r="Q552" s="24">
        <v>14.1</v>
      </c>
      <c r="R552" s="24">
        <v>12.995000000000001</v>
      </c>
      <c r="S552" s="24">
        <v>11.693030950000001</v>
      </c>
      <c r="T552" s="24">
        <v>0.21</v>
      </c>
      <c r="U552" s="24">
        <v>10.074999999999999</v>
      </c>
      <c r="V552" s="24">
        <v>9.6900000000000013</v>
      </c>
      <c r="W552" s="24">
        <v>3.82</v>
      </c>
      <c r="X552" s="24">
        <v>1.2850000000000001</v>
      </c>
      <c r="Y552" s="24">
        <v>0.56999999999999995</v>
      </c>
      <c r="Z552" s="24"/>
      <c r="AA552" s="24"/>
      <c r="AB552" s="24"/>
      <c r="AC552" s="24"/>
      <c r="AD552" s="24"/>
      <c r="AE552" s="24"/>
      <c r="AF552" s="24"/>
      <c r="AG552" s="18"/>
      <c r="AH552" s="18"/>
      <c r="AI552" s="18"/>
      <c r="AJ552" s="18"/>
      <c r="AK552" s="18"/>
      <c r="AL552" s="18"/>
      <c r="AM552" s="19" t="s">
        <v>1177</v>
      </c>
      <c r="AN552" s="18" t="s">
        <v>108</v>
      </c>
      <c r="AO552" s="18"/>
      <c r="AP552" s="18"/>
      <c r="AQ552" s="18"/>
      <c r="AR552" s="37">
        <v>440.73368483788221</v>
      </c>
      <c r="AS552" s="37"/>
      <c r="AT552" s="37">
        <v>111.03354563715359</v>
      </c>
      <c r="AU552" s="37">
        <v>53.686391006931693</v>
      </c>
      <c r="AV552" s="37">
        <v>249.4320521834382</v>
      </c>
      <c r="AW552" s="37">
        <v>0.40511822888005611</v>
      </c>
      <c r="AX552" s="37"/>
      <c r="AY552" s="37">
        <v>6.1872393277568882</v>
      </c>
      <c r="AZ552" s="37">
        <v>2.9909813638028542</v>
      </c>
      <c r="BA552" s="37">
        <v>2.8809334002062341</v>
      </c>
      <c r="BB552" s="37"/>
      <c r="BC552" s="37">
        <v>8.2225715138681892</v>
      </c>
      <c r="BD552" s="37">
        <v>7.2269436077280984</v>
      </c>
      <c r="BE552" s="37">
        <v>1.1185702288182784</v>
      </c>
      <c r="BF552" s="37">
        <v>58.040091283206117</v>
      </c>
      <c r="BG552" s="37"/>
      <c r="BH552" s="37">
        <v>0.36769034964316649</v>
      </c>
      <c r="BI552" s="37"/>
      <c r="BJ552" s="37">
        <v>83.995135127765423</v>
      </c>
      <c r="BK552" s="37">
        <v>49.531517658548793</v>
      </c>
      <c r="BL552" s="37">
        <v>198.15646745591744</v>
      </c>
      <c r="BM552" s="37">
        <v>1.5751065683454759</v>
      </c>
      <c r="BN552" s="37">
        <v>12.94651290506647</v>
      </c>
      <c r="BO552" s="37">
        <v>38.587641304254859</v>
      </c>
      <c r="BP552" s="37"/>
      <c r="BQ552" s="37"/>
      <c r="BR552" s="37">
        <v>25.344170133555245</v>
      </c>
      <c r="BS552" s="37">
        <v>9.1383187558066172</v>
      </c>
      <c r="BT552" s="37"/>
      <c r="BU552" s="37">
        <v>847.77642489000732</v>
      </c>
      <c r="BV552" s="37">
        <v>5.3777341074031835</v>
      </c>
      <c r="BW552" s="37">
        <v>1.1217359016662609</v>
      </c>
      <c r="BX552" s="37">
        <v>6.9673543209102897</v>
      </c>
      <c r="BY552" s="37"/>
      <c r="BZ552" s="37"/>
      <c r="CA552" s="37">
        <v>0.42253453596139667</v>
      </c>
      <c r="CB552" s="37">
        <v>1.8245284264418951</v>
      </c>
      <c r="CC552" s="37">
        <v>232.57351759561885</v>
      </c>
      <c r="CD552" s="37"/>
      <c r="CE552" s="37">
        <v>31.660178520842162</v>
      </c>
      <c r="CF552" s="37">
        <v>2.474541430875409</v>
      </c>
      <c r="CG552" s="37"/>
      <c r="CH552" s="37">
        <v>330.00177001071899</v>
      </c>
      <c r="CI552" s="19"/>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s="19" t="s">
        <v>1177</v>
      </c>
      <c r="EG552" s="76">
        <v>0.702932</v>
      </c>
      <c r="EH552" s="76">
        <v>0.51289600000000002</v>
      </c>
      <c r="EI552" s="139">
        <v>19.679600000000001</v>
      </c>
      <c r="EJ552" s="77">
        <v>15.6266</v>
      </c>
      <c r="EK552" s="77">
        <v>39.455300000000001</v>
      </c>
      <c r="EL552" s="76">
        <v>0.28300199999999998</v>
      </c>
      <c r="EM552" s="150" t="s">
        <v>102</v>
      </c>
      <c r="EN552" s="8" t="s">
        <v>102</v>
      </c>
      <c r="EO552" s="154" t="s">
        <v>102</v>
      </c>
      <c r="EP552" s="8" t="s">
        <v>102</v>
      </c>
      <c r="EQ552"/>
    </row>
    <row r="553" spans="1:147" s="11" customFormat="1" x14ac:dyDescent="0.25">
      <c r="A553" s="7" t="s">
        <v>1174</v>
      </c>
      <c r="B553" s="21" t="s">
        <v>715</v>
      </c>
      <c r="C553" s="19" t="s">
        <v>1062</v>
      </c>
      <c r="D553" s="18"/>
      <c r="E553" s="18"/>
      <c r="F553" s="18" t="s">
        <v>819</v>
      </c>
      <c r="G553" s="18"/>
      <c r="H553" s="18"/>
      <c r="I553" s="18"/>
      <c r="J553" s="19"/>
      <c r="K553"/>
      <c r="L553" s="64"/>
      <c r="M553" s="19" t="s">
        <v>820</v>
      </c>
      <c r="N553" s="18" t="s">
        <v>101</v>
      </c>
      <c r="O553" s="24">
        <v>43.32</v>
      </c>
      <c r="P553" s="24">
        <v>3.24</v>
      </c>
      <c r="Q553" s="24">
        <v>15.91</v>
      </c>
      <c r="R553" s="24">
        <v>13.65</v>
      </c>
      <c r="S553" s="24">
        <v>12.2824065</v>
      </c>
      <c r="T553" s="24">
        <v>0.21</v>
      </c>
      <c r="U553" s="24">
        <v>5.79</v>
      </c>
      <c r="V553" s="24">
        <v>10.83</v>
      </c>
      <c r="W553" s="24">
        <v>3.99</v>
      </c>
      <c r="X553" s="24">
        <v>1.53</v>
      </c>
      <c r="Y553" s="24">
        <v>0.75</v>
      </c>
      <c r="Z553" s="24"/>
      <c r="AA553" s="24"/>
      <c r="AB553" s="24"/>
      <c r="AC553" s="24"/>
      <c r="AD553" s="24"/>
      <c r="AE553" s="24"/>
      <c r="AF553" s="24"/>
      <c r="AG553" s="18"/>
      <c r="AH553" s="18"/>
      <c r="AI553" s="18"/>
      <c r="AJ553" s="18"/>
      <c r="AK553" s="18"/>
      <c r="AL553" s="18"/>
      <c r="AM553" s="19" t="s">
        <v>820</v>
      </c>
      <c r="AN553" s="18" t="s">
        <v>108</v>
      </c>
      <c r="AO553" s="18"/>
      <c r="AP553" s="18"/>
      <c r="AQ553" s="18"/>
      <c r="AR553" s="37">
        <v>418.49917690115143</v>
      </c>
      <c r="AS553" s="37"/>
      <c r="AT553" s="37">
        <v>108.57709727555181</v>
      </c>
      <c r="AU553" s="37">
        <v>41.434960740298102</v>
      </c>
      <c r="AV553" s="37">
        <v>64.351698985953021</v>
      </c>
      <c r="AW553" s="37">
        <v>0.37622704383677846</v>
      </c>
      <c r="AX553" s="37"/>
      <c r="AY553" s="37">
        <v>6.9097440823387748</v>
      </c>
      <c r="AZ553" s="37">
        <v>3.2419041865142866</v>
      </c>
      <c r="BA553" s="37">
        <v>2.9631324661902583</v>
      </c>
      <c r="BB553" s="37"/>
      <c r="BC553" s="37">
        <v>9.0462545023854144</v>
      </c>
      <c r="BD553" s="37">
        <v>7.0975435382674847</v>
      </c>
      <c r="BE553" s="37">
        <v>1.2482541974318757</v>
      </c>
      <c r="BF553" s="37">
        <v>60.213310547822886</v>
      </c>
      <c r="BG553" s="37"/>
      <c r="BH553" s="37">
        <v>0.40425944474339159</v>
      </c>
      <c r="BI553" s="37"/>
      <c r="BJ553" s="37">
        <v>82.382732914588061</v>
      </c>
      <c r="BK553" s="37">
        <v>50.29384477810958</v>
      </c>
      <c r="BL553" s="37">
        <v>37.314416212343126</v>
      </c>
      <c r="BM553" s="37">
        <v>2.9643865926560173</v>
      </c>
      <c r="BN553" s="37">
        <v>13.13028885586297</v>
      </c>
      <c r="BO553" s="37">
        <v>33.719027267832672</v>
      </c>
      <c r="BP553" s="37"/>
      <c r="BQ553" s="37"/>
      <c r="BR553" s="37">
        <v>27.463056607429454</v>
      </c>
      <c r="BS553" s="37">
        <v>9.4915376491261352</v>
      </c>
      <c r="BT553" s="37"/>
      <c r="BU553" s="37">
        <v>739</v>
      </c>
      <c r="BV553" s="37">
        <v>5.9546809570234593</v>
      </c>
      <c r="BW553" s="37">
        <v>1.1933266002150507</v>
      </c>
      <c r="BX553" s="37">
        <v>7.4887141776234083</v>
      </c>
      <c r="BY553" s="37"/>
      <c r="BZ553" s="37"/>
      <c r="CA553" s="37">
        <v>0.45678487371875348</v>
      </c>
      <c r="CB553" s="37">
        <v>1.6858360530838146</v>
      </c>
      <c r="CC553" s="37">
        <v>297.75791600186682</v>
      </c>
      <c r="CD553" s="37"/>
      <c r="CE553" s="37">
        <v>32.43369707074568</v>
      </c>
      <c r="CF553" s="37">
        <v>2.7665333865937272</v>
      </c>
      <c r="CG553" s="37"/>
      <c r="CH553" s="37">
        <v>326.22490013162019</v>
      </c>
      <c r="CI553" s="19"/>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s="19" t="s">
        <v>102</v>
      </c>
      <c r="EG553" s="76" t="s">
        <v>102</v>
      </c>
      <c r="EH553" s="76" t="s">
        <v>102</v>
      </c>
      <c r="EI553" s="139" t="s">
        <v>102</v>
      </c>
      <c r="EJ553" s="77" t="s">
        <v>102</v>
      </c>
      <c r="EK553" s="77" t="s">
        <v>102</v>
      </c>
      <c r="EL553" s="76" t="s">
        <v>102</v>
      </c>
      <c r="EM553" s="150" t="s">
        <v>102</v>
      </c>
      <c r="EN553" s="8" t="s">
        <v>102</v>
      </c>
      <c r="EO553" s="154" t="s">
        <v>102</v>
      </c>
      <c r="EP553" s="8" t="s">
        <v>102</v>
      </c>
      <c r="EQ553"/>
    </row>
    <row r="554" spans="1:147" s="11" customFormat="1" x14ac:dyDescent="0.25">
      <c r="A554" s="7" t="s">
        <v>1174</v>
      </c>
      <c r="B554" s="21" t="s">
        <v>715</v>
      </c>
      <c r="C554" s="19" t="s">
        <v>1062</v>
      </c>
      <c r="D554" s="18"/>
      <c r="E554" s="18"/>
      <c r="F554" s="18" t="s">
        <v>813</v>
      </c>
      <c r="G554" s="18"/>
      <c r="H554" s="18"/>
      <c r="I554" s="18"/>
      <c r="J554" s="19"/>
      <c r="K554"/>
      <c r="L554" s="64"/>
      <c r="M554" s="19" t="s">
        <v>1177</v>
      </c>
      <c r="N554" s="18" t="s">
        <v>101</v>
      </c>
      <c r="O554" s="24">
        <v>43.41</v>
      </c>
      <c r="P554" s="24">
        <v>2.71</v>
      </c>
      <c r="Q554" s="24">
        <v>14.16</v>
      </c>
      <c r="R554" s="24">
        <v>13.09</v>
      </c>
      <c r="S554" s="24">
        <v>11.778512899999999</v>
      </c>
      <c r="T554" s="24">
        <v>0.21</v>
      </c>
      <c r="U554" s="24">
        <v>10.11</v>
      </c>
      <c r="V554" s="24">
        <v>9.75</v>
      </c>
      <c r="W554" s="24">
        <v>3.84</v>
      </c>
      <c r="X554" s="24">
        <v>1.29</v>
      </c>
      <c r="Y554" s="24">
        <v>0.56999999999999995</v>
      </c>
      <c r="Z554" s="24"/>
      <c r="AA554" s="24"/>
      <c r="AB554" s="24"/>
      <c r="AC554" s="24"/>
      <c r="AD554" s="24"/>
      <c r="AE554" s="24"/>
      <c r="AF554" s="24"/>
      <c r="AG554" s="18"/>
      <c r="AH554" s="18"/>
      <c r="AI554" s="18"/>
      <c r="AJ554" s="18"/>
      <c r="AK554" s="18"/>
      <c r="AL554" s="18"/>
      <c r="AM554" s="19" t="s">
        <v>1177</v>
      </c>
      <c r="AN554" s="18" t="s">
        <v>108</v>
      </c>
      <c r="AO554" s="18"/>
      <c r="AP554" s="18"/>
      <c r="AQ554" s="18"/>
      <c r="AR554" s="37">
        <v>440.00298418689516</v>
      </c>
      <c r="AS554" s="37"/>
      <c r="AT554" s="37">
        <v>110.22423845938647</v>
      </c>
      <c r="AU554" s="37">
        <v>54.347322226452341</v>
      </c>
      <c r="AV554" s="37">
        <v>251.54049897344541</v>
      </c>
      <c r="AW554" s="37">
        <v>0.41503209708401517</v>
      </c>
      <c r="AX554" s="37"/>
      <c r="AY554" s="37">
        <v>5.999655628560002</v>
      </c>
      <c r="AZ554" s="37">
        <v>2.8914101348821144</v>
      </c>
      <c r="BA554" s="37">
        <v>2.8114048735254822</v>
      </c>
      <c r="BB554" s="37"/>
      <c r="BC554" s="37">
        <v>7.8912091557466519</v>
      </c>
      <c r="BD554" s="37">
        <v>7.0075119032180835</v>
      </c>
      <c r="BE554" s="37">
        <v>1.0809693411865762</v>
      </c>
      <c r="BF554" s="37">
        <v>56.765456671565452</v>
      </c>
      <c r="BG554" s="37"/>
      <c r="BH554" s="37">
        <v>0.35138367154580447</v>
      </c>
      <c r="BI554" s="37"/>
      <c r="BJ554" s="37">
        <v>84.335354557315327</v>
      </c>
      <c r="BK554" s="37">
        <v>48.730357020629953</v>
      </c>
      <c r="BL554" s="37">
        <v>199.06258220511725</v>
      </c>
      <c r="BM554" s="37">
        <v>1.5855162176055624</v>
      </c>
      <c r="BN554" s="37">
        <v>12.886646791811188</v>
      </c>
      <c r="BO554" s="37">
        <v>39.110952011047118</v>
      </c>
      <c r="BP554" s="37"/>
      <c r="BQ554" s="37"/>
      <c r="BR554" s="37">
        <v>25.050585344083476</v>
      </c>
      <c r="BS554" s="37">
        <v>9.0435775621547183</v>
      </c>
      <c r="BT554" s="37"/>
      <c r="BU554" s="37">
        <v>841.14816744668394</v>
      </c>
      <c r="BV554" s="37">
        <v>5.2420902173600297</v>
      </c>
      <c r="BW554" s="37">
        <v>1.0924991146561711</v>
      </c>
      <c r="BX554" s="37">
        <v>6.735350934774563</v>
      </c>
      <c r="BY554" s="37"/>
      <c r="BZ554" s="37"/>
      <c r="CA554" s="37">
        <v>0.41460966780880132</v>
      </c>
      <c r="CB554" s="37">
        <v>1.8243703039120351</v>
      </c>
      <c r="CC554" s="37">
        <v>234.51385836402744</v>
      </c>
      <c r="CD554" s="37"/>
      <c r="CE554" s="37">
        <v>30.743368882986516</v>
      </c>
      <c r="CF554" s="37">
        <v>2.3930397509452019</v>
      </c>
      <c r="CG554" s="37"/>
      <c r="CH554" s="37">
        <v>323.78722632627608</v>
      </c>
      <c r="CI554" s="19"/>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s="19" t="s">
        <v>102</v>
      </c>
      <c r="EG554" s="76" t="s">
        <v>102</v>
      </c>
      <c r="EH554" s="76" t="s">
        <v>102</v>
      </c>
      <c r="EI554" s="139" t="s">
        <v>102</v>
      </c>
      <c r="EJ554" s="77" t="s">
        <v>102</v>
      </c>
      <c r="EK554" s="77" t="s">
        <v>102</v>
      </c>
      <c r="EL554" s="76" t="s">
        <v>102</v>
      </c>
      <c r="EM554" s="150" t="s">
        <v>102</v>
      </c>
      <c r="EN554" s="8" t="s">
        <v>102</v>
      </c>
      <c r="EO554" s="154" t="s">
        <v>102</v>
      </c>
      <c r="EP554" s="8" t="s">
        <v>102</v>
      </c>
      <c r="EQ554"/>
    </row>
    <row r="555" spans="1:147" x14ac:dyDescent="0.25">
      <c r="A555" s="7" t="s">
        <v>1174</v>
      </c>
      <c r="B555" s="21" t="s">
        <v>715</v>
      </c>
      <c r="C555" s="19" t="s">
        <v>1062</v>
      </c>
      <c r="F555" s="18" t="s">
        <v>818</v>
      </c>
      <c r="L555" s="64"/>
      <c r="M555" s="19" t="s">
        <v>1177</v>
      </c>
      <c r="N555" s="18" t="s">
        <v>101</v>
      </c>
      <c r="O555" s="24">
        <v>43.5</v>
      </c>
      <c r="P555" s="24">
        <v>3.26</v>
      </c>
      <c r="Q555" s="24">
        <v>16.079999999999998</v>
      </c>
      <c r="R555" s="24">
        <v>13.72</v>
      </c>
      <c r="S555" s="24">
        <v>12.3453932</v>
      </c>
      <c r="T555" s="24">
        <v>0.21</v>
      </c>
      <c r="U555" s="24">
        <v>5.83</v>
      </c>
      <c r="V555" s="24">
        <v>10.78</v>
      </c>
      <c r="W555" s="24">
        <v>3.99</v>
      </c>
      <c r="X555" s="24">
        <v>1.56</v>
      </c>
      <c r="Y555" s="24">
        <v>0.77</v>
      </c>
      <c r="Z555" s="24"/>
      <c r="AA555" s="24"/>
      <c r="AB555" s="24"/>
      <c r="AC555" s="24"/>
      <c r="AD555" s="24"/>
      <c r="AE555" s="24"/>
      <c r="AF555" s="24"/>
      <c r="AG555" s="18"/>
      <c r="AH555" s="18"/>
      <c r="AI555" s="18"/>
      <c r="AJ555" s="18"/>
      <c r="AK555" s="18"/>
      <c r="AL555" s="18"/>
      <c r="AM555" s="19" t="s">
        <v>1177</v>
      </c>
      <c r="AN555" s="18" t="s">
        <v>108</v>
      </c>
      <c r="AO555" s="18"/>
      <c r="AP555" s="18"/>
      <c r="AQ555" s="18"/>
      <c r="AR555" s="37">
        <v>456</v>
      </c>
      <c r="AS555" s="37"/>
      <c r="AT555" s="37">
        <v>116</v>
      </c>
      <c r="AU555" s="37">
        <v>44.4</v>
      </c>
      <c r="AV555" s="37">
        <v>67.900000000000006</v>
      </c>
      <c r="AW555" s="37">
        <v>0.43</v>
      </c>
      <c r="AX555" s="37"/>
      <c r="AY555" s="37">
        <v>6.65</v>
      </c>
      <c r="AZ555" s="37">
        <v>3.2</v>
      </c>
      <c r="BA555" s="37">
        <v>2.96</v>
      </c>
      <c r="BB555" s="37"/>
      <c r="BC555" s="37">
        <v>8.82</v>
      </c>
      <c r="BD555" s="37">
        <v>7.16</v>
      </c>
      <c r="BE555" s="37">
        <v>1.23</v>
      </c>
      <c r="BF555" s="37">
        <v>62.5</v>
      </c>
      <c r="BG555" s="37"/>
      <c r="BH555" s="37">
        <v>0.41</v>
      </c>
      <c r="BI555" s="37"/>
      <c r="BJ555" s="37">
        <v>89.6</v>
      </c>
      <c r="BK555" s="37">
        <v>54.8</v>
      </c>
      <c r="BL555" s="37">
        <v>39.200000000000003</v>
      </c>
      <c r="BM555" s="37">
        <v>3.13</v>
      </c>
      <c r="BN555" s="37">
        <v>14.3</v>
      </c>
      <c r="BO555" s="37">
        <v>35.1</v>
      </c>
      <c r="BP555" s="37"/>
      <c r="BQ555" s="37"/>
      <c r="BR555" s="37">
        <v>26.1</v>
      </c>
      <c r="BS555" s="37">
        <v>10.1</v>
      </c>
      <c r="BT555" s="37"/>
      <c r="BU555" s="37">
        <v>793</v>
      </c>
      <c r="BV555" s="37">
        <v>5.78</v>
      </c>
      <c r="BW555" s="37">
        <v>1.21</v>
      </c>
      <c r="BX555" s="37">
        <v>7.6</v>
      </c>
      <c r="BY555" s="37"/>
      <c r="BZ555" s="37"/>
      <c r="CA555" s="37">
        <v>0.46</v>
      </c>
      <c r="CB555" s="37">
        <v>1.87</v>
      </c>
      <c r="CC555" s="37">
        <v>298</v>
      </c>
      <c r="CD555" s="37"/>
      <c r="CE555" s="37">
        <v>32.700000000000003</v>
      </c>
      <c r="CF555" s="37">
        <v>2.74</v>
      </c>
      <c r="CG555" s="37"/>
      <c r="CH555" s="37">
        <v>320</v>
      </c>
      <c r="CI555" s="19"/>
      <c r="EF555" s="19" t="s">
        <v>1177</v>
      </c>
      <c r="EG555" s="76">
        <v>0.70302100000000001</v>
      </c>
      <c r="EH555" s="76">
        <v>0.51287400000000005</v>
      </c>
      <c r="EI555" s="139">
        <v>19.819099999999999</v>
      </c>
      <c r="EJ555" s="77">
        <v>15.622199999999999</v>
      </c>
      <c r="EK555" s="77">
        <v>39.628399999999999</v>
      </c>
      <c r="EL555" s="76">
        <v>0.282997</v>
      </c>
      <c r="EM555" s="150" t="s">
        <v>102</v>
      </c>
      <c r="EN555" s="8" t="s">
        <v>102</v>
      </c>
      <c r="EO555" s="154" t="s">
        <v>102</v>
      </c>
      <c r="EP555" s="8" t="s">
        <v>102</v>
      </c>
    </row>
    <row r="556" spans="1:147" x14ac:dyDescent="0.25">
      <c r="A556" s="7" t="s">
        <v>1174</v>
      </c>
      <c r="B556" s="21" t="s">
        <v>715</v>
      </c>
      <c r="C556" s="19" t="s">
        <v>1062</v>
      </c>
      <c r="F556" s="18" t="s">
        <v>821</v>
      </c>
      <c r="L556" s="65"/>
      <c r="M556" s="19" t="s">
        <v>822</v>
      </c>
      <c r="N556" s="18" t="s">
        <v>101</v>
      </c>
      <c r="O556" s="24">
        <v>43.52</v>
      </c>
      <c r="P556" s="24">
        <v>3.3</v>
      </c>
      <c r="Q556" s="24">
        <v>15.97</v>
      </c>
      <c r="R556" s="24">
        <v>13.88</v>
      </c>
      <c r="S556" s="24">
        <v>12.4893628</v>
      </c>
      <c r="T556" s="24">
        <v>0.22</v>
      </c>
      <c r="U556" s="24">
        <v>5.78</v>
      </c>
      <c r="V556" s="24">
        <v>10.48</v>
      </c>
      <c r="W556" s="24">
        <v>4.3099999999999996</v>
      </c>
      <c r="X556" s="24">
        <v>1.43</v>
      </c>
      <c r="Y556" s="24">
        <v>0.83</v>
      </c>
      <c r="Z556" s="24"/>
      <c r="AA556" s="24"/>
      <c r="AB556" s="24"/>
      <c r="AC556" s="24"/>
      <c r="AD556" s="24"/>
      <c r="AE556" s="24"/>
      <c r="AF556" s="24"/>
      <c r="AG556" s="18"/>
      <c r="AH556" s="18"/>
      <c r="AI556" s="18"/>
      <c r="AJ556" s="18"/>
      <c r="AK556" s="18"/>
      <c r="AL556" s="18"/>
      <c r="AM556" s="19" t="s">
        <v>822</v>
      </c>
      <c r="AN556" s="18" t="s">
        <v>108</v>
      </c>
      <c r="AO556" s="18"/>
      <c r="AP556" s="18"/>
      <c r="AQ556" s="18"/>
      <c r="AR556" s="37">
        <v>432.23948755727218</v>
      </c>
      <c r="AS556" s="37"/>
      <c r="AT556" s="37">
        <v>119.10264720834137</v>
      </c>
      <c r="AU556" s="37" t="s">
        <v>741</v>
      </c>
      <c r="AV556" s="37">
        <v>64.952358510724522</v>
      </c>
      <c r="AW556" s="37">
        <v>0.36761873204483836</v>
      </c>
      <c r="AX556" s="37"/>
      <c r="AY556" s="37">
        <v>6.3072187108730917</v>
      </c>
      <c r="AZ556" s="37">
        <v>3.069366792576949</v>
      </c>
      <c r="BA556" s="37">
        <v>2.8955757521030381</v>
      </c>
      <c r="BB556" s="37"/>
      <c r="BC556" s="37">
        <v>8.5238203482718813</v>
      </c>
      <c r="BD556" s="37">
        <v>6.8451833089065994</v>
      </c>
      <c r="BE556" s="37">
        <v>1.1685438296487909</v>
      </c>
      <c r="BF556" s="37">
        <v>62.662632706069651</v>
      </c>
      <c r="BG556" s="37"/>
      <c r="BH556" s="37">
        <v>0.38640094709370837</v>
      </c>
      <c r="BI556" s="37"/>
      <c r="BJ556" s="37">
        <v>92.838945276156622</v>
      </c>
      <c r="BK556" s="37">
        <v>53.343782485397334</v>
      </c>
      <c r="BL556" s="37">
        <v>35.332460682824539</v>
      </c>
      <c r="BM556" s="37">
        <v>2.8720259355929159</v>
      </c>
      <c r="BN556" s="37">
        <v>13.751576068880567</v>
      </c>
      <c r="BO556" s="37">
        <v>34.377684256681384</v>
      </c>
      <c r="BP556" s="37"/>
      <c r="BQ556" s="37"/>
      <c r="BR556" s="37">
        <v>23.653661784595219</v>
      </c>
      <c r="BS556" s="37">
        <v>9.9793745358070698</v>
      </c>
      <c r="BT556" s="37"/>
      <c r="BU556" s="37">
        <v>797.46007383913332</v>
      </c>
      <c r="BV556" s="37">
        <v>6.0226796939748262</v>
      </c>
      <c r="BW556" s="37">
        <v>1.1830618541553122</v>
      </c>
      <c r="BX556" s="37">
        <v>7.3718143667799962</v>
      </c>
      <c r="BY556" s="37"/>
      <c r="BZ556" s="37"/>
      <c r="CA556" s="37">
        <v>0.41994583582091205</v>
      </c>
      <c r="CB556" s="37">
        <v>1.9015346546021437</v>
      </c>
      <c r="CC556" s="37">
        <v>270.16084556320936</v>
      </c>
      <c r="CD556" s="37"/>
      <c r="CE556" s="37">
        <v>32.109987352017143</v>
      </c>
      <c r="CF556" s="37">
        <v>2.5976229835350151</v>
      </c>
      <c r="CG556" s="37"/>
      <c r="CH556" s="37">
        <v>318.37098680296259</v>
      </c>
      <c r="CI556" s="19"/>
      <c r="EF556" s="19" t="s">
        <v>102</v>
      </c>
      <c r="EG556" s="78" t="s">
        <v>102</v>
      </c>
      <c r="EH556" s="78" t="s">
        <v>102</v>
      </c>
      <c r="EI556" s="127" t="s">
        <v>102</v>
      </c>
      <c r="EJ556" s="79" t="s">
        <v>102</v>
      </c>
      <c r="EK556" s="79" t="s">
        <v>102</v>
      </c>
      <c r="EL556" s="78" t="s">
        <v>102</v>
      </c>
      <c r="EM556" s="149" t="s">
        <v>102</v>
      </c>
      <c r="EN556" s="8" t="s">
        <v>102</v>
      </c>
      <c r="EO556" s="153" t="s">
        <v>102</v>
      </c>
      <c r="EP556" s="8" t="s">
        <v>102</v>
      </c>
    </row>
    <row r="557" spans="1:147" x14ac:dyDescent="0.25">
      <c r="A557" s="7" t="s">
        <v>1174</v>
      </c>
      <c r="B557" s="21" t="s">
        <v>715</v>
      </c>
      <c r="C557" s="19" t="s">
        <v>1062</v>
      </c>
      <c r="F557" s="18" t="s">
        <v>823</v>
      </c>
      <c r="L557" s="65"/>
      <c r="M557" s="19" t="s">
        <v>822</v>
      </c>
      <c r="N557" s="18" t="s">
        <v>101</v>
      </c>
      <c r="O557" s="24">
        <v>43.79</v>
      </c>
      <c r="P557" s="24">
        <v>3.2</v>
      </c>
      <c r="Q557" s="24">
        <v>16.010000000000002</v>
      </c>
      <c r="R557" s="24">
        <v>13.5</v>
      </c>
      <c r="S557" s="24">
        <v>12.147435</v>
      </c>
      <c r="T557" s="24">
        <v>0.21</v>
      </c>
      <c r="U557" s="24">
        <v>5.71</v>
      </c>
      <c r="V557" s="24">
        <v>10.67</v>
      </c>
      <c r="W557" s="24">
        <v>4.41</v>
      </c>
      <c r="X557" s="24">
        <v>1.3</v>
      </c>
      <c r="Y557" s="24">
        <v>0.73</v>
      </c>
      <c r="Z557" s="24"/>
      <c r="AA557" s="24"/>
      <c r="AB557" s="24"/>
      <c r="AC557" s="24"/>
      <c r="AD557" s="24"/>
      <c r="AE557" s="24"/>
      <c r="AF557" s="24"/>
      <c r="AG557" s="18"/>
      <c r="AH557" s="18"/>
      <c r="AI557" s="18"/>
      <c r="AJ557" s="18"/>
      <c r="AK557" s="18"/>
      <c r="AL557" s="18"/>
      <c r="AM557" s="19" t="s">
        <v>822</v>
      </c>
      <c r="AN557" s="18" t="s">
        <v>108</v>
      </c>
      <c r="AO557" s="18"/>
      <c r="AP557" s="18"/>
      <c r="AQ557" s="18"/>
      <c r="AR557" s="37">
        <v>421.39444796733204</v>
      </c>
      <c r="AS557" s="37"/>
      <c r="AT557" s="37">
        <v>113.57549313549231</v>
      </c>
      <c r="AU557" s="37" t="s">
        <v>741</v>
      </c>
      <c r="AV557" s="37">
        <v>69.586897150010941</v>
      </c>
      <c r="AW557" s="37">
        <v>0.3568341423315296</v>
      </c>
      <c r="AX557" s="37"/>
      <c r="AY557" s="37">
        <v>6.2302672726064712</v>
      </c>
      <c r="AZ557" s="37">
        <v>3.0267258904259839</v>
      </c>
      <c r="BA557" s="37">
        <v>2.7664991888059363</v>
      </c>
      <c r="BB557" s="37"/>
      <c r="BC557" s="37">
        <v>8.3706836964100475</v>
      </c>
      <c r="BD557" s="37">
        <v>6.8790468297865317</v>
      </c>
      <c r="BE557" s="37">
        <v>1.1452893552114958</v>
      </c>
      <c r="BF557" s="37">
        <v>60.107933793718928</v>
      </c>
      <c r="BG557" s="37"/>
      <c r="BH557" s="37">
        <v>0.3810353277748692</v>
      </c>
      <c r="BI557" s="37"/>
      <c r="BJ557" s="37">
        <v>87.512476708700277</v>
      </c>
      <c r="BK557" s="37">
        <v>51.222057377254821</v>
      </c>
      <c r="BL557" s="37">
        <v>39.851196510877053</v>
      </c>
      <c r="BM557" s="37">
        <v>3.0008735693074229</v>
      </c>
      <c r="BN557" s="37">
        <v>13.074837378504336</v>
      </c>
      <c r="BO557" s="37">
        <v>33.420461777503242</v>
      </c>
      <c r="BP557" s="37"/>
      <c r="BQ557" s="37"/>
      <c r="BR557" s="37">
        <v>25.709563176370192</v>
      </c>
      <c r="BS557" s="37">
        <v>9.473571987149084</v>
      </c>
      <c r="BT557" s="37"/>
      <c r="BU557" s="37">
        <v>770.46694064900601</v>
      </c>
      <c r="BV557" s="37">
        <v>6.0532888145331922</v>
      </c>
      <c r="BW557" s="37">
        <v>1.1490289435995324</v>
      </c>
      <c r="BX557" s="37">
        <v>7.4162183570723199</v>
      </c>
      <c r="BY557" s="37"/>
      <c r="BZ557" s="37"/>
      <c r="CA557" s="37">
        <v>0.42800162928620306</v>
      </c>
      <c r="CB557" s="37">
        <v>1.8432511329134185</v>
      </c>
      <c r="CC557" s="37">
        <v>285.52217330463844</v>
      </c>
      <c r="CD557" s="37"/>
      <c r="CE557" s="37">
        <v>31.157040643232694</v>
      </c>
      <c r="CF557" s="37">
        <v>2.5747642967362112</v>
      </c>
      <c r="CG557" s="37"/>
      <c r="CH557" s="37">
        <v>306.27903870836275</v>
      </c>
      <c r="CI557" s="19"/>
      <c r="EF557" s="19" t="s">
        <v>102</v>
      </c>
      <c r="EG557" s="78" t="s">
        <v>102</v>
      </c>
      <c r="EH557" s="78" t="s">
        <v>102</v>
      </c>
      <c r="EI557" s="127" t="s">
        <v>102</v>
      </c>
      <c r="EJ557" s="79" t="s">
        <v>102</v>
      </c>
      <c r="EK557" s="79" t="s">
        <v>102</v>
      </c>
      <c r="EL557" s="78" t="s">
        <v>102</v>
      </c>
      <c r="EM557" s="149" t="s">
        <v>102</v>
      </c>
      <c r="EN557" s="8" t="s">
        <v>102</v>
      </c>
      <c r="EO557" s="153" t="s">
        <v>102</v>
      </c>
      <c r="EP557" s="8" t="s">
        <v>102</v>
      </c>
    </row>
    <row r="558" spans="1:147" x14ac:dyDescent="0.25">
      <c r="A558" s="7" t="s">
        <v>1174</v>
      </c>
      <c r="B558" s="21" t="s">
        <v>715</v>
      </c>
      <c r="C558" s="19" t="s">
        <v>1062</v>
      </c>
      <c r="F558" s="18" t="s">
        <v>816</v>
      </c>
      <c r="L558" s="64"/>
      <c r="M558" s="19" t="s">
        <v>1177</v>
      </c>
      <c r="N558" s="18" t="s">
        <v>101</v>
      </c>
      <c r="O558" s="24">
        <v>44.38</v>
      </c>
      <c r="P558" s="24">
        <v>2.91</v>
      </c>
      <c r="Q558" s="24">
        <v>15.52</v>
      </c>
      <c r="R558" s="24">
        <v>12.18</v>
      </c>
      <c r="S558" s="24">
        <v>10.959685799999999</v>
      </c>
      <c r="T558" s="24">
        <v>0.21</v>
      </c>
      <c r="U558" s="24">
        <v>6.45</v>
      </c>
      <c r="V558" s="24">
        <v>11</v>
      </c>
      <c r="W558" s="24">
        <v>4.33</v>
      </c>
      <c r="X558" s="24">
        <v>2.1800000000000002</v>
      </c>
      <c r="Y558" s="24">
        <v>0.67</v>
      </c>
      <c r="Z558" s="24"/>
      <c r="AA558" s="24"/>
      <c r="AB558" s="24"/>
      <c r="AC558" s="24"/>
      <c r="AD558" s="24"/>
      <c r="AE558" s="24"/>
      <c r="AF558" s="24"/>
      <c r="AG558" s="18"/>
      <c r="AH558" s="18"/>
      <c r="AI558" s="18"/>
      <c r="AJ558" s="18"/>
      <c r="AK558" s="18"/>
      <c r="AL558" s="18"/>
      <c r="AM558" s="19" t="s">
        <v>1177</v>
      </c>
      <c r="AN558" s="18" t="s">
        <v>108</v>
      </c>
      <c r="AO558" s="18"/>
      <c r="AP558" s="18"/>
      <c r="AQ558" s="18"/>
      <c r="AR558" s="37">
        <v>695.93253018376015</v>
      </c>
      <c r="AS558" s="37"/>
      <c r="AT558" s="37">
        <v>125.15023068898175</v>
      </c>
      <c r="AU558" s="37">
        <v>41.78599441244328</v>
      </c>
      <c r="AV558" s="37">
        <v>190.80038801490471</v>
      </c>
      <c r="AW558" s="37">
        <v>0.52476173213115052</v>
      </c>
      <c r="AX558" s="37"/>
      <c r="AY558" s="37">
        <v>6.5800491948895976</v>
      </c>
      <c r="AZ558" s="37">
        <v>3.2073260734732396</v>
      </c>
      <c r="BA558" s="37">
        <v>3.1088697028132426</v>
      </c>
      <c r="BB558" s="37"/>
      <c r="BC558" s="37">
        <v>8.9008777920926097</v>
      </c>
      <c r="BD558" s="37">
        <v>7.5683975852866787</v>
      </c>
      <c r="BE558" s="37">
        <v>1.2480008240086542</v>
      </c>
      <c r="BF558" s="37">
        <v>69.006122195420232</v>
      </c>
      <c r="BG558" s="37"/>
      <c r="BH558" s="37">
        <v>0.40689525494763729</v>
      </c>
      <c r="BI558" s="37"/>
      <c r="BJ558" s="37">
        <v>104.6961040324901</v>
      </c>
      <c r="BK558" s="37">
        <v>56.752315806936032</v>
      </c>
      <c r="BL558" s="37">
        <v>71.490246845078261</v>
      </c>
      <c r="BM558" s="37">
        <v>3.3580233292834811</v>
      </c>
      <c r="BN558" s="37">
        <v>14.740751685451931</v>
      </c>
      <c r="BO558" s="37">
        <v>49.320548548134006</v>
      </c>
      <c r="BP558" s="37"/>
      <c r="BQ558" s="37"/>
      <c r="BR558" s="37">
        <v>28.335870331045687</v>
      </c>
      <c r="BS558" s="37">
        <v>10.741653605930731</v>
      </c>
      <c r="BT558" s="37"/>
      <c r="BU558" s="37">
        <v>887</v>
      </c>
      <c r="BV558" s="37">
        <v>6.7474489205039738</v>
      </c>
      <c r="BW558" s="37">
        <v>1.2039276939046506</v>
      </c>
      <c r="BX558" s="37">
        <v>8.1498697916588227</v>
      </c>
      <c r="BY558" s="37"/>
      <c r="BZ558" s="37"/>
      <c r="CA558" s="37">
        <v>0.4565034973212081</v>
      </c>
      <c r="CB558" s="37">
        <v>2.0260448602670382</v>
      </c>
      <c r="CC558" s="37">
        <v>257.29973992696273</v>
      </c>
      <c r="CD558" s="37"/>
      <c r="CE558" s="37">
        <v>32.58907211709414</v>
      </c>
      <c r="CF558" s="37">
        <v>2.7604556691652067</v>
      </c>
      <c r="CG558" s="37"/>
      <c r="CH558" s="37">
        <v>344.43919638084418</v>
      </c>
      <c r="CI558" s="19"/>
      <c r="EF558" s="19" t="s">
        <v>1177</v>
      </c>
      <c r="EG558" s="76">
        <v>0.70296700000000001</v>
      </c>
      <c r="EH558" s="76">
        <v>0.51291100000000001</v>
      </c>
      <c r="EI558" s="139">
        <v>19.820900000000002</v>
      </c>
      <c r="EJ558" s="77">
        <v>15.616899999999999</v>
      </c>
      <c r="EK558" s="77">
        <v>39.427700000000002</v>
      </c>
      <c r="EL558" s="76">
        <v>0.28300500000000001</v>
      </c>
      <c r="EM558" s="150" t="s">
        <v>102</v>
      </c>
      <c r="EN558" s="8" t="s">
        <v>102</v>
      </c>
      <c r="EO558" s="154" t="s">
        <v>102</v>
      </c>
      <c r="EP558" s="8" t="s">
        <v>102</v>
      </c>
    </row>
    <row r="559" spans="1:147" x14ac:dyDescent="0.25">
      <c r="A559" s="7" t="s">
        <v>1174</v>
      </c>
      <c r="B559" s="21" t="s">
        <v>715</v>
      </c>
      <c r="C559" s="19" t="s">
        <v>1062</v>
      </c>
      <c r="F559" s="18" t="s">
        <v>817</v>
      </c>
      <c r="L559" s="64"/>
      <c r="M559" s="19" t="s">
        <v>1177</v>
      </c>
      <c r="N559" s="18" t="s">
        <v>101</v>
      </c>
      <c r="O559" s="24">
        <v>44.41</v>
      </c>
      <c r="P559" s="24">
        <v>2.9</v>
      </c>
      <c r="Q559" s="24">
        <v>15.46</v>
      </c>
      <c r="R559" s="24">
        <v>12.12</v>
      </c>
      <c r="S559" s="24">
        <v>10.905697199999999</v>
      </c>
      <c r="T559" s="24">
        <v>0.21</v>
      </c>
      <c r="U559" s="24">
        <v>6.37</v>
      </c>
      <c r="V559" s="24">
        <v>11.06</v>
      </c>
      <c r="W559" s="24">
        <v>4.54</v>
      </c>
      <c r="X559" s="24">
        <v>1.73</v>
      </c>
      <c r="Y559" s="24">
        <v>0.66</v>
      </c>
      <c r="Z559" s="24"/>
      <c r="AA559" s="24"/>
      <c r="AB559" s="24"/>
      <c r="AC559" s="24"/>
      <c r="AD559" s="24"/>
      <c r="AE559" s="24"/>
      <c r="AF559" s="24"/>
      <c r="AG559" s="18"/>
      <c r="AH559" s="18"/>
      <c r="AI559" s="18"/>
      <c r="AJ559" s="18"/>
      <c r="AK559" s="18"/>
      <c r="AL559" s="18"/>
      <c r="AM559" s="19" t="s">
        <v>1177</v>
      </c>
      <c r="AN559" s="18" t="s">
        <v>108</v>
      </c>
      <c r="AO559" s="18"/>
      <c r="AP559" s="18"/>
      <c r="AQ559" s="18"/>
      <c r="AR559" s="37">
        <v>666.29035812933728</v>
      </c>
      <c r="AS559" s="37"/>
      <c r="AT559" s="37">
        <v>124.1505892490821</v>
      </c>
      <c r="AU559" s="37">
        <v>38.341307052609324</v>
      </c>
      <c r="AV559" s="37">
        <v>182.96433263890228</v>
      </c>
      <c r="AW559" s="37">
        <v>0.48623931133950382</v>
      </c>
      <c r="AX559" s="37"/>
      <c r="AY559" s="37">
        <v>6.4227862698817821</v>
      </c>
      <c r="AZ559" s="37">
        <v>3.1743202992344788</v>
      </c>
      <c r="BA559" s="37">
        <v>3.0441993960097093</v>
      </c>
      <c r="BB559" s="37"/>
      <c r="BC559" s="37">
        <v>8.6233439711639477</v>
      </c>
      <c r="BD559" s="37">
        <v>7.4636430444410031</v>
      </c>
      <c r="BE559" s="37">
        <v>1.2019686446013296</v>
      </c>
      <c r="BF559" s="37">
        <v>68.500079037682255</v>
      </c>
      <c r="BG559" s="37"/>
      <c r="BH559" s="37">
        <v>0.38607535749108751</v>
      </c>
      <c r="BI559" s="37"/>
      <c r="BJ559" s="37">
        <v>102.55948198228619</v>
      </c>
      <c r="BK559" s="37">
        <v>56.664464910900811</v>
      </c>
      <c r="BL559" s="37">
        <v>63.369593108533479</v>
      </c>
      <c r="BM559" s="37">
        <v>3.0509805351951642</v>
      </c>
      <c r="BN559" s="37">
        <v>14.422321062517611</v>
      </c>
      <c r="BO559" s="37">
        <v>48.846130699973052</v>
      </c>
      <c r="BP559" s="37"/>
      <c r="BQ559" s="37"/>
      <c r="BR559" s="37">
        <v>28.75986011503014</v>
      </c>
      <c r="BS559" s="37">
        <v>10.100919346605146</v>
      </c>
      <c r="BT559" s="37"/>
      <c r="BU559" s="37">
        <v>902</v>
      </c>
      <c r="BV559" s="37">
        <v>6.5879184434114775</v>
      </c>
      <c r="BW559" s="37">
        <v>1.1776660722233927</v>
      </c>
      <c r="BX559" s="37">
        <v>8.0396596754198715</v>
      </c>
      <c r="BY559" s="37"/>
      <c r="BZ559" s="37"/>
      <c r="CA559" s="37">
        <v>0.43065263525969066</v>
      </c>
      <c r="CB559" s="37">
        <v>1.9902078799593503</v>
      </c>
      <c r="CC559" s="37">
        <v>236.98087259359625</v>
      </c>
      <c r="CD559" s="37"/>
      <c r="CE559" s="37">
        <v>33.133995053963098</v>
      </c>
      <c r="CF559" s="37">
        <v>2.6861484050044684</v>
      </c>
      <c r="CG559" s="37"/>
      <c r="CH559" s="37">
        <v>360.87125835735634</v>
      </c>
      <c r="CI559" s="19"/>
      <c r="EF559" s="19" t="s">
        <v>1177</v>
      </c>
      <c r="EG559" s="76">
        <v>0.70296499999999995</v>
      </c>
      <c r="EH559" s="76">
        <v>0.51291299999999995</v>
      </c>
      <c r="EI559" s="139">
        <v>19.7026</v>
      </c>
      <c r="EJ559" s="77">
        <v>15.61</v>
      </c>
      <c r="EK559" s="77">
        <v>39.370699999999999</v>
      </c>
      <c r="EL559" s="76">
        <v>0.28299299999999999</v>
      </c>
      <c r="EM559" s="150" t="s">
        <v>102</v>
      </c>
      <c r="EN559" s="8" t="s">
        <v>102</v>
      </c>
      <c r="EO559" s="154" t="s">
        <v>102</v>
      </c>
      <c r="EP559" s="8" t="s">
        <v>102</v>
      </c>
    </row>
    <row r="560" spans="1:147" x14ac:dyDescent="0.25">
      <c r="A560" s="7" t="s">
        <v>1174</v>
      </c>
      <c r="B560" s="21" t="s">
        <v>715</v>
      </c>
      <c r="C560" s="19" t="s">
        <v>1062</v>
      </c>
      <c r="F560" s="18" t="s">
        <v>815</v>
      </c>
      <c r="L560" s="64"/>
      <c r="M560" s="19" t="s">
        <v>1177</v>
      </c>
      <c r="N560" s="18" t="s">
        <v>101</v>
      </c>
      <c r="O560" s="24">
        <v>44.69</v>
      </c>
      <c r="P560" s="24">
        <v>2.67</v>
      </c>
      <c r="Q560" s="24">
        <v>15.06</v>
      </c>
      <c r="R560" s="24">
        <v>12.34</v>
      </c>
      <c r="S560" s="24">
        <v>11.103655399999999</v>
      </c>
      <c r="T560" s="24">
        <v>0.23</v>
      </c>
      <c r="U560" s="24">
        <v>7.09</v>
      </c>
      <c r="V560" s="24">
        <v>9.48</v>
      </c>
      <c r="W560" s="24">
        <v>4.99</v>
      </c>
      <c r="X560" s="24">
        <v>1.93</v>
      </c>
      <c r="Y560" s="24">
        <v>0.75</v>
      </c>
      <c r="Z560" s="24"/>
      <c r="AA560" s="24"/>
      <c r="AB560" s="24"/>
      <c r="AC560" s="24"/>
      <c r="AD560" s="24"/>
      <c r="AE560" s="24"/>
      <c r="AF560" s="24"/>
      <c r="AG560" s="18"/>
      <c r="AH560" s="18"/>
      <c r="AI560" s="18"/>
      <c r="AJ560" s="18"/>
      <c r="AK560" s="18"/>
      <c r="AL560" s="18"/>
      <c r="AM560" s="19" t="s">
        <v>1177</v>
      </c>
      <c r="AN560" s="18" t="s">
        <v>108</v>
      </c>
      <c r="AO560" s="18"/>
      <c r="AP560" s="18"/>
      <c r="AQ560" s="18"/>
      <c r="AR560" s="37">
        <v>671.2891234647492</v>
      </c>
      <c r="AS560" s="37"/>
      <c r="AT560" s="37">
        <v>161.12742555632497</v>
      </c>
      <c r="AU560" s="37">
        <v>40.168126965753771</v>
      </c>
      <c r="AV560" s="37">
        <v>205.93215336673362</v>
      </c>
      <c r="AW560" s="37">
        <v>0.62907561528058664</v>
      </c>
      <c r="AX560" s="37"/>
      <c r="AY560" s="37">
        <v>7.6290454635741929</v>
      </c>
      <c r="AZ560" s="37">
        <v>3.6543058447483641</v>
      </c>
      <c r="BA560" s="37">
        <v>3.5661978033157546</v>
      </c>
      <c r="BB560" s="37"/>
      <c r="BC560" s="37">
        <v>10.22237211171147</v>
      </c>
      <c r="BD560" s="37">
        <v>9.3533265309857008</v>
      </c>
      <c r="BE560" s="37">
        <v>1.3558665951520945</v>
      </c>
      <c r="BF560" s="37">
        <v>89.877643189645212</v>
      </c>
      <c r="BG560" s="37"/>
      <c r="BH560" s="37">
        <v>0.48262110051941115</v>
      </c>
      <c r="BI560" s="37"/>
      <c r="BJ560" s="37">
        <v>128.93074499986048</v>
      </c>
      <c r="BK560" s="37">
        <v>66.78675670057369</v>
      </c>
      <c r="BL560" s="37">
        <v>90.360657924534053</v>
      </c>
      <c r="BM560" s="37">
        <v>4.1144939970772585</v>
      </c>
      <c r="BN560" s="37">
        <v>18.246079204721386</v>
      </c>
      <c r="BO560" s="37">
        <v>54.908652653282616</v>
      </c>
      <c r="BP560" s="37"/>
      <c r="BQ560" s="37"/>
      <c r="BR560" s="37">
        <v>24.232595225962658</v>
      </c>
      <c r="BS560" s="37">
        <v>11.486900723781758</v>
      </c>
      <c r="BT560" s="37"/>
      <c r="BU560" s="37">
        <v>946</v>
      </c>
      <c r="BV560" s="37">
        <v>8.9743772252030762</v>
      </c>
      <c r="BW560" s="37">
        <v>1.3229768881537778</v>
      </c>
      <c r="BX560" s="37">
        <v>11.493292098037616</v>
      </c>
      <c r="BY560" s="37"/>
      <c r="BZ560" s="37"/>
      <c r="CA560" s="37">
        <v>0.52236412925914222</v>
      </c>
      <c r="CB560" s="37">
        <v>2.9022141369151484</v>
      </c>
      <c r="CC560" s="37">
        <v>216.19551201934974</v>
      </c>
      <c r="CD560" s="37"/>
      <c r="CE560" s="37">
        <v>35.261660984017631</v>
      </c>
      <c r="CF560" s="37">
        <v>3.1942494485620414</v>
      </c>
      <c r="CG560" s="37"/>
      <c r="CH560" s="37">
        <v>457.7410043838151</v>
      </c>
      <c r="CI560" s="19"/>
      <c r="EF560" s="19" t="s">
        <v>1177</v>
      </c>
      <c r="EG560" s="76">
        <v>0.70293399999999995</v>
      </c>
      <c r="EH560" s="76">
        <v>0.51291100000000001</v>
      </c>
      <c r="EI560" s="139">
        <v>19.866299999999999</v>
      </c>
      <c r="EJ560" s="77">
        <v>15.6248</v>
      </c>
      <c r="EK560" s="77">
        <v>39.488100000000003</v>
      </c>
      <c r="EL560" s="76">
        <v>0.28297600000000001</v>
      </c>
      <c r="EM560" s="150" t="s">
        <v>102</v>
      </c>
      <c r="EN560" s="8" t="s">
        <v>102</v>
      </c>
      <c r="EO560" s="154" t="s">
        <v>102</v>
      </c>
      <c r="EP560" s="8" t="s">
        <v>102</v>
      </c>
    </row>
    <row r="561" spans="1:147" x14ac:dyDescent="0.25">
      <c r="A561" s="7" t="s">
        <v>1174</v>
      </c>
      <c r="B561" s="21" t="s">
        <v>715</v>
      </c>
      <c r="C561" s="19" t="s">
        <v>1062</v>
      </c>
      <c r="F561" s="18" t="s">
        <v>829</v>
      </c>
      <c r="L561" s="64"/>
      <c r="M561" s="19" t="s">
        <v>1177</v>
      </c>
      <c r="N561" s="18" t="s">
        <v>101</v>
      </c>
      <c r="O561" s="24">
        <v>46.37</v>
      </c>
      <c r="P561" s="24">
        <v>2.62</v>
      </c>
      <c r="Q561" s="24">
        <v>17.55</v>
      </c>
      <c r="R561" s="24">
        <v>11.5</v>
      </c>
      <c r="S561" s="24">
        <v>10.347815000000001</v>
      </c>
      <c r="T561" s="24">
        <v>0.24</v>
      </c>
      <c r="U561" s="24">
        <v>3.7</v>
      </c>
      <c r="V561" s="24">
        <v>8.2200000000000006</v>
      </c>
      <c r="W561" s="24">
        <v>5.25</v>
      </c>
      <c r="X561" s="24">
        <v>2.2400000000000002</v>
      </c>
      <c r="Y561" s="24">
        <v>0.81</v>
      </c>
      <c r="Z561" s="24"/>
      <c r="AA561" s="24"/>
      <c r="AB561" s="24"/>
      <c r="AC561" s="24"/>
      <c r="AD561" s="24"/>
      <c r="AE561" s="24"/>
      <c r="AF561" s="24"/>
      <c r="AG561" s="18"/>
      <c r="AH561" s="18"/>
      <c r="AI561" s="18"/>
      <c r="AJ561" s="18"/>
      <c r="AK561" s="18"/>
      <c r="AL561" s="18"/>
      <c r="AM561" s="19" t="s">
        <v>1177</v>
      </c>
      <c r="AN561" s="18" t="s">
        <v>108</v>
      </c>
      <c r="AO561" s="18"/>
      <c r="AP561" s="18"/>
      <c r="AQ561" s="18"/>
      <c r="AR561" s="37">
        <v>660.83398485694852</v>
      </c>
      <c r="AS561" s="37"/>
      <c r="AT561" s="37">
        <v>156.68599537310249</v>
      </c>
      <c r="AU561" s="37">
        <v>26.796172617618396</v>
      </c>
      <c r="AV561" s="37">
        <v>4.4170441164627334</v>
      </c>
      <c r="AW561" s="37">
        <v>0.66514508833027131</v>
      </c>
      <c r="AX561" s="37"/>
      <c r="AY561" s="37">
        <v>6.7217199970558639</v>
      </c>
      <c r="AZ561" s="37">
        <v>3.343998130159719</v>
      </c>
      <c r="BA561" s="37">
        <v>3.2601967939775505</v>
      </c>
      <c r="BB561" s="37"/>
      <c r="BC561" s="37">
        <v>9.0079503159320797</v>
      </c>
      <c r="BD561" s="37">
        <v>8.3861151614048079</v>
      </c>
      <c r="BE561" s="37">
        <v>1.2814013546866447</v>
      </c>
      <c r="BF561" s="37">
        <v>83.600073505340944</v>
      </c>
      <c r="BG561" s="37"/>
      <c r="BH561" s="37">
        <v>0.46068100658689809</v>
      </c>
      <c r="BI561" s="37"/>
      <c r="BJ561" s="37">
        <v>135.47622886812431</v>
      </c>
      <c r="BK561" s="37">
        <v>65.54886004906713</v>
      </c>
      <c r="BL561" s="37">
        <v>4.8963762590051685</v>
      </c>
      <c r="BM561" s="37">
        <v>3.3887536796649829</v>
      </c>
      <c r="BN561" s="37">
        <v>17.655266060384935</v>
      </c>
      <c r="BO561" s="37">
        <v>57.18352548247325</v>
      </c>
      <c r="BP561" s="37"/>
      <c r="BQ561" s="37"/>
      <c r="BR561" s="37">
        <v>10.518928947848314</v>
      </c>
      <c r="BS561" s="37">
        <v>11.139346845575114</v>
      </c>
      <c r="BT561" s="37"/>
      <c r="BU561" s="37">
        <v>938</v>
      </c>
      <c r="BV561" s="37">
        <v>8.3345468901344884</v>
      </c>
      <c r="BW561" s="37">
        <v>1.2197598213418368</v>
      </c>
      <c r="BX561" s="37">
        <v>11.122145583911546</v>
      </c>
      <c r="BY561" s="37"/>
      <c r="BZ561" s="37"/>
      <c r="CA561" s="37">
        <v>0.49769788258979064</v>
      </c>
      <c r="CB561" s="37">
        <v>3.3275076614604355</v>
      </c>
      <c r="CC561" s="37">
        <v>162.18524532987891</v>
      </c>
      <c r="CD561" s="37"/>
      <c r="CE561" s="37">
        <v>34.376520507998713</v>
      </c>
      <c r="CF561" s="37">
        <v>3.08011633628068</v>
      </c>
      <c r="CG561" s="37"/>
      <c r="CH561" s="37">
        <v>421.85634628682243</v>
      </c>
      <c r="CI561" s="19"/>
      <c r="EF561" s="19" t="s">
        <v>1177</v>
      </c>
      <c r="EG561" s="76">
        <v>0.703071</v>
      </c>
      <c r="EH561" s="76">
        <v>0.51285899999999995</v>
      </c>
      <c r="EI561" s="139">
        <v>19.857800000000001</v>
      </c>
      <c r="EJ561" s="77">
        <v>15.636100000000001</v>
      </c>
      <c r="EK561" s="77">
        <v>39.728400000000001</v>
      </c>
      <c r="EL561" s="76">
        <v>0.28298000000000001</v>
      </c>
      <c r="EM561" s="150" t="s">
        <v>102</v>
      </c>
      <c r="EN561" s="8" t="s">
        <v>102</v>
      </c>
      <c r="EO561" s="154" t="s">
        <v>102</v>
      </c>
      <c r="EP561" s="8" t="s">
        <v>102</v>
      </c>
    </row>
    <row r="562" spans="1:147" x14ac:dyDescent="0.25">
      <c r="A562" s="7" t="s">
        <v>1174</v>
      </c>
      <c r="B562" s="21" t="s">
        <v>715</v>
      </c>
      <c r="C562" s="19" t="s">
        <v>1062</v>
      </c>
      <c r="F562" s="18" t="s">
        <v>828</v>
      </c>
      <c r="L562" s="64"/>
      <c r="M562" s="19" t="s">
        <v>1177</v>
      </c>
      <c r="N562" s="18" t="s">
        <v>101</v>
      </c>
      <c r="O562" s="24">
        <v>46.55</v>
      </c>
      <c r="P562" s="24">
        <v>2.5099999999999998</v>
      </c>
      <c r="Q562" s="24">
        <v>17.03</v>
      </c>
      <c r="R562" s="24">
        <v>11.4</v>
      </c>
      <c r="S562" s="24">
        <v>10.257834000000001</v>
      </c>
      <c r="T562" s="24">
        <v>0.23</v>
      </c>
      <c r="U562" s="24">
        <v>4.54</v>
      </c>
      <c r="V562" s="24">
        <v>8.35</v>
      </c>
      <c r="W562" s="24">
        <v>4.95</v>
      </c>
      <c r="X562" s="24">
        <v>2.21</v>
      </c>
      <c r="Y562" s="24">
        <v>0.75</v>
      </c>
      <c r="Z562" s="24"/>
      <c r="AA562" s="24"/>
      <c r="AB562" s="24"/>
      <c r="AC562" s="24"/>
      <c r="AD562" s="24"/>
      <c r="AE562" s="24"/>
      <c r="AF562" s="24"/>
      <c r="AG562" s="18"/>
      <c r="AH562" s="18"/>
      <c r="AI562" s="18"/>
      <c r="AJ562" s="18"/>
      <c r="AK562" s="18"/>
      <c r="AL562" s="18"/>
      <c r="AM562" s="19" t="s">
        <v>1177</v>
      </c>
      <c r="AN562" s="18" t="s">
        <v>108</v>
      </c>
      <c r="AO562" s="18"/>
      <c r="AP562" s="18"/>
      <c r="AQ562" s="18"/>
      <c r="AR562" s="37">
        <v>605.31157109505466</v>
      </c>
      <c r="AS562" s="37"/>
      <c r="AT562" s="37">
        <v>148.33629028075629</v>
      </c>
      <c r="AU562" s="37">
        <v>28.645461828532731</v>
      </c>
      <c r="AV562" s="37">
        <v>93.607462502759233</v>
      </c>
      <c r="AW562" s="37">
        <v>0.56481533986591304</v>
      </c>
      <c r="AX562" s="37"/>
      <c r="AY562" s="37">
        <v>6.5051933441074716</v>
      </c>
      <c r="AZ562" s="37">
        <v>3.3061557204207541</v>
      </c>
      <c r="BA562" s="37">
        <v>3.0702514749684511</v>
      </c>
      <c r="BB562" s="37"/>
      <c r="BC562" s="37">
        <v>8.6965512291673743</v>
      </c>
      <c r="BD562" s="37">
        <v>8.4026162040053389</v>
      </c>
      <c r="BE562" s="37">
        <v>1.2616211889546454</v>
      </c>
      <c r="BF562" s="37">
        <v>81.92314527064643</v>
      </c>
      <c r="BG562" s="37"/>
      <c r="BH562" s="37">
        <v>0.42601687336590732</v>
      </c>
      <c r="BI562" s="37"/>
      <c r="BJ562" s="37">
        <v>123.40611345478078</v>
      </c>
      <c r="BK562" s="37">
        <v>61.462800402255517</v>
      </c>
      <c r="BL562" s="37">
        <v>45.952859150084059</v>
      </c>
      <c r="BM562" s="37">
        <v>4.1934437976560091</v>
      </c>
      <c r="BN562" s="37">
        <v>16.446324820286652</v>
      </c>
      <c r="BO562" s="37">
        <v>55.181684525609846</v>
      </c>
      <c r="BP562" s="37"/>
      <c r="BQ562" s="37"/>
      <c r="BR562" s="37">
        <v>12.53422650225594</v>
      </c>
      <c r="BS562" s="37">
        <v>10.480644726128711</v>
      </c>
      <c r="BT562" s="37"/>
      <c r="BU562" s="37">
        <v>885</v>
      </c>
      <c r="BV562" s="37">
        <v>8.0101165273266517</v>
      </c>
      <c r="BW562" s="37">
        <v>1.1785469206855519</v>
      </c>
      <c r="BX562" s="37">
        <v>11.004887500621384</v>
      </c>
      <c r="BY562" s="37"/>
      <c r="BZ562" s="37"/>
      <c r="CA562" s="37">
        <v>0.46221009490487336</v>
      </c>
      <c r="CB562" s="37">
        <v>2.8572480225799688</v>
      </c>
      <c r="CC562" s="37">
        <v>146.6808267421446</v>
      </c>
      <c r="CD562" s="37"/>
      <c r="CE562" s="37">
        <v>34.427991935569082</v>
      </c>
      <c r="CF562" s="37">
        <v>2.948473947256351</v>
      </c>
      <c r="CG562" s="37"/>
      <c r="CH562" s="37">
        <v>427.73054116930962</v>
      </c>
      <c r="CI562" s="19"/>
      <c r="EF562" s="19" t="s">
        <v>1177</v>
      </c>
      <c r="EG562" s="76">
        <v>0.70306500000000005</v>
      </c>
      <c r="EH562" s="76">
        <v>0.51285800000000004</v>
      </c>
      <c r="EI562" s="139">
        <v>19.841200000000001</v>
      </c>
      <c r="EJ562" s="77">
        <v>15.6363</v>
      </c>
      <c r="EK562" s="77">
        <v>39.703899999999997</v>
      </c>
      <c r="EL562" s="76">
        <v>0.28298099999999998</v>
      </c>
      <c r="EM562" s="150" t="s">
        <v>102</v>
      </c>
      <c r="EN562" s="8" t="s">
        <v>102</v>
      </c>
      <c r="EO562" s="154" t="s">
        <v>102</v>
      </c>
      <c r="EP562" s="8" t="s">
        <v>102</v>
      </c>
    </row>
    <row r="563" spans="1:147" x14ac:dyDescent="0.25">
      <c r="A563" s="7" t="s">
        <v>1174</v>
      </c>
      <c r="B563" s="21" t="s">
        <v>715</v>
      </c>
      <c r="C563" s="19" t="s">
        <v>1062</v>
      </c>
      <c r="E563" s="18" t="s">
        <v>840</v>
      </c>
      <c r="F563" s="18" t="s">
        <v>102</v>
      </c>
      <c r="K563" s="18"/>
      <c r="L563" s="18"/>
      <c r="M563" s="19" t="s">
        <v>841</v>
      </c>
      <c r="N563" s="18" t="s">
        <v>101</v>
      </c>
      <c r="O563" s="24">
        <v>52.54</v>
      </c>
      <c r="P563" s="24">
        <v>1.44</v>
      </c>
      <c r="Q563" s="24">
        <v>19.41</v>
      </c>
      <c r="R563" s="24">
        <v>2.9</v>
      </c>
      <c r="S563" s="24">
        <v>5.31</v>
      </c>
      <c r="T563" s="24">
        <v>0.23</v>
      </c>
      <c r="U563" s="24">
        <v>1.91</v>
      </c>
      <c r="V563" s="24">
        <v>4.5999999999999996</v>
      </c>
      <c r="W563" s="24">
        <v>7.5</v>
      </c>
      <c r="X563" s="24">
        <v>3.49</v>
      </c>
      <c r="Y563" s="24">
        <v>0.26</v>
      </c>
      <c r="Z563" s="24"/>
      <c r="AA563" s="24">
        <v>0.2</v>
      </c>
      <c r="AB563" s="24"/>
      <c r="AC563" s="24"/>
      <c r="AD563" s="24"/>
      <c r="AE563" s="24"/>
      <c r="AF563" s="24">
        <v>0.24</v>
      </c>
      <c r="AG563" s="18"/>
      <c r="AH563" s="18"/>
      <c r="AI563" s="18"/>
      <c r="AJ563" s="18"/>
      <c r="AK563" s="18"/>
      <c r="AL563" s="18"/>
      <c r="AM563" s="19" t="s">
        <v>841</v>
      </c>
      <c r="AN563" s="18" t="s">
        <v>102</v>
      </c>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9"/>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9" t="s">
        <v>102</v>
      </c>
      <c r="EG563" s="18" t="s">
        <v>102</v>
      </c>
      <c r="EH563" s="18" t="s">
        <v>102</v>
      </c>
      <c r="EI563" s="43" t="s">
        <v>102</v>
      </c>
      <c r="EJ563" s="18" t="s">
        <v>102</v>
      </c>
      <c r="EK563" s="18" t="s">
        <v>102</v>
      </c>
      <c r="EL563" s="18" t="s">
        <v>102</v>
      </c>
      <c r="EM563" s="19" t="s">
        <v>102</v>
      </c>
      <c r="EN563" s="18" t="s">
        <v>102</v>
      </c>
      <c r="EO563" s="18" t="s">
        <v>102</v>
      </c>
      <c r="EP563" s="18" t="s">
        <v>102</v>
      </c>
      <c r="EQ563" s="18"/>
    </row>
    <row r="564" spans="1:147" x14ac:dyDescent="0.25">
      <c r="A564" s="7" t="s">
        <v>1174</v>
      </c>
      <c r="B564" s="21" t="s">
        <v>715</v>
      </c>
      <c r="C564" s="19" t="s">
        <v>1062</v>
      </c>
      <c r="F564" s="18" t="s">
        <v>831</v>
      </c>
      <c r="L564" s="65"/>
      <c r="M564" s="19" t="s">
        <v>822</v>
      </c>
      <c r="N564" s="18" t="s">
        <v>101</v>
      </c>
      <c r="O564" s="24">
        <v>52.9</v>
      </c>
      <c r="P564" s="24">
        <v>1.08</v>
      </c>
      <c r="Q564" s="24">
        <v>18.43</v>
      </c>
      <c r="R564" s="24">
        <v>7.57</v>
      </c>
      <c r="S564" s="24">
        <v>6.8115617000000004</v>
      </c>
      <c r="T564" s="24">
        <v>0.22</v>
      </c>
      <c r="U564" s="24">
        <v>1.43</v>
      </c>
      <c r="V564" s="24">
        <v>4</v>
      </c>
      <c r="W564" s="24">
        <v>8.0500000000000007</v>
      </c>
      <c r="X564" s="24">
        <v>3.74</v>
      </c>
      <c r="Y564" s="24">
        <v>0.5</v>
      </c>
      <c r="Z564" s="24"/>
      <c r="AA564" s="24"/>
      <c r="AB564" s="24"/>
      <c r="AC564" s="24"/>
      <c r="AD564" s="24"/>
      <c r="AE564" s="24"/>
      <c r="AF564" s="24"/>
      <c r="AG564" s="18"/>
      <c r="AH564" s="18"/>
      <c r="AI564" s="18"/>
      <c r="AJ564" s="18"/>
      <c r="AK564" s="18"/>
      <c r="AL564" s="18"/>
      <c r="AM564" s="19" t="s">
        <v>822</v>
      </c>
      <c r="AN564" s="18" t="s">
        <v>108</v>
      </c>
      <c r="AO564" s="18"/>
      <c r="AP564" s="18"/>
      <c r="AQ564" s="18"/>
      <c r="AR564" s="37">
        <v>783.84807266755308</v>
      </c>
      <c r="AS564" s="37"/>
      <c r="AT564" s="37">
        <v>234.58216592311717</v>
      </c>
      <c r="AU564" s="37" t="s">
        <v>741</v>
      </c>
      <c r="AV564" s="37">
        <v>8.5648193446431371</v>
      </c>
      <c r="AW564" s="37">
        <v>1.0497528092808708</v>
      </c>
      <c r="AX564" s="37"/>
      <c r="AY564" s="37">
        <v>7.2890628361322785</v>
      </c>
      <c r="AZ564" s="37">
        <v>3.9244536273812081</v>
      </c>
      <c r="BA564" s="37">
        <v>3.4788122951374292</v>
      </c>
      <c r="BB564" s="37"/>
      <c r="BC564" s="37">
        <v>9.603941857500752</v>
      </c>
      <c r="BD564" s="37">
        <v>15.74879777841373</v>
      </c>
      <c r="BE564" s="37">
        <v>1.3789762902362115</v>
      </c>
      <c r="BF564" s="37">
        <v>138.60449121543226</v>
      </c>
      <c r="BG564" s="37"/>
      <c r="BH564" s="37">
        <v>0.56932672026376252</v>
      </c>
      <c r="BI564" s="37"/>
      <c r="BJ564" s="37">
        <v>195.70672692806809</v>
      </c>
      <c r="BK564" s="37">
        <v>78.841081057491806</v>
      </c>
      <c r="BL564" s="37">
        <v>11.588305827888135</v>
      </c>
      <c r="BM564" s="37">
        <v>9.3363650146086439</v>
      </c>
      <c r="BN564" s="37">
        <v>23.421655366924941</v>
      </c>
      <c r="BO564" s="37">
        <v>122.44309322042652</v>
      </c>
      <c r="BP564" s="37"/>
      <c r="BQ564" s="37"/>
      <c r="BR564" s="37">
        <v>6.12399399666955</v>
      </c>
      <c r="BS564" s="37">
        <v>12.345419053991003</v>
      </c>
      <c r="BT564" s="37"/>
      <c r="BU564" s="37">
        <v>1110.2555897481313</v>
      </c>
      <c r="BV564" s="37">
        <v>12.929525372816093</v>
      </c>
      <c r="BW564" s="37">
        <v>1.327327037422009</v>
      </c>
      <c r="BX564" s="37">
        <v>24.577504452692654</v>
      </c>
      <c r="BY564" s="37"/>
      <c r="BZ564" s="37"/>
      <c r="CA564" s="37">
        <v>0.59357697080180116</v>
      </c>
      <c r="CB564" s="37">
        <v>6.411842264398012</v>
      </c>
      <c r="CC564" s="37">
        <v>34.650321108669552</v>
      </c>
      <c r="CD564" s="37"/>
      <c r="CE564" s="37">
        <v>39.837232170441716</v>
      </c>
      <c r="CF564" s="37">
        <v>3.8308856282967789</v>
      </c>
      <c r="CG564" s="37"/>
      <c r="CH564" s="37">
        <v>845.3805220630212</v>
      </c>
      <c r="CI564" s="19"/>
      <c r="EF564" s="19" t="s">
        <v>102</v>
      </c>
      <c r="EG564" s="78" t="s">
        <v>102</v>
      </c>
      <c r="EH564" s="78" t="s">
        <v>102</v>
      </c>
      <c r="EI564" s="127" t="s">
        <v>102</v>
      </c>
      <c r="EJ564" s="79" t="s">
        <v>102</v>
      </c>
      <c r="EK564" s="79" t="s">
        <v>102</v>
      </c>
      <c r="EL564" s="78" t="s">
        <v>102</v>
      </c>
      <c r="EM564" s="149" t="s">
        <v>102</v>
      </c>
      <c r="EN564" s="18" t="s">
        <v>102</v>
      </c>
      <c r="EO564" s="153" t="s">
        <v>102</v>
      </c>
      <c r="EP564" s="18" t="s">
        <v>102</v>
      </c>
    </row>
    <row r="565" spans="1:147" x14ac:dyDescent="0.25">
      <c r="A565" s="7" t="s">
        <v>1174</v>
      </c>
      <c r="B565" s="21" t="s">
        <v>715</v>
      </c>
      <c r="C565" s="19" t="s">
        <v>1062</v>
      </c>
      <c r="F565" s="18" t="s">
        <v>830</v>
      </c>
      <c r="L565" s="65"/>
      <c r="M565" s="19" t="s">
        <v>822</v>
      </c>
      <c r="N565" s="18" t="s">
        <v>101</v>
      </c>
      <c r="O565" s="24">
        <v>52.92</v>
      </c>
      <c r="P565" s="24">
        <v>1.18</v>
      </c>
      <c r="Q565" s="24">
        <v>17.48</v>
      </c>
      <c r="R565" s="24">
        <v>8.06</v>
      </c>
      <c r="S565" s="24">
        <v>7.2524686000000003</v>
      </c>
      <c r="T565" s="24">
        <v>0.23</v>
      </c>
      <c r="U565" s="24">
        <v>2.5499999999999998</v>
      </c>
      <c r="V565" s="24">
        <v>5.2</v>
      </c>
      <c r="W565" s="24">
        <v>7.08</v>
      </c>
      <c r="X565" s="24">
        <v>3.4</v>
      </c>
      <c r="Y565" s="24">
        <v>0.32</v>
      </c>
      <c r="Z565" s="24"/>
      <c r="AA565" s="24"/>
      <c r="AB565" s="24"/>
      <c r="AC565" s="24"/>
      <c r="AD565" s="24"/>
      <c r="AE565" s="24"/>
      <c r="AF565" s="24"/>
      <c r="AG565" s="18"/>
      <c r="AH565" s="18"/>
      <c r="AI565" s="18"/>
      <c r="AJ565" s="18"/>
      <c r="AK565" s="18"/>
      <c r="AL565" s="18"/>
      <c r="AM565" s="19" t="s">
        <v>822</v>
      </c>
      <c r="AN565" s="18" t="s">
        <v>108</v>
      </c>
      <c r="AO565" s="18"/>
      <c r="AP565" s="18"/>
      <c r="AQ565" s="18"/>
      <c r="AR565" s="37">
        <v>813.21190489363562</v>
      </c>
      <c r="AS565" s="37"/>
      <c r="AT565" s="37">
        <v>157.13758059905146</v>
      </c>
      <c r="AU565" s="37" t="s">
        <v>741</v>
      </c>
      <c r="AV565" s="37">
        <v>105.29188954957448</v>
      </c>
      <c r="AW565" s="37">
        <v>0.76101912615067535</v>
      </c>
      <c r="AX565" s="37"/>
      <c r="AY565" s="37">
        <v>5.1865487921717213</v>
      </c>
      <c r="AZ565" s="37">
        <v>2.9602378171903667</v>
      </c>
      <c r="BA565" s="37">
        <v>2.293592072335382</v>
      </c>
      <c r="BB565" s="37"/>
      <c r="BC565" s="37">
        <v>6.443501697825698</v>
      </c>
      <c r="BD565" s="37">
        <v>10.383942055310746</v>
      </c>
      <c r="BE565" s="37">
        <v>1.0082267263638907</v>
      </c>
      <c r="BF565" s="37">
        <v>90.058544564438577</v>
      </c>
      <c r="BG565" s="37"/>
      <c r="BH565" s="37">
        <v>0.46739554021013391</v>
      </c>
      <c r="BI565" s="37"/>
      <c r="BJ565" s="37">
        <v>139.59740246596246</v>
      </c>
      <c r="BK565" s="37">
        <v>51.898042770122458</v>
      </c>
      <c r="BL565" s="37">
        <v>27.793350826786483</v>
      </c>
      <c r="BM565" s="37">
        <v>7.008946148138314</v>
      </c>
      <c r="BN565" s="37">
        <v>15.828573837337437</v>
      </c>
      <c r="BO565" s="37">
        <v>79.447660874217249</v>
      </c>
      <c r="BP565" s="37"/>
      <c r="BQ565" s="37"/>
      <c r="BR565" s="37">
        <v>9.043333989130895</v>
      </c>
      <c r="BS565" s="37">
        <v>8.0604725967080899</v>
      </c>
      <c r="BT565" s="37"/>
      <c r="BU565" s="37">
        <v>533.16236234921746</v>
      </c>
      <c r="BV565" s="37">
        <v>9.9755476673786649</v>
      </c>
      <c r="BW565" s="37">
        <v>0.91661108849902362</v>
      </c>
      <c r="BX565" s="37">
        <v>18.032902386358657</v>
      </c>
      <c r="BY565" s="37"/>
      <c r="BZ565" s="37"/>
      <c r="CA565" s="37">
        <v>0.46455555010854283</v>
      </c>
      <c r="CB565" s="37">
        <v>4.6702619134181216</v>
      </c>
      <c r="CC565" s="37">
        <v>75.752311962200181</v>
      </c>
      <c r="CD565" s="37"/>
      <c r="CE565" s="37">
        <v>28.62594489793678</v>
      </c>
      <c r="CF565" s="37">
        <v>2.9790487025085923</v>
      </c>
      <c r="CG565" s="37"/>
      <c r="CH565" s="37">
        <v>572.6301574937379</v>
      </c>
      <c r="CI565" s="19"/>
      <c r="EF565" s="19" t="s">
        <v>102</v>
      </c>
      <c r="EG565" s="78" t="s">
        <v>102</v>
      </c>
      <c r="EH565" s="78" t="s">
        <v>102</v>
      </c>
      <c r="EI565" s="127" t="s">
        <v>102</v>
      </c>
      <c r="EJ565" s="79" t="s">
        <v>102</v>
      </c>
      <c r="EK565" s="79" t="s">
        <v>102</v>
      </c>
      <c r="EL565" s="78" t="s">
        <v>102</v>
      </c>
      <c r="EM565" s="149" t="s">
        <v>102</v>
      </c>
      <c r="EN565" s="18" t="s">
        <v>102</v>
      </c>
      <c r="EO565" s="153" t="s">
        <v>102</v>
      </c>
      <c r="EP565" s="18" t="s">
        <v>102</v>
      </c>
    </row>
    <row r="566" spans="1:147" x14ac:dyDescent="0.25">
      <c r="A566" s="7" t="s">
        <v>1174</v>
      </c>
      <c r="B566" s="21" t="s">
        <v>715</v>
      </c>
      <c r="C566" s="19" t="s">
        <v>1062</v>
      </c>
      <c r="F566" s="18" t="s">
        <v>832</v>
      </c>
      <c r="L566" s="65"/>
      <c r="M566" s="19" t="s">
        <v>1177</v>
      </c>
      <c r="N566" s="18" t="s">
        <v>101</v>
      </c>
      <c r="O566" s="24">
        <v>55.29</v>
      </c>
      <c r="P566" s="24">
        <v>0.83</v>
      </c>
      <c r="Q566" s="24">
        <v>18.829999999999998</v>
      </c>
      <c r="R566" s="24">
        <v>6</v>
      </c>
      <c r="S566" s="24">
        <v>5.39886</v>
      </c>
      <c r="T566" s="24">
        <v>0.2</v>
      </c>
      <c r="U566" s="24">
        <v>0.85</v>
      </c>
      <c r="V566" s="24">
        <v>3.17</v>
      </c>
      <c r="W566" s="24">
        <v>7.6</v>
      </c>
      <c r="X566" s="24">
        <v>4.71</v>
      </c>
      <c r="Y566" s="24">
        <v>0.21</v>
      </c>
      <c r="Z566" s="24"/>
      <c r="AA566" s="24"/>
      <c r="AB566" s="24"/>
      <c r="AC566" s="24"/>
      <c r="AD566" s="24"/>
      <c r="AE566" s="24"/>
      <c r="AF566" s="24"/>
      <c r="AG566" s="18"/>
      <c r="AH566" s="18"/>
      <c r="AI566" s="18"/>
      <c r="AJ566" s="18"/>
      <c r="AK566" s="18"/>
      <c r="AL566" s="18"/>
      <c r="AM566" s="19" t="s">
        <v>1177</v>
      </c>
      <c r="AN566" s="18" t="s">
        <v>108</v>
      </c>
      <c r="AO566" s="18"/>
      <c r="AP566" s="18"/>
      <c r="AQ566" s="18"/>
      <c r="AR566" s="37">
        <v>886.50154811683285</v>
      </c>
      <c r="AS566" s="37"/>
      <c r="AT566" s="37">
        <v>146.53272680117618</v>
      </c>
      <c r="AU566" s="37">
        <v>6.4209972222067746</v>
      </c>
      <c r="AV566" s="37" t="s">
        <v>799</v>
      </c>
      <c r="AW566" s="37">
        <v>0.96132380540635864</v>
      </c>
      <c r="AX566" s="37"/>
      <c r="AY566" s="37">
        <v>4.8310513528920502</v>
      </c>
      <c r="AZ566" s="37">
        <v>2.8778600506048893</v>
      </c>
      <c r="BA566" s="37">
        <v>2.0459782837593301</v>
      </c>
      <c r="BB566" s="37"/>
      <c r="BC566" s="37">
        <v>5.7606316318014743</v>
      </c>
      <c r="BD566" s="37">
        <v>9.7109722686838165</v>
      </c>
      <c r="BE566" s="37">
        <v>0.95296057224936292</v>
      </c>
      <c r="BF566" s="37">
        <v>81.062931006010672</v>
      </c>
      <c r="BG566" s="37"/>
      <c r="BH566" s="37">
        <v>0.45087728547761868</v>
      </c>
      <c r="BI566" s="37"/>
      <c r="BJ566" s="37">
        <v>149.3312828480756</v>
      </c>
      <c r="BK566" s="37">
        <v>46.138424427504056</v>
      </c>
      <c r="BL566" s="37" t="s">
        <v>799</v>
      </c>
      <c r="BM566" s="37">
        <v>7.2930372168948301</v>
      </c>
      <c r="BN566" s="37">
        <v>14.184472386558186</v>
      </c>
      <c r="BO566" s="37">
        <v>102.26312587966066</v>
      </c>
      <c r="BP566" s="37"/>
      <c r="BQ566" s="37"/>
      <c r="BR566" s="37">
        <v>3.802398615928174</v>
      </c>
      <c r="BS566" s="37">
        <v>7.2119353762329679</v>
      </c>
      <c r="BT566" s="37"/>
      <c r="BU566" s="37">
        <v>444.81959921008166</v>
      </c>
      <c r="BV566" s="37">
        <v>9.2378234774736381</v>
      </c>
      <c r="BW566" s="37">
        <v>0.82823930947349533</v>
      </c>
      <c r="BX566" s="37">
        <v>14.436605254559902</v>
      </c>
      <c r="BY566" s="37"/>
      <c r="BZ566" s="37"/>
      <c r="CA566" s="37">
        <v>0.45030629993675847</v>
      </c>
      <c r="CB566" s="37">
        <v>3.6520159839981816</v>
      </c>
      <c r="CC566" s="37">
        <v>27.784205267842818</v>
      </c>
      <c r="CD566" s="37"/>
      <c r="CE566" s="37">
        <v>27.573217951631118</v>
      </c>
      <c r="CF566" s="37">
        <v>2.9814689926957834</v>
      </c>
      <c r="CG566" s="37"/>
      <c r="CH566" s="37">
        <v>502.70108936081016</v>
      </c>
      <c r="CI566" s="19"/>
      <c r="EF566" s="19" t="s">
        <v>102</v>
      </c>
      <c r="EG566" s="78" t="s">
        <v>102</v>
      </c>
      <c r="EH566" s="78" t="s">
        <v>102</v>
      </c>
      <c r="EI566" s="127" t="s">
        <v>102</v>
      </c>
      <c r="EJ566" s="79" t="s">
        <v>102</v>
      </c>
      <c r="EK566" s="79" t="s">
        <v>102</v>
      </c>
      <c r="EL566" s="78" t="s">
        <v>102</v>
      </c>
      <c r="EM566" s="149" t="s">
        <v>102</v>
      </c>
      <c r="EN566" s="18" t="s">
        <v>102</v>
      </c>
      <c r="EO566" s="153" t="s">
        <v>102</v>
      </c>
      <c r="EP566" s="18" t="s">
        <v>102</v>
      </c>
    </row>
    <row r="567" spans="1:147" x14ac:dyDescent="0.25">
      <c r="A567" s="7" t="s">
        <v>1174</v>
      </c>
      <c r="B567" s="21" t="s">
        <v>715</v>
      </c>
      <c r="C567" s="19" t="s">
        <v>1062</v>
      </c>
      <c r="F567" s="18" t="s">
        <v>804</v>
      </c>
      <c r="L567" s="65"/>
      <c r="M567" s="19" t="s">
        <v>1177</v>
      </c>
      <c r="N567" s="18" t="s">
        <v>101</v>
      </c>
      <c r="O567" s="24">
        <v>55.370000000000005</v>
      </c>
      <c r="P567" s="24">
        <v>0.83</v>
      </c>
      <c r="Q567" s="24">
        <v>18.84</v>
      </c>
      <c r="R567" s="24">
        <v>5.9950000000000001</v>
      </c>
      <c r="S567" s="24">
        <v>5.3943609500000003</v>
      </c>
      <c r="T567" s="24">
        <v>0.2</v>
      </c>
      <c r="U567" s="24">
        <v>0.85</v>
      </c>
      <c r="V567" s="24">
        <v>3.17</v>
      </c>
      <c r="W567" s="24">
        <v>7.6050000000000004</v>
      </c>
      <c r="X567" s="24">
        <v>4.71</v>
      </c>
      <c r="Y567" s="24">
        <v>0.21</v>
      </c>
      <c r="Z567" s="24"/>
      <c r="AA567" s="24"/>
      <c r="AB567" s="24"/>
      <c r="AC567" s="24"/>
      <c r="AD567" s="24"/>
      <c r="AE567" s="24"/>
      <c r="AF567" s="24"/>
      <c r="AG567" s="18"/>
      <c r="AH567" s="18"/>
      <c r="AI567" s="18"/>
      <c r="AJ567" s="18"/>
      <c r="AK567" s="18"/>
      <c r="AL567" s="18"/>
      <c r="AM567" s="19" t="s">
        <v>1177</v>
      </c>
      <c r="AN567" s="18" t="s">
        <v>108</v>
      </c>
      <c r="AO567" s="18"/>
      <c r="AP567" s="18"/>
      <c r="AQ567" s="18"/>
      <c r="AR567" s="37">
        <v>882.39843596524361</v>
      </c>
      <c r="AS567" s="37"/>
      <c r="AT567" s="37">
        <v>145.73785544123859</v>
      </c>
      <c r="AU567" s="37">
        <v>6.4146014785237568</v>
      </c>
      <c r="AV567" s="37" t="s">
        <v>741</v>
      </c>
      <c r="AW567" s="37">
        <v>0.95457106437481332</v>
      </c>
      <c r="AX567" s="37"/>
      <c r="AY567" s="37">
        <v>4.7956822610168306</v>
      </c>
      <c r="AZ567" s="37">
        <v>2.8228875234053747</v>
      </c>
      <c r="BA567" s="37">
        <v>2.0217651293044097</v>
      </c>
      <c r="BB567" s="37"/>
      <c r="BC567" s="37">
        <v>5.6951063224099672</v>
      </c>
      <c r="BD567" s="37">
        <v>9.6211195856996667</v>
      </c>
      <c r="BE567" s="37">
        <v>0.94824595801362488</v>
      </c>
      <c r="BF567" s="37">
        <v>80.519677555571292</v>
      </c>
      <c r="BG567" s="37"/>
      <c r="BH567" s="37">
        <v>0.44565655987402586</v>
      </c>
      <c r="BI567" s="37"/>
      <c r="BJ567" s="37">
        <v>149.14820872242586</v>
      </c>
      <c r="BK567" s="37">
        <v>45.757233364607551</v>
      </c>
      <c r="BL567" s="37" t="s">
        <v>741</v>
      </c>
      <c r="BM567" s="37">
        <v>7.1749136554544926</v>
      </c>
      <c r="BN567" s="37">
        <v>14.150568234333733</v>
      </c>
      <c r="BO567" s="37">
        <v>102.84863280435215</v>
      </c>
      <c r="BP567" s="37"/>
      <c r="BQ567" s="37"/>
      <c r="BR567" s="37">
        <v>3.6524029300713758</v>
      </c>
      <c r="BS567" s="37">
        <v>7.1646483329958919</v>
      </c>
      <c r="BT567" s="37"/>
      <c r="BU567" s="37">
        <v>443.25943086773077</v>
      </c>
      <c r="BV567" s="37">
        <v>9.1631924422426518</v>
      </c>
      <c r="BW567" s="37">
        <v>0.82631432067649624</v>
      </c>
      <c r="BX567" s="37">
        <v>14.415726169894889</v>
      </c>
      <c r="BY567" s="37"/>
      <c r="BZ567" s="37"/>
      <c r="CA567" s="37">
        <v>0.44582838088565263</v>
      </c>
      <c r="CB567" s="37">
        <v>3.6776196155675436</v>
      </c>
      <c r="CC567" s="37">
        <v>27.963976884159177</v>
      </c>
      <c r="CD567" s="37"/>
      <c r="CE567" s="37">
        <v>27.422973951509697</v>
      </c>
      <c r="CF567" s="37">
        <v>2.9395077654881119</v>
      </c>
      <c r="CG567" s="37"/>
      <c r="CH567" s="37">
        <v>501.87074877055352</v>
      </c>
      <c r="CI567" s="19"/>
      <c r="EF567" s="19" t="s">
        <v>1177</v>
      </c>
      <c r="EG567" s="78">
        <v>0.70312399999999997</v>
      </c>
      <c r="EH567" s="78">
        <v>0.51288</v>
      </c>
      <c r="EI567" s="127">
        <v>19.7912</v>
      </c>
      <c r="EJ567" s="79">
        <v>15.6265</v>
      </c>
      <c r="EK567" s="79">
        <v>39.6126</v>
      </c>
      <c r="EL567" s="78">
        <v>0.28298000000000001</v>
      </c>
      <c r="EM567" s="149" t="s">
        <v>102</v>
      </c>
      <c r="EN567" s="18" t="s">
        <v>102</v>
      </c>
      <c r="EO567" s="153" t="s">
        <v>102</v>
      </c>
      <c r="EP567" s="18" t="s">
        <v>102</v>
      </c>
    </row>
    <row r="568" spans="1:147" x14ac:dyDescent="0.25">
      <c r="A568" s="7" t="s">
        <v>1174</v>
      </c>
      <c r="B568" s="21" t="s">
        <v>715</v>
      </c>
      <c r="C568" s="19" t="s">
        <v>1062</v>
      </c>
      <c r="F568" s="18" t="s">
        <v>833</v>
      </c>
      <c r="L568" s="65"/>
      <c r="M568" s="19" t="s">
        <v>1177</v>
      </c>
      <c r="N568" s="18" t="s">
        <v>101</v>
      </c>
      <c r="O568" s="24">
        <v>55.45</v>
      </c>
      <c r="P568" s="24">
        <v>0.83</v>
      </c>
      <c r="Q568" s="24">
        <v>18.850000000000001</v>
      </c>
      <c r="R568" s="24">
        <v>5.99</v>
      </c>
      <c r="S568" s="24">
        <v>5.3898619000000005</v>
      </c>
      <c r="T568" s="24">
        <v>0.2</v>
      </c>
      <c r="U568" s="24">
        <v>0.85</v>
      </c>
      <c r="V568" s="24">
        <v>3.17</v>
      </c>
      <c r="W568" s="24">
        <v>7.61</v>
      </c>
      <c r="X568" s="24">
        <v>4.71</v>
      </c>
      <c r="Y568" s="24">
        <v>0.21</v>
      </c>
      <c r="Z568" s="24"/>
      <c r="AA568" s="24"/>
      <c r="AB568" s="24"/>
      <c r="AC568" s="24"/>
      <c r="AD568" s="24"/>
      <c r="AE568" s="24"/>
      <c r="AF568" s="24"/>
      <c r="AG568" s="18"/>
      <c r="AH568" s="18"/>
      <c r="AI568" s="18"/>
      <c r="AJ568" s="18"/>
      <c r="AK568" s="18"/>
      <c r="AL568" s="18"/>
      <c r="AM568" s="19" t="s">
        <v>1177</v>
      </c>
      <c r="AN568" s="18" t="s">
        <v>108</v>
      </c>
      <c r="AO568" s="18"/>
      <c r="AP568" s="18"/>
      <c r="AQ568" s="18"/>
      <c r="AR568" s="37">
        <v>878.29532381365425</v>
      </c>
      <c r="AS568" s="37"/>
      <c r="AT568" s="37">
        <v>144.94298408130103</v>
      </c>
      <c r="AU568" s="37">
        <v>6.4082057348407391</v>
      </c>
      <c r="AV568" s="37" t="s">
        <v>799</v>
      </c>
      <c r="AW568" s="37">
        <v>0.94781832334326788</v>
      </c>
      <c r="AX568" s="37"/>
      <c r="AY568" s="37">
        <v>4.760313169141611</v>
      </c>
      <c r="AZ568" s="37">
        <v>2.7679149962058607</v>
      </c>
      <c r="BA568" s="37">
        <v>1.997551974849489</v>
      </c>
      <c r="BB568" s="37"/>
      <c r="BC568" s="37">
        <v>5.62958101301846</v>
      </c>
      <c r="BD568" s="37">
        <v>9.531266902715517</v>
      </c>
      <c r="BE568" s="37">
        <v>0.94353134377788683</v>
      </c>
      <c r="BF568" s="37">
        <v>79.976424105131898</v>
      </c>
      <c r="BG568" s="37"/>
      <c r="BH568" s="37">
        <v>0.44043583427043309</v>
      </c>
      <c r="BI568" s="37"/>
      <c r="BJ568" s="37">
        <v>148.96513459677615</v>
      </c>
      <c r="BK568" s="37">
        <v>45.376042301711045</v>
      </c>
      <c r="BL568" s="37" t="s">
        <v>799</v>
      </c>
      <c r="BM568" s="37">
        <v>7.056790094014155</v>
      </c>
      <c r="BN568" s="37">
        <v>14.116664082109281</v>
      </c>
      <c r="BO568" s="37">
        <v>103.43413972904364</v>
      </c>
      <c r="BP568" s="37"/>
      <c r="BQ568" s="37"/>
      <c r="BR568" s="37">
        <v>3.5024072442145773</v>
      </c>
      <c r="BS568" s="37">
        <v>7.1173612897588159</v>
      </c>
      <c r="BT568" s="37"/>
      <c r="BU568" s="37">
        <v>441.69926252537988</v>
      </c>
      <c r="BV568" s="37">
        <v>9.0885614070116656</v>
      </c>
      <c r="BW568" s="37">
        <v>0.82438933187949726</v>
      </c>
      <c r="BX568" s="37">
        <v>14.394847085229877</v>
      </c>
      <c r="BY568" s="37"/>
      <c r="BZ568" s="37"/>
      <c r="CA568" s="37">
        <v>0.44135046183454679</v>
      </c>
      <c r="CB568" s="37">
        <v>3.7032232471369055</v>
      </c>
      <c r="CC568" s="37">
        <v>28.143748500475535</v>
      </c>
      <c r="CD568" s="37"/>
      <c r="CE568" s="37">
        <v>27.272729951388275</v>
      </c>
      <c r="CF568" s="37">
        <v>2.8975465382804408</v>
      </c>
      <c r="CG568" s="37"/>
      <c r="CH568" s="37">
        <v>501.04040818029688</v>
      </c>
      <c r="CI568" s="19"/>
      <c r="EF568" s="19" t="s">
        <v>102</v>
      </c>
      <c r="EG568" s="78" t="s">
        <v>102</v>
      </c>
      <c r="EH568" s="78" t="s">
        <v>102</v>
      </c>
      <c r="EI568" s="127" t="s">
        <v>102</v>
      </c>
      <c r="EJ568" s="79" t="s">
        <v>102</v>
      </c>
      <c r="EK568" s="79" t="s">
        <v>102</v>
      </c>
      <c r="EL568" s="78" t="s">
        <v>102</v>
      </c>
      <c r="EM568" s="149" t="s">
        <v>102</v>
      </c>
      <c r="EN568" s="18" t="s">
        <v>102</v>
      </c>
      <c r="EO568" s="153" t="s">
        <v>102</v>
      </c>
      <c r="EP568" s="18" t="s">
        <v>102</v>
      </c>
    </row>
    <row r="569" spans="1:147" x14ac:dyDescent="0.25">
      <c r="A569" s="7" t="s">
        <v>1174</v>
      </c>
      <c r="B569" s="21" t="s">
        <v>715</v>
      </c>
      <c r="C569" s="19" t="s">
        <v>1062</v>
      </c>
      <c r="F569" s="18" t="s">
        <v>834</v>
      </c>
      <c r="L569" s="68"/>
      <c r="M569" s="19" t="s">
        <v>1177</v>
      </c>
      <c r="N569" s="18" t="s">
        <v>101</v>
      </c>
      <c r="O569" s="24">
        <v>55.94</v>
      </c>
      <c r="P569" s="24">
        <v>0.69</v>
      </c>
      <c r="Q569" s="24">
        <v>19</v>
      </c>
      <c r="R569" s="24">
        <v>5.73</v>
      </c>
      <c r="S569" s="24">
        <v>5.1559113000000005</v>
      </c>
      <c r="T569" s="24">
        <v>0.2</v>
      </c>
      <c r="U569" s="24">
        <v>0.56000000000000005</v>
      </c>
      <c r="V569" s="24">
        <v>2.77</v>
      </c>
      <c r="W569" s="24">
        <v>7.79</v>
      </c>
      <c r="X569" s="24">
        <v>4.8600000000000003</v>
      </c>
      <c r="Y569" s="24">
        <v>0.17</v>
      </c>
      <c r="Z569" s="24"/>
      <c r="AA569" s="24"/>
      <c r="AB569" s="24"/>
      <c r="AC569" s="24"/>
      <c r="AD569" s="24"/>
      <c r="AE569" s="24"/>
      <c r="AF569" s="24"/>
      <c r="AG569" s="18"/>
      <c r="AH569" s="18"/>
      <c r="AI569" s="18"/>
      <c r="AJ569" s="18"/>
      <c r="AK569" s="18"/>
      <c r="AL569" s="18"/>
      <c r="AM569" s="19" t="s">
        <v>1177</v>
      </c>
      <c r="AN569" s="18" t="s">
        <v>108</v>
      </c>
      <c r="AO569" s="18"/>
      <c r="AP569" s="18"/>
      <c r="AQ569" s="18"/>
      <c r="AR569" s="37">
        <v>904.30611328262432</v>
      </c>
      <c r="AS569" s="37"/>
      <c r="AT569" s="37">
        <v>149.66468632191712</v>
      </c>
      <c r="AU569" s="37">
        <v>5.0638943887241723</v>
      </c>
      <c r="AV569" s="37">
        <v>0.90249517701031989</v>
      </c>
      <c r="AW569" s="37">
        <v>1.0288179896807927</v>
      </c>
      <c r="AX569" s="37"/>
      <c r="AY569" s="37">
        <v>4.4901150658824083</v>
      </c>
      <c r="AZ569" s="37">
        <v>2.7000924869583272</v>
      </c>
      <c r="BA569" s="37">
        <v>1.9484490113157882</v>
      </c>
      <c r="BB569" s="37"/>
      <c r="BC569" s="37">
        <v>5.3887174803258615</v>
      </c>
      <c r="BD569" s="37">
        <v>9.6644976404340941</v>
      </c>
      <c r="BE569" s="37">
        <v>0.88652637904366693</v>
      </c>
      <c r="BF569" s="37">
        <v>81.996273794852343</v>
      </c>
      <c r="BG569" s="37"/>
      <c r="BH569" s="37">
        <v>0.43084362187272102</v>
      </c>
      <c r="BI569" s="37"/>
      <c r="BJ569" s="37">
        <v>151.55001052789103</v>
      </c>
      <c r="BK569" s="37">
        <v>44.915004369574497</v>
      </c>
      <c r="BL569" s="37" t="s">
        <v>799</v>
      </c>
      <c r="BM569" s="37">
        <v>7.4439315693096377</v>
      </c>
      <c r="BN569" s="37">
        <v>14.053303565855172</v>
      </c>
      <c r="BO569" s="37">
        <v>106.28774754797631</v>
      </c>
      <c r="BP569" s="37"/>
      <c r="BQ569" s="37"/>
      <c r="BR569" s="37">
        <v>2.7792222453875461</v>
      </c>
      <c r="BS569" s="37">
        <v>6.7821024331906345</v>
      </c>
      <c r="BT569" s="37"/>
      <c r="BU569" s="37">
        <v>416.34318847270561</v>
      </c>
      <c r="BV569" s="37">
        <v>9.3221408461147508</v>
      </c>
      <c r="BW569" s="37">
        <v>0.78090595501393789</v>
      </c>
      <c r="BX569" s="37">
        <v>14.80791969331321</v>
      </c>
      <c r="BY569" s="37"/>
      <c r="BZ569" s="37"/>
      <c r="CA569" s="37">
        <v>0.42533241727817722</v>
      </c>
      <c r="CB569" s="37">
        <v>3.5154539945191363</v>
      </c>
      <c r="CC569" s="37">
        <v>21.6042476705105</v>
      </c>
      <c r="CD569" s="37"/>
      <c r="CE569" s="37">
        <v>25.709797309660228</v>
      </c>
      <c r="CF569" s="37">
        <v>2.8392210632336194</v>
      </c>
      <c r="CG569" s="37"/>
      <c r="CH569" s="37">
        <v>498.19306404734783</v>
      </c>
      <c r="CI569" s="19"/>
      <c r="EF569" s="19" t="s">
        <v>1177</v>
      </c>
      <c r="EG569" s="80">
        <v>0.70312600000000003</v>
      </c>
      <c r="EH569" s="81">
        <v>0.51287199999999999</v>
      </c>
      <c r="EI569" s="140">
        <v>19.8001</v>
      </c>
      <c r="EJ569" s="82">
        <v>15.632899999999999</v>
      </c>
      <c r="EK569" s="82">
        <v>39.630600000000001</v>
      </c>
      <c r="EL569" s="81">
        <v>0.28298299999999998</v>
      </c>
      <c r="EM569" s="151" t="s">
        <v>102</v>
      </c>
      <c r="EN569" s="18" t="s">
        <v>102</v>
      </c>
      <c r="EO569" s="155" t="s">
        <v>102</v>
      </c>
      <c r="EP569" s="18" t="s">
        <v>102</v>
      </c>
    </row>
    <row r="570" spans="1:147" x14ac:dyDescent="0.25">
      <c r="A570" s="7" t="s">
        <v>1174</v>
      </c>
      <c r="B570" s="21" t="s">
        <v>715</v>
      </c>
      <c r="C570" s="19" t="s">
        <v>1062</v>
      </c>
      <c r="F570" s="18" t="s">
        <v>835</v>
      </c>
      <c r="L570" s="70"/>
      <c r="M570" s="19" t="s">
        <v>1177</v>
      </c>
      <c r="N570" s="18" t="s">
        <v>101</v>
      </c>
      <c r="O570" s="24">
        <v>56.75</v>
      </c>
      <c r="P570" s="24">
        <v>0.63</v>
      </c>
      <c r="Q570" s="24">
        <v>19.21</v>
      </c>
      <c r="R570" s="24">
        <v>5.53</v>
      </c>
      <c r="S570" s="24">
        <v>4.9759492999999999</v>
      </c>
      <c r="T570" s="24">
        <v>0.2</v>
      </c>
      <c r="U570" s="24">
        <v>0.54</v>
      </c>
      <c r="V570" s="24">
        <v>2.71</v>
      </c>
      <c r="W570" s="24">
        <v>7.91</v>
      </c>
      <c r="X570" s="24">
        <v>4.9800000000000004</v>
      </c>
      <c r="Y570" s="24">
        <v>0.16</v>
      </c>
      <c r="Z570" s="24"/>
      <c r="AA570" s="24"/>
      <c r="AB570" s="24"/>
      <c r="AC570" s="24"/>
      <c r="AD570" s="24"/>
      <c r="AE570" s="24"/>
      <c r="AF570" s="24"/>
      <c r="AG570" s="18"/>
      <c r="AH570" s="18"/>
      <c r="AI570" s="18"/>
      <c r="AJ570" s="18"/>
      <c r="AK570" s="18"/>
      <c r="AL570" s="18"/>
      <c r="AM570" s="19" t="s">
        <v>1177</v>
      </c>
      <c r="AN570" s="18" t="s">
        <v>108</v>
      </c>
      <c r="AO570" s="18"/>
      <c r="AP570" s="18"/>
      <c r="AQ570" s="18"/>
      <c r="AR570" s="37">
        <v>934.44107401842246</v>
      </c>
      <c r="AS570" s="37"/>
      <c r="AT570" s="37">
        <v>150.5913533091574</v>
      </c>
      <c r="AU570" s="37">
        <v>4.3548750841906019</v>
      </c>
      <c r="AV570" s="37" t="s">
        <v>799</v>
      </c>
      <c r="AW570" s="37">
        <v>0.99790844563913195</v>
      </c>
      <c r="AX570" s="37"/>
      <c r="AY570" s="37">
        <v>4.8973269028915274</v>
      </c>
      <c r="AZ570" s="37">
        <v>2.9628315047506035</v>
      </c>
      <c r="BA570" s="37">
        <v>1.9962152429747064</v>
      </c>
      <c r="BB570" s="37"/>
      <c r="BC570" s="37">
        <v>5.65873952216758</v>
      </c>
      <c r="BD570" s="37">
        <v>10.65944073621265</v>
      </c>
      <c r="BE570" s="37">
        <v>0.97553735285352572</v>
      </c>
      <c r="BF570" s="37">
        <v>86.836514568294163</v>
      </c>
      <c r="BG570" s="37"/>
      <c r="BH570" s="37">
        <v>0.48229840834225296</v>
      </c>
      <c r="BI570" s="37"/>
      <c r="BJ570" s="37">
        <v>152.66793251606506</v>
      </c>
      <c r="BK570" s="37">
        <v>46.828437692683281</v>
      </c>
      <c r="BL570" s="37" t="s">
        <v>799</v>
      </c>
      <c r="BM570" s="37">
        <v>8.0752826726138114</v>
      </c>
      <c r="BN570" s="37">
        <v>14.687112413043861</v>
      </c>
      <c r="BO570" s="37">
        <v>110.22428796632998</v>
      </c>
      <c r="BP570" s="37"/>
      <c r="BQ570" s="37"/>
      <c r="BR570" s="37">
        <v>3.2762988386518948</v>
      </c>
      <c r="BS570" s="37">
        <v>7.2336274006442283</v>
      </c>
      <c r="BT570" s="37"/>
      <c r="BU570" s="37">
        <v>413.44655765683609</v>
      </c>
      <c r="BV570" s="37">
        <v>9.788486616973902</v>
      </c>
      <c r="BW570" s="37">
        <v>0.84259965980944929</v>
      </c>
      <c r="BX570" s="37">
        <v>15.999628552899821</v>
      </c>
      <c r="BY570" s="37"/>
      <c r="BZ570" s="37"/>
      <c r="CA570" s="37">
        <v>0.4707516252897232</v>
      </c>
      <c r="CB570" s="37">
        <v>4.1379742659018985</v>
      </c>
      <c r="CC570" s="37">
        <v>13.955497700785877</v>
      </c>
      <c r="CD570" s="37"/>
      <c r="CE570" s="37">
        <v>28.636094812439058</v>
      </c>
      <c r="CF570" s="37">
        <v>3.0516124836990777</v>
      </c>
      <c r="CG570" s="37"/>
      <c r="CH570" s="37">
        <v>595.98411372217436</v>
      </c>
      <c r="CI570" s="19"/>
      <c r="EF570" s="19" t="s">
        <v>1177</v>
      </c>
      <c r="EG570" s="78">
        <v>0.70313199999999998</v>
      </c>
      <c r="EH570" s="34">
        <v>0.51286799999999999</v>
      </c>
      <c r="EI570" s="35">
        <v>19.803000000000001</v>
      </c>
      <c r="EJ570" s="83">
        <v>15.6317</v>
      </c>
      <c r="EK570" s="83">
        <v>39.629199999999997</v>
      </c>
      <c r="EL570" s="34">
        <v>0.28297800000000001</v>
      </c>
      <c r="EM570" s="152" t="s">
        <v>102</v>
      </c>
      <c r="EN570" s="18" t="s">
        <v>102</v>
      </c>
      <c r="EO570" s="156" t="s">
        <v>102</v>
      </c>
      <c r="EP570" s="18" t="s">
        <v>102</v>
      </c>
    </row>
    <row r="571" spans="1:147" x14ac:dyDescent="0.25">
      <c r="A571" s="7" t="s">
        <v>1174</v>
      </c>
      <c r="B571" s="21" t="s">
        <v>715</v>
      </c>
      <c r="C571" s="19" t="s">
        <v>1062</v>
      </c>
      <c r="F571" s="18" t="s">
        <v>837</v>
      </c>
      <c r="L571" s="65"/>
      <c r="M571" s="19" t="s">
        <v>822</v>
      </c>
      <c r="N571" s="18" t="s">
        <v>101</v>
      </c>
      <c r="O571" s="24">
        <v>56.75</v>
      </c>
      <c r="P571" s="24">
        <v>0.47</v>
      </c>
      <c r="Q571" s="24">
        <v>19.61</v>
      </c>
      <c r="R571" s="24">
        <v>4.04</v>
      </c>
      <c r="S571" s="24">
        <v>3.6352324</v>
      </c>
      <c r="T571" s="24">
        <v>0.15</v>
      </c>
      <c r="U571" s="24">
        <v>0.34</v>
      </c>
      <c r="V571" s="24">
        <v>2.0299999999999998</v>
      </c>
      <c r="W571" s="24">
        <v>8.18</v>
      </c>
      <c r="X571" s="24">
        <v>5.59</v>
      </c>
      <c r="Y571" s="24">
        <v>7.0000000000000007E-2</v>
      </c>
      <c r="Z571" s="24"/>
      <c r="AA571" s="24"/>
      <c r="AB571" s="24"/>
      <c r="AC571" s="24"/>
      <c r="AD571" s="24"/>
      <c r="AE571" s="24"/>
      <c r="AF571" s="24"/>
      <c r="AG571" s="18"/>
      <c r="AH571" s="18"/>
      <c r="AI571" s="18"/>
      <c r="AJ571" s="18"/>
      <c r="AK571" s="18"/>
      <c r="AL571" s="18"/>
      <c r="AM571" s="19" t="s">
        <v>822</v>
      </c>
      <c r="AN571" s="18" t="s">
        <v>108</v>
      </c>
      <c r="AO571" s="18"/>
      <c r="AP571" s="18"/>
      <c r="AQ571" s="18"/>
      <c r="AR571" s="37">
        <v>1048.943564642135</v>
      </c>
      <c r="AS571" s="37"/>
      <c r="AT571" s="37">
        <v>132.26656045986689</v>
      </c>
      <c r="AU571" s="37" t="s">
        <v>741</v>
      </c>
      <c r="AV571" s="37">
        <v>0.7770708154051208</v>
      </c>
      <c r="AW571" s="37">
        <v>1.2767750557942521</v>
      </c>
      <c r="AX571" s="37"/>
      <c r="AY571" s="37">
        <v>3.9252272943521489</v>
      </c>
      <c r="AZ571" s="37">
        <v>2.390546389602759</v>
      </c>
      <c r="BA571" s="37">
        <v>1.704477848001934</v>
      </c>
      <c r="BB571" s="37"/>
      <c r="BC571" s="37">
        <v>4.4424914786203944</v>
      </c>
      <c r="BD571" s="37">
        <v>11.593988774073948</v>
      </c>
      <c r="BE571" s="37">
        <v>0.79234929841358304</v>
      </c>
      <c r="BF571" s="37">
        <v>87.727573113881874</v>
      </c>
      <c r="BG571" s="37"/>
      <c r="BH571" s="37">
        <v>0.41117941116167384</v>
      </c>
      <c r="BI571" s="37"/>
      <c r="BJ571" s="37">
        <v>149.73194787101599</v>
      </c>
      <c r="BK571" s="37">
        <v>38.421504338506168</v>
      </c>
      <c r="BL571" s="37" t="s">
        <v>799</v>
      </c>
      <c r="BM571" s="37">
        <v>10.07144058220802</v>
      </c>
      <c r="BN571" s="37">
        <v>12.477678037556686</v>
      </c>
      <c r="BO571" s="37">
        <v>141.15020899626288</v>
      </c>
      <c r="BP571" s="37"/>
      <c r="BQ571" s="37"/>
      <c r="BR571" s="37">
        <v>2.8297106723278547</v>
      </c>
      <c r="BS571" s="37">
        <v>5.6437703616622104</v>
      </c>
      <c r="BT571" s="37"/>
      <c r="BU571" s="37">
        <v>349.05150913504161</v>
      </c>
      <c r="BV571" s="37">
        <v>8.6012193605304805</v>
      </c>
      <c r="BW571" s="37">
        <v>0.66947066899226859</v>
      </c>
      <c r="BX571" s="37">
        <v>18.944623581325359</v>
      </c>
      <c r="BY571" s="37"/>
      <c r="BZ571" s="37"/>
      <c r="CA571" s="37">
        <v>0.38681177968717106</v>
      </c>
      <c r="CB571" s="37">
        <v>4.53490421947967</v>
      </c>
      <c r="CC571" s="37">
        <v>7.3561112777909585</v>
      </c>
      <c r="CD571" s="37"/>
      <c r="CE571" s="37">
        <v>23.053364789398628</v>
      </c>
      <c r="CF571" s="37">
        <v>2.638803578547829</v>
      </c>
      <c r="CG571" s="37"/>
      <c r="CH571" s="37">
        <v>684.02188235841402</v>
      </c>
      <c r="CI571" s="19"/>
      <c r="EF571" s="19" t="s">
        <v>102</v>
      </c>
      <c r="EG571" s="66" t="s">
        <v>102</v>
      </c>
      <c r="EH571" s="66" t="s">
        <v>102</v>
      </c>
      <c r="EI571" s="145" t="s">
        <v>102</v>
      </c>
      <c r="EJ571" s="148" t="s">
        <v>102</v>
      </c>
      <c r="EK571" s="148" t="s">
        <v>102</v>
      </c>
      <c r="EL571" s="66" t="s">
        <v>102</v>
      </c>
      <c r="EM571" s="149" t="s">
        <v>102</v>
      </c>
      <c r="EN571" s="18" t="s">
        <v>102</v>
      </c>
      <c r="EO571" s="153" t="s">
        <v>102</v>
      </c>
      <c r="EP571" s="18" t="s">
        <v>102</v>
      </c>
    </row>
    <row r="572" spans="1:147" x14ac:dyDescent="0.25">
      <c r="A572" s="7" t="s">
        <v>1174</v>
      </c>
      <c r="B572" s="21" t="s">
        <v>715</v>
      </c>
      <c r="C572" s="19" t="s">
        <v>1062</v>
      </c>
      <c r="F572" s="18" t="s">
        <v>804</v>
      </c>
      <c r="L572" s="65"/>
      <c r="M572" s="19" t="s">
        <v>822</v>
      </c>
      <c r="N572" s="18" t="s">
        <v>101</v>
      </c>
      <c r="O572" s="24">
        <v>57.18</v>
      </c>
      <c r="P572" s="24">
        <v>0.47499999999999998</v>
      </c>
      <c r="Q572" s="24">
        <v>19.734999999999999</v>
      </c>
      <c r="R572" s="24">
        <v>4.0999999999999996</v>
      </c>
      <c r="S572" s="24">
        <v>3.6892209999999999</v>
      </c>
      <c r="T572" s="24">
        <v>0.15</v>
      </c>
      <c r="U572" s="24">
        <v>0.34</v>
      </c>
      <c r="V572" s="24">
        <v>2.0499999999999998</v>
      </c>
      <c r="W572" s="24">
        <v>8.2249999999999996</v>
      </c>
      <c r="X572" s="24">
        <v>5.625</v>
      </c>
      <c r="Y572" s="24">
        <v>7.5000000000000011E-2</v>
      </c>
      <c r="Z572" s="24"/>
      <c r="AA572" s="24"/>
      <c r="AB572" s="24"/>
      <c r="AC572" s="24"/>
      <c r="AD572" s="24"/>
      <c r="AE572" s="24"/>
      <c r="AF572" s="24"/>
      <c r="AG572" s="18"/>
      <c r="AH572" s="18"/>
      <c r="AI572" s="18"/>
      <c r="AJ572" s="18"/>
      <c r="AK572" s="18"/>
      <c r="AL572" s="18"/>
      <c r="AM572" s="19" t="s">
        <v>822</v>
      </c>
      <c r="AN572" s="18" t="s">
        <v>108</v>
      </c>
      <c r="AO572" s="18"/>
      <c r="AP572" s="18"/>
      <c r="AQ572" s="18"/>
      <c r="AR572" s="37">
        <v>1064.0573040464164</v>
      </c>
      <c r="AS572" s="37"/>
      <c r="AT572" s="37">
        <v>135.66529010468699</v>
      </c>
      <c r="AU572" s="37" t="s">
        <v>838</v>
      </c>
      <c r="AV572" s="37">
        <v>0.7918216760936897</v>
      </c>
      <c r="AW572" s="37">
        <v>1.2828706202449678</v>
      </c>
      <c r="AX572" s="37"/>
      <c r="AY572" s="37">
        <v>3.9377039705544412</v>
      </c>
      <c r="AZ572" s="37">
        <v>2.4070696035958692</v>
      </c>
      <c r="BA572" s="37">
        <v>1.7464744194280328</v>
      </c>
      <c r="BB572" s="37"/>
      <c r="BC572" s="37">
        <v>4.5012395141566568</v>
      </c>
      <c r="BD572" s="37">
        <v>11.707068906116795</v>
      </c>
      <c r="BE572" s="37">
        <v>0.7912087750100345</v>
      </c>
      <c r="BF572" s="37">
        <v>88.485053231313685</v>
      </c>
      <c r="BG572" s="37"/>
      <c r="BH572" s="37">
        <v>0.40986768960848652</v>
      </c>
      <c r="BI572" s="37"/>
      <c r="BJ572" s="37">
        <v>152.99974574272866</v>
      </c>
      <c r="BK572" s="37">
        <v>38.956080512336271</v>
      </c>
      <c r="BL572" s="37" t="s">
        <v>741</v>
      </c>
      <c r="BM572" s="37">
        <v>10.153806479036561</v>
      </c>
      <c r="BN572" s="37">
        <v>12.760198954848097</v>
      </c>
      <c r="BO572" s="37">
        <v>141.49453604098912</v>
      </c>
      <c r="BP572" s="37"/>
      <c r="BQ572" s="37"/>
      <c r="BR572" s="37">
        <v>3.0524590456534679</v>
      </c>
      <c r="BS572" s="37">
        <v>5.7417286878557663</v>
      </c>
      <c r="BT572" s="37"/>
      <c r="BU572" s="37">
        <v>352.69713224294571</v>
      </c>
      <c r="BV572" s="37">
        <v>8.8231566387948188</v>
      </c>
      <c r="BW572" s="37">
        <v>0.67368931085947348</v>
      </c>
      <c r="BX572" s="37">
        <v>19.160294939920284</v>
      </c>
      <c r="BY572" s="37"/>
      <c r="BZ572" s="37"/>
      <c r="CA572" s="37">
        <v>0.39058018627630708</v>
      </c>
      <c r="CB572" s="37">
        <v>4.5571914939326437</v>
      </c>
      <c r="CC572" s="37">
        <v>7.6628285325999368</v>
      </c>
      <c r="CD572" s="37"/>
      <c r="CE572" s="37">
        <v>23.009842091024495</v>
      </c>
      <c r="CF572" s="37">
        <v>2.6820570195476252</v>
      </c>
      <c r="CG572" s="37"/>
      <c r="CH572" s="37">
        <v>685.08077424187684</v>
      </c>
      <c r="CI572" s="19"/>
      <c r="EF572" s="19" t="s">
        <v>102</v>
      </c>
      <c r="EG572" s="66" t="s">
        <v>102</v>
      </c>
      <c r="EH572" s="66" t="s">
        <v>102</v>
      </c>
      <c r="EI572" s="145" t="s">
        <v>102</v>
      </c>
      <c r="EJ572" s="148" t="s">
        <v>102</v>
      </c>
      <c r="EK572" s="148" t="s">
        <v>102</v>
      </c>
      <c r="EL572" s="66" t="s">
        <v>102</v>
      </c>
      <c r="EM572" s="149" t="s">
        <v>102</v>
      </c>
      <c r="EN572" s="66" t="s">
        <v>102</v>
      </c>
      <c r="EO572" s="153" t="s">
        <v>102</v>
      </c>
      <c r="EP572" s="148" t="s">
        <v>102</v>
      </c>
    </row>
    <row r="573" spans="1:147" x14ac:dyDescent="0.25">
      <c r="A573" s="7" t="s">
        <v>1174</v>
      </c>
      <c r="B573" s="21" t="s">
        <v>715</v>
      </c>
      <c r="C573" s="19" t="s">
        <v>1062</v>
      </c>
      <c r="F573" s="18" t="s">
        <v>836</v>
      </c>
      <c r="L573" s="70"/>
      <c r="M573" s="19" t="s">
        <v>822</v>
      </c>
      <c r="N573" s="18" t="s">
        <v>101</v>
      </c>
      <c r="O573" s="24">
        <v>57.61</v>
      </c>
      <c r="P573" s="24">
        <v>0.48</v>
      </c>
      <c r="Q573" s="24">
        <v>19.86</v>
      </c>
      <c r="R573" s="24">
        <v>4.16</v>
      </c>
      <c r="S573" s="24">
        <v>3.7432096000000001</v>
      </c>
      <c r="T573" s="24">
        <v>0.15</v>
      </c>
      <c r="U573" s="24">
        <v>0.34</v>
      </c>
      <c r="V573" s="24">
        <v>2.0699999999999998</v>
      </c>
      <c r="W573" s="24">
        <v>8.27</v>
      </c>
      <c r="X573" s="24">
        <v>5.66</v>
      </c>
      <c r="Y573" s="24">
        <v>0.08</v>
      </c>
      <c r="Z573" s="24"/>
      <c r="AA573" s="24"/>
      <c r="AB573" s="24"/>
      <c r="AC573" s="24"/>
      <c r="AD573" s="24"/>
      <c r="AE573" s="24"/>
      <c r="AF573" s="24"/>
      <c r="AG573" s="18"/>
      <c r="AH573" s="18"/>
      <c r="AI573" s="18"/>
      <c r="AJ573" s="18"/>
      <c r="AK573" s="18"/>
      <c r="AL573" s="18"/>
      <c r="AM573" s="19" t="s">
        <v>822</v>
      </c>
      <c r="AN573" s="18" t="s">
        <v>108</v>
      </c>
      <c r="AO573" s="18"/>
      <c r="AP573" s="18"/>
      <c r="AQ573" s="18"/>
      <c r="AR573" s="37">
        <v>1079.1710434506979</v>
      </c>
      <c r="AS573" s="37"/>
      <c r="AT573" s="37">
        <v>139.06401974950708</v>
      </c>
      <c r="AU573" s="37" t="s">
        <v>741</v>
      </c>
      <c r="AV573" s="37">
        <v>0.8065725367822586</v>
      </c>
      <c r="AW573" s="37">
        <v>1.2889661846956837</v>
      </c>
      <c r="AX573" s="37"/>
      <c r="AY573" s="37">
        <v>3.9501806467567331</v>
      </c>
      <c r="AZ573" s="37">
        <v>2.4235928175889798</v>
      </c>
      <c r="BA573" s="37">
        <v>1.7884709908541316</v>
      </c>
      <c r="BB573" s="37"/>
      <c r="BC573" s="37">
        <v>4.5599875496929201</v>
      </c>
      <c r="BD573" s="37">
        <v>11.820149038159641</v>
      </c>
      <c r="BE573" s="37">
        <v>0.79006825160648608</v>
      </c>
      <c r="BF573" s="37">
        <v>89.242533348745511</v>
      </c>
      <c r="BG573" s="37"/>
      <c r="BH573" s="37">
        <v>0.40855596805529926</v>
      </c>
      <c r="BI573" s="37"/>
      <c r="BJ573" s="37">
        <v>156.26754361444134</v>
      </c>
      <c r="BK573" s="37">
        <v>39.490656686166375</v>
      </c>
      <c r="BL573" s="37" t="s">
        <v>799</v>
      </c>
      <c r="BM573" s="37">
        <v>10.236172375865104</v>
      </c>
      <c r="BN573" s="37">
        <v>13.042719872139505</v>
      </c>
      <c r="BO573" s="37">
        <v>141.83886308571536</v>
      </c>
      <c r="BP573" s="37"/>
      <c r="BQ573" s="37"/>
      <c r="BR573" s="37">
        <v>3.2752074189790812</v>
      </c>
      <c r="BS573" s="37">
        <v>5.8396870140493222</v>
      </c>
      <c r="BT573" s="37"/>
      <c r="BU573" s="37">
        <v>356.34275535084981</v>
      </c>
      <c r="BV573" s="37">
        <v>9.0450939170591571</v>
      </c>
      <c r="BW573" s="37">
        <v>0.67790795272667836</v>
      </c>
      <c r="BX573" s="37">
        <v>19.375966298515213</v>
      </c>
      <c r="BY573" s="37"/>
      <c r="BZ573" s="37"/>
      <c r="CA573" s="37">
        <v>0.39434859286544316</v>
      </c>
      <c r="CB573" s="37">
        <v>4.5794787683856164</v>
      </c>
      <c r="CC573" s="37">
        <v>7.9695457874089151</v>
      </c>
      <c r="CD573" s="37"/>
      <c r="CE573" s="37">
        <v>22.966319392650366</v>
      </c>
      <c r="CF573" s="37">
        <v>2.725310460547421</v>
      </c>
      <c r="CG573" s="37"/>
      <c r="CH573" s="37">
        <v>686.13966612533966</v>
      </c>
      <c r="CI573" s="19"/>
      <c r="EF573" s="19" t="s">
        <v>102</v>
      </c>
      <c r="EG573" s="66" t="s">
        <v>102</v>
      </c>
      <c r="EH573" s="71" t="s">
        <v>102</v>
      </c>
      <c r="EI573" s="141" t="s">
        <v>102</v>
      </c>
      <c r="EJ573" s="72" t="s">
        <v>102</v>
      </c>
      <c r="EK573" s="72" t="s">
        <v>102</v>
      </c>
      <c r="EL573" s="71" t="s">
        <v>102</v>
      </c>
      <c r="EM573" s="152" t="s">
        <v>102</v>
      </c>
      <c r="EN573" s="18" t="s">
        <v>102</v>
      </c>
      <c r="EO573" s="156" t="s">
        <v>102</v>
      </c>
      <c r="EP573" s="18" t="s">
        <v>102</v>
      </c>
    </row>
    <row r="574" spans="1:147" x14ac:dyDescent="0.25">
      <c r="A574" s="7" t="s">
        <v>1174</v>
      </c>
      <c r="B574" s="21" t="s">
        <v>715</v>
      </c>
      <c r="C574" s="19" t="s">
        <v>1062</v>
      </c>
      <c r="F574" s="18" t="s">
        <v>839</v>
      </c>
      <c r="L574" s="65"/>
      <c r="M574" s="19" t="s">
        <v>822</v>
      </c>
      <c r="N574" s="18" t="s">
        <v>101</v>
      </c>
      <c r="O574" s="24">
        <v>57.81</v>
      </c>
      <c r="P574" s="24">
        <v>0.22</v>
      </c>
      <c r="Q574" s="24">
        <v>19.37</v>
      </c>
      <c r="R574" s="24">
        <v>5.27</v>
      </c>
      <c r="S574" s="24">
        <v>4.7419986999999999</v>
      </c>
      <c r="T574" s="24">
        <v>0.23</v>
      </c>
      <c r="U574" s="24">
        <v>0.13</v>
      </c>
      <c r="V574" s="24">
        <v>1.8</v>
      </c>
      <c r="W574" s="24">
        <v>8.7200000000000006</v>
      </c>
      <c r="X574" s="24">
        <v>5.09</v>
      </c>
      <c r="Y574" s="24">
        <v>0.05</v>
      </c>
      <c r="Z574" s="24"/>
      <c r="AA574" s="24"/>
      <c r="AB574" s="24"/>
      <c r="AC574" s="24"/>
      <c r="AD574" s="24"/>
      <c r="AE574" s="24"/>
      <c r="AF574" s="24"/>
      <c r="AG574" s="18"/>
      <c r="AH574" s="18"/>
      <c r="AI574" s="18"/>
      <c r="AJ574" s="18"/>
      <c r="AK574" s="18"/>
      <c r="AL574" s="18"/>
      <c r="AM574" s="19" t="s">
        <v>822</v>
      </c>
      <c r="AN574" s="18" t="s">
        <v>108</v>
      </c>
      <c r="AO574" s="18"/>
      <c r="AP574" s="18"/>
      <c r="AQ574" s="18"/>
      <c r="AR574" s="37">
        <v>1050.3095399955257</v>
      </c>
      <c r="AS574" s="37"/>
      <c r="AT574" s="37">
        <v>177.90956749413189</v>
      </c>
      <c r="AU574" s="37" t="s">
        <v>741</v>
      </c>
      <c r="AV574" s="37" t="s">
        <v>799</v>
      </c>
      <c r="AW574" s="37">
        <v>1.3150523976705348</v>
      </c>
      <c r="AX574" s="37"/>
      <c r="AY574" s="37">
        <v>4.7823946167484337</v>
      </c>
      <c r="AZ574" s="37">
        <v>3.0231405227756567</v>
      </c>
      <c r="BA574" s="37">
        <v>1.7543119795337361</v>
      </c>
      <c r="BB574" s="37"/>
      <c r="BC574" s="37">
        <v>5.2605238240665422</v>
      </c>
      <c r="BD574" s="37">
        <v>11.245530700674337</v>
      </c>
      <c r="BE574" s="37">
        <v>0.98382763635378989</v>
      </c>
      <c r="BF574" s="37">
        <v>109.8751984040223</v>
      </c>
      <c r="BG574" s="37"/>
      <c r="BH574" s="37">
        <v>0.50858700588953432</v>
      </c>
      <c r="BI574" s="37"/>
      <c r="BJ574" s="37">
        <v>155.49178622012087</v>
      </c>
      <c r="BK574" s="37">
        <v>48.440461919546259</v>
      </c>
      <c r="BL574" s="37" t="s">
        <v>799</v>
      </c>
      <c r="BM574" s="37">
        <v>10.096435553816285</v>
      </c>
      <c r="BN574" s="37">
        <v>16.05132095067308</v>
      </c>
      <c r="BO574" s="37">
        <v>137.20699179097096</v>
      </c>
      <c r="BP574" s="37"/>
      <c r="BQ574" s="37"/>
      <c r="BR574" s="37">
        <v>2.1198145626181444</v>
      </c>
      <c r="BS574" s="37">
        <v>6.7910533256387398</v>
      </c>
      <c r="BT574" s="37"/>
      <c r="BU574" s="37">
        <v>267.89819828713655</v>
      </c>
      <c r="BV574" s="37">
        <v>11.546428786417744</v>
      </c>
      <c r="BW574" s="37">
        <v>0.79849230880235877</v>
      </c>
      <c r="BX574" s="37">
        <v>23.657436945501889</v>
      </c>
      <c r="BY574" s="37"/>
      <c r="BZ574" s="37"/>
      <c r="CA574" s="37">
        <v>0.49162435673423888</v>
      </c>
      <c r="CB574" s="37">
        <v>5.000723790954285</v>
      </c>
      <c r="CC574" s="37">
        <v>1.301604843614516</v>
      </c>
      <c r="CD574" s="37"/>
      <c r="CE574" s="37">
        <v>28.628457635275996</v>
      </c>
      <c r="CF574" s="37">
        <v>3.3191466535876359</v>
      </c>
      <c r="CG574" s="37"/>
      <c r="CH574" s="37">
        <v>678.93971071709575</v>
      </c>
      <c r="CI574" s="19"/>
      <c r="EF574" s="19" t="s">
        <v>102</v>
      </c>
      <c r="EG574" s="66" t="s">
        <v>102</v>
      </c>
      <c r="EH574" s="66" t="s">
        <v>102</v>
      </c>
      <c r="EI574" s="145" t="s">
        <v>102</v>
      </c>
      <c r="EJ574" s="18" t="s">
        <v>102</v>
      </c>
      <c r="EK574" s="18" t="s">
        <v>102</v>
      </c>
      <c r="EL574" s="148" t="s">
        <v>102</v>
      </c>
      <c r="EM574" s="146" t="s">
        <v>102</v>
      </c>
      <c r="EN574" s="148" t="s">
        <v>102</v>
      </c>
      <c r="EO574" s="156" t="s">
        <v>102</v>
      </c>
      <c r="EP574" s="18" t="s">
        <v>102</v>
      </c>
    </row>
    <row r="575" spans="1:147" x14ac:dyDescent="0.25">
      <c r="A575" s="7" t="s">
        <v>1174</v>
      </c>
      <c r="B575" s="21" t="s">
        <v>715</v>
      </c>
      <c r="C575" s="19" t="s">
        <v>842</v>
      </c>
      <c r="F575" s="18">
        <v>22970</v>
      </c>
      <c r="G575" s="18">
        <v>1</v>
      </c>
      <c r="M575" s="19" t="s">
        <v>740</v>
      </c>
      <c r="N575" s="18" t="s">
        <v>101</v>
      </c>
      <c r="O575" s="24">
        <v>42.11</v>
      </c>
      <c r="P575" s="24">
        <v>4.01</v>
      </c>
      <c r="Q575" s="24">
        <v>15.05</v>
      </c>
      <c r="R575" s="24">
        <v>4.08</v>
      </c>
      <c r="S575" s="24">
        <v>8.9600000000000009</v>
      </c>
      <c r="T575" s="24">
        <v>0.21</v>
      </c>
      <c r="U575" s="24">
        <v>6.92</v>
      </c>
      <c r="V575" s="24">
        <v>11.58</v>
      </c>
      <c r="W575" s="24">
        <v>3.78</v>
      </c>
      <c r="X575" s="24">
        <v>1.42</v>
      </c>
      <c r="Y575" s="24">
        <v>1.1200000000000001</v>
      </c>
      <c r="Z575" s="24"/>
      <c r="AA575" s="24"/>
      <c r="AB575" s="24"/>
      <c r="AC575" s="24"/>
      <c r="AD575" s="24"/>
      <c r="AE575" s="24"/>
      <c r="AF575" s="24"/>
      <c r="AG575" s="24"/>
      <c r="AH575" s="24"/>
      <c r="AI575" s="18"/>
      <c r="AJ575" s="18"/>
      <c r="AK575" s="18"/>
      <c r="AL575" s="18"/>
      <c r="AM575" s="19" t="s">
        <v>740</v>
      </c>
      <c r="AN575" s="18" t="s">
        <v>101</v>
      </c>
      <c r="AO575" s="18"/>
      <c r="AP575" s="18"/>
      <c r="AQ575" s="18"/>
      <c r="AR575" s="37">
        <v>339</v>
      </c>
      <c r="AS575" s="37"/>
      <c r="AT575" s="37"/>
      <c r="AU575" s="37"/>
      <c r="AV575" s="37">
        <v>121</v>
      </c>
      <c r="AW575" s="37"/>
      <c r="AX575" s="37">
        <v>44</v>
      </c>
      <c r="AY575" s="37"/>
      <c r="AZ575" s="37"/>
      <c r="BA575" s="37"/>
      <c r="BB575" s="37"/>
      <c r="BC575" s="37"/>
      <c r="BD575" s="37"/>
      <c r="BE575" s="37"/>
      <c r="BF575" s="37"/>
      <c r="BG575" s="37"/>
      <c r="BH575" s="37"/>
      <c r="BI575" s="37"/>
      <c r="BJ575" s="37"/>
      <c r="BK575" s="37"/>
      <c r="BL575" s="37">
        <v>56</v>
      </c>
      <c r="BM575" s="37"/>
      <c r="BN575" s="37"/>
      <c r="BO575" s="37">
        <v>27</v>
      </c>
      <c r="BP575" s="37"/>
      <c r="BQ575" s="37"/>
      <c r="BR575" s="37"/>
      <c r="BS575" s="37"/>
      <c r="BT575" s="37"/>
      <c r="BU575" s="37">
        <v>1264</v>
      </c>
      <c r="BV575" s="37"/>
      <c r="BW575" s="37"/>
      <c r="BX575" s="37"/>
      <c r="BY575" s="37"/>
      <c r="BZ575" s="37"/>
      <c r="CA575" s="37"/>
      <c r="CB575" s="37"/>
      <c r="CC575" s="37">
        <v>311</v>
      </c>
      <c r="CD575" s="37"/>
      <c r="CE575" s="37"/>
      <c r="CF575" s="37"/>
      <c r="CG575" s="37">
        <v>96</v>
      </c>
      <c r="CH575" s="37"/>
      <c r="CI575" s="19"/>
      <c r="EF575" s="19" t="s">
        <v>102</v>
      </c>
      <c r="EG575" s="18" t="s">
        <v>102</v>
      </c>
      <c r="EH575" s="18" t="s">
        <v>102</v>
      </c>
      <c r="EI575" s="43" t="s">
        <v>102</v>
      </c>
      <c r="EJ575" s="18" t="s">
        <v>102</v>
      </c>
      <c r="EK575" s="18" t="s">
        <v>102</v>
      </c>
      <c r="EL575" s="18" t="s">
        <v>102</v>
      </c>
      <c r="EM575" s="19" t="s">
        <v>102</v>
      </c>
      <c r="EN575" s="18" t="s">
        <v>102</v>
      </c>
      <c r="EO575" s="18" t="s">
        <v>102</v>
      </c>
      <c r="EP575" s="18" t="s">
        <v>102</v>
      </c>
    </row>
    <row r="576" spans="1:147" x14ac:dyDescent="0.25">
      <c r="A576" s="7" t="s">
        <v>1174</v>
      </c>
      <c r="B576" s="21" t="s">
        <v>715</v>
      </c>
      <c r="C576" s="19" t="s">
        <v>842</v>
      </c>
      <c r="F576" s="18" t="s">
        <v>843</v>
      </c>
      <c r="G576" s="18">
        <v>2</v>
      </c>
      <c r="M576" s="19" t="s">
        <v>844</v>
      </c>
      <c r="N576" s="18" t="s">
        <v>353</v>
      </c>
      <c r="O576" s="24">
        <v>43.47</v>
      </c>
      <c r="P576" s="24">
        <v>3.28</v>
      </c>
      <c r="Q576" s="24">
        <v>12.85</v>
      </c>
      <c r="R576" s="24">
        <v>3.18</v>
      </c>
      <c r="S576" s="24">
        <v>9.67</v>
      </c>
      <c r="T576" s="24">
        <v>0.19</v>
      </c>
      <c r="U576" s="24">
        <v>11.78</v>
      </c>
      <c r="V576" s="24">
        <v>10.6</v>
      </c>
      <c r="W576" s="24">
        <v>2.93</v>
      </c>
      <c r="X576" s="24">
        <v>1.0900000000000001</v>
      </c>
      <c r="Y576" s="24">
        <v>0.57999999999999996</v>
      </c>
      <c r="Z576" s="24"/>
      <c r="AA576" s="24">
        <v>0.09</v>
      </c>
      <c r="AB576" s="24"/>
      <c r="AC576" s="24"/>
      <c r="AD576" s="24"/>
      <c r="AE576" s="24"/>
      <c r="AF576" s="24">
        <v>7.0000000000000007E-2</v>
      </c>
      <c r="AG576" s="24"/>
      <c r="AH576" s="24"/>
      <c r="AI576" s="18"/>
      <c r="AJ576" s="18"/>
      <c r="AK576" s="18"/>
      <c r="AL576" s="18"/>
      <c r="AM576" s="19" t="s">
        <v>844</v>
      </c>
      <c r="AN576" s="18" t="s">
        <v>353</v>
      </c>
      <c r="AO576" s="18"/>
      <c r="AP576" s="18"/>
      <c r="AQ576" s="18"/>
      <c r="AR576" s="37">
        <v>328</v>
      </c>
      <c r="AS576" s="37">
        <v>2.2999999999999998</v>
      </c>
      <c r="AT576" s="37">
        <v>81.8</v>
      </c>
      <c r="AU576" s="37"/>
      <c r="AV576" s="37">
        <v>760</v>
      </c>
      <c r="AW576" s="37"/>
      <c r="AX576" s="37">
        <v>57</v>
      </c>
      <c r="AY576" s="37">
        <v>5.2</v>
      </c>
      <c r="AZ576" s="37">
        <v>2.48</v>
      </c>
      <c r="BA576" s="37">
        <v>2.56</v>
      </c>
      <c r="BB576" s="37"/>
      <c r="BC576" s="37">
        <v>6.73</v>
      </c>
      <c r="BD576" s="37"/>
      <c r="BE576" s="37"/>
      <c r="BF576" s="37">
        <v>38.4</v>
      </c>
      <c r="BG576" s="37"/>
      <c r="BH576" s="37">
        <v>0.28000000000000003</v>
      </c>
      <c r="BI576" s="37"/>
      <c r="BJ576" s="37"/>
      <c r="BK576" s="37">
        <v>39.9</v>
      </c>
      <c r="BL576" s="37">
        <v>210</v>
      </c>
      <c r="BM576" s="37">
        <v>2.2999999999999998</v>
      </c>
      <c r="BN576" s="37"/>
      <c r="BO576" s="37">
        <v>26</v>
      </c>
      <c r="BP576" s="37"/>
      <c r="BQ576" s="37"/>
      <c r="BR576" s="37"/>
      <c r="BS576" s="37">
        <v>7.69</v>
      </c>
      <c r="BT576" s="37"/>
      <c r="BU576" s="37">
        <v>840</v>
      </c>
      <c r="BV576" s="37"/>
      <c r="BW576" s="37"/>
      <c r="BX576" s="37"/>
      <c r="BY576" s="37"/>
      <c r="BZ576" s="37"/>
      <c r="CA576" s="37"/>
      <c r="CB576" s="37"/>
      <c r="CC576" s="37">
        <v>280</v>
      </c>
      <c r="CD576" s="37"/>
      <c r="CE576" s="37">
        <v>31</v>
      </c>
      <c r="CF576" s="37">
        <v>2</v>
      </c>
      <c r="CG576" s="37">
        <v>112</v>
      </c>
      <c r="CH576" s="37">
        <v>290</v>
      </c>
      <c r="CI576" s="19"/>
      <c r="EF576" s="123" t="s">
        <v>356</v>
      </c>
      <c r="EG576" s="52" t="s">
        <v>102</v>
      </c>
      <c r="EH576" s="52" t="s">
        <v>102</v>
      </c>
      <c r="EI576" s="127">
        <v>19.670000000000002</v>
      </c>
      <c r="EJ576" s="52">
        <v>15.635999999999999</v>
      </c>
      <c r="EK576" s="52">
        <v>39.344000000000001</v>
      </c>
      <c r="EL576" s="52" t="s">
        <v>102</v>
      </c>
      <c r="EM576" s="21" t="s">
        <v>102</v>
      </c>
      <c r="EN576" s="52" t="s">
        <v>102</v>
      </c>
      <c r="EO576" s="52" t="s">
        <v>102</v>
      </c>
      <c r="EP576" s="52" t="s">
        <v>102</v>
      </c>
      <c r="EQ576" s="85"/>
    </row>
    <row r="577" spans="1:147" x14ac:dyDescent="0.25">
      <c r="A577" s="7" t="s">
        <v>1174</v>
      </c>
      <c r="B577" s="21" t="s">
        <v>715</v>
      </c>
      <c r="C577" s="19" t="s">
        <v>842</v>
      </c>
      <c r="F577" s="18" t="s">
        <v>859</v>
      </c>
      <c r="G577" s="18">
        <v>3</v>
      </c>
      <c r="M577" s="19" t="s">
        <v>1177</v>
      </c>
      <c r="N577" s="18" t="s">
        <v>101</v>
      </c>
      <c r="O577" s="24">
        <v>43.52</v>
      </c>
      <c r="P577" s="24">
        <v>3.49</v>
      </c>
      <c r="Q577" s="24">
        <v>15.21</v>
      </c>
      <c r="R577" s="24">
        <v>12.24</v>
      </c>
      <c r="S577" s="24">
        <v>11.013674399999999</v>
      </c>
      <c r="T577" s="24">
        <v>0.2</v>
      </c>
      <c r="U577" s="24">
        <v>6.79</v>
      </c>
      <c r="V577" s="24">
        <v>10.35</v>
      </c>
      <c r="W577" s="24">
        <v>4.0199999999999996</v>
      </c>
      <c r="X577" s="24">
        <v>1.74</v>
      </c>
      <c r="Y577" s="24">
        <v>0.84</v>
      </c>
      <c r="Z577" s="24"/>
      <c r="AA577" s="24"/>
      <c r="AB577" s="24"/>
      <c r="AC577" s="24"/>
      <c r="AD577" s="24"/>
      <c r="AE577" s="24"/>
      <c r="AF577" s="24"/>
      <c r="AG577" s="24"/>
      <c r="AH577" s="24"/>
      <c r="AI577" s="18"/>
      <c r="AJ577" s="18"/>
      <c r="AK577" s="18"/>
      <c r="AL577" s="18"/>
      <c r="AM577" s="19" t="s">
        <v>1177</v>
      </c>
      <c r="AN577" s="10" t="s">
        <v>108</v>
      </c>
      <c r="AO577" s="18"/>
      <c r="AP577" s="18"/>
      <c r="AQ577" s="18"/>
      <c r="AR577" s="37">
        <v>728.83001942549924</v>
      </c>
      <c r="AS577" s="37"/>
      <c r="AT577" s="37">
        <v>127.02061250686965</v>
      </c>
      <c r="AU577" s="37">
        <v>42.203822389552954</v>
      </c>
      <c r="AV577" s="37">
        <v>189.56215965633893</v>
      </c>
      <c r="AW577" s="37">
        <v>0.37534222046311871</v>
      </c>
      <c r="AX577" s="37"/>
      <c r="AY577" s="37">
        <v>6.5291060919017987</v>
      </c>
      <c r="AZ577" s="37">
        <v>3.0117621951786817</v>
      </c>
      <c r="BA577" s="37">
        <v>3.5982327343846197</v>
      </c>
      <c r="BB577" s="37"/>
      <c r="BC577" s="37">
        <v>8.9832345072497493</v>
      </c>
      <c r="BD577" s="37">
        <v>6.9477008621095875</v>
      </c>
      <c r="BE577" s="37">
        <v>1.1802584878594278</v>
      </c>
      <c r="BF577" s="37">
        <v>62.630490584401059</v>
      </c>
      <c r="BG577" s="37"/>
      <c r="BH577" s="37">
        <v>0.35795180064726723</v>
      </c>
      <c r="BI577" s="37"/>
      <c r="BJ577" s="37">
        <v>94.739369970203782</v>
      </c>
      <c r="BK577" s="37">
        <v>59.43082007427099</v>
      </c>
      <c r="BL577" s="37">
        <v>89.554024995040109</v>
      </c>
      <c r="BM577" s="37">
        <v>2.1015844896550222</v>
      </c>
      <c r="BN577" s="37">
        <v>15.262721124782665</v>
      </c>
      <c r="BO577" s="37">
        <v>35.742605959459745</v>
      </c>
      <c r="BP577" s="37"/>
      <c r="BQ577" s="37"/>
      <c r="BR577" s="37">
        <v>22.420565276765647</v>
      </c>
      <c r="BS577" s="37">
        <v>10.931842119959775</v>
      </c>
      <c r="BT577" s="37"/>
      <c r="BU577" s="37">
        <v>1241.2253303619093</v>
      </c>
      <c r="BV577" s="37">
        <v>5.7748971809060192</v>
      </c>
      <c r="BW577" s="37">
        <v>1.2138689056235392</v>
      </c>
      <c r="BX577" s="37">
        <v>5.9519932027585893</v>
      </c>
      <c r="BY577" s="37"/>
      <c r="BZ577" s="37"/>
      <c r="CA577" s="37">
        <v>0.41092606571133833</v>
      </c>
      <c r="CB577" s="37">
        <v>1.752641659709343</v>
      </c>
      <c r="CC577" s="37">
        <v>245.68642101442319</v>
      </c>
      <c r="CD577" s="37"/>
      <c r="CE577" s="37">
        <v>31.114302774749046</v>
      </c>
      <c r="CF577" s="37">
        <v>2.4572925321921857</v>
      </c>
      <c r="CG577" s="37"/>
      <c r="CH577" s="37">
        <v>306.77473952713325</v>
      </c>
      <c r="CI577" s="19"/>
      <c r="EF577" s="21" t="s">
        <v>102</v>
      </c>
      <c r="EG577" s="52" t="s">
        <v>102</v>
      </c>
      <c r="EH577" s="52" t="s">
        <v>102</v>
      </c>
      <c r="EI577" s="127" t="s">
        <v>102</v>
      </c>
      <c r="EJ577" s="52" t="s">
        <v>102</v>
      </c>
      <c r="EK577" s="52" t="s">
        <v>102</v>
      </c>
      <c r="EL577" s="52" t="s">
        <v>102</v>
      </c>
      <c r="EM577" s="21" t="s">
        <v>102</v>
      </c>
      <c r="EN577" s="52" t="s">
        <v>102</v>
      </c>
      <c r="EO577" s="52" t="s">
        <v>102</v>
      </c>
      <c r="EP577" s="52" t="s">
        <v>102</v>
      </c>
      <c r="EQ577" s="85"/>
    </row>
    <row r="578" spans="1:147" x14ac:dyDescent="0.25">
      <c r="A578" s="7" t="s">
        <v>1174</v>
      </c>
      <c r="B578" s="21" t="s">
        <v>715</v>
      </c>
      <c r="C578" s="19" t="s">
        <v>842</v>
      </c>
      <c r="F578" s="18">
        <v>22977</v>
      </c>
      <c r="G578" s="18">
        <v>3</v>
      </c>
      <c r="M578" s="19" t="s">
        <v>740</v>
      </c>
      <c r="N578" s="18" t="s">
        <v>101</v>
      </c>
      <c r="O578" s="24">
        <v>43.54</v>
      </c>
      <c r="P578" s="24">
        <v>2.84</v>
      </c>
      <c r="Q578" s="24">
        <v>14.08</v>
      </c>
      <c r="R578" s="24">
        <v>3.2</v>
      </c>
      <c r="S578" s="24">
        <v>8.16</v>
      </c>
      <c r="T578" s="24">
        <v>0.21</v>
      </c>
      <c r="U578" s="24">
        <v>9.33</v>
      </c>
      <c r="V578" s="24">
        <v>11.05</v>
      </c>
      <c r="W578" s="24">
        <v>4.5</v>
      </c>
      <c r="X578" s="24">
        <v>1.55</v>
      </c>
      <c r="Y578" s="24">
        <v>0.9</v>
      </c>
      <c r="Z578" s="24"/>
      <c r="AA578" s="24"/>
      <c r="AB578" s="24"/>
      <c r="AC578" s="24"/>
      <c r="AD578" s="24"/>
      <c r="AE578" s="24"/>
      <c r="AF578" s="24"/>
      <c r="AG578" s="24"/>
      <c r="AH578" s="24"/>
      <c r="AI578" s="18"/>
      <c r="AJ578" s="18"/>
      <c r="AK578" s="18"/>
      <c r="AL578" s="18"/>
      <c r="AM578" s="19" t="s">
        <v>740</v>
      </c>
      <c r="AN578" s="18" t="s">
        <v>101</v>
      </c>
      <c r="AO578" s="18"/>
      <c r="AP578" s="18"/>
      <c r="AQ578" s="18"/>
      <c r="AR578" s="37">
        <v>395</v>
      </c>
      <c r="AS578" s="37"/>
      <c r="AT578" s="37"/>
      <c r="AU578" s="37"/>
      <c r="AV578" s="37">
        <v>390</v>
      </c>
      <c r="AW578" s="37"/>
      <c r="AX578" s="37">
        <v>54</v>
      </c>
      <c r="AY578" s="37"/>
      <c r="AZ578" s="37"/>
      <c r="BA578" s="37"/>
      <c r="BB578" s="37"/>
      <c r="BC578" s="37"/>
      <c r="BD578" s="37"/>
      <c r="BE578" s="37"/>
      <c r="BF578" s="37"/>
      <c r="BG578" s="37"/>
      <c r="BH578" s="37"/>
      <c r="BI578" s="37"/>
      <c r="BJ578" s="37"/>
      <c r="BK578" s="37"/>
      <c r="BL578" s="37">
        <v>156</v>
      </c>
      <c r="BM578" s="37"/>
      <c r="BN578" s="37"/>
      <c r="BO578" s="37">
        <v>49</v>
      </c>
      <c r="BP578" s="37"/>
      <c r="BQ578" s="37"/>
      <c r="BR578" s="37"/>
      <c r="BS578" s="37"/>
      <c r="BT578" s="37"/>
      <c r="BU578" s="37">
        <v>995</v>
      </c>
      <c r="BV578" s="37"/>
      <c r="BW578" s="37"/>
      <c r="BX578" s="37"/>
      <c r="BY578" s="37"/>
      <c r="BZ578" s="37"/>
      <c r="CA578" s="37"/>
      <c r="CB578" s="37"/>
      <c r="CC578" s="37">
        <v>236</v>
      </c>
      <c r="CD578" s="37"/>
      <c r="CE578" s="37"/>
      <c r="CF578" s="37"/>
      <c r="CG578" s="37">
        <v>92</v>
      </c>
      <c r="CH578" s="37">
        <v>304</v>
      </c>
      <c r="CI578" s="19"/>
      <c r="EF578" s="21" t="s">
        <v>102</v>
      </c>
      <c r="EG578" s="52" t="s">
        <v>102</v>
      </c>
      <c r="EH578" s="52" t="s">
        <v>102</v>
      </c>
      <c r="EI578" s="127" t="s">
        <v>102</v>
      </c>
      <c r="EJ578" s="52" t="s">
        <v>102</v>
      </c>
      <c r="EK578" s="52" t="s">
        <v>102</v>
      </c>
      <c r="EL578" s="52" t="s">
        <v>102</v>
      </c>
      <c r="EM578" s="21" t="s">
        <v>102</v>
      </c>
      <c r="EN578" s="52" t="s">
        <v>102</v>
      </c>
      <c r="EO578" s="52" t="s">
        <v>102</v>
      </c>
      <c r="EP578" s="52" t="s">
        <v>102</v>
      </c>
      <c r="EQ578" s="85"/>
    </row>
    <row r="579" spans="1:147" x14ac:dyDescent="0.25">
      <c r="A579" s="7" t="s">
        <v>1174</v>
      </c>
      <c r="B579" s="21" t="s">
        <v>715</v>
      </c>
      <c r="C579" s="19" t="s">
        <v>842</v>
      </c>
      <c r="F579" s="18">
        <v>22964</v>
      </c>
      <c r="G579" s="18">
        <v>4</v>
      </c>
      <c r="M579" s="19" t="s">
        <v>740</v>
      </c>
      <c r="N579" s="18" t="s">
        <v>101</v>
      </c>
      <c r="O579" s="24">
        <v>43.6</v>
      </c>
      <c r="P579" s="24">
        <v>4.07</v>
      </c>
      <c r="Q579" s="24">
        <v>14.28</v>
      </c>
      <c r="R579" s="24">
        <v>2.97</v>
      </c>
      <c r="S579" s="24">
        <v>9.58</v>
      </c>
      <c r="T579" s="24">
        <v>0.2</v>
      </c>
      <c r="U579" s="24">
        <v>7.1</v>
      </c>
      <c r="V579" s="24">
        <v>10.35</v>
      </c>
      <c r="W579" s="24">
        <v>3.73</v>
      </c>
      <c r="X579" s="24">
        <v>1.83</v>
      </c>
      <c r="Y579" s="24">
        <v>1.1100000000000001</v>
      </c>
      <c r="Z579" s="24"/>
      <c r="AA579" s="24"/>
      <c r="AB579" s="24"/>
      <c r="AC579" s="24"/>
      <c r="AD579" s="24"/>
      <c r="AE579" s="24"/>
      <c r="AF579" s="24"/>
      <c r="AG579" s="24"/>
      <c r="AH579" s="24"/>
      <c r="AI579" s="18"/>
      <c r="AJ579" s="18"/>
      <c r="AK579" s="18"/>
      <c r="AL579" s="18"/>
      <c r="AM579" s="19" t="s">
        <v>740</v>
      </c>
      <c r="AN579" s="18" t="s">
        <v>101</v>
      </c>
      <c r="AO579" s="18"/>
      <c r="AP579" s="18"/>
      <c r="AQ579" s="18"/>
      <c r="AR579" s="37">
        <v>341</v>
      </c>
      <c r="AS579" s="37"/>
      <c r="AT579" s="37"/>
      <c r="AU579" s="37"/>
      <c r="AV579" s="37">
        <v>186</v>
      </c>
      <c r="AW579" s="37"/>
      <c r="AX579" s="37">
        <v>50</v>
      </c>
      <c r="AY579" s="37"/>
      <c r="AZ579" s="37"/>
      <c r="BA579" s="37"/>
      <c r="BB579" s="37"/>
      <c r="BC579" s="37"/>
      <c r="BD579" s="37"/>
      <c r="BE579" s="37"/>
      <c r="BF579" s="37"/>
      <c r="BG579" s="37"/>
      <c r="BH579" s="37"/>
      <c r="BI579" s="37"/>
      <c r="BJ579" s="37"/>
      <c r="BK579" s="37"/>
      <c r="BL579" s="37">
        <v>74</v>
      </c>
      <c r="BM579" s="37"/>
      <c r="BN579" s="37"/>
      <c r="BO579" s="37">
        <v>30</v>
      </c>
      <c r="BP579" s="37"/>
      <c r="BQ579" s="37"/>
      <c r="BR579" s="37"/>
      <c r="BS579" s="37"/>
      <c r="BT579" s="37"/>
      <c r="BU579" s="37">
        <v>1151</v>
      </c>
      <c r="BV579" s="37"/>
      <c r="BW579" s="37"/>
      <c r="BX579" s="37"/>
      <c r="BY579" s="37"/>
      <c r="BZ579" s="37"/>
      <c r="CA579" s="37"/>
      <c r="CB579" s="37"/>
      <c r="CC579" s="37">
        <v>266</v>
      </c>
      <c r="CD579" s="37"/>
      <c r="CE579" s="37"/>
      <c r="CF579" s="37"/>
      <c r="CG579" s="37">
        <v>105</v>
      </c>
      <c r="CH579" s="37"/>
      <c r="CI579" s="19"/>
      <c r="EF579" s="21" t="s">
        <v>102</v>
      </c>
      <c r="EG579" s="52" t="s">
        <v>102</v>
      </c>
      <c r="EH579" s="52" t="s">
        <v>102</v>
      </c>
      <c r="EI579" s="127" t="s">
        <v>102</v>
      </c>
      <c r="EJ579" s="52" t="s">
        <v>102</v>
      </c>
      <c r="EK579" s="52" t="s">
        <v>102</v>
      </c>
      <c r="EL579" s="52" t="s">
        <v>102</v>
      </c>
      <c r="EM579" s="21" t="s">
        <v>102</v>
      </c>
      <c r="EN579" s="52" t="s">
        <v>102</v>
      </c>
      <c r="EO579" s="52" t="s">
        <v>102</v>
      </c>
      <c r="EP579" s="52" t="s">
        <v>102</v>
      </c>
      <c r="EQ579" s="85"/>
    </row>
    <row r="580" spans="1:147" x14ac:dyDescent="0.25">
      <c r="A580" s="7" t="s">
        <v>1174</v>
      </c>
      <c r="B580" s="21" t="s">
        <v>715</v>
      </c>
      <c r="C580" s="19" t="s">
        <v>842</v>
      </c>
      <c r="F580" s="18" t="s">
        <v>858</v>
      </c>
      <c r="G580" s="18">
        <v>1</v>
      </c>
      <c r="M580" s="19" t="s">
        <v>1177</v>
      </c>
      <c r="N580" s="18" t="s">
        <v>101</v>
      </c>
      <c r="O580" s="24">
        <v>43.8</v>
      </c>
      <c r="P580" s="24">
        <v>2.73</v>
      </c>
      <c r="Q580" s="24">
        <v>14.46</v>
      </c>
      <c r="R580" s="24">
        <v>11.12</v>
      </c>
      <c r="S580" s="24">
        <v>10.0058872</v>
      </c>
      <c r="T580" s="24">
        <v>0.19</v>
      </c>
      <c r="U580" s="24">
        <v>9.77</v>
      </c>
      <c r="V580" s="24">
        <v>10.75</v>
      </c>
      <c r="W580" s="24">
        <v>4.49</v>
      </c>
      <c r="X580" s="24">
        <v>1.67</v>
      </c>
      <c r="Y580" s="24">
        <v>0.67</v>
      </c>
      <c r="Z580" s="24"/>
      <c r="AA580" s="24"/>
      <c r="AB580" s="24"/>
      <c r="AC580" s="24"/>
      <c r="AD580" s="24"/>
      <c r="AE580" s="24"/>
      <c r="AF580" s="24"/>
      <c r="AG580" s="24"/>
      <c r="AH580" s="24"/>
      <c r="AI580" s="18"/>
      <c r="AJ580" s="18"/>
      <c r="AK580" s="18"/>
      <c r="AL580" s="18"/>
      <c r="AM580" s="19" t="s">
        <v>1177</v>
      </c>
      <c r="AN580" s="10" t="s">
        <v>108</v>
      </c>
      <c r="AO580" s="18"/>
      <c r="AP580" s="18"/>
      <c r="AQ580" s="18"/>
      <c r="AR580" s="37">
        <v>595.5354656259525</v>
      </c>
      <c r="AS580" s="37"/>
      <c r="AT580" s="37">
        <v>112.15402555330381</v>
      </c>
      <c r="AU580" s="37">
        <v>49.74474995325167</v>
      </c>
      <c r="AV580" s="37">
        <v>464.52852340494792</v>
      </c>
      <c r="AW580" s="37">
        <v>0.59490910249328699</v>
      </c>
      <c r="AX580" s="37"/>
      <c r="AY580" s="37">
        <v>5.4751318835954104</v>
      </c>
      <c r="AZ580" s="37">
        <v>2.6688823544177187</v>
      </c>
      <c r="BA580" s="37">
        <v>2.9103663736873173</v>
      </c>
      <c r="BB580" s="37"/>
      <c r="BC580" s="37">
        <v>7.2659694335045799</v>
      </c>
      <c r="BD580" s="37">
        <v>5.9199896970857102</v>
      </c>
      <c r="BE580" s="37">
        <v>1.0098492092976628</v>
      </c>
      <c r="BF580" s="37">
        <v>57.01521916059513</v>
      </c>
      <c r="BG580" s="37"/>
      <c r="BH580" s="37">
        <v>0.32074945702310748</v>
      </c>
      <c r="BI580" s="37"/>
      <c r="BJ580" s="37">
        <v>94.571676314497509</v>
      </c>
      <c r="BK580" s="37">
        <v>47.064931967538222</v>
      </c>
      <c r="BL580" s="37">
        <v>208.72851042529956</v>
      </c>
      <c r="BM580" s="37">
        <v>3.8553737581702658</v>
      </c>
      <c r="BN580" s="37">
        <v>12.5242267716849</v>
      </c>
      <c r="BO580" s="37">
        <v>52.984282164753324</v>
      </c>
      <c r="BP580" s="37"/>
      <c r="BQ580" s="37"/>
      <c r="BR580" s="37">
        <v>27.174789886192396</v>
      </c>
      <c r="BS580" s="37">
        <v>8.7037838040035371</v>
      </c>
      <c r="BT580" s="37"/>
      <c r="BU580" s="37">
        <v>966.28455715595999</v>
      </c>
      <c r="BV580" s="37">
        <v>5.7142128023941039</v>
      </c>
      <c r="BW580" s="37">
        <v>0.9890191220766561</v>
      </c>
      <c r="BX580" s="37">
        <v>7.4878840562485296</v>
      </c>
      <c r="BY580" s="37"/>
      <c r="BZ580" s="37"/>
      <c r="CA580" s="37">
        <v>0.37358531760330926</v>
      </c>
      <c r="CB580" s="37">
        <v>2.4760218726187593</v>
      </c>
      <c r="CC580" s="37">
        <v>251.39878796448451</v>
      </c>
      <c r="CD580" s="37"/>
      <c r="CE580" s="37">
        <v>26.821292115754744</v>
      </c>
      <c r="CF580" s="37">
        <v>2.2376702629215273</v>
      </c>
      <c r="CG580" s="37"/>
      <c r="CH580" s="37">
        <v>272.74994072180027</v>
      </c>
      <c r="CI580" s="19"/>
      <c r="EF580" s="21" t="s">
        <v>1177</v>
      </c>
      <c r="EG580" s="52">
        <v>0.70297500000000002</v>
      </c>
      <c r="EH580" s="52">
        <v>0.51294899999999999</v>
      </c>
      <c r="EI580" s="127">
        <v>19.526800000000001</v>
      </c>
      <c r="EJ580" s="52">
        <v>15.614599999999999</v>
      </c>
      <c r="EK580" s="52">
        <v>39.072099999999999</v>
      </c>
      <c r="EL580" s="52">
        <v>0.28301300000000001</v>
      </c>
      <c r="EM580" s="21" t="s">
        <v>102</v>
      </c>
      <c r="EN580" s="52" t="s">
        <v>102</v>
      </c>
      <c r="EO580" s="52" t="s">
        <v>102</v>
      </c>
      <c r="EP580" s="52" t="s">
        <v>102</v>
      </c>
      <c r="EQ580" s="85"/>
    </row>
    <row r="581" spans="1:147" x14ac:dyDescent="0.25">
      <c r="A581" s="7" t="s">
        <v>1174</v>
      </c>
      <c r="B581" s="21" t="s">
        <v>715</v>
      </c>
      <c r="C581" s="19" t="s">
        <v>842</v>
      </c>
      <c r="F581" s="18" t="s">
        <v>860</v>
      </c>
      <c r="G581" s="18">
        <v>3</v>
      </c>
      <c r="M581" s="19" t="s">
        <v>766</v>
      </c>
      <c r="N581" s="18" t="s">
        <v>101</v>
      </c>
      <c r="O581" s="24">
        <v>43.96</v>
      </c>
      <c r="P581" s="24">
        <v>3.53</v>
      </c>
      <c r="Q581" s="24">
        <v>15.36</v>
      </c>
      <c r="R581" s="24">
        <v>12.41</v>
      </c>
      <c r="S581" s="24">
        <v>11.166642100000001</v>
      </c>
      <c r="T581" s="24">
        <v>0.2</v>
      </c>
      <c r="U581" s="24">
        <v>6.8</v>
      </c>
      <c r="V581" s="24">
        <v>10.45</v>
      </c>
      <c r="W581" s="24">
        <v>4.05</v>
      </c>
      <c r="X581" s="24">
        <v>1.76</v>
      </c>
      <c r="Y581" s="24">
        <v>0.85</v>
      </c>
      <c r="Z581" s="24"/>
      <c r="AA581" s="24"/>
      <c r="AB581" s="24"/>
      <c r="AC581" s="24"/>
      <c r="AD581" s="24"/>
      <c r="AE581" s="24"/>
      <c r="AF581" s="24"/>
      <c r="AG581" s="24"/>
      <c r="AH581" s="24"/>
      <c r="AI581" s="18"/>
      <c r="AJ581" s="18"/>
      <c r="AK581" s="18"/>
      <c r="AL581" s="18"/>
      <c r="AM581" s="19" t="s">
        <v>1177</v>
      </c>
      <c r="AN581" s="10" t="s">
        <v>108</v>
      </c>
      <c r="AO581" s="18"/>
      <c r="AP581" s="18"/>
      <c r="AQ581" s="18"/>
      <c r="AR581" s="37">
        <v>702.92889891044558</v>
      </c>
      <c r="AS581" s="37"/>
      <c r="AT581" s="37">
        <v>127.24053480532643</v>
      </c>
      <c r="AU581" s="37">
        <v>41.143405404274098</v>
      </c>
      <c r="AV581" s="37">
        <v>199.30487676337816</v>
      </c>
      <c r="AW581" s="37">
        <v>0.33685370675691989</v>
      </c>
      <c r="AX581" s="37"/>
      <c r="AY581" s="37">
        <v>6.4030259345399152</v>
      </c>
      <c r="AZ581" s="37">
        <v>2.9248597063215378</v>
      </c>
      <c r="BA581" s="37">
        <v>3.4802537463146308</v>
      </c>
      <c r="BB581" s="37"/>
      <c r="BC581" s="37">
        <v>9.1684656679287855</v>
      </c>
      <c r="BD581" s="37">
        <v>6.8970332381746191</v>
      </c>
      <c r="BE581" s="37">
        <v>1.1232398185730579</v>
      </c>
      <c r="BF581" s="37">
        <v>63.168167576924162</v>
      </c>
      <c r="BG581" s="37"/>
      <c r="BH581" s="37">
        <v>0.34072967593626463</v>
      </c>
      <c r="BI581" s="37"/>
      <c r="BJ581" s="37">
        <v>96.096672971171458</v>
      </c>
      <c r="BK581" s="37">
        <v>59.910043595151443</v>
      </c>
      <c r="BL581" s="37">
        <v>90.345117361495753</v>
      </c>
      <c r="BM581" s="37">
        <v>2.0013105431855625</v>
      </c>
      <c r="BN581" s="37">
        <v>15.202481692780557</v>
      </c>
      <c r="BO581" s="37">
        <v>34.505888020090502</v>
      </c>
      <c r="BP581" s="37"/>
      <c r="BQ581" s="37"/>
      <c r="BR581" s="37">
        <v>21.829280135315297</v>
      </c>
      <c r="BS581" s="37">
        <v>11.01475382868596</v>
      </c>
      <c r="BT581" s="37"/>
      <c r="BU581" s="37">
        <v>1224.9135941330635</v>
      </c>
      <c r="BV581" s="37">
        <v>5.7518226642748873</v>
      </c>
      <c r="BW581" s="37">
        <v>1.214758367901448</v>
      </c>
      <c r="BX581" s="37">
        <v>5.8123162550216856</v>
      </c>
      <c r="BY581" s="37"/>
      <c r="BZ581" s="37"/>
      <c r="CA581" s="37">
        <v>0.40929604971232703</v>
      </c>
      <c r="CB581" s="37">
        <v>1.6664445973047106</v>
      </c>
      <c r="CC581" s="37">
        <v>246.37424987982106</v>
      </c>
      <c r="CD581" s="37"/>
      <c r="CE581" s="37">
        <v>32.243317328019828</v>
      </c>
      <c r="CF581" s="37">
        <v>2.3655975910704363</v>
      </c>
      <c r="CG581" s="37"/>
      <c r="CH581" s="37">
        <v>311.94174706982864</v>
      </c>
      <c r="CI581" s="19"/>
      <c r="EF581" s="21" t="s">
        <v>102</v>
      </c>
      <c r="EG581" s="52" t="s">
        <v>102</v>
      </c>
      <c r="EH581" s="52" t="s">
        <v>102</v>
      </c>
      <c r="EI581" s="127" t="s">
        <v>102</v>
      </c>
      <c r="EJ581" s="52" t="s">
        <v>102</v>
      </c>
      <c r="EK581" s="52" t="s">
        <v>102</v>
      </c>
      <c r="EL581" s="52" t="s">
        <v>102</v>
      </c>
      <c r="EM581" s="21" t="s">
        <v>102</v>
      </c>
      <c r="EN581" s="52" t="s">
        <v>102</v>
      </c>
      <c r="EO581" s="52" t="s">
        <v>102</v>
      </c>
      <c r="EP581" s="52" t="s">
        <v>102</v>
      </c>
      <c r="EQ581" s="85"/>
    </row>
    <row r="582" spans="1:147" x14ac:dyDescent="0.25">
      <c r="A582" s="7" t="s">
        <v>1174</v>
      </c>
      <c r="B582" s="21" t="s">
        <v>715</v>
      </c>
      <c r="C582" s="19" t="s">
        <v>842</v>
      </c>
      <c r="F582" s="18" t="s">
        <v>845</v>
      </c>
      <c r="G582" s="18">
        <v>5</v>
      </c>
      <c r="M582" s="7" t="s">
        <v>352</v>
      </c>
      <c r="N582" s="18" t="s">
        <v>353</v>
      </c>
      <c r="O582" s="24">
        <v>44</v>
      </c>
      <c r="P582" s="24">
        <v>2.83</v>
      </c>
      <c r="Q582" s="24">
        <v>14.2</v>
      </c>
      <c r="R582" s="24">
        <v>3.12</v>
      </c>
      <c r="S582" s="24">
        <v>7.38</v>
      </c>
      <c r="T582" s="24">
        <v>0.19</v>
      </c>
      <c r="U582" s="24">
        <v>10.8</v>
      </c>
      <c r="V582" s="24">
        <v>10.5</v>
      </c>
      <c r="W582" s="24">
        <v>4.38</v>
      </c>
      <c r="X582" s="24">
        <v>1.77</v>
      </c>
      <c r="Y582" s="24">
        <v>0.65</v>
      </c>
      <c r="Z582" s="24"/>
      <c r="AA582" s="24">
        <v>0.02</v>
      </c>
      <c r="AB582" s="24"/>
      <c r="AC582" s="24"/>
      <c r="AD582" s="24"/>
      <c r="AE582" s="24"/>
      <c r="AF582" s="24">
        <v>0.3</v>
      </c>
      <c r="AG582" s="24"/>
      <c r="AH582" s="24"/>
      <c r="AI582" s="18"/>
      <c r="AJ582" s="18"/>
      <c r="AK582" s="18"/>
      <c r="AL582" s="18"/>
      <c r="AM582" s="7" t="s">
        <v>352</v>
      </c>
      <c r="AN582" s="18" t="s">
        <v>353</v>
      </c>
      <c r="AO582" s="18"/>
      <c r="AP582" s="18"/>
      <c r="AQ582" s="18"/>
      <c r="AR582" s="37">
        <v>521</v>
      </c>
      <c r="AS582" s="37">
        <v>2.8</v>
      </c>
      <c r="AT582" s="37">
        <v>104.7</v>
      </c>
      <c r="AU582" s="37"/>
      <c r="AV582" s="37">
        <v>430</v>
      </c>
      <c r="AW582" s="37"/>
      <c r="AX582" s="37">
        <v>44</v>
      </c>
      <c r="AY582" s="37">
        <v>5.46</v>
      </c>
      <c r="AZ582" s="37">
        <v>2.64</v>
      </c>
      <c r="BA582" s="37">
        <v>2.69</v>
      </c>
      <c r="BB582" s="37"/>
      <c r="BC582" s="37">
        <v>7.05</v>
      </c>
      <c r="BD582" s="37"/>
      <c r="BE582" s="37"/>
      <c r="BF582" s="37">
        <v>54.9</v>
      </c>
      <c r="BG582" s="37"/>
      <c r="BH582" s="37">
        <v>0.30499999999999999</v>
      </c>
      <c r="BI582" s="37"/>
      <c r="BJ582" s="37"/>
      <c r="BK582" s="37">
        <v>45.4</v>
      </c>
      <c r="BL582" s="37">
        <v>170</v>
      </c>
      <c r="BM582" s="37">
        <v>5.6</v>
      </c>
      <c r="BN582" s="37"/>
      <c r="BO582" s="37">
        <v>56</v>
      </c>
      <c r="BP582" s="37"/>
      <c r="BQ582" s="37"/>
      <c r="BR582" s="37"/>
      <c r="BS582" s="37">
        <v>8.32</v>
      </c>
      <c r="BT582" s="37"/>
      <c r="BU582" s="37">
        <v>950</v>
      </c>
      <c r="BV582" s="37"/>
      <c r="BW582" s="37"/>
      <c r="BX582" s="37"/>
      <c r="BY582" s="37"/>
      <c r="BZ582" s="37"/>
      <c r="CA582" s="37"/>
      <c r="CB582" s="37"/>
      <c r="CC582" s="37">
        <v>210</v>
      </c>
      <c r="CD582" s="37"/>
      <c r="CE582" s="37">
        <v>31</v>
      </c>
      <c r="CF582" s="37">
        <v>2.19</v>
      </c>
      <c r="CG582" s="37">
        <v>78</v>
      </c>
      <c r="CH582" s="37">
        <v>330</v>
      </c>
      <c r="CI582" s="19"/>
      <c r="EF582" s="123" t="s">
        <v>356</v>
      </c>
      <c r="EG582" s="52" t="s">
        <v>102</v>
      </c>
      <c r="EH582" s="52" t="s">
        <v>102</v>
      </c>
      <c r="EI582" s="127">
        <v>19.523</v>
      </c>
      <c r="EJ582" s="52">
        <v>15.613</v>
      </c>
      <c r="EK582" s="52">
        <v>39.006999999999998</v>
      </c>
      <c r="EL582" s="52" t="s">
        <v>102</v>
      </c>
      <c r="EM582" s="21" t="s">
        <v>102</v>
      </c>
      <c r="EN582" s="52" t="s">
        <v>102</v>
      </c>
      <c r="EO582" s="52" t="s">
        <v>102</v>
      </c>
      <c r="EP582" s="52" t="s">
        <v>102</v>
      </c>
      <c r="EQ582" s="85"/>
    </row>
    <row r="583" spans="1:147" x14ac:dyDescent="0.25">
      <c r="A583" s="7" t="s">
        <v>1174</v>
      </c>
      <c r="B583" s="21" t="s">
        <v>715</v>
      </c>
      <c r="C583" s="19" t="s">
        <v>842</v>
      </c>
      <c r="F583" s="18">
        <v>22954</v>
      </c>
      <c r="G583" s="18">
        <v>6</v>
      </c>
      <c r="M583" s="19" t="s">
        <v>740</v>
      </c>
      <c r="N583" s="18" t="s">
        <v>101</v>
      </c>
      <c r="O583" s="24">
        <v>44.5</v>
      </c>
      <c r="P583" s="24">
        <v>3.48</v>
      </c>
      <c r="Q583" s="24">
        <v>15.27</v>
      </c>
      <c r="R583" s="24">
        <v>4.43</v>
      </c>
      <c r="S583" s="24">
        <v>7.41</v>
      </c>
      <c r="T583" s="24">
        <v>0.2</v>
      </c>
      <c r="U583" s="24">
        <v>6.82</v>
      </c>
      <c r="V583" s="24">
        <v>10.69</v>
      </c>
      <c r="W583" s="24">
        <v>4.05</v>
      </c>
      <c r="X583" s="24">
        <v>1.82</v>
      </c>
      <c r="Y583" s="24">
        <v>0.85</v>
      </c>
      <c r="Z583" s="24"/>
      <c r="AA583" s="24"/>
      <c r="AB583" s="24"/>
      <c r="AC583" s="24"/>
      <c r="AD583" s="24"/>
      <c r="AE583" s="24"/>
      <c r="AF583" s="24"/>
      <c r="AG583" s="24"/>
      <c r="AH583" s="24"/>
      <c r="AI583" s="18"/>
      <c r="AJ583" s="18"/>
      <c r="AK583" s="18"/>
      <c r="AL583" s="18"/>
      <c r="AM583" s="19" t="s">
        <v>740</v>
      </c>
      <c r="AN583" s="18" t="s">
        <v>101</v>
      </c>
      <c r="AO583" s="18"/>
      <c r="AP583" s="18"/>
      <c r="AQ583" s="18"/>
      <c r="AR583" s="37">
        <v>467</v>
      </c>
      <c r="AS583" s="37"/>
      <c r="AT583" s="37"/>
      <c r="AU583" s="37"/>
      <c r="AV583" s="37">
        <v>199</v>
      </c>
      <c r="AW583" s="37"/>
      <c r="AX583" s="37">
        <v>68</v>
      </c>
      <c r="AY583" s="37"/>
      <c r="AZ583" s="37"/>
      <c r="BA583" s="37"/>
      <c r="BB583" s="37"/>
      <c r="BC583" s="37"/>
      <c r="BD583" s="37"/>
      <c r="BE583" s="37"/>
      <c r="BF583" s="37"/>
      <c r="BG583" s="37"/>
      <c r="BH583" s="37"/>
      <c r="BI583" s="37"/>
      <c r="BJ583" s="37"/>
      <c r="BK583" s="37"/>
      <c r="BL583" s="37">
        <v>98</v>
      </c>
      <c r="BM583" s="37"/>
      <c r="BN583" s="37"/>
      <c r="BO583" s="37">
        <v>34</v>
      </c>
      <c r="BP583" s="37"/>
      <c r="BQ583" s="37"/>
      <c r="BR583" s="37"/>
      <c r="BS583" s="37"/>
      <c r="BT583" s="37"/>
      <c r="BU583" s="37">
        <v>1203</v>
      </c>
      <c r="BV583" s="37"/>
      <c r="BW583" s="37"/>
      <c r="BX583" s="37"/>
      <c r="BY583" s="37"/>
      <c r="BZ583" s="37"/>
      <c r="CA583" s="37"/>
      <c r="CB583" s="37"/>
      <c r="CC583" s="37">
        <v>227</v>
      </c>
      <c r="CD583" s="37"/>
      <c r="CE583" s="37"/>
      <c r="CF583" s="37"/>
      <c r="CG583" s="37">
        <v>92</v>
      </c>
      <c r="CH583" s="37">
        <v>302</v>
      </c>
      <c r="CI583" s="19"/>
      <c r="EF583" s="21" t="s">
        <v>102</v>
      </c>
      <c r="EG583" s="52" t="s">
        <v>102</v>
      </c>
      <c r="EH583" s="52" t="s">
        <v>102</v>
      </c>
      <c r="EI583" s="127" t="s">
        <v>102</v>
      </c>
      <c r="EJ583" s="52" t="s">
        <v>102</v>
      </c>
      <c r="EK583" s="52" t="s">
        <v>102</v>
      </c>
      <c r="EL583" s="52" t="s">
        <v>102</v>
      </c>
      <c r="EM583" s="21" t="s">
        <v>102</v>
      </c>
      <c r="EN583" s="52" t="s">
        <v>102</v>
      </c>
      <c r="EO583" s="52" t="s">
        <v>102</v>
      </c>
      <c r="EP583" s="52" t="s">
        <v>102</v>
      </c>
      <c r="EQ583" s="85"/>
    </row>
    <row r="584" spans="1:147" x14ac:dyDescent="0.25">
      <c r="A584" s="7" t="s">
        <v>1174</v>
      </c>
      <c r="B584" s="21" t="s">
        <v>715</v>
      </c>
      <c r="C584" s="19" t="s">
        <v>842</v>
      </c>
      <c r="F584" s="18" t="s">
        <v>856</v>
      </c>
      <c r="G584" s="18">
        <v>21</v>
      </c>
      <c r="M584" s="19" t="s">
        <v>844</v>
      </c>
      <c r="N584" s="18" t="s">
        <v>353</v>
      </c>
      <c r="O584" s="24">
        <v>44.5</v>
      </c>
      <c r="P584" s="24">
        <v>3.91</v>
      </c>
      <c r="Q584" s="24">
        <v>16.600000000000001</v>
      </c>
      <c r="R584" s="24">
        <v>6.09</v>
      </c>
      <c r="S584" s="24">
        <v>6.01</v>
      </c>
      <c r="T584" s="24">
        <v>0.25</v>
      </c>
      <c r="U584" s="24">
        <v>4.78</v>
      </c>
      <c r="V584" s="24">
        <v>9.74</v>
      </c>
      <c r="W584" s="24">
        <v>4.3499999999999996</v>
      </c>
      <c r="X584" s="24">
        <v>1.92</v>
      </c>
      <c r="Y584" s="24">
        <v>1.53</v>
      </c>
      <c r="Z584" s="24"/>
      <c r="AA584" s="24">
        <v>0.03</v>
      </c>
      <c r="AB584" s="24"/>
      <c r="AC584" s="24"/>
      <c r="AD584" s="24"/>
      <c r="AE584" s="24"/>
      <c r="AF584" s="24">
        <v>0.2</v>
      </c>
      <c r="AG584" s="24">
        <v>0.06</v>
      </c>
      <c r="AH584" s="24"/>
      <c r="AI584" s="18"/>
      <c r="AJ584" s="18"/>
      <c r="AK584" s="18"/>
      <c r="AL584" s="18"/>
      <c r="AM584" s="19" t="s">
        <v>844</v>
      </c>
      <c r="AN584" s="18" t="s">
        <v>353</v>
      </c>
      <c r="AO584" s="18"/>
      <c r="AP584" s="18"/>
      <c r="AQ584" s="18"/>
      <c r="AR584" s="37">
        <v>630</v>
      </c>
      <c r="AS584" s="37">
        <v>3.5</v>
      </c>
      <c r="AT584" s="37">
        <v>169.6</v>
      </c>
      <c r="AU584" s="37"/>
      <c r="AV584" s="37"/>
      <c r="AW584" s="37"/>
      <c r="AX584" s="37">
        <v>34</v>
      </c>
      <c r="AY584" s="37">
        <v>7.95</v>
      </c>
      <c r="AZ584" s="37">
        <v>3.64</v>
      </c>
      <c r="BA584" s="37">
        <v>4.17</v>
      </c>
      <c r="BB584" s="37"/>
      <c r="BC584" s="37">
        <v>11.1</v>
      </c>
      <c r="BD584" s="37"/>
      <c r="BE584" s="37"/>
      <c r="BF584" s="37">
        <v>82.8</v>
      </c>
      <c r="BG584" s="37"/>
      <c r="BH584" s="37">
        <v>0.40300000000000002</v>
      </c>
      <c r="BI584" s="37"/>
      <c r="BJ584" s="37"/>
      <c r="BK584" s="37">
        <v>77.599999999999994</v>
      </c>
      <c r="BL584" s="37">
        <v>14</v>
      </c>
      <c r="BM584" s="37">
        <v>5.0999999999999996</v>
      </c>
      <c r="BN584" s="37"/>
      <c r="BO584" s="37">
        <v>50</v>
      </c>
      <c r="BP584" s="37"/>
      <c r="BQ584" s="37"/>
      <c r="BR584" s="37"/>
      <c r="BS584" s="37">
        <v>13.6</v>
      </c>
      <c r="BT584" s="37"/>
      <c r="BU584" s="37">
        <v>1270</v>
      </c>
      <c r="BV584" s="37"/>
      <c r="BW584" s="37"/>
      <c r="BX584" s="37"/>
      <c r="BY584" s="37"/>
      <c r="BZ584" s="37"/>
      <c r="CA584" s="37"/>
      <c r="CB584" s="37"/>
      <c r="CC584" s="37">
        <v>190</v>
      </c>
      <c r="CD584" s="37"/>
      <c r="CE584" s="37">
        <v>37</v>
      </c>
      <c r="CF584" s="37">
        <v>2.85</v>
      </c>
      <c r="CG584" s="37">
        <v>109</v>
      </c>
      <c r="CH584" s="37">
        <v>340</v>
      </c>
      <c r="CI584" s="19"/>
      <c r="EF584" s="21" t="s">
        <v>102</v>
      </c>
      <c r="EG584" s="52" t="s">
        <v>102</v>
      </c>
      <c r="EH584" s="52" t="s">
        <v>102</v>
      </c>
      <c r="EI584" s="127" t="s">
        <v>102</v>
      </c>
      <c r="EJ584" s="52" t="s">
        <v>102</v>
      </c>
      <c r="EK584" s="52" t="s">
        <v>102</v>
      </c>
      <c r="EL584" s="52" t="s">
        <v>102</v>
      </c>
      <c r="EM584" s="21" t="s">
        <v>102</v>
      </c>
      <c r="EN584" s="52" t="s">
        <v>102</v>
      </c>
      <c r="EO584" s="52" t="s">
        <v>102</v>
      </c>
      <c r="EP584" s="52" t="s">
        <v>102</v>
      </c>
      <c r="EQ584" s="85"/>
    </row>
    <row r="585" spans="1:147" x14ac:dyDescent="0.25">
      <c r="A585" s="7" t="s">
        <v>1174</v>
      </c>
      <c r="B585" s="21" t="s">
        <v>715</v>
      </c>
      <c r="C585" s="19" t="s">
        <v>842</v>
      </c>
      <c r="F585" s="18" t="s">
        <v>857</v>
      </c>
      <c r="G585" s="18">
        <v>22</v>
      </c>
      <c r="M585" s="19" t="s">
        <v>844</v>
      </c>
      <c r="N585" s="18" t="s">
        <v>353</v>
      </c>
      <c r="O585" s="24">
        <v>44.6</v>
      </c>
      <c r="P585" s="24">
        <v>3.46</v>
      </c>
      <c r="Q585" s="24">
        <v>16.899999999999999</v>
      </c>
      <c r="R585" s="24">
        <v>11.8</v>
      </c>
      <c r="S585" s="24">
        <v>0.09</v>
      </c>
      <c r="T585" s="24">
        <v>0.22</v>
      </c>
      <c r="U585" s="24">
        <v>3.78</v>
      </c>
      <c r="V585" s="24">
        <v>9.44</v>
      </c>
      <c r="W585" s="24">
        <v>5.37</v>
      </c>
      <c r="X585" s="24">
        <v>2.0099999999999998</v>
      </c>
      <c r="Y585" s="24">
        <v>1.39</v>
      </c>
      <c r="Z585" s="24"/>
      <c r="AA585" s="24">
        <v>0.02</v>
      </c>
      <c r="AB585" s="24"/>
      <c r="AC585" s="24"/>
      <c r="AD585" s="24"/>
      <c r="AE585" s="24"/>
      <c r="AF585" s="24">
        <v>0.14000000000000001</v>
      </c>
      <c r="AG585" s="24">
        <v>0.06</v>
      </c>
      <c r="AH585" s="24"/>
      <c r="AI585" s="18"/>
      <c r="AJ585" s="18"/>
      <c r="AK585" s="18"/>
      <c r="AL585" s="18"/>
      <c r="AM585" s="19" t="s">
        <v>844</v>
      </c>
      <c r="AN585" s="18" t="s">
        <v>353</v>
      </c>
      <c r="AO585" s="18"/>
      <c r="AP585" s="18"/>
      <c r="AQ585" s="18"/>
      <c r="AR585" s="37">
        <v>630</v>
      </c>
      <c r="AS585" s="37">
        <v>3.3</v>
      </c>
      <c r="AT585" s="37"/>
      <c r="AU585" s="37"/>
      <c r="AV585" s="37"/>
      <c r="AW585" s="37"/>
      <c r="AX585" s="37">
        <v>25</v>
      </c>
      <c r="AY585" s="37"/>
      <c r="AZ585" s="37"/>
      <c r="BA585" s="37"/>
      <c r="BB585" s="37"/>
      <c r="BC585" s="37"/>
      <c r="BD585" s="37"/>
      <c r="BE585" s="37"/>
      <c r="BF585" s="37">
        <v>86</v>
      </c>
      <c r="BG585" s="37"/>
      <c r="BH585" s="37"/>
      <c r="BI585" s="37"/>
      <c r="BJ585" s="37"/>
      <c r="BK585" s="37"/>
      <c r="BL585" s="37" t="s">
        <v>103</v>
      </c>
      <c r="BM585" s="37">
        <v>3.5</v>
      </c>
      <c r="BN585" s="37"/>
      <c r="BO585" s="37">
        <v>60</v>
      </c>
      <c r="BP585" s="37"/>
      <c r="BQ585" s="37"/>
      <c r="BR585" s="37"/>
      <c r="BS585" s="37"/>
      <c r="BT585" s="37"/>
      <c r="BU585" s="37">
        <v>1270</v>
      </c>
      <c r="BV585" s="37"/>
      <c r="BW585" s="37"/>
      <c r="BX585" s="37"/>
      <c r="BY585" s="37"/>
      <c r="BZ585" s="37"/>
      <c r="CA585" s="37"/>
      <c r="CB585" s="37"/>
      <c r="CC585" s="37">
        <v>120</v>
      </c>
      <c r="CD585" s="37"/>
      <c r="CE585" s="37">
        <v>33</v>
      </c>
      <c r="CF585" s="37"/>
      <c r="CG585" s="37">
        <v>111</v>
      </c>
      <c r="CH585" s="37">
        <v>410</v>
      </c>
      <c r="CI585" s="19"/>
      <c r="EF585" s="21" t="s">
        <v>102</v>
      </c>
      <c r="EG585" s="52" t="s">
        <v>102</v>
      </c>
      <c r="EH585" s="52" t="s">
        <v>102</v>
      </c>
      <c r="EI585" s="127" t="s">
        <v>102</v>
      </c>
      <c r="EJ585" s="52" t="s">
        <v>102</v>
      </c>
      <c r="EK585" s="52" t="s">
        <v>102</v>
      </c>
      <c r="EL585" s="52" t="s">
        <v>102</v>
      </c>
      <c r="EM585" s="21" t="s">
        <v>102</v>
      </c>
      <c r="EN585" s="52" t="s">
        <v>102</v>
      </c>
      <c r="EO585" s="52" t="s">
        <v>102</v>
      </c>
      <c r="EP585" s="52" t="s">
        <v>102</v>
      </c>
      <c r="EQ585" s="85"/>
    </row>
    <row r="586" spans="1:147" x14ac:dyDescent="0.25">
      <c r="A586" s="7" t="s">
        <v>1174</v>
      </c>
      <c r="B586" s="21" t="s">
        <v>715</v>
      </c>
      <c r="C586" s="19" t="s">
        <v>842</v>
      </c>
      <c r="F586" s="18" t="s">
        <v>846</v>
      </c>
      <c r="G586" s="18">
        <v>7</v>
      </c>
      <c r="M586" s="19" t="s">
        <v>740</v>
      </c>
      <c r="N586" s="18" t="s">
        <v>101</v>
      </c>
      <c r="O586" s="24">
        <v>44.8</v>
      </c>
      <c r="P586" s="24">
        <v>3.75</v>
      </c>
      <c r="Q586" s="24">
        <v>15.7</v>
      </c>
      <c r="R586" s="24">
        <v>7.25</v>
      </c>
      <c r="S586" s="24">
        <v>5.2</v>
      </c>
      <c r="T586" s="24">
        <v>0.11</v>
      </c>
      <c r="U586" s="24">
        <v>6.55</v>
      </c>
      <c r="V586" s="24">
        <v>11.9</v>
      </c>
      <c r="W586" s="24">
        <v>3.05</v>
      </c>
      <c r="X586" s="24">
        <v>1.6</v>
      </c>
      <c r="Y586" s="24">
        <v>0.38</v>
      </c>
      <c r="Z586" s="24"/>
      <c r="AA586" s="24"/>
      <c r="AB586" s="24"/>
      <c r="AC586" s="24"/>
      <c r="AD586" s="24"/>
      <c r="AE586" s="24"/>
      <c r="AF586" s="24">
        <v>0.22</v>
      </c>
      <c r="AG586" s="24">
        <v>0.16</v>
      </c>
      <c r="AH586" s="24"/>
      <c r="AI586" s="18"/>
      <c r="AJ586" s="18"/>
      <c r="AK586" s="18"/>
      <c r="AL586" s="18"/>
      <c r="AM586" s="19" t="s">
        <v>740</v>
      </c>
      <c r="AN586" s="18" t="s">
        <v>101</v>
      </c>
      <c r="AO586" s="18"/>
      <c r="AP586" s="18"/>
      <c r="AQ586" s="18"/>
      <c r="AR586" s="37">
        <v>450</v>
      </c>
      <c r="AS586" s="37"/>
      <c r="AT586" s="37"/>
      <c r="AU586" s="37"/>
      <c r="AV586" s="37">
        <v>245</v>
      </c>
      <c r="AW586" s="37"/>
      <c r="AX586" s="37">
        <v>49</v>
      </c>
      <c r="AY586" s="37"/>
      <c r="AZ586" s="37"/>
      <c r="BA586" s="37"/>
      <c r="BB586" s="37"/>
      <c r="BC586" s="37"/>
      <c r="BD586" s="37"/>
      <c r="BE586" s="37"/>
      <c r="BF586" s="37"/>
      <c r="BG586" s="37"/>
      <c r="BH586" s="37"/>
      <c r="BI586" s="37"/>
      <c r="BJ586" s="37"/>
      <c r="BK586" s="37"/>
      <c r="BL586" s="37">
        <v>115</v>
      </c>
      <c r="BM586" s="37"/>
      <c r="BN586" s="37"/>
      <c r="BO586" s="37">
        <v>35</v>
      </c>
      <c r="BP586" s="37"/>
      <c r="BQ586" s="37"/>
      <c r="BR586" s="37"/>
      <c r="BS586" s="37"/>
      <c r="BT586" s="37"/>
      <c r="BU586" s="37">
        <v>1228</v>
      </c>
      <c r="BV586" s="37"/>
      <c r="BW586" s="37"/>
      <c r="BX586" s="37"/>
      <c r="BY586" s="37"/>
      <c r="BZ586" s="37"/>
      <c r="CA586" s="37"/>
      <c r="CB586" s="37"/>
      <c r="CC586" s="37">
        <v>249</v>
      </c>
      <c r="CD586" s="37"/>
      <c r="CE586" s="37"/>
      <c r="CF586" s="37"/>
      <c r="CG586" s="37">
        <v>101</v>
      </c>
      <c r="CH586" s="37"/>
      <c r="CI586" s="19"/>
      <c r="EF586" s="21" t="s">
        <v>102</v>
      </c>
      <c r="EG586" s="52" t="s">
        <v>102</v>
      </c>
      <c r="EH586" s="52" t="s">
        <v>102</v>
      </c>
      <c r="EI586" s="127" t="s">
        <v>102</v>
      </c>
      <c r="EJ586" s="52" t="s">
        <v>102</v>
      </c>
      <c r="EK586" s="52" t="s">
        <v>102</v>
      </c>
      <c r="EL586" s="52" t="s">
        <v>102</v>
      </c>
      <c r="EM586" s="21" t="s">
        <v>102</v>
      </c>
      <c r="EN586" s="52" t="s">
        <v>102</v>
      </c>
      <c r="EO586" s="52" t="s">
        <v>102</v>
      </c>
      <c r="EP586" s="52" t="s">
        <v>102</v>
      </c>
      <c r="EQ586" s="85"/>
    </row>
    <row r="587" spans="1:147" x14ac:dyDescent="0.25">
      <c r="A587" s="7" t="s">
        <v>1174</v>
      </c>
      <c r="B587" s="21" t="s">
        <v>715</v>
      </c>
      <c r="C587" s="19" t="s">
        <v>842</v>
      </c>
      <c r="F587" s="18">
        <v>22961</v>
      </c>
      <c r="G587" s="18">
        <v>8</v>
      </c>
      <c r="M587" s="19" t="s">
        <v>740</v>
      </c>
      <c r="N587" s="18" t="s">
        <v>101</v>
      </c>
      <c r="O587" s="24">
        <v>45.53</v>
      </c>
      <c r="P587" s="24">
        <v>2.95</v>
      </c>
      <c r="Q587" s="24">
        <v>17.12</v>
      </c>
      <c r="R587" s="24">
        <v>5.08</v>
      </c>
      <c r="S587" s="24">
        <v>5.76</v>
      </c>
      <c r="T587" s="24">
        <v>0.23</v>
      </c>
      <c r="U587" s="24">
        <v>3.87</v>
      </c>
      <c r="V587" s="24">
        <v>8.2200000000000006</v>
      </c>
      <c r="W587" s="24">
        <v>4.3</v>
      </c>
      <c r="X587" s="24">
        <v>2.74</v>
      </c>
      <c r="Y587" s="24">
        <v>1.37</v>
      </c>
      <c r="Z587" s="24"/>
      <c r="AA587" s="24"/>
      <c r="AB587" s="24"/>
      <c r="AC587" s="24"/>
      <c r="AD587" s="24"/>
      <c r="AE587" s="24"/>
      <c r="AF587" s="24"/>
      <c r="AG587" s="24"/>
      <c r="AH587" s="24">
        <v>2.06</v>
      </c>
      <c r="AI587" s="18"/>
      <c r="AJ587" s="18"/>
      <c r="AK587" s="18"/>
      <c r="AL587" s="18"/>
      <c r="AM587" s="19" t="s">
        <v>740</v>
      </c>
      <c r="AN587" s="18" t="s">
        <v>101</v>
      </c>
      <c r="AO587" s="18"/>
      <c r="AP587" s="18"/>
      <c r="AQ587" s="18"/>
      <c r="AR587" s="37">
        <v>551</v>
      </c>
      <c r="AS587" s="37"/>
      <c r="AT587" s="37"/>
      <c r="AU587" s="37"/>
      <c r="AV587" s="37">
        <v>17</v>
      </c>
      <c r="AW587" s="37"/>
      <c r="AX587" s="37">
        <v>33</v>
      </c>
      <c r="AY587" s="37"/>
      <c r="AZ587" s="37"/>
      <c r="BA587" s="37"/>
      <c r="BB587" s="37"/>
      <c r="BC587" s="37"/>
      <c r="BD587" s="37"/>
      <c r="BE587" s="37"/>
      <c r="BF587" s="37"/>
      <c r="BG587" s="37"/>
      <c r="BH587" s="37"/>
      <c r="BI587" s="37"/>
      <c r="BJ587" s="37"/>
      <c r="BK587" s="37"/>
      <c r="BL587" s="37">
        <v>14</v>
      </c>
      <c r="BM587" s="37"/>
      <c r="BN587" s="37"/>
      <c r="BO587" s="37">
        <v>45</v>
      </c>
      <c r="BP587" s="37"/>
      <c r="BQ587" s="37"/>
      <c r="BR587" s="37"/>
      <c r="BS587" s="37"/>
      <c r="BT587" s="37"/>
      <c r="BU587" s="37">
        <v>1893</v>
      </c>
      <c r="BV587" s="37"/>
      <c r="BW587" s="37"/>
      <c r="BX587" s="37"/>
      <c r="BY587" s="37"/>
      <c r="BZ587" s="37"/>
      <c r="CA587" s="37"/>
      <c r="CB587" s="37"/>
      <c r="CC587" s="37">
        <v>95</v>
      </c>
      <c r="CD587" s="37"/>
      <c r="CE587" s="37"/>
      <c r="CF587" s="37"/>
      <c r="CG587" s="37">
        <v>127</v>
      </c>
      <c r="CH587" s="37">
        <v>423</v>
      </c>
      <c r="CI587" s="19"/>
      <c r="EF587" s="21" t="s">
        <v>102</v>
      </c>
      <c r="EG587" s="52" t="s">
        <v>102</v>
      </c>
      <c r="EH587" s="52" t="s">
        <v>102</v>
      </c>
      <c r="EI587" s="127" t="s">
        <v>102</v>
      </c>
      <c r="EJ587" s="52" t="s">
        <v>102</v>
      </c>
      <c r="EK587" s="52" t="s">
        <v>102</v>
      </c>
      <c r="EL587" s="52" t="s">
        <v>102</v>
      </c>
      <c r="EM587" s="21" t="s">
        <v>102</v>
      </c>
      <c r="EN587" s="52" t="s">
        <v>102</v>
      </c>
      <c r="EO587" s="52" t="s">
        <v>102</v>
      </c>
      <c r="EP587" s="52" t="s">
        <v>102</v>
      </c>
      <c r="EQ587" s="85"/>
    </row>
    <row r="588" spans="1:147" x14ac:dyDescent="0.25">
      <c r="A588" s="7" t="s">
        <v>1174</v>
      </c>
      <c r="B588" s="21" t="s">
        <v>715</v>
      </c>
      <c r="C588" s="19" t="s">
        <v>842</v>
      </c>
      <c r="F588" s="18">
        <v>22958</v>
      </c>
      <c r="G588" s="18">
        <v>9</v>
      </c>
      <c r="M588" s="19" t="s">
        <v>740</v>
      </c>
      <c r="N588" s="18" t="s">
        <v>101</v>
      </c>
      <c r="O588" s="24">
        <v>46.38</v>
      </c>
      <c r="P588" s="24">
        <v>3.18</v>
      </c>
      <c r="Q588" s="24">
        <v>17.09</v>
      </c>
      <c r="R588" s="24">
        <v>6.67</v>
      </c>
      <c r="S588" s="24">
        <v>4.63</v>
      </c>
      <c r="T588" s="24">
        <v>0.23</v>
      </c>
      <c r="U588" s="24">
        <v>4.38</v>
      </c>
      <c r="V588" s="24">
        <v>8.9700000000000006</v>
      </c>
      <c r="W588" s="24">
        <v>4.6500000000000004</v>
      </c>
      <c r="X588" s="24">
        <v>2.36</v>
      </c>
      <c r="Y588" s="24">
        <v>1.05</v>
      </c>
      <c r="Z588" s="24"/>
      <c r="AA588" s="24"/>
      <c r="AB588" s="24"/>
      <c r="AC588" s="24"/>
      <c r="AD588" s="24"/>
      <c r="AE588" s="24"/>
      <c r="AF588" s="24"/>
      <c r="AG588" s="24"/>
      <c r="AH588" s="24"/>
      <c r="AI588" s="18"/>
      <c r="AJ588" s="18"/>
      <c r="AK588" s="18"/>
      <c r="AL588" s="18"/>
      <c r="AM588" s="19" t="s">
        <v>740</v>
      </c>
      <c r="AN588" s="18" t="s">
        <v>101</v>
      </c>
      <c r="AO588" s="18"/>
      <c r="AP588" s="18"/>
      <c r="AQ588" s="18"/>
      <c r="AR588" s="37">
        <v>530</v>
      </c>
      <c r="AS588" s="37"/>
      <c r="AT588" s="37"/>
      <c r="AU588" s="37"/>
      <c r="AV588" s="37">
        <v>56</v>
      </c>
      <c r="AW588" s="37"/>
      <c r="AX588" s="37">
        <v>26</v>
      </c>
      <c r="AY588" s="37"/>
      <c r="AZ588" s="37"/>
      <c r="BA588" s="37"/>
      <c r="BB588" s="37"/>
      <c r="BC588" s="37"/>
      <c r="BD588" s="37"/>
      <c r="BE588" s="37"/>
      <c r="BF588" s="37"/>
      <c r="BG588" s="37"/>
      <c r="BH588" s="37"/>
      <c r="BI588" s="37"/>
      <c r="BJ588" s="37"/>
      <c r="BK588" s="37"/>
      <c r="BL588" s="37">
        <v>26</v>
      </c>
      <c r="BM588" s="37"/>
      <c r="BN588" s="37"/>
      <c r="BO588" s="37">
        <v>51</v>
      </c>
      <c r="BP588" s="37"/>
      <c r="BQ588" s="37"/>
      <c r="BR588" s="37"/>
      <c r="BS588" s="37"/>
      <c r="BT588" s="37"/>
      <c r="BU588" s="37">
        <v>1426</v>
      </c>
      <c r="BV588" s="37"/>
      <c r="BW588" s="37"/>
      <c r="BX588" s="37"/>
      <c r="BY588" s="37"/>
      <c r="BZ588" s="37"/>
      <c r="CA588" s="37"/>
      <c r="CB588" s="37"/>
      <c r="CC588" s="37">
        <v>206</v>
      </c>
      <c r="CD588" s="37"/>
      <c r="CE588" s="37"/>
      <c r="CF588" s="37"/>
      <c r="CG588" s="37">
        <v>110</v>
      </c>
      <c r="CH588" s="37">
        <v>385</v>
      </c>
      <c r="CI588" s="19"/>
      <c r="EF588" s="21" t="s">
        <v>102</v>
      </c>
      <c r="EG588" s="52" t="s">
        <v>102</v>
      </c>
      <c r="EH588" s="52" t="s">
        <v>102</v>
      </c>
      <c r="EI588" s="127" t="s">
        <v>102</v>
      </c>
      <c r="EJ588" s="52" t="s">
        <v>102</v>
      </c>
      <c r="EK588" s="52" t="s">
        <v>102</v>
      </c>
      <c r="EL588" s="52" t="s">
        <v>102</v>
      </c>
      <c r="EM588" s="21" t="s">
        <v>102</v>
      </c>
      <c r="EN588" s="52" t="s">
        <v>102</v>
      </c>
      <c r="EO588" s="52" t="s">
        <v>102</v>
      </c>
      <c r="EP588" s="52" t="s">
        <v>102</v>
      </c>
      <c r="EQ588" s="85"/>
    </row>
    <row r="589" spans="1:147" x14ac:dyDescent="0.25">
      <c r="A589" s="7" t="s">
        <v>1174</v>
      </c>
      <c r="B589" s="21" t="s">
        <v>715</v>
      </c>
      <c r="C589" s="19" t="s">
        <v>842</v>
      </c>
      <c r="G589" s="18">
        <v>10</v>
      </c>
      <c r="M589" s="19" t="s">
        <v>847</v>
      </c>
      <c r="N589" s="18" t="s">
        <v>101</v>
      </c>
      <c r="O589" s="24">
        <v>47.4</v>
      </c>
      <c r="P589" s="24">
        <v>0.63</v>
      </c>
      <c r="Q589" s="24">
        <v>20.27</v>
      </c>
      <c r="R589" s="24">
        <v>5.38</v>
      </c>
      <c r="S589" s="24">
        <v>5.48</v>
      </c>
      <c r="T589" s="24">
        <v>0.17</v>
      </c>
      <c r="U589" s="24">
        <v>2.94</v>
      </c>
      <c r="V589" s="24">
        <v>7.59</v>
      </c>
      <c r="W589" s="24">
        <v>5.78</v>
      </c>
      <c r="X589" s="24">
        <v>2.73</v>
      </c>
      <c r="Y589" s="24">
        <v>0.85</v>
      </c>
      <c r="Z589" s="24"/>
      <c r="AA589" s="24"/>
      <c r="AB589" s="24"/>
      <c r="AC589" s="24"/>
      <c r="AD589" s="24"/>
      <c r="AE589" s="24"/>
      <c r="AF589" s="24"/>
      <c r="AG589" s="24"/>
      <c r="AH589" s="24">
        <v>0.23</v>
      </c>
      <c r="AI589" s="18"/>
      <c r="AJ589" s="18"/>
      <c r="AK589" s="18"/>
      <c r="AL589" s="18"/>
      <c r="AN589" s="18" t="s">
        <v>102</v>
      </c>
      <c r="AO589" s="18"/>
      <c r="AP589" s="18"/>
      <c r="AQ589" s="18"/>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19"/>
      <c r="EF589" s="21" t="s">
        <v>102</v>
      </c>
      <c r="EG589" s="52" t="s">
        <v>102</v>
      </c>
      <c r="EH589" s="52" t="s">
        <v>102</v>
      </c>
      <c r="EI589" s="127" t="s">
        <v>102</v>
      </c>
      <c r="EJ589" s="52" t="s">
        <v>102</v>
      </c>
      <c r="EK589" s="52" t="s">
        <v>102</v>
      </c>
      <c r="EL589" s="52" t="s">
        <v>102</v>
      </c>
      <c r="EM589" s="21" t="s">
        <v>102</v>
      </c>
      <c r="EN589" s="52" t="s">
        <v>102</v>
      </c>
      <c r="EO589" s="52" t="s">
        <v>102</v>
      </c>
      <c r="EP589" s="52" t="s">
        <v>102</v>
      </c>
      <c r="EQ589" s="85"/>
    </row>
    <row r="590" spans="1:147" x14ac:dyDescent="0.25">
      <c r="A590" s="7" t="s">
        <v>1174</v>
      </c>
      <c r="B590" s="21" t="s">
        <v>715</v>
      </c>
      <c r="C590" s="19" t="s">
        <v>842</v>
      </c>
      <c r="F590" s="18">
        <v>22962</v>
      </c>
      <c r="G590" s="18">
        <v>11</v>
      </c>
      <c r="M590" s="19" t="s">
        <v>740</v>
      </c>
      <c r="N590" s="18" t="s">
        <v>101</v>
      </c>
      <c r="O590" s="24">
        <v>54.28</v>
      </c>
      <c r="P590" s="24">
        <v>0.84</v>
      </c>
      <c r="Q590" s="24">
        <v>20.010000000000002</v>
      </c>
      <c r="R590" s="24">
        <v>2.25</v>
      </c>
      <c r="S590" s="24">
        <v>3.04</v>
      </c>
      <c r="T590" s="24">
        <v>0.21</v>
      </c>
      <c r="U590" s="24">
        <v>0.98</v>
      </c>
      <c r="V590" s="24">
        <v>3.26</v>
      </c>
      <c r="W590" s="24">
        <v>8.4499999999999993</v>
      </c>
      <c r="X590" s="24">
        <v>4.8099999999999996</v>
      </c>
      <c r="Y590" s="24">
        <v>0.27</v>
      </c>
      <c r="Z590" s="24"/>
      <c r="AA590" s="24"/>
      <c r="AB590" s="24"/>
      <c r="AC590" s="24"/>
      <c r="AD590" s="24"/>
      <c r="AE590" s="24"/>
      <c r="AF590" s="24"/>
      <c r="AG590" s="24"/>
      <c r="AH590" s="24">
        <v>1.22</v>
      </c>
      <c r="AI590" s="18"/>
      <c r="AJ590" s="18"/>
      <c r="AK590" s="18"/>
      <c r="AL590" s="18"/>
      <c r="AM590" s="19" t="s">
        <v>740</v>
      </c>
      <c r="AN590" s="18" t="s">
        <v>101</v>
      </c>
      <c r="AO590" s="18"/>
      <c r="AP590" s="18"/>
      <c r="AQ590" s="18"/>
      <c r="AR590" s="37">
        <v>568</v>
      </c>
      <c r="AS590" s="37"/>
      <c r="AT590" s="37"/>
      <c r="AU590" s="37"/>
      <c r="AV590" s="37">
        <v>22</v>
      </c>
      <c r="AW590" s="37"/>
      <c r="AX590" s="37">
        <v>29</v>
      </c>
      <c r="AY590" s="37"/>
      <c r="AZ590" s="37"/>
      <c r="BA590" s="37"/>
      <c r="BB590" s="37"/>
      <c r="BC590" s="37"/>
      <c r="BD590" s="37"/>
      <c r="BE590" s="37"/>
      <c r="BF590" s="37"/>
      <c r="BG590" s="37"/>
      <c r="BH590" s="37"/>
      <c r="BI590" s="37"/>
      <c r="BJ590" s="37"/>
      <c r="BK590" s="37"/>
      <c r="BL590" s="37">
        <v>10</v>
      </c>
      <c r="BM590" s="37"/>
      <c r="BN590" s="37"/>
      <c r="BO590" s="37">
        <v>131</v>
      </c>
      <c r="BP590" s="37"/>
      <c r="BQ590" s="37"/>
      <c r="BR590" s="37"/>
      <c r="BS590" s="37"/>
      <c r="BT590" s="37"/>
      <c r="BU590" s="37">
        <v>626</v>
      </c>
      <c r="BV590" s="37"/>
      <c r="BW590" s="37"/>
      <c r="BX590" s="37"/>
      <c r="BY590" s="37"/>
      <c r="BZ590" s="37"/>
      <c r="CA590" s="37"/>
      <c r="CB590" s="37"/>
      <c r="CC590" s="37">
        <v>36</v>
      </c>
      <c r="CD590" s="37"/>
      <c r="CE590" s="37"/>
      <c r="CF590" s="37"/>
      <c r="CG590" s="37">
        <v>126</v>
      </c>
      <c r="CH590" s="37">
        <v>813</v>
      </c>
      <c r="CI590" s="19"/>
      <c r="EF590" s="21" t="s">
        <v>102</v>
      </c>
      <c r="EG590" s="52" t="s">
        <v>102</v>
      </c>
      <c r="EH590" s="52" t="s">
        <v>102</v>
      </c>
      <c r="EI590" s="127" t="s">
        <v>102</v>
      </c>
      <c r="EJ590" s="52" t="s">
        <v>102</v>
      </c>
      <c r="EK590" s="52" t="s">
        <v>102</v>
      </c>
      <c r="EL590" s="52" t="s">
        <v>102</v>
      </c>
      <c r="EM590" s="21" t="s">
        <v>102</v>
      </c>
      <c r="EN590" s="52" t="s">
        <v>102</v>
      </c>
      <c r="EO590" s="52" t="s">
        <v>102</v>
      </c>
      <c r="EP590" s="52" t="s">
        <v>102</v>
      </c>
      <c r="EQ590" s="85"/>
    </row>
    <row r="591" spans="1:147" x14ac:dyDescent="0.25">
      <c r="A591" s="7" t="s">
        <v>1174</v>
      </c>
      <c r="B591" s="21" t="s">
        <v>715</v>
      </c>
      <c r="C591" s="19" t="s">
        <v>842</v>
      </c>
      <c r="F591" s="18" t="s">
        <v>861</v>
      </c>
      <c r="G591" s="18">
        <v>8</v>
      </c>
      <c r="M591" s="19" t="s">
        <v>1177</v>
      </c>
      <c r="N591" s="18" t="s">
        <v>101</v>
      </c>
      <c r="O591" s="24">
        <v>56.14</v>
      </c>
      <c r="P591" s="24">
        <v>0.42</v>
      </c>
      <c r="Q591" s="24">
        <v>19.78</v>
      </c>
      <c r="R591" s="24">
        <v>5.28</v>
      </c>
      <c r="S591" s="24">
        <v>4.7509968000000002</v>
      </c>
      <c r="T591" s="24">
        <v>0.22</v>
      </c>
      <c r="U591" s="24">
        <v>0.15</v>
      </c>
      <c r="V591" s="24">
        <v>2.04</v>
      </c>
      <c r="W591" s="24">
        <v>8.39</v>
      </c>
      <c r="X591" s="24">
        <v>5.33</v>
      </c>
      <c r="Y591" s="24">
        <v>7.0000000000000007E-2</v>
      </c>
      <c r="Z591" s="24"/>
      <c r="AA591" s="24"/>
      <c r="AB591" s="24"/>
      <c r="AC591" s="24"/>
      <c r="AD591" s="24"/>
      <c r="AE591" s="24"/>
      <c r="AF591" s="24"/>
      <c r="AG591" s="24"/>
      <c r="AH591" s="24"/>
      <c r="AI591" s="18"/>
      <c r="AJ591" s="18"/>
      <c r="AK591" s="18"/>
      <c r="AL591" s="18"/>
      <c r="AM591" s="19" t="s">
        <v>1177</v>
      </c>
      <c r="AN591" s="10" t="s">
        <v>108</v>
      </c>
      <c r="AO591" s="18"/>
      <c r="AP591" s="18"/>
      <c r="AQ591" s="18"/>
      <c r="AR591" s="37">
        <v>1595.9519845508032</v>
      </c>
      <c r="AS591" s="37"/>
      <c r="AT591" s="37">
        <v>212.23996984072451</v>
      </c>
      <c r="AU591" s="37">
        <v>1.9835147947346854</v>
      </c>
      <c r="AV591" s="37" t="s">
        <v>103</v>
      </c>
      <c r="AW591" s="37">
        <v>1.1053840619439301</v>
      </c>
      <c r="AX591" s="37"/>
      <c r="AY591" s="37">
        <v>6.004507813077157</v>
      </c>
      <c r="AZ591" s="37">
        <v>3.5431607917458616</v>
      </c>
      <c r="BA591" s="37">
        <v>2.7805689525627901</v>
      </c>
      <c r="BB591" s="37"/>
      <c r="BC591" s="37">
        <v>6.8605484575644615</v>
      </c>
      <c r="BD591" s="37">
        <v>13.659825115231044</v>
      </c>
      <c r="BE591" s="37">
        <v>1.1977442849313966</v>
      </c>
      <c r="BF591" s="37">
        <v>126.50489598749402</v>
      </c>
      <c r="BG591" s="37"/>
      <c r="BH591" s="37">
        <v>0.55982178589655518</v>
      </c>
      <c r="BI591" s="37"/>
      <c r="BJ591" s="37">
        <v>215.8251401909445</v>
      </c>
      <c r="BK591" s="37">
        <v>66.922065143996477</v>
      </c>
      <c r="BL591" s="37" t="s">
        <v>103</v>
      </c>
      <c r="BM591" s="37">
        <v>9.513945823638668</v>
      </c>
      <c r="BN591" s="37">
        <v>21.65433880106087</v>
      </c>
      <c r="BO591" s="37">
        <v>128.495363116037</v>
      </c>
      <c r="BP591" s="37"/>
      <c r="BQ591" s="37"/>
      <c r="BR591" s="37">
        <v>2.795334613692662</v>
      </c>
      <c r="BS591" s="37">
        <v>9.228673695673713</v>
      </c>
      <c r="BT591" s="37"/>
      <c r="BU591" s="37">
        <v>557.43674572950147</v>
      </c>
      <c r="BV591" s="37">
        <v>14.148378510273796</v>
      </c>
      <c r="BW591" s="37">
        <v>1.0229570854223642</v>
      </c>
      <c r="BX591" s="37">
        <v>19.809782760395919</v>
      </c>
      <c r="BY591" s="37"/>
      <c r="BZ591" s="37"/>
      <c r="CA591" s="37">
        <v>0.57760236960183453</v>
      </c>
      <c r="CB591" s="37">
        <v>5.1478438258981534</v>
      </c>
      <c r="CC591" s="37">
        <v>0.39878141555282393</v>
      </c>
      <c r="CD591" s="37"/>
      <c r="CE591" s="37">
        <v>34.022260694955349</v>
      </c>
      <c r="CF591" s="37">
        <v>3.729251791471373</v>
      </c>
      <c r="CG591" s="37"/>
      <c r="CH591" s="37">
        <v>749.89051674296991</v>
      </c>
      <c r="CI591" s="19"/>
      <c r="EB591" s="84"/>
      <c r="ED591" s="84"/>
      <c r="EF591" s="21" t="s">
        <v>1177</v>
      </c>
      <c r="EG591" s="86">
        <v>0.70309600000000005</v>
      </c>
      <c r="EH591" s="86">
        <v>0.51291100000000001</v>
      </c>
      <c r="EI591" s="142">
        <v>19.648099999999999</v>
      </c>
      <c r="EJ591" s="87">
        <v>15.6302</v>
      </c>
      <c r="EK591" s="87">
        <v>39.213700000000003</v>
      </c>
      <c r="EL591" s="86">
        <v>0.28297299999999997</v>
      </c>
      <c r="EM591" s="21" t="s">
        <v>102</v>
      </c>
      <c r="EN591" s="52" t="s">
        <v>102</v>
      </c>
      <c r="EO591" s="52" t="s">
        <v>102</v>
      </c>
      <c r="EP591" s="52" t="s">
        <v>102</v>
      </c>
      <c r="EQ591" s="85"/>
    </row>
    <row r="592" spans="1:147" x14ac:dyDescent="0.25">
      <c r="A592" s="7" t="s">
        <v>1174</v>
      </c>
      <c r="B592" s="21" t="s">
        <v>715</v>
      </c>
      <c r="C592" s="19" t="s">
        <v>842</v>
      </c>
      <c r="F592" s="18" t="s">
        <v>848</v>
      </c>
      <c r="G592" s="18">
        <v>12</v>
      </c>
      <c r="M592" s="19" t="s">
        <v>740</v>
      </c>
      <c r="N592" s="18" t="s">
        <v>101</v>
      </c>
      <c r="O592" s="24">
        <v>57.04</v>
      </c>
      <c r="P592" s="24">
        <v>0.25</v>
      </c>
      <c r="Q592" s="24">
        <v>19.79</v>
      </c>
      <c r="R592" s="24">
        <v>4.76</v>
      </c>
      <c r="S592" s="24">
        <v>0.17</v>
      </c>
      <c r="T592" s="24">
        <v>0.21</v>
      </c>
      <c r="U592" s="24">
        <v>0.15</v>
      </c>
      <c r="V592" s="24">
        <v>1.29</v>
      </c>
      <c r="W592" s="24">
        <v>9.3000000000000007</v>
      </c>
      <c r="X592" s="24">
        <v>5.72</v>
      </c>
      <c r="Y592" s="24">
        <v>0.04</v>
      </c>
      <c r="Z592" s="24"/>
      <c r="AA592" s="24"/>
      <c r="AB592" s="24"/>
      <c r="AC592" s="24"/>
      <c r="AD592" s="24"/>
      <c r="AE592" s="24"/>
      <c r="AF592" s="24"/>
      <c r="AG592" s="24"/>
      <c r="AH592" s="24">
        <v>0.87</v>
      </c>
      <c r="AI592" s="18"/>
      <c r="AJ592" s="18"/>
      <c r="AK592" s="18"/>
      <c r="AL592" s="18"/>
      <c r="AM592" s="19" t="s">
        <v>740</v>
      </c>
      <c r="AN592" s="18" t="s">
        <v>101</v>
      </c>
      <c r="AO592" s="18"/>
      <c r="AP592" s="18"/>
      <c r="AQ592" s="18"/>
      <c r="AR592" s="37">
        <v>514</v>
      </c>
      <c r="AS592" s="37"/>
      <c r="AT592" s="37"/>
      <c r="AU592" s="37"/>
      <c r="AV592" s="37"/>
      <c r="AW592" s="37"/>
      <c r="AX592" s="37">
        <v>7</v>
      </c>
      <c r="AY592" s="37"/>
      <c r="AZ592" s="37"/>
      <c r="BA592" s="37"/>
      <c r="BB592" s="37"/>
      <c r="BC592" s="37"/>
      <c r="BD592" s="37"/>
      <c r="BE592" s="37"/>
      <c r="BF592" s="37"/>
      <c r="BG592" s="37"/>
      <c r="BH592" s="37"/>
      <c r="BI592" s="37"/>
      <c r="BJ592" s="37"/>
      <c r="BK592" s="37"/>
      <c r="BL592" s="37"/>
      <c r="BM592" s="37"/>
      <c r="BN592" s="37"/>
      <c r="BO592" s="37">
        <v>146</v>
      </c>
      <c r="BP592" s="37"/>
      <c r="BQ592" s="37"/>
      <c r="BR592" s="37"/>
      <c r="BS592" s="37"/>
      <c r="BT592" s="37"/>
      <c r="BU592" s="37">
        <v>156</v>
      </c>
      <c r="BV592" s="37"/>
      <c r="BW592" s="37"/>
      <c r="BX592" s="37"/>
      <c r="BY592" s="37"/>
      <c r="BZ592" s="37"/>
      <c r="CA592" s="37"/>
      <c r="CB592" s="37"/>
      <c r="CC592" s="37"/>
      <c r="CD592" s="37"/>
      <c r="CE592" s="37"/>
      <c r="CF592" s="37"/>
      <c r="CG592" s="37">
        <v>118</v>
      </c>
      <c r="CH592" s="37">
        <v>813</v>
      </c>
      <c r="CI592" s="19"/>
      <c r="EF592" s="21" t="s">
        <v>102</v>
      </c>
      <c r="EG592" s="52" t="s">
        <v>102</v>
      </c>
      <c r="EH592" s="52" t="s">
        <v>102</v>
      </c>
      <c r="EI592" s="127" t="s">
        <v>102</v>
      </c>
      <c r="EJ592" s="52" t="s">
        <v>102</v>
      </c>
      <c r="EK592" s="52" t="s">
        <v>102</v>
      </c>
      <c r="EL592" s="52" t="s">
        <v>102</v>
      </c>
      <c r="EM592" s="21" t="s">
        <v>102</v>
      </c>
      <c r="EN592" s="52" t="s">
        <v>102</v>
      </c>
      <c r="EO592" s="52" t="s">
        <v>102</v>
      </c>
      <c r="EP592" s="52" t="s">
        <v>102</v>
      </c>
      <c r="EQ592" s="85"/>
    </row>
    <row r="593" spans="1:147" x14ac:dyDescent="0.25">
      <c r="A593" s="7" t="s">
        <v>1174</v>
      </c>
      <c r="B593" s="21" t="s">
        <v>715</v>
      </c>
      <c r="C593" s="19" t="s">
        <v>842</v>
      </c>
      <c r="F593" s="18" t="s">
        <v>849</v>
      </c>
      <c r="G593" s="18">
        <v>13</v>
      </c>
      <c r="M593" s="19" t="s">
        <v>740</v>
      </c>
      <c r="N593" s="18" t="s">
        <v>101</v>
      </c>
      <c r="O593" s="24">
        <v>57.07</v>
      </c>
      <c r="P593" s="24">
        <v>0.38</v>
      </c>
      <c r="Q593" s="24">
        <v>20.02</v>
      </c>
      <c r="R593" s="24">
        <v>2.88</v>
      </c>
      <c r="S593" s="24">
        <v>2.12</v>
      </c>
      <c r="T593" s="24">
        <v>0.22</v>
      </c>
      <c r="U593" s="24">
        <v>0.12</v>
      </c>
      <c r="V593" s="24">
        <v>2.04</v>
      </c>
      <c r="W593" s="24">
        <v>8.65</v>
      </c>
      <c r="X593" s="24">
        <v>5.43</v>
      </c>
      <c r="Y593" s="24">
        <v>0.05</v>
      </c>
      <c r="Z593" s="24"/>
      <c r="AA593" s="24"/>
      <c r="AB593" s="24"/>
      <c r="AC593" s="24"/>
      <c r="AD593" s="24"/>
      <c r="AE593" s="24"/>
      <c r="AF593" s="24"/>
      <c r="AG593" s="24"/>
      <c r="AH593" s="24">
        <v>0.61</v>
      </c>
      <c r="AI593" s="18"/>
      <c r="AJ593" s="18"/>
      <c r="AK593" s="18"/>
      <c r="AL593" s="18"/>
      <c r="AM593" s="19" t="s">
        <v>740</v>
      </c>
      <c r="AN593" s="18" t="s">
        <v>101</v>
      </c>
      <c r="AO593" s="18"/>
      <c r="AP593" s="18"/>
      <c r="AQ593" s="18"/>
      <c r="AR593" s="37">
        <v>1306</v>
      </c>
      <c r="AS593" s="37"/>
      <c r="AT593" s="37"/>
      <c r="AU593" s="37"/>
      <c r="AV593" s="37"/>
      <c r="AW593" s="37"/>
      <c r="AX593" s="37">
        <v>8</v>
      </c>
      <c r="AY593" s="37"/>
      <c r="AZ593" s="37"/>
      <c r="BA593" s="37"/>
      <c r="BB593" s="37"/>
      <c r="BC593" s="37"/>
      <c r="BD593" s="37"/>
      <c r="BE593" s="37"/>
      <c r="BF593" s="37"/>
      <c r="BG593" s="37"/>
      <c r="BH593" s="37"/>
      <c r="BI593" s="37"/>
      <c r="BJ593" s="37"/>
      <c r="BK593" s="37"/>
      <c r="BL593" s="37"/>
      <c r="BM593" s="37"/>
      <c r="BN593" s="37"/>
      <c r="BO593" s="37">
        <v>130</v>
      </c>
      <c r="BP593" s="37"/>
      <c r="BQ593" s="37"/>
      <c r="BR593" s="37"/>
      <c r="BS593" s="37"/>
      <c r="BT593" s="37"/>
      <c r="BU593" s="37">
        <v>512</v>
      </c>
      <c r="BV593" s="37"/>
      <c r="BW593" s="37"/>
      <c r="BX593" s="37"/>
      <c r="BY593" s="37"/>
      <c r="BZ593" s="37"/>
      <c r="CA593" s="37"/>
      <c r="CB593" s="37"/>
      <c r="CC593" s="37"/>
      <c r="CD593" s="37"/>
      <c r="CE593" s="37"/>
      <c r="CF593" s="37"/>
      <c r="CG593" s="37">
        <v>113</v>
      </c>
      <c r="CH593" s="37">
        <v>713</v>
      </c>
      <c r="CI593" s="19"/>
      <c r="EF593" s="21" t="s">
        <v>102</v>
      </c>
      <c r="EG593" s="52" t="s">
        <v>102</v>
      </c>
      <c r="EH593" s="52" t="s">
        <v>102</v>
      </c>
      <c r="EI593" s="127" t="s">
        <v>102</v>
      </c>
      <c r="EJ593" s="52" t="s">
        <v>102</v>
      </c>
      <c r="EK593" s="52" t="s">
        <v>102</v>
      </c>
      <c r="EL593" s="52" t="s">
        <v>102</v>
      </c>
      <c r="EM593" s="21" t="s">
        <v>102</v>
      </c>
      <c r="EN593" s="52" t="s">
        <v>102</v>
      </c>
      <c r="EO593" s="52" t="s">
        <v>102</v>
      </c>
      <c r="EP593" s="52" t="s">
        <v>102</v>
      </c>
      <c r="EQ593" s="85"/>
    </row>
    <row r="594" spans="1:147" x14ac:dyDescent="0.25">
      <c r="A594" s="7" t="s">
        <v>1174</v>
      </c>
      <c r="B594" s="21" t="s">
        <v>715</v>
      </c>
      <c r="C594" s="19" t="s">
        <v>842</v>
      </c>
      <c r="F594" s="18" t="s">
        <v>850</v>
      </c>
      <c r="G594" s="18">
        <v>14</v>
      </c>
      <c r="M594" s="19" t="s">
        <v>740</v>
      </c>
      <c r="N594" s="18" t="s">
        <v>101</v>
      </c>
      <c r="O594" s="24">
        <v>57.16</v>
      </c>
      <c r="P594" s="24">
        <v>0.38</v>
      </c>
      <c r="Q594" s="24">
        <v>20.03</v>
      </c>
      <c r="R594" s="24">
        <v>4.93</v>
      </c>
      <c r="S594" s="24">
        <v>0.2</v>
      </c>
      <c r="T594" s="24">
        <v>0.22</v>
      </c>
      <c r="U594" s="24">
        <v>0.17</v>
      </c>
      <c r="V594" s="24">
        <v>1.76</v>
      </c>
      <c r="W594" s="24">
        <v>8.6</v>
      </c>
      <c r="X594" s="24">
        <v>5.4</v>
      </c>
      <c r="Y594" s="24">
        <v>0.06</v>
      </c>
      <c r="Z594" s="24"/>
      <c r="AA594" s="24"/>
      <c r="AB594" s="24"/>
      <c r="AC594" s="24"/>
      <c r="AD594" s="24"/>
      <c r="AE594" s="24"/>
      <c r="AF594" s="24"/>
      <c r="AG594" s="24"/>
      <c r="AH594" s="24">
        <v>0.84</v>
      </c>
      <c r="AI594" s="18"/>
      <c r="AJ594" s="18"/>
      <c r="AK594" s="18"/>
      <c r="AL594" s="18"/>
      <c r="AM594" s="19" t="s">
        <v>740</v>
      </c>
      <c r="AN594" s="18" t="s">
        <v>101</v>
      </c>
      <c r="AO594" s="18"/>
      <c r="AP594" s="18"/>
      <c r="AQ594" s="18"/>
      <c r="AR594" s="37">
        <v>1393</v>
      </c>
      <c r="AS594" s="37"/>
      <c r="AT594" s="37"/>
      <c r="AU594" s="37"/>
      <c r="AV594" s="37"/>
      <c r="AW594" s="37"/>
      <c r="AX594" s="37">
        <v>8</v>
      </c>
      <c r="AY594" s="37"/>
      <c r="AZ594" s="37"/>
      <c r="BA594" s="37"/>
      <c r="BB594" s="37"/>
      <c r="BC594" s="37"/>
      <c r="BD594" s="37"/>
      <c r="BE594" s="37"/>
      <c r="BF594" s="37"/>
      <c r="BG594" s="37"/>
      <c r="BH594" s="37"/>
      <c r="BI594" s="37"/>
      <c r="BJ594" s="37"/>
      <c r="BK594" s="37"/>
      <c r="BL594" s="37"/>
      <c r="BM594" s="37"/>
      <c r="BN594" s="37"/>
      <c r="BO594" s="37">
        <v>129</v>
      </c>
      <c r="BP594" s="37"/>
      <c r="BQ594" s="37"/>
      <c r="BR594" s="37"/>
      <c r="BS594" s="37"/>
      <c r="BT594" s="37"/>
      <c r="BU594" s="37">
        <v>538</v>
      </c>
      <c r="BV594" s="37"/>
      <c r="BW594" s="37"/>
      <c r="BX594" s="37"/>
      <c r="BY594" s="37"/>
      <c r="BZ594" s="37"/>
      <c r="CA594" s="37"/>
      <c r="CB594" s="37"/>
      <c r="CC594" s="37"/>
      <c r="CD594" s="37"/>
      <c r="CE594" s="37"/>
      <c r="CF594" s="37"/>
      <c r="CG594" s="37">
        <v>107</v>
      </c>
      <c r="CH594" s="37">
        <v>708</v>
      </c>
      <c r="CI594" s="19"/>
      <c r="EF594" s="21" t="s">
        <v>102</v>
      </c>
      <c r="EG594" s="52" t="s">
        <v>102</v>
      </c>
      <c r="EH594" s="52" t="s">
        <v>102</v>
      </c>
      <c r="EI594" s="127" t="s">
        <v>102</v>
      </c>
      <c r="EJ594" s="52" t="s">
        <v>102</v>
      </c>
      <c r="EK594" s="52" t="s">
        <v>102</v>
      </c>
      <c r="EL594" s="52" t="s">
        <v>102</v>
      </c>
      <c r="EM594" s="21" t="s">
        <v>102</v>
      </c>
      <c r="EN594" s="52" t="s">
        <v>102</v>
      </c>
      <c r="EO594" s="52" t="s">
        <v>102</v>
      </c>
      <c r="EP594" s="52" t="s">
        <v>102</v>
      </c>
      <c r="EQ594" s="85"/>
    </row>
    <row r="595" spans="1:147" x14ac:dyDescent="0.25">
      <c r="A595" s="7" t="s">
        <v>1174</v>
      </c>
      <c r="B595" s="21" t="s">
        <v>715</v>
      </c>
      <c r="C595" s="19" t="s">
        <v>842</v>
      </c>
      <c r="F595" s="18" t="s">
        <v>851</v>
      </c>
      <c r="G595" s="18">
        <v>15</v>
      </c>
      <c r="M595" s="19" t="s">
        <v>740</v>
      </c>
      <c r="N595" s="18" t="s">
        <v>101</v>
      </c>
      <c r="O595" s="24">
        <v>57.2</v>
      </c>
      <c r="P595" s="24">
        <v>0.25</v>
      </c>
      <c r="Q595" s="24">
        <v>19.600000000000001</v>
      </c>
      <c r="R595" s="24">
        <v>2.75</v>
      </c>
      <c r="S595" s="24">
        <v>2.25</v>
      </c>
      <c r="T595" s="24">
        <v>0.05</v>
      </c>
      <c r="U595" s="24">
        <v>0.5</v>
      </c>
      <c r="V595" s="24">
        <v>1.85</v>
      </c>
      <c r="W595" s="24">
        <v>8.25</v>
      </c>
      <c r="X595" s="24">
        <v>5.85</v>
      </c>
      <c r="Y595" s="24">
        <v>0.03</v>
      </c>
      <c r="Z595" s="24"/>
      <c r="AA595" s="24"/>
      <c r="AB595" s="24"/>
      <c r="AC595" s="24"/>
      <c r="AD595" s="24"/>
      <c r="AE595" s="24"/>
      <c r="AF595" s="24">
        <v>0.36</v>
      </c>
      <c r="AG595" s="24">
        <v>0.36</v>
      </c>
      <c r="AH595" s="24"/>
      <c r="AI595" s="18"/>
      <c r="AJ595" s="18"/>
      <c r="AK595" s="18"/>
      <c r="AL595" s="18"/>
      <c r="AM595" s="19" t="s">
        <v>740</v>
      </c>
      <c r="AN595" s="18" t="s">
        <v>101</v>
      </c>
      <c r="AO595" s="18"/>
      <c r="AP595" s="18"/>
      <c r="AQ595" s="18"/>
      <c r="AR595" s="37">
        <v>690</v>
      </c>
      <c r="AS595" s="37"/>
      <c r="AT595" s="37"/>
      <c r="AU595" s="37"/>
      <c r="AV595" s="37"/>
      <c r="AW595" s="37"/>
      <c r="AX595" s="37">
        <v>7</v>
      </c>
      <c r="AY595" s="37"/>
      <c r="AZ595" s="37"/>
      <c r="BA595" s="37"/>
      <c r="BB595" s="37"/>
      <c r="BC595" s="37"/>
      <c r="BD595" s="37"/>
      <c r="BE595" s="37"/>
      <c r="BF595" s="37"/>
      <c r="BG595" s="37"/>
      <c r="BH595" s="37"/>
      <c r="BI595" s="37"/>
      <c r="BJ595" s="37"/>
      <c r="BK595" s="37"/>
      <c r="BL595" s="37"/>
      <c r="BM595" s="37"/>
      <c r="BN595" s="37"/>
      <c r="BO595" s="37">
        <v>132</v>
      </c>
      <c r="BP595" s="37"/>
      <c r="BQ595" s="37"/>
      <c r="BR595" s="37"/>
      <c r="BS595" s="37"/>
      <c r="BT595" s="37"/>
      <c r="BU595" s="37">
        <v>164</v>
      </c>
      <c r="BV595" s="37"/>
      <c r="BW595" s="37"/>
      <c r="BX595" s="37"/>
      <c r="BY595" s="37"/>
      <c r="BZ595" s="37"/>
      <c r="CA595" s="37"/>
      <c r="CB595" s="37"/>
      <c r="CC595" s="37"/>
      <c r="CD595" s="37"/>
      <c r="CE595" s="37"/>
      <c r="CF595" s="37"/>
      <c r="CG595" s="37">
        <v>105</v>
      </c>
      <c r="CH595" s="37" t="s">
        <v>741</v>
      </c>
      <c r="CI595" s="19"/>
      <c r="EF595" s="21" t="s">
        <v>102</v>
      </c>
      <c r="EG595" s="52" t="s">
        <v>102</v>
      </c>
      <c r="EH595" s="52" t="s">
        <v>102</v>
      </c>
      <c r="EI595" s="127" t="s">
        <v>102</v>
      </c>
      <c r="EJ595" s="52" t="s">
        <v>102</v>
      </c>
      <c r="EK595" s="52" t="s">
        <v>102</v>
      </c>
      <c r="EL595" s="52" t="s">
        <v>102</v>
      </c>
      <c r="EM595" s="21" t="s">
        <v>102</v>
      </c>
      <c r="EN595" s="52" t="s">
        <v>102</v>
      </c>
      <c r="EO595" s="52" t="s">
        <v>102</v>
      </c>
      <c r="EP595" s="52" t="s">
        <v>102</v>
      </c>
      <c r="EQ595" s="85"/>
    </row>
    <row r="596" spans="1:147" x14ac:dyDescent="0.25">
      <c r="A596" s="7" t="s">
        <v>1174</v>
      </c>
      <c r="B596" s="21" t="s">
        <v>715</v>
      </c>
      <c r="C596" s="19" t="s">
        <v>842</v>
      </c>
      <c r="F596" s="18" t="s">
        <v>852</v>
      </c>
      <c r="G596" s="18">
        <v>16</v>
      </c>
      <c r="M596" s="19" t="s">
        <v>740</v>
      </c>
      <c r="N596" s="18" t="s">
        <v>101</v>
      </c>
      <c r="O596" s="24">
        <v>57.4</v>
      </c>
      <c r="P596" s="24">
        <v>0.28999999999999998</v>
      </c>
      <c r="Q596" s="24">
        <v>19.920000000000002</v>
      </c>
      <c r="R596" s="24">
        <v>3.6</v>
      </c>
      <c r="S596" s="24">
        <v>1.3</v>
      </c>
      <c r="T596" s="24">
        <v>0.2</v>
      </c>
      <c r="U596" s="24">
        <v>0.17</v>
      </c>
      <c r="V596" s="24">
        <v>1.57</v>
      </c>
      <c r="W596" s="24">
        <v>8.5</v>
      </c>
      <c r="X596" s="24">
        <v>5.83</v>
      </c>
      <c r="Y596" s="24">
        <v>0.05</v>
      </c>
      <c r="Z596" s="24"/>
      <c r="AA596" s="24"/>
      <c r="AB596" s="24"/>
      <c r="AC596" s="24"/>
      <c r="AD596" s="24"/>
      <c r="AE596" s="24"/>
      <c r="AF596" s="24"/>
      <c r="AG596" s="24"/>
      <c r="AH596" s="24">
        <v>0.63</v>
      </c>
      <c r="AI596" s="18"/>
      <c r="AJ596" s="18"/>
      <c r="AK596" s="18"/>
      <c r="AL596" s="18"/>
      <c r="AM596" s="19" t="s">
        <v>740</v>
      </c>
      <c r="AN596" s="18" t="s">
        <v>101</v>
      </c>
      <c r="AO596" s="18"/>
      <c r="AP596" s="18"/>
      <c r="AQ596" s="18"/>
      <c r="AR596" s="37">
        <v>593</v>
      </c>
      <c r="AS596" s="37"/>
      <c r="AT596" s="37"/>
      <c r="AU596" s="37"/>
      <c r="AV596" s="37" t="s">
        <v>103</v>
      </c>
      <c r="AW596" s="37"/>
      <c r="AX596" s="37">
        <v>7</v>
      </c>
      <c r="AY596" s="37"/>
      <c r="AZ596" s="37"/>
      <c r="BA596" s="37"/>
      <c r="BB596" s="37"/>
      <c r="BC596" s="37"/>
      <c r="BD596" s="37"/>
      <c r="BE596" s="37"/>
      <c r="BF596" s="37"/>
      <c r="BG596" s="37"/>
      <c r="BH596" s="37"/>
      <c r="BI596" s="37"/>
      <c r="BJ596" s="37"/>
      <c r="BK596" s="37"/>
      <c r="BL596" s="37" t="s">
        <v>103</v>
      </c>
      <c r="BM596" s="37"/>
      <c r="BN596" s="37"/>
      <c r="BO596" s="37">
        <v>142</v>
      </c>
      <c r="BP596" s="37"/>
      <c r="BQ596" s="37"/>
      <c r="BR596" s="37"/>
      <c r="BS596" s="37"/>
      <c r="BT596" s="37"/>
      <c r="BU596" s="37">
        <v>143</v>
      </c>
      <c r="BV596" s="37"/>
      <c r="BW596" s="37"/>
      <c r="BX596" s="37"/>
      <c r="BY596" s="37"/>
      <c r="BZ596" s="37"/>
      <c r="CA596" s="37"/>
      <c r="CB596" s="37"/>
      <c r="CC596" s="37" t="s">
        <v>103</v>
      </c>
      <c r="CD596" s="37"/>
      <c r="CE596" s="37"/>
      <c r="CF596" s="37"/>
      <c r="CG596" s="37">
        <v>104</v>
      </c>
      <c r="CH596" s="37">
        <v>781</v>
      </c>
      <c r="CI596" s="19"/>
      <c r="EF596" s="21" t="s">
        <v>102</v>
      </c>
      <c r="EG596" s="52" t="s">
        <v>102</v>
      </c>
      <c r="EH596" s="52" t="s">
        <v>102</v>
      </c>
      <c r="EI596" s="127" t="s">
        <v>102</v>
      </c>
      <c r="EJ596" s="52" t="s">
        <v>102</v>
      </c>
      <c r="EK596" s="52" t="s">
        <v>102</v>
      </c>
      <c r="EL596" s="52" t="s">
        <v>102</v>
      </c>
      <c r="EM596" s="21" t="s">
        <v>102</v>
      </c>
      <c r="EN596" s="52" t="s">
        <v>102</v>
      </c>
      <c r="EO596" s="52" t="s">
        <v>102</v>
      </c>
      <c r="EP596" s="52" t="s">
        <v>102</v>
      </c>
      <c r="EQ596" s="85"/>
    </row>
    <row r="597" spans="1:147" x14ac:dyDescent="0.25">
      <c r="A597" s="7" t="s">
        <v>1174</v>
      </c>
      <c r="B597" s="21" t="s">
        <v>715</v>
      </c>
      <c r="C597" s="19" t="s">
        <v>842</v>
      </c>
      <c r="F597" s="18" t="s">
        <v>853</v>
      </c>
      <c r="G597" s="18">
        <v>17</v>
      </c>
      <c r="M597" s="19" t="s">
        <v>740</v>
      </c>
      <c r="N597" s="18" t="s">
        <v>101</v>
      </c>
      <c r="O597" s="24">
        <v>57.79</v>
      </c>
      <c r="P597" s="24">
        <v>0.27</v>
      </c>
      <c r="Q597" s="24">
        <v>19.739999999999998</v>
      </c>
      <c r="R597" s="24">
        <v>2.5</v>
      </c>
      <c r="S597" s="24">
        <v>2.34</v>
      </c>
      <c r="T597" s="24">
        <v>0.2</v>
      </c>
      <c r="U597" s="24">
        <v>0.16</v>
      </c>
      <c r="V597" s="24">
        <v>1.57</v>
      </c>
      <c r="W597" s="24">
        <v>8.1999999999999993</v>
      </c>
      <c r="X597" s="24">
        <v>5.79</v>
      </c>
      <c r="Y597" s="24">
        <v>0.06</v>
      </c>
      <c r="Z597" s="24"/>
      <c r="AA597" s="24"/>
      <c r="AB597" s="24"/>
      <c r="AC597" s="24"/>
      <c r="AD597" s="24"/>
      <c r="AE597" s="24"/>
      <c r="AF597" s="24"/>
      <c r="AG597" s="24"/>
      <c r="AH597" s="24">
        <v>0.51</v>
      </c>
      <c r="AI597" s="18"/>
      <c r="AJ597" s="18"/>
      <c r="AK597" s="18"/>
      <c r="AL597" s="18"/>
      <c r="AM597" s="19" t="s">
        <v>740</v>
      </c>
      <c r="AN597" s="18" t="s">
        <v>101</v>
      </c>
      <c r="AO597" s="18"/>
      <c r="AP597" s="18"/>
      <c r="AQ597" s="18"/>
      <c r="AR597" s="37">
        <v>655</v>
      </c>
      <c r="AS597" s="37"/>
      <c r="AT597" s="37"/>
      <c r="AU597" s="37"/>
      <c r="AV597" s="37"/>
      <c r="AW597" s="37"/>
      <c r="AX597" s="37">
        <v>6</v>
      </c>
      <c r="AY597" s="37"/>
      <c r="AZ597" s="37"/>
      <c r="BA597" s="37"/>
      <c r="BB597" s="37"/>
      <c r="BC597" s="37"/>
      <c r="BD597" s="37"/>
      <c r="BE597" s="37"/>
      <c r="BF597" s="37"/>
      <c r="BG597" s="37"/>
      <c r="BH597" s="37"/>
      <c r="BI597" s="37"/>
      <c r="BJ597" s="37"/>
      <c r="BK597" s="37"/>
      <c r="BL597" s="37"/>
      <c r="BM597" s="37"/>
      <c r="BN597" s="37"/>
      <c r="BO597" s="37">
        <v>136</v>
      </c>
      <c r="BP597" s="37"/>
      <c r="BQ597" s="37"/>
      <c r="BR597" s="37"/>
      <c r="BS597" s="37"/>
      <c r="BT597" s="37"/>
      <c r="BU597" s="37">
        <v>163</v>
      </c>
      <c r="BV597" s="37"/>
      <c r="BW597" s="37"/>
      <c r="BX597" s="37"/>
      <c r="BY597" s="37"/>
      <c r="BZ597" s="37"/>
      <c r="CA597" s="37"/>
      <c r="CB597" s="37"/>
      <c r="CC597" s="37"/>
      <c r="CD597" s="37"/>
      <c r="CE597" s="37"/>
      <c r="CF597" s="37"/>
      <c r="CG597" s="37">
        <v>107</v>
      </c>
      <c r="CH597" s="37">
        <v>754</v>
      </c>
      <c r="CI597" s="19"/>
      <c r="EF597" s="21" t="s">
        <v>102</v>
      </c>
      <c r="EG597" s="52" t="s">
        <v>102</v>
      </c>
      <c r="EH597" s="52" t="s">
        <v>102</v>
      </c>
      <c r="EI597" s="127" t="s">
        <v>102</v>
      </c>
      <c r="EJ597" s="52" t="s">
        <v>102</v>
      </c>
      <c r="EK597" s="52" t="s">
        <v>102</v>
      </c>
      <c r="EL597" s="52" t="s">
        <v>102</v>
      </c>
      <c r="EM597" s="21" t="s">
        <v>102</v>
      </c>
      <c r="EN597" s="52" t="s">
        <v>102</v>
      </c>
      <c r="EO597" s="52" t="s">
        <v>102</v>
      </c>
      <c r="EP597" s="52" t="s">
        <v>102</v>
      </c>
      <c r="EQ597" s="85"/>
    </row>
    <row r="598" spans="1:147" x14ac:dyDescent="0.25">
      <c r="A598" s="7" t="s">
        <v>1174</v>
      </c>
      <c r="B598" s="21" t="s">
        <v>715</v>
      </c>
      <c r="C598" s="19" t="s">
        <v>842</v>
      </c>
      <c r="F598" s="18" t="s">
        <v>854</v>
      </c>
      <c r="G598" s="18">
        <v>18</v>
      </c>
      <c r="M598" s="19" t="s">
        <v>844</v>
      </c>
      <c r="N598" s="18" t="s">
        <v>353</v>
      </c>
      <c r="O598" s="24">
        <v>57.9</v>
      </c>
      <c r="P598" s="24">
        <v>0.44</v>
      </c>
      <c r="Q598" s="24">
        <v>19.600000000000001</v>
      </c>
      <c r="R598" s="24">
        <v>5.16</v>
      </c>
      <c r="S598" s="24">
        <v>0.57999999999999996</v>
      </c>
      <c r="T598" s="24">
        <v>0.21</v>
      </c>
      <c r="U598" s="24">
        <v>0.44</v>
      </c>
      <c r="V598" s="24">
        <v>2.17</v>
      </c>
      <c r="W598" s="24">
        <v>8.18</v>
      </c>
      <c r="X598" s="24">
        <v>4.97</v>
      </c>
      <c r="Y598" s="24">
        <v>0.11</v>
      </c>
      <c r="Z598" s="24"/>
      <c r="AA598" s="24">
        <v>0.04</v>
      </c>
      <c r="AB598" s="24"/>
      <c r="AC598" s="24"/>
      <c r="AD598" s="24"/>
      <c r="AE598" s="24"/>
      <c r="AF598" s="24">
        <v>0.01</v>
      </c>
      <c r="AG598" s="24">
        <v>0.03</v>
      </c>
      <c r="AH598" s="24"/>
      <c r="AI598" s="18"/>
      <c r="AJ598" s="18"/>
      <c r="AK598" s="18"/>
      <c r="AL598" s="18"/>
      <c r="AM598" s="19" t="s">
        <v>844</v>
      </c>
      <c r="AN598" s="18" t="s">
        <v>353</v>
      </c>
      <c r="AO598" s="18"/>
      <c r="AP598" s="18"/>
      <c r="AQ598" s="18"/>
      <c r="AR598" s="37">
        <v>990</v>
      </c>
      <c r="AS598" s="37">
        <v>5.3</v>
      </c>
      <c r="AT598" s="37">
        <v>228</v>
      </c>
      <c r="AU598" s="37"/>
      <c r="AV598" s="37" t="s">
        <v>103</v>
      </c>
      <c r="AW598" s="37"/>
      <c r="AX598" s="37">
        <v>25</v>
      </c>
      <c r="AY598" s="37">
        <v>4.8099999999999996</v>
      </c>
      <c r="AZ598" s="37">
        <v>3.16</v>
      </c>
      <c r="BA598" s="37">
        <v>2.16</v>
      </c>
      <c r="BB598" s="37"/>
      <c r="BC598" s="37">
        <v>5.68</v>
      </c>
      <c r="BD598" s="37"/>
      <c r="BE598" s="37"/>
      <c r="BF598" s="37">
        <v>132</v>
      </c>
      <c r="BG598" s="37"/>
      <c r="BH598" s="37">
        <v>0.503</v>
      </c>
      <c r="BI598" s="37"/>
      <c r="BJ598" s="37"/>
      <c r="BK598" s="37">
        <v>63.9</v>
      </c>
      <c r="BL598" s="37"/>
      <c r="BM598" s="37">
        <v>6.6</v>
      </c>
      <c r="BN598" s="37"/>
      <c r="BO598" s="37">
        <v>125</v>
      </c>
      <c r="BP598" s="37"/>
      <c r="BQ598" s="37"/>
      <c r="BR598" s="37"/>
      <c r="BS598" s="37">
        <v>8.2799999999999994</v>
      </c>
      <c r="BT598" s="37"/>
      <c r="BU598" s="37">
        <v>520</v>
      </c>
      <c r="BV598" s="37"/>
      <c r="BW598" s="37"/>
      <c r="BX598" s="37"/>
      <c r="BY598" s="37"/>
      <c r="BZ598" s="37"/>
      <c r="CA598" s="37"/>
      <c r="CB598" s="37"/>
      <c r="CC598" s="37"/>
      <c r="CD598" s="37"/>
      <c r="CE598" s="37">
        <v>26</v>
      </c>
      <c r="CF598" s="37">
        <v>3.27</v>
      </c>
      <c r="CG598" s="37">
        <v>111</v>
      </c>
      <c r="CH598" s="37">
        <v>580</v>
      </c>
      <c r="CI598" s="19"/>
      <c r="EF598" s="123" t="s">
        <v>356</v>
      </c>
      <c r="EG598" s="52" t="s">
        <v>102</v>
      </c>
      <c r="EH598" s="52" t="s">
        <v>102</v>
      </c>
      <c r="EI598" s="127">
        <v>19.666</v>
      </c>
      <c r="EJ598" s="52">
        <v>15.606999999999999</v>
      </c>
      <c r="EK598" s="52">
        <v>39.164999999999999</v>
      </c>
      <c r="EL598" s="52" t="s">
        <v>102</v>
      </c>
      <c r="EM598" s="123" t="s">
        <v>360</v>
      </c>
      <c r="EN598" s="52" t="s">
        <v>102</v>
      </c>
      <c r="EO598" s="52" t="s">
        <v>102</v>
      </c>
      <c r="EP598" s="52">
        <v>0.70479999999999998</v>
      </c>
      <c r="EQ598" s="85"/>
    </row>
    <row r="599" spans="1:147" s="46" customFormat="1" x14ac:dyDescent="0.25">
      <c r="A599" s="7" t="s">
        <v>1174</v>
      </c>
      <c r="B599" s="21" t="s">
        <v>715</v>
      </c>
      <c r="C599" s="19" t="s">
        <v>842</v>
      </c>
      <c r="D599" s="18"/>
      <c r="E599" s="18"/>
      <c r="F599" s="18"/>
      <c r="G599" s="18">
        <v>19</v>
      </c>
      <c r="H599" s="18"/>
      <c r="I599" s="18"/>
      <c r="J599" s="19"/>
      <c r="K599"/>
      <c r="L599"/>
      <c r="M599" s="19" t="s">
        <v>855</v>
      </c>
      <c r="N599" s="18" t="s">
        <v>101</v>
      </c>
      <c r="O599" s="24">
        <v>57.95</v>
      </c>
      <c r="P599" s="24">
        <v>0.4</v>
      </c>
      <c r="Q599" s="24">
        <v>20.43</v>
      </c>
      <c r="R599" s="24">
        <v>3.43</v>
      </c>
      <c r="S599" s="24">
        <v>1.35</v>
      </c>
      <c r="T599" s="24">
        <v>7.0000000000000007E-2</v>
      </c>
      <c r="U599" s="24">
        <v>0.26</v>
      </c>
      <c r="V599" s="24">
        <v>1.9</v>
      </c>
      <c r="W599" s="24">
        <v>8.32</v>
      </c>
      <c r="X599" s="24">
        <v>5.96</v>
      </c>
      <c r="Y599" s="24">
        <v>7.0000000000000007E-2</v>
      </c>
      <c r="Z599" s="24"/>
      <c r="AA599" s="24"/>
      <c r="AB599" s="24"/>
      <c r="AC599" s="24"/>
      <c r="AD599" s="24"/>
      <c r="AE599" s="24"/>
      <c r="AF599" s="24">
        <v>0.23</v>
      </c>
      <c r="AG599" s="24">
        <v>0.39</v>
      </c>
      <c r="AH599" s="24"/>
      <c r="AI599" s="18"/>
      <c r="AJ599" s="18"/>
      <c r="AK599" s="18"/>
      <c r="AL599" s="18"/>
      <c r="AM599" s="19"/>
      <c r="AN599" s="18" t="s">
        <v>102</v>
      </c>
      <c r="AO599" s="18"/>
      <c r="AP599" s="18"/>
      <c r="AQ599" s="18"/>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c r="BX599" s="37"/>
      <c r="BY599" s="37"/>
      <c r="BZ599" s="37"/>
      <c r="CA599" s="37"/>
      <c r="CB599" s="37"/>
      <c r="CC599" s="37"/>
      <c r="CD599" s="37"/>
      <c r="CE599" s="37"/>
      <c r="CF599" s="37"/>
      <c r="CG599" s="37"/>
      <c r="CH599" s="37"/>
      <c r="CI599" s="1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s="21" t="s">
        <v>102</v>
      </c>
      <c r="EG599" s="52" t="s">
        <v>102</v>
      </c>
      <c r="EH599" s="52" t="s">
        <v>102</v>
      </c>
      <c r="EI599" s="127" t="s">
        <v>102</v>
      </c>
      <c r="EJ599" s="52" t="s">
        <v>102</v>
      </c>
      <c r="EK599" s="52" t="s">
        <v>102</v>
      </c>
      <c r="EL599" s="52" t="s">
        <v>102</v>
      </c>
      <c r="EM599" s="21" t="s">
        <v>102</v>
      </c>
      <c r="EN599" s="52" t="s">
        <v>102</v>
      </c>
      <c r="EO599" s="52" t="s">
        <v>102</v>
      </c>
      <c r="EP599" s="52" t="s">
        <v>102</v>
      </c>
      <c r="EQ599" s="85"/>
    </row>
    <row r="600" spans="1:147" x14ac:dyDescent="0.25">
      <c r="A600" s="7" t="s">
        <v>1174</v>
      </c>
      <c r="B600" s="21" t="s">
        <v>715</v>
      </c>
      <c r="C600" s="19" t="s">
        <v>842</v>
      </c>
      <c r="F600" s="18">
        <v>22952</v>
      </c>
      <c r="G600" s="18">
        <v>20</v>
      </c>
      <c r="M600" s="19" t="s">
        <v>740</v>
      </c>
      <c r="N600" s="18" t="s">
        <v>101</v>
      </c>
      <c r="O600" s="24">
        <v>58.27</v>
      </c>
      <c r="P600" s="24">
        <v>0.42</v>
      </c>
      <c r="Q600" s="24">
        <v>19.38</v>
      </c>
      <c r="R600" s="24">
        <v>3.67</v>
      </c>
      <c r="S600" s="24">
        <v>1.78</v>
      </c>
      <c r="T600" s="24">
        <v>0.22</v>
      </c>
      <c r="U600" s="24">
        <v>0.41</v>
      </c>
      <c r="V600" s="24">
        <v>1.95</v>
      </c>
      <c r="W600" s="24">
        <v>8.1</v>
      </c>
      <c r="X600" s="24">
        <v>5.15</v>
      </c>
      <c r="Y600" s="24">
        <v>0.12</v>
      </c>
      <c r="Z600" s="24"/>
      <c r="AA600" s="24"/>
      <c r="AB600" s="24"/>
      <c r="AC600" s="24"/>
      <c r="AD600" s="24"/>
      <c r="AE600" s="24"/>
      <c r="AF600" s="24"/>
      <c r="AG600" s="24"/>
      <c r="AH600" s="24">
        <v>0.46</v>
      </c>
      <c r="AI600" s="18"/>
      <c r="AJ600" s="18"/>
      <c r="AK600" s="18"/>
      <c r="AL600" s="18"/>
      <c r="AM600" s="19" t="s">
        <v>740</v>
      </c>
      <c r="AN600" s="18" t="s">
        <v>101</v>
      </c>
      <c r="AO600" s="18"/>
      <c r="AP600" s="18"/>
      <c r="AQ600" s="18"/>
      <c r="AR600" s="37">
        <v>928</v>
      </c>
      <c r="AS600" s="37"/>
      <c r="AT600" s="37"/>
      <c r="AU600" s="37"/>
      <c r="AV600" s="37" t="s">
        <v>103</v>
      </c>
      <c r="AW600" s="37"/>
      <c r="AX600" s="37">
        <v>7</v>
      </c>
      <c r="AY600" s="37"/>
      <c r="AZ600" s="37"/>
      <c r="BA600" s="37"/>
      <c r="BB600" s="37"/>
      <c r="BC600" s="37"/>
      <c r="BD600" s="37"/>
      <c r="BE600" s="37"/>
      <c r="BF600" s="37"/>
      <c r="BG600" s="37"/>
      <c r="BH600" s="37"/>
      <c r="BI600" s="37"/>
      <c r="BJ600" s="37"/>
      <c r="BK600" s="37"/>
      <c r="BL600" s="37" t="s">
        <v>103</v>
      </c>
      <c r="BM600" s="37"/>
      <c r="BN600" s="37"/>
      <c r="BO600" s="37">
        <v>134</v>
      </c>
      <c r="BP600" s="37"/>
      <c r="BQ600" s="37"/>
      <c r="BR600" s="37"/>
      <c r="BS600" s="37"/>
      <c r="BT600" s="37"/>
      <c r="BU600" s="37">
        <v>481</v>
      </c>
      <c r="BV600" s="37"/>
      <c r="BW600" s="37"/>
      <c r="BX600" s="37"/>
      <c r="BY600" s="37"/>
      <c r="BZ600" s="37"/>
      <c r="CA600" s="37"/>
      <c r="CB600" s="37"/>
      <c r="CC600" s="37" t="s">
        <v>741</v>
      </c>
      <c r="CD600" s="37"/>
      <c r="CE600" s="37"/>
      <c r="CF600" s="37"/>
      <c r="CG600" s="37">
        <v>105</v>
      </c>
      <c r="CH600" s="37">
        <v>789</v>
      </c>
      <c r="CI600" s="19"/>
      <c r="EF600" s="21" t="s">
        <v>102</v>
      </c>
      <c r="EG600" s="52" t="s">
        <v>102</v>
      </c>
      <c r="EH600" s="52" t="s">
        <v>102</v>
      </c>
      <c r="EI600" s="127" t="s">
        <v>102</v>
      </c>
      <c r="EJ600" s="52" t="s">
        <v>102</v>
      </c>
      <c r="EK600" s="52" t="s">
        <v>102</v>
      </c>
      <c r="EL600" s="52" t="s">
        <v>102</v>
      </c>
      <c r="EM600" s="21" t="s">
        <v>102</v>
      </c>
      <c r="EN600" s="52" t="s">
        <v>102</v>
      </c>
      <c r="EO600" s="52" t="s">
        <v>102</v>
      </c>
      <c r="EP600" s="52" t="s">
        <v>102</v>
      </c>
      <c r="EQ600" s="85"/>
    </row>
    <row r="601" spans="1:147" x14ac:dyDescent="0.25">
      <c r="A601" s="7" t="s">
        <v>1174</v>
      </c>
      <c r="B601" s="21" t="s">
        <v>715</v>
      </c>
      <c r="C601" s="19" t="s">
        <v>1063</v>
      </c>
      <c r="F601" s="18">
        <v>83435</v>
      </c>
      <c r="M601" s="19" t="s">
        <v>740</v>
      </c>
      <c r="N601" s="18" t="s">
        <v>101</v>
      </c>
      <c r="O601" s="24">
        <v>43.32</v>
      </c>
      <c r="P601" s="24">
        <v>3.78</v>
      </c>
      <c r="Q601" s="24">
        <v>15.38</v>
      </c>
      <c r="R601" s="24"/>
      <c r="S601" s="24">
        <v>12.08</v>
      </c>
      <c r="T601" s="24">
        <v>0.22</v>
      </c>
      <c r="U601" s="24">
        <v>6.77</v>
      </c>
      <c r="V601" s="24">
        <v>10.66</v>
      </c>
      <c r="W601" s="24">
        <v>4.63</v>
      </c>
      <c r="X601" s="24">
        <v>1.72</v>
      </c>
      <c r="Y601" s="24">
        <v>1.21</v>
      </c>
      <c r="Z601" s="24"/>
      <c r="AA601" s="24"/>
      <c r="AB601" s="24"/>
      <c r="AC601" s="24"/>
      <c r="AD601" s="24"/>
      <c r="AE601" s="24"/>
      <c r="AF601" s="24">
        <v>0.03</v>
      </c>
      <c r="AG601" s="24">
        <v>0.18</v>
      </c>
      <c r="AH601" s="18"/>
      <c r="AI601" s="18"/>
      <c r="AJ601" s="18" t="s">
        <v>353</v>
      </c>
      <c r="AK601" s="18">
        <v>12.33</v>
      </c>
      <c r="AL601" s="18"/>
      <c r="AM601" s="19" t="s">
        <v>740</v>
      </c>
      <c r="AN601" s="18" t="s">
        <v>101</v>
      </c>
      <c r="AO601" s="18"/>
      <c r="AP601" s="18" t="s">
        <v>741</v>
      </c>
      <c r="AQ601" s="18"/>
      <c r="AR601" s="18">
        <v>517</v>
      </c>
      <c r="AS601" s="18"/>
      <c r="AT601" s="18">
        <v>149.80000000000001</v>
      </c>
      <c r="AU601" s="18"/>
      <c r="AV601" s="18">
        <v>139</v>
      </c>
      <c r="AW601" s="18">
        <v>0.38</v>
      </c>
      <c r="AX601" s="18">
        <v>42.65</v>
      </c>
      <c r="AY601" s="18"/>
      <c r="AZ601" s="18"/>
      <c r="BA601" s="18">
        <v>3.63</v>
      </c>
      <c r="BB601" s="18">
        <v>20.69</v>
      </c>
      <c r="BC601" s="18"/>
      <c r="BD601" s="18">
        <v>8.49</v>
      </c>
      <c r="BE601" s="18"/>
      <c r="BF601" s="18">
        <v>70</v>
      </c>
      <c r="BG601" s="18"/>
      <c r="BH601" s="18">
        <v>0.4</v>
      </c>
      <c r="BI601" s="18"/>
      <c r="BJ601" s="18">
        <v>111.37</v>
      </c>
      <c r="BK601" s="18">
        <v>67.099999999999994</v>
      </c>
      <c r="BL601" s="18">
        <v>63.1</v>
      </c>
      <c r="BM601" s="18" t="s">
        <v>741</v>
      </c>
      <c r="BN601" s="18"/>
      <c r="BO601" s="18">
        <v>41.47</v>
      </c>
      <c r="BP601" s="18"/>
      <c r="BQ601" s="18">
        <v>0.05</v>
      </c>
      <c r="BR601" s="18">
        <v>20.3</v>
      </c>
      <c r="BS601" s="18">
        <v>12.45</v>
      </c>
      <c r="BT601" s="18"/>
      <c r="BU601" s="18">
        <v>1099.7</v>
      </c>
      <c r="BV601" s="18">
        <v>6.57</v>
      </c>
      <c r="BW601" s="18">
        <v>1.33</v>
      </c>
      <c r="BX601" s="18">
        <v>6.49</v>
      </c>
      <c r="BY601" s="18"/>
      <c r="BZ601" s="18"/>
      <c r="CA601" s="18"/>
      <c r="CB601" s="18">
        <v>1.63</v>
      </c>
      <c r="CC601" s="18">
        <v>291</v>
      </c>
      <c r="CD601" s="18"/>
      <c r="CE601" s="18">
        <v>37.32</v>
      </c>
      <c r="CF601" s="18">
        <v>2.5499999999999998</v>
      </c>
      <c r="CG601" s="18">
        <v>104.02</v>
      </c>
      <c r="CH601" s="18">
        <v>362.86</v>
      </c>
      <c r="CI601" s="19" t="s">
        <v>740</v>
      </c>
      <c r="CJ601" s="18" t="s">
        <v>101</v>
      </c>
      <c r="CR601" s="18">
        <v>130.1</v>
      </c>
      <c r="DU601" s="37">
        <v>7.23</v>
      </c>
      <c r="EF601" s="19" t="s">
        <v>102</v>
      </c>
      <c r="EG601" s="18" t="s">
        <v>102</v>
      </c>
      <c r="EH601" s="18" t="s">
        <v>102</v>
      </c>
      <c r="EI601" s="43" t="s">
        <v>102</v>
      </c>
      <c r="EJ601" s="18" t="s">
        <v>102</v>
      </c>
      <c r="EK601" s="18" t="s">
        <v>102</v>
      </c>
      <c r="EL601" s="18" t="s">
        <v>102</v>
      </c>
      <c r="EM601" s="19" t="s">
        <v>740</v>
      </c>
      <c r="EN601" s="18" t="s">
        <v>102</v>
      </c>
      <c r="EO601" s="24" t="s">
        <v>102</v>
      </c>
      <c r="EP601" s="18">
        <v>0.70295799999999997</v>
      </c>
    </row>
    <row r="602" spans="1:147" x14ac:dyDescent="0.25">
      <c r="A602" s="7" t="s">
        <v>1174</v>
      </c>
      <c r="B602" s="21" t="s">
        <v>715</v>
      </c>
      <c r="C602" s="19" t="s">
        <v>1063</v>
      </c>
      <c r="F602" s="55" t="s">
        <v>777</v>
      </c>
      <c r="G602" s="52"/>
      <c r="J602" s="135"/>
      <c r="M602" s="19" t="s">
        <v>1178</v>
      </c>
      <c r="N602" s="18" t="s">
        <v>101</v>
      </c>
      <c r="O602" s="24">
        <v>43.76</v>
      </c>
      <c r="P602" s="24">
        <v>2.996</v>
      </c>
      <c r="Q602" s="24">
        <v>16.722999999999999</v>
      </c>
      <c r="R602" s="24"/>
      <c r="S602" s="24">
        <v>10.53977119987</v>
      </c>
      <c r="T602" s="24">
        <v>0.2339</v>
      </c>
      <c r="U602" s="24">
        <v>3.8780000000000001</v>
      </c>
      <c r="V602" s="24">
        <v>8.8819999999999997</v>
      </c>
      <c r="W602" s="24">
        <v>4.49</v>
      </c>
      <c r="X602" s="24">
        <v>1.903</v>
      </c>
      <c r="Y602" s="24">
        <v>1.48</v>
      </c>
      <c r="Z602" s="24"/>
      <c r="AA602" s="24">
        <v>0.15</v>
      </c>
      <c r="AB602" s="24"/>
      <c r="AC602" s="24"/>
      <c r="AD602" s="24"/>
      <c r="AE602" s="24"/>
      <c r="AF602" s="24">
        <v>4.2</v>
      </c>
      <c r="AG602" s="24"/>
      <c r="AH602" s="18"/>
      <c r="AI602" s="18"/>
      <c r="AJ602" s="18"/>
      <c r="AK602" s="18"/>
      <c r="AL602" s="18"/>
      <c r="AM602" s="19" t="s">
        <v>1178</v>
      </c>
      <c r="AN602" s="18" t="s">
        <v>108</v>
      </c>
      <c r="AO602" s="18"/>
      <c r="AP602" s="18">
        <v>1.1739999999999999</v>
      </c>
      <c r="AQ602" s="18"/>
      <c r="AR602" s="18">
        <v>526.70000000000005</v>
      </c>
      <c r="AS602" s="18">
        <v>2.6819999999999999</v>
      </c>
      <c r="AT602" s="18">
        <v>168.9</v>
      </c>
      <c r="AU602" s="18">
        <v>21.07</v>
      </c>
      <c r="AV602" s="18">
        <v>7.5170000000000003</v>
      </c>
      <c r="AW602" s="18">
        <v>2.9449999999999998</v>
      </c>
      <c r="AX602" s="18">
        <v>13.37</v>
      </c>
      <c r="AY602" s="18">
        <v>6.9219999999999997</v>
      </c>
      <c r="AZ602" s="18">
        <v>3.141</v>
      </c>
      <c r="BA602" s="18">
        <v>3.9089999999999998</v>
      </c>
      <c r="BB602" s="18">
        <v>21.71</v>
      </c>
      <c r="BC602" s="18">
        <v>9.6769999999999996</v>
      </c>
      <c r="BD602" s="18">
        <v>7.2039999999999997</v>
      </c>
      <c r="BE602" s="18">
        <v>1.2130000000000001</v>
      </c>
      <c r="BF602" s="18">
        <v>79.67</v>
      </c>
      <c r="BG602" s="18"/>
      <c r="BH602" s="18">
        <v>0.40300000000000002</v>
      </c>
      <c r="BI602" s="18"/>
      <c r="BJ602" s="18">
        <v>101.3</v>
      </c>
      <c r="BK602" s="18">
        <v>73.33</v>
      </c>
      <c r="BL602" s="18">
        <v>6.0110000000000001</v>
      </c>
      <c r="BM602" s="18">
        <v>3.4634999999999998</v>
      </c>
      <c r="BN602" s="18">
        <v>18.989999999999998</v>
      </c>
      <c r="BO602" s="18">
        <v>36.97</v>
      </c>
      <c r="BP602" s="18"/>
      <c r="BQ602" s="18">
        <v>0.14799999999999999</v>
      </c>
      <c r="BR602" s="18"/>
      <c r="BS602" s="18">
        <v>12.77</v>
      </c>
      <c r="BT602" s="18">
        <v>2.4860000000000002</v>
      </c>
      <c r="BU602" s="18">
        <v>1211</v>
      </c>
      <c r="BV602" s="18">
        <v>7.484</v>
      </c>
      <c r="BW602" s="18">
        <v>1.327</v>
      </c>
      <c r="BX602" s="18">
        <v>7.8280000000000003</v>
      </c>
      <c r="BY602" s="18"/>
      <c r="BZ602" s="18"/>
      <c r="CA602" s="18">
        <v>0.433</v>
      </c>
      <c r="CB602" s="18">
        <v>2.4609999999999999</v>
      </c>
      <c r="CC602" s="18">
        <v>126.4</v>
      </c>
      <c r="CD602" s="18">
        <v>0.33900000000000002</v>
      </c>
      <c r="CE602" s="18">
        <v>33.659999999999997</v>
      </c>
      <c r="CF602" s="18">
        <v>2.6949999999999998</v>
      </c>
      <c r="CG602" s="18">
        <v>116.7</v>
      </c>
      <c r="CH602" s="18">
        <v>377.5</v>
      </c>
      <c r="CI602" s="19"/>
      <c r="DU602" s="18"/>
      <c r="DV602" s="44"/>
      <c r="EF602" s="19" t="s">
        <v>102</v>
      </c>
      <c r="EG602" s="18" t="s">
        <v>102</v>
      </c>
      <c r="EH602" s="18" t="s">
        <v>102</v>
      </c>
      <c r="EI602" s="43" t="s">
        <v>102</v>
      </c>
      <c r="EJ602" s="18" t="s">
        <v>102</v>
      </c>
      <c r="EK602" s="18" t="s">
        <v>102</v>
      </c>
      <c r="EL602" s="18" t="s">
        <v>102</v>
      </c>
      <c r="EM602" s="19" t="s">
        <v>102</v>
      </c>
      <c r="EN602" s="18" t="s">
        <v>102</v>
      </c>
      <c r="EO602" s="18" t="s">
        <v>102</v>
      </c>
      <c r="EP602" s="18" t="s">
        <v>102</v>
      </c>
    </row>
    <row r="603" spans="1:147" x14ac:dyDescent="0.25">
      <c r="A603" s="7" t="s">
        <v>1174</v>
      </c>
      <c r="B603" s="21" t="s">
        <v>715</v>
      </c>
      <c r="C603" s="19" t="s">
        <v>1063</v>
      </c>
      <c r="D603" s="18" t="s">
        <v>743</v>
      </c>
      <c r="E603" s="18" t="s">
        <v>241</v>
      </c>
      <c r="F603" s="18">
        <v>83437</v>
      </c>
      <c r="H603" s="18">
        <v>1.3109999999999999</v>
      </c>
      <c r="J603" s="45" t="s">
        <v>724</v>
      </c>
      <c r="M603" s="19" t="s">
        <v>740</v>
      </c>
      <c r="N603" s="18" t="s">
        <v>101</v>
      </c>
      <c r="O603" s="24">
        <v>43.97</v>
      </c>
      <c r="P603" s="24">
        <v>3.75</v>
      </c>
      <c r="Q603" s="24">
        <v>16.64</v>
      </c>
      <c r="R603" s="24"/>
      <c r="S603" s="24">
        <v>11.44</v>
      </c>
      <c r="T603" s="24">
        <v>0.24</v>
      </c>
      <c r="U603" s="24">
        <v>4.92</v>
      </c>
      <c r="V603" s="24">
        <v>9.6199999999999992</v>
      </c>
      <c r="W603" s="24">
        <v>4.6399999999999997</v>
      </c>
      <c r="X603" s="24">
        <v>2.0699999999999998</v>
      </c>
      <c r="Y603" s="24">
        <v>1.51</v>
      </c>
      <c r="Z603" s="24"/>
      <c r="AA603" s="24"/>
      <c r="AB603" s="24"/>
      <c r="AC603" s="24"/>
      <c r="AD603" s="24"/>
      <c r="AE603" s="24"/>
      <c r="AF603" s="24">
        <v>0.44</v>
      </c>
      <c r="AG603" s="24">
        <v>0.01</v>
      </c>
      <c r="AH603" s="18"/>
      <c r="AI603" s="18"/>
      <c r="AJ603" s="18" t="s">
        <v>353</v>
      </c>
      <c r="AK603" s="18">
        <v>11.65</v>
      </c>
      <c r="AL603" s="18">
        <v>4.6399999999999997</v>
      </c>
      <c r="AM603" s="19" t="s">
        <v>740</v>
      </c>
      <c r="AN603" s="18" t="s">
        <v>101</v>
      </c>
      <c r="AO603" s="18"/>
      <c r="AP603" s="18" t="s">
        <v>741</v>
      </c>
      <c r="AQ603" s="18"/>
      <c r="AR603" s="18">
        <v>654</v>
      </c>
      <c r="AS603" s="18">
        <v>2.38</v>
      </c>
      <c r="AT603" s="18">
        <v>164.5</v>
      </c>
      <c r="AU603" s="18"/>
      <c r="AV603" s="18">
        <v>34</v>
      </c>
      <c r="AW603" s="18">
        <v>0.4</v>
      </c>
      <c r="AX603" s="18">
        <v>22.53</v>
      </c>
      <c r="AY603" s="18"/>
      <c r="AZ603" s="18"/>
      <c r="BA603" s="18">
        <v>4.07</v>
      </c>
      <c r="BB603" s="18">
        <v>21.61</v>
      </c>
      <c r="BC603" s="18"/>
      <c r="BD603" s="18">
        <v>7.65</v>
      </c>
      <c r="BE603" s="18"/>
      <c r="BF603" s="18">
        <v>77</v>
      </c>
      <c r="BG603" s="18"/>
      <c r="BH603" s="18">
        <v>0.44</v>
      </c>
      <c r="BI603" s="18"/>
      <c r="BJ603" s="18">
        <v>125.79</v>
      </c>
      <c r="BK603" s="18">
        <v>75.8</v>
      </c>
      <c r="BL603" s="18">
        <v>13.3</v>
      </c>
      <c r="BM603" s="18"/>
      <c r="BN603" s="18"/>
      <c r="BO603" s="18">
        <v>41.05</v>
      </c>
      <c r="BP603" s="18"/>
      <c r="BQ603" s="18">
        <v>0.13</v>
      </c>
      <c r="BR603" s="18">
        <v>11.13</v>
      </c>
      <c r="BS603" s="18">
        <v>13.8</v>
      </c>
      <c r="BT603" s="18"/>
      <c r="BU603" s="18">
        <v>1373.9</v>
      </c>
      <c r="BV603" s="18">
        <v>7.32</v>
      </c>
      <c r="BW603" s="18">
        <v>1.57</v>
      </c>
      <c r="BX603" s="18">
        <v>2.97</v>
      </c>
      <c r="BY603" s="18"/>
      <c r="BZ603" s="18"/>
      <c r="CA603" s="18"/>
      <c r="CB603" s="18">
        <v>1.91</v>
      </c>
      <c r="CC603" s="18">
        <v>192</v>
      </c>
      <c r="CD603" s="18"/>
      <c r="CE603" s="18">
        <v>41.11</v>
      </c>
      <c r="CF603" s="18">
        <v>2.86</v>
      </c>
      <c r="CG603" s="18">
        <v>112.11</v>
      </c>
      <c r="CH603" s="18">
        <v>347</v>
      </c>
      <c r="CI603" s="19" t="s">
        <v>740</v>
      </c>
      <c r="CJ603" s="18" t="s">
        <v>101</v>
      </c>
      <c r="CR603" s="18">
        <v>27.4</v>
      </c>
      <c r="DU603" s="37">
        <v>6.64</v>
      </c>
      <c r="EF603" s="7" t="s">
        <v>724</v>
      </c>
      <c r="EG603" s="18">
        <v>0.70296899999999996</v>
      </c>
      <c r="EH603" s="18">
        <v>0.51292700000000002</v>
      </c>
      <c r="EI603" s="43" t="s">
        <v>102</v>
      </c>
      <c r="EJ603" s="18" t="s">
        <v>102</v>
      </c>
      <c r="EK603" s="18" t="s">
        <v>102</v>
      </c>
      <c r="EL603" s="18">
        <v>0.28296199999999999</v>
      </c>
      <c r="EM603" s="19" t="s">
        <v>740</v>
      </c>
      <c r="EN603" s="18">
        <v>3.71</v>
      </c>
      <c r="EO603" s="24">
        <v>4.5</v>
      </c>
      <c r="EP603" s="18">
        <v>0.70297699999999996</v>
      </c>
    </row>
    <row r="604" spans="1:147" x14ac:dyDescent="0.25">
      <c r="A604" s="7" t="s">
        <v>1174</v>
      </c>
      <c r="B604" s="21" t="s">
        <v>715</v>
      </c>
      <c r="C604" s="19" t="s">
        <v>1063</v>
      </c>
      <c r="F604" s="55" t="s">
        <v>770</v>
      </c>
      <c r="G604" s="52"/>
      <c r="J604" s="135"/>
      <c r="M604" s="19" t="s">
        <v>1178</v>
      </c>
      <c r="N604" s="18" t="s">
        <v>101</v>
      </c>
      <c r="O604" s="24">
        <v>44.13</v>
      </c>
      <c r="P604" s="24">
        <v>3.706</v>
      </c>
      <c r="Q604" s="24">
        <v>16.535</v>
      </c>
      <c r="R604" s="24"/>
      <c r="S604" s="24">
        <v>11.313640717470001</v>
      </c>
      <c r="T604" s="24">
        <v>0.2341</v>
      </c>
      <c r="U604" s="24">
        <v>4.5709999999999997</v>
      </c>
      <c r="V604" s="24">
        <v>9.5850000000000009</v>
      </c>
      <c r="W604" s="24">
        <v>4.67</v>
      </c>
      <c r="X604" s="24">
        <v>2.0750000000000002</v>
      </c>
      <c r="Y604" s="24">
        <v>1.55</v>
      </c>
      <c r="Z604" s="24"/>
      <c r="AA604" s="24"/>
      <c r="AB604" s="24"/>
      <c r="AC604" s="24"/>
      <c r="AD604" s="24"/>
      <c r="AE604" s="24"/>
      <c r="AF604" s="24">
        <v>0.42</v>
      </c>
      <c r="AG604" s="24"/>
      <c r="AH604" s="18"/>
      <c r="AI604" s="18"/>
      <c r="AJ604" s="18"/>
      <c r="AK604" s="18"/>
      <c r="AL604" s="18"/>
      <c r="AM604" s="19" t="s">
        <v>1178</v>
      </c>
      <c r="AN604" s="18" t="s">
        <v>108</v>
      </c>
      <c r="AO604" s="18"/>
      <c r="AP604" s="18">
        <v>4.5599999999999996</v>
      </c>
      <c r="AQ604" s="18"/>
      <c r="AR604" s="18">
        <v>621.79999999999995</v>
      </c>
      <c r="AS604" s="18">
        <v>2.2869999999999999</v>
      </c>
      <c r="AT604" s="18">
        <v>168</v>
      </c>
      <c r="AU604" s="18">
        <v>28.86</v>
      </c>
      <c r="AV604" s="18">
        <v>23.44</v>
      </c>
      <c r="AW604" s="18">
        <v>3.4510000000000001</v>
      </c>
      <c r="AX604" s="18">
        <v>25.53</v>
      </c>
      <c r="AY604" s="18">
        <v>7.7839999999999998</v>
      </c>
      <c r="AZ604" s="18">
        <v>3.492</v>
      </c>
      <c r="BA604" s="18">
        <v>4.1660000000000004</v>
      </c>
      <c r="BB604" s="18">
        <v>22.92</v>
      </c>
      <c r="BC604" s="18">
        <v>10.66</v>
      </c>
      <c r="BD604" s="18">
        <v>7.0549999999999997</v>
      </c>
      <c r="BE604" s="18">
        <v>1.341</v>
      </c>
      <c r="BF604" s="18">
        <v>79.540000000000006</v>
      </c>
      <c r="BG604" s="18"/>
      <c r="BH604" s="18">
        <v>0.42399999999999999</v>
      </c>
      <c r="BI604" s="18"/>
      <c r="BJ604" s="18">
        <v>105</v>
      </c>
      <c r="BK604" s="18">
        <v>74.599999999999994</v>
      </c>
      <c r="BL604" s="18">
        <v>15.46</v>
      </c>
      <c r="BM604" s="18">
        <v>4.1905000000000001</v>
      </c>
      <c r="BN604" s="18">
        <v>18.96</v>
      </c>
      <c r="BO604" s="18">
        <v>37.67</v>
      </c>
      <c r="BP604" s="18"/>
      <c r="BQ604" s="18">
        <v>0.11899999999999999</v>
      </c>
      <c r="BR604" s="18"/>
      <c r="BS604" s="18">
        <v>13.41</v>
      </c>
      <c r="BT604" s="18">
        <v>2.5640000000000001</v>
      </c>
      <c r="BU604" s="18">
        <v>1292</v>
      </c>
      <c r="BV604" s="18">
        <v>7.6769999999999996</v>
      </c>
      <c r="BW604" s="18">
        <v>1.456</v>
      </c>
      <c r="BX604" s="18">
        <v>7.1470000000000002</v>
      </c>
      <c r="BY604" s="18"/>
      <c r="BZ604" s="18"/>
      <c r="CA604" s="18">
        <v>0.46300000000000002</v>
      </c>
      <c r="CB604" s="18">
        <v>2.0070000000000001</v>
      </c>
      <c r="CC604" s="18">
        <v>164.9</v>
      </c>
      <c r="CD604" s="18">
        <v>1.4750000000000001</v>
      </c>
      <c r="CE604" s="18">
        <v>36.92</v>
      </c>
      <c r="CF604" s="18">
        <v>2.8769999999999998</v>
      </c>
      <c r="CG604" s="18">
        <v>125</v>
      </c>
      <c r="CH604" s="18">
        <v>337.1</v>
      </c>
      <c r="CI604" s="19"/>
      <c r="DU604" s="18"/>
      <c r="DV604" s="44"/>
      <c r="EF604" s="19" t="s">
        <v>102</v>
      </c>
      <c r="EG604" s="18" t="s">
        <v>102</v>
      </c>
      <c r="EH604" s="18" t="s">
        <v>102</v>
      </c>
      <c r="EI604" s="43" t="s">
        <v>102</v>
      </c>
      <c r="EJ604" s="18" t="s">
        <v>102</v>
      </c>
      <c r="EK604" s="18" t="s">
        <v>102</v>
      </c>
      <c r="EL604" s="18" t="s">
        <v>102</v>
      </c>
      <c r="EM604" s="19" t="s">
        <v>102</v>
      </c>
      <c r="EN604" s="18" t="s">
        <v>102</v>
      </c>
      <c r="EO604" s="18" t="s">
        <v>102</v>
      </c>
      <c r="EP604" s="18" t="s">
        <v>102</v>
      </c>
    </row>
    <row r="605" spans="1:147" x14ac:dyDescent="0.25">
      <c r="A605" s="7" t="s">
        <v>1174</v>
      </c>
      <c r="B605" s="21" t="s">
        <v>715</v>
      </c>
      <c r="C605" s="19" t="s">
        <v>1063</v>
      </c>
      <c r="F605" s="52" t="s">
        <v>765</v>
      </c>
      <c r="G605" s="52"/>
      <c r="J605" s="136"/>
      <c r="M605" s="19" t="s">
        <v>1177</v>
      </c>
      <c r="N605" s="18" t="s">
        <v>101</v>
      </c>
      <c r="O605" s="24">
        <v>44.42</v>
      </c>
      <c r="P605" s="24">
        <v>3.18</v>
      </c>
      <c r="Q605" s="24">
        <v>16.84</v>
      </c>
      <c r="R605" s="24"/>
      <c r="S605" s="24">
        <v>11.130649699999999</v>
      </c>
      <c r="T605" s="24">
        <v>0.25</v>
      </c>
      <c r="U605" s="24">
        <v>4</v>
      </c>
      <c r="V605" s="24">
        <v>9.18</v>
      </c>
      <c r="W605" s="24">
        <v>4.82</v>
      </c>
      <c r="X605" s="24">
        <v>2.06</v>
      </c>
      <c r="Y605" s="24">
        <v>1.65</v>
      </c>
      <c r="Z605" s="24"/>
      <c r="AA605" s="24"/>
      <c r="AB605" s="24"/>
      <c r="AC605" s="24"/>
      <c r="AD605" s="24"/>
      <c r="AE605" s="24"/>
      <c r="AF605" s="24"/>
      <c r="AG605" s="24"/>
      <c r="AH605" s="18"/>
      <c r="AI605" s="18"/>
      <c r="AJ605" s="18"/>
      <c r="AK605" s="18"/>
      <c r="AL605" s="18"/>
      <c r="AM605" s="19" t="s">
        <v>1177</v>
      </c>
      <c r="AN605" s="18" t="s">
        <v>108</v>
      </c>
      <c r="AO605" s="18"/>
      <c r="AP605" s="18"/>
      <c r="AQ605" s="18"/>
      <c r="AR605" s="18">
        <v>605.37090021967686</v>
      </c>
      <c r="AS605" s="18"/>
      <c r="AT605" s="18">
        <v>207.98068310682436</v>
      </c>
      <c r="AU605" s="18">
        <v>23.395742875164018</v>
      </c>
      <c r="AV605" s="18" t="s">
        <v>741</v>
      </c>
      <c r="AW605" s="18">
        <v>0.28030627193252899</v>
      </c>
      <c r="AX605" s="18"/>
      <c r="AY605" s="18">
        <v>9.3050143901399078</v>
      </c>
      <c r="AZ605" s="18">
        <v>4.320503124148197</v>
      </c>
      <c r="BA605" s="18">
        <v>4.8743326565347607</v>
      </c>
      <c r="BB605" s="18"/>
      <c r="BC605" s="18">
        <v>13.549236927914919</v>
      </c>
      <c r="BD605" s="18">
        <v>10.029039260801719</v>
      </c>
      <c r="BE605" s="18">
        <v>1.6332181733575386</v>
      </c>
      <c r="BF605" s="18">
        <v>104.23194977136183</v>
      </c>
      <c r="BG605" s="18"/>
      <c r="BH605" s="18">
        <v>0.51792602822380451</v>
      </c>
      <c r="BI605" s="18"/>
      <c r="BJ605" s="18">
        <v>144.87407805709921</v>
      </c>
      <c r="BK605" s="18">
        <v>96.210308236283367</v>
      </c>
      <c r="BL605" s="18">
        <v>2.8288921001486771</v>
      </c>
      <c r="BM605" s="18">
        <v>3.5919271564982793</v>
      </c>
      <c r="BN605" s="18">
        <v>24.524597820804306</v>
      </c>
      <c r="BO605" s="18">
        <v>42.176887638302624</v>
      </c>
      <c r="BP605" s="18"/>
      <c r="BQ605" s="18"/>
      <c r="BR605" s="18">
        <v>10.317220093629979</v>
      </c>
      <c r="BS605" s="18">
        <v>16.51736973591181</v>
      </c>
      <c r="BT605" s="18"/>
      <c r="BU605" s="18">
        <v>1399.6783038847982</v>
      </c>
      <c r="BV605" s="18">
        <v>9.3421151736618828</v>
      </c>
      <c r="BW605" s="18">
        <v>1.7369687611160243</v>
      </c>
      <c r="BX605" s="18">
        <v>9.6407123206108576</v>
      </c>
      <c r="BY605" s="18"/>
      <c r="BZ605" s="18"/>
      <c r="CA605" s="18">
        <v>0.60244086687491782</v>
      </c>
      <c r="CB605" s="18">
        <v>2.4000282523533203</v>
      </c>
      <c r="CC605" s="18">
        <v>128.60267061109667</v>
      </c>
      <c r="CD605" s="18"/>
      <c r="CE605" s="18">
        <v>45.406209101285839</v>
      </c>
      <c r="CF605" s="18">
        <v>3.4831995159512275</v>
      </c>
      <c r="CG605" s="18"/>
      <c r="CH605" s="18">
        <v>459.85533258496054</v>
      </c>
      <c r="CI605" s="19"/>
      <c r="DU605" s="18"/>
      <c r="DV605" s="44"/>
      <c r="EF605" s="19" t="s">
        <v>1177</v>
      </c>
      <c r="EG605" s="18">
        <v>0.70293499999999998</v>
      </c>
      <c r="EH605" s="18">
        <v>0.51290100000000005</v>
      </c>
      <c r="EI605" s="43">
        <v>19.974599999999999</v>
      </c>
      <c r="EJ605" s="18">
        <v>15.638299999999999</v>
      </c>
      <c r="EK605" s="18">
        <v>39.637099999999997</v>
      </c>
      <c r="EL605" s="18">
        <v>0.282972</v>
      </c>
      <c r="EM605" s="19" t="s">
        <v>102</v>
      </c>
      <c r="EN605" s="18" t="s">
        <v>102</v>
      </c>
      <c r="EO605" s="18" t="s">
        <v>102</v>
      </c>
      <c r="EP605" s="18" t="s">
        <v>102</v>
      </c>
    </row>
    <row r="606" spans="1:147" x14ac:dyDescent="0.25">
      <c r="A606" s="7" t="s">
        <v>1174</v>
      </c>
      <c r="B606" s="21" t="s">
        <v>715</v>
      </c>
      <c r="C606" s="19" t="s">
        <v>1063</v>
      </c>
      <c r="F606" s="18">
        <v>79300</v>
      </c>
      <c r="M606" s="19" t="s">
        <v>740</v>
      </c>
      <c r="N606" s="18" t="s">
        <v>101</v>
      </c>
      <c r="O606" s="24">
        <v>44.5</v>
      </c>
      <c r="P606" s="24">
        <v>3.69</v>
      </c>
      <c r="Q606" s="24">
        <v>16.77</v>
      </c>
      <c r="R606" s="24"/>
      <c r="S606" s="24">
        <v>11.03</v>
      </c>
      <c r="T606" s="24">
        <v>0.23</v>
      </c>
      <c r="U606" s="24">
        <v>4.6900000000000004</v>
      </c>
      <c r="V606" s="24">
        <v>9.7100000000000009</v>
      </c>
      <c r="W606" s="24">
        <v>4.84</v>
      </c>
      <c r="X606" s="24">
        <v>2.15</v>
      </c>
      <c r="Y606" s="24">
        <v>1.56</v>
      </c>
      <c r="Z606" s="24"/>
      <c r="AA606" s="24"/>
      <c r="AB606" s="24"/>
      <c r="AC606" s="24"/>
      <c r="AD606" s="24"/>
      <c r="AE606" s="24"/>
      <c r="AF606" s="24">
        <v>0.56000000000000005</v>
      </c>
      <c r="AG606" s="24">
        <v>0.02</v>
      </c>
      <c r="AH606" s="18"/>
      <c r="AI606" s="18"/>
      <c r="AJ606" s="18" t="s">
        <v>353</v>
      </c>
      <c r="AK606" s="18">
        <v>11.35</v>
      </c>
      <c r="AL606" s="18">
        <v>4.5999999999999996</v>
      </c>
      <c r="AM606" s="19" t="s">
        <v>740</v>
      </c>
      <c r="AN606" s="18" t="s">
        <v>101</v>
      </c>
      <c r="AO606" s="18"/>
      <c r="AP606" s="18"/>
      <c r="AQ606" s="18"/>
      <c r="AR606" s="18">
        <v>650</v>
      </c>
      <c r="AS606" s="18">
        <v>1.99</v>
      </c>
      <c r="AT606" s="18">
        <v>170.1</v>
      </c>
      <c r="AU606" s="18"/>
      <c r="AV606" s="18">
        <v>24</v>
      </c>
      <c r="AW606" s="18">
        <v>0.4</v>
      </c>
      <c r="AX606" s="18">
        <v>22</v>
      </c>
      <c r="AY606" s="18"/>
      <c r="AZ606" s="18"/>
      <c r="BA606" s="18">
        <v>4.12</v>
      </c>
      <c r="BB606" s="18">
        <v>21.44</v>
      </c>
      <c r="BC606" s="18"/>
      <c r="BD606" s="18">
        <v>7.87</v>
      </c>
      <c r="BE606" s="18"/>
      <c r="BF606" s="18">
        <v>79.3</v>
      </c>
      <c r="BG606" s="18"/>
      <c r="BH606" s="18">
        <v>0.48</v>
      </c>
      <c r="BI606" s="18"/>
      <c r="BJ606" s="18">
        <v>130.87</v>
      </c>
      <c r="BK606" s="18">
        <v>84.5</v>
      </c>
      <c r="BL606" s="18">
        <v>10.3</v>
      </c>
      <c r="BM606" s="18"/>
      <c r="BN606" s="18"/>
      <c r="BO606" s="18">
        <v>41.3</v>
      </c>
      <c r="BP606" s="18"/>
      <c r="BQ606" s="18">
        <v>7.0000000000000007E-2</v>
      </c>
      <c r="BR606" s="18">
        <v>11.18</v>
      </c>
      <c r="BS606" s="18">
        <v>13.93</v>
      </c>
      <c r="BT606" s="18"/>
      <c r="BU606" s="18">
        <v>1385.75</v>
      </c>
      <c r="BV606" s="18">
        <v>7.5</v>
      </c>
      <c r="BW606" s="18">
        <v>1.55</v>
      </c>
      <c r="BX606" s="18">
        <v>4</v>
      </c>
      <c r="BY606" s="18"/>
      <c r="BZ606" s="18"/>
      <c r="CA606" s="18"/>
      <c r="CB606" s="18">
        <v>2.02</v>
      </c>
      <c r="CC606" s="18">
        <v>179</v>
      </c>
      <c r="CD606" s="18"/>
      <c r="CE606" s="18">
        <v>44.14</v>
      </c>
      <c r="CF606" s="18">
        <v>3.17</v>
      </c>
      <c r="CG606" s="18">
        <v>113.1</v>
      </c>
      <c r="CH606" s="18">
        <v>357.76</v>
      </c>
      <c r="CI606" s="19" t="s">
        <v>740</v>
      </c>
      <c r="CJ606" s="18" t="s">
        <v>101</v>
      </c>
      <c r="CR606" s="18">
        <v>8.8000000000000007</v>
      </c>
      <c r="DU606" s="37">
        <v>7.1</v>
      </c>
      <c r="EF606" s="19" t="s">
        <v>102</v>
      </c>
      <c r="EG606" s="18" t="s">
        <v>102</v>
      </c>
      <c r="EH606" s="18" t="s">
        <v>102</v>
      </c>
      <c r="EI606" s="43" t="s">
        <v>102</v>
      </c>
      <c r="EJ606" s="18" t="s">
        <v>102</v>
      </c>
      <c r="EK606" s="18" t="s">
        <v>102</v>
      </c>
      <c r="EL606" s="18" t="s">
        <v>102</v>
      </c>
      <c r="EM606" s="19" t="s">
        <v>740</v>
      </c>
      <c r="EN606" s="18">
        <v>4.2</v>
      </c>
      <c r="EO606" s="24">
        <v>5.32</v>
      </c>
      <c r="EP606" s="18">
        <v>0.70297699999999996</v>
      </c>
    </row>
    <row r="607" spans="1:147" x14ac:dyDescent="0.25">
      <c r="A607" s="7" t="s">
        <v>1174</v>
      </c>
      <c r="B607" s="21" t="s">
        <v>715</v>
      </c>
      <c r="C607" s="19" t="s">
        <v>1063</v>
      </c>
      <c r="D607" s="18" t="s">
        <v>743</v>
      </c>
      <c r="E607" s="18" t="s">
        <v>745</v>
      </c>
      <c r="F607" s="18">
        <v>83432</v>
      </c>
      <c r="H607" s="18">
        <v>1.3109999999999999</v>
      </c>
      <c r="J607" s="45" t="s">
        <v>724</v>
      </c>
      <c r="M607" s="19" t="s">
        <v>740</v>
      </c>
      <c r="N607" s="18" t="s">
        <v>101</v>
      </c>
      <c r="O607" s="24">
        <v>44.89</v>
      </c>
      <c r="P607" s="24">
        <v>3.19</v>
      </c>
      <c r="Q607" s="24">
        <v>16.96</v>
      </c>
      <c r="R607" s="24"/>
      <c r="S607" s="24">
        <v>11.23</v>
      </c>
      <c r="T607" s="24">
        <v>0.25</v>
      </c>
      <c r="U607" s="24">
        <v>4.21</v>
      </c>
      <c r="V607" s="24">
        <v>9.2799999999999994</v>
      </c>
      <c r="W607" s="24">
        <v>5.24</v>
      </c>
      <c r="X607" s="24">
        <v>2.0699999999999998</v>
      </c>
      <c r="Y607" s="24">
        <v>1.69</v>
      </c>
      <c r="Z607" s="24"/>
      <c r="AA607" s="24"/>
      <c r="AB607" s="24"/>
      <c r="AC607" s="24"/>
      <c r="AD607" s="24"/>
      <c r="AE607" s="24"/>
      <c r="AF607" s="24">
        <v>0.13</v>
      </c>
      <c r="AG607" s="24">
        <v>0.03</v>
      </c>
      <c r="AH607" s="18"/>
      <c r="AI607" s="18"/>
      <c r="AJ607" s="18" t="s">
        <v>353</v>
      </c>
      <c r="AK607" s="18">
        <v>11.48</v>
      </c>
      <c r="AL607" s="18"/>
      <c r="AM607" s="19" t="s">
        <v>740</v>
      </c>
      <c r="AN607" s="18" t="s">
        <v>101</v>
      </c>
      <c r="AO607" s="18"/>
      <c r="AP607" s="18">
        <v>1.6</v>
      </c>
      <c r="AQ607" s="18"/>
      <c r="AR607" s="18">
        <v>602</v>
      </c>
      <c r="AS607" s="18">
        <v>4.67</v>
      </c>
      <c r="AT607" s="18">
        <v>198.4</v>
      </c>
      <c r="AU607" s="18"/>
      <c r="AV607" s="18">
        <v>12</v>
      </c>
      <c r="AW607" s="18">
        <v>0.44</v>
      </c>
      <c r="AX607" s="18">
        <v>18.75</v>
      </c>
      <c r="AY607" s="18"/>
      <c r="AZ607" s="18"/>
      <c r="BA607" s="18">
        <v>4.42</v>
      </c>
      <c r="BB607" s="18">
        <v>22.24</v>
      </c>
      <c r="BC607" s="18"/>
      <c r="BD607" s="18">
        <v>9.19</v>
      </c>
      <c r="BE607" s="18"/>
      <c r="BF607" s="18">
        <v>92</v>
      </c>
      <c r="BG607" s="18"/>
      <c r="BH607" s="18">
        <v>0.49</v>
      </c>
      <c r="BI607" s="18"/>
      <c r="BJ607" s="18">
        <v>145.38999999999999</v>
      </c>
      <c r="BK607" s="18">
        <v>98</v>
      </c>
      <c r="BL607" s="18">
        <v>3.2</v>
      </c>
      <c r="BM607" s="18"/>
      <c r="BN607" s="18"/>
      <c r="BO607" s="18">
        <v>46.1</v>
      </c>
      <c r="BP607" s="18"/>
      <c r="BQ607" s="18">
        <v>7.0000000000000007E-2</v>
      </c>
      <c r="BR607" s="18">
        <v>8.82</v>
      </c>
      <c r="BS607" s="18">
        <v>14.87</v>
      </c>
      <c r="BT607" s="18"/>
      <c r="BU607" s="18">
        <v>1420.7</v>
      </c>
      <c r="BV607" s="18">
        <v>8.27</v>
      </c>
      <c r="BW607" s="18">
        <v>1.68</v>
      </c>
      <c r="BX607" s="18">
        <v>6.13</v>
      </c>
      <c r="BY607" s="18"/>
      <c r="BZ607" s="18"/>
      <c r="CA607" s="18"/>
      <c r="CB607" s="18">
        <v>2.4900000000000002</v>
      </c>
      <c r="CC607" s="18">
        <v>138</v>
      </c>
      <c r="CD607" s="18"/>
      <c r="CE607" s="18">
        <v>45.3</v>
      </c>
      <c r="CF607" s="18">
        <v>3.2</v>
      </c>
      <c r="CG607" s="18">
        <v>123.37</v>
      </c>
      <c r="CH607" s="18">
        <v>426.52499999999998</v>
      </c>
      <c r="CI607" s="19" t="s">
        <v>740</v>
      </c>
      <c r="CJ607" s="18" t="s">
        <v>101</v>
      </c>
      <c r="CR607" s="18">
        <v>1.6</v>
      </c>
      <c r="DU607" s="37">
        <v>8.3699999999999992</v>
      </c>
      <c r="EF607" s="7" t="s">
        <v>724</v>
      </c>
      <c r="EG607" s="18">
        <v>0.70292200000000005</v>
      </c>
      <c r="EH607" s="18">
        <v>0.51288599999999995</v>
      </c>
      <c r="EI607" s="43">
        <v>20.006</v>
      </c>
      <c r="EJ607" s="18">
        <v>15.666</v>
      </c>
      <c r="EK607" s="18">
        <v>39.701000000000001</v>
      </c>
      <c r="EL607" s="18">
        <v>0.28297800000000001</v>
      </c>
      <c r="EM607" s="19" t="s">
        <v>740</v>
      </c>
      <c r="EN607" s="18">
        <v>4.0999999999999996</v>
      </c>
      <c r="EO607" s="24">
        <v>5.41</v>
      </c>
      <c r="EP607" s="18">
        <v>0.70293700000000003</v>
      </c>
    </row>
    <row r="608" spans="1:147" x14ac:dyDescent="0.25">
      <c r="A608" s="7" t="s">
        <v>1174</v>
      </c>
      <c r="B608" s="21" t="s">
        <v>715</v>
      </c>
      <c r="C608" s="19" t="s">
        <v>1063</v>
      </c>
      <c r="F608" s="18">
        <v>83405</v>
      </c>
      <c r="M608" s="19" t="s">
        <v>740</v>
      </c>
      <c r="N608" s="18" t="s">
        <v>101</v>
      </c>
      <c r="O608" s="24">
        <v>44.95</v>
      </c>
      <c r="P608" s="24">
        <v>3.46</v>
      </c>
      <c r="Q608" s="24">
        <v>15.93</v>
      </c>
      <c r="R608" s="24"/>
      <c r="S608" s="24">
        <v>11.46</v>
      </c>
      <c r="T608" s="24">
        <v>0.23</v>
      </c>
      <c r="U608" s="24">
        <v>5.4</v>
      </c>
      <c r="V608" s="24">
        <v>9.44</v>
      </c>
      <c r="W608" s="24">
        <v>4.58</v>
      </c>
      <c r="X608" s="24">
        <v>1.9</v>
      </c>
      <c r="Y608" s="24">
        <v>1.1499999999999999</v>
      </c>
      <c r="Z608" s="24"/>
      <c r="AA608" s="24"/>
      <c r="AB608" s="24"/>
      <c r="AC608" s="24"/>
      <c r="AD608" s="24"/>
      <c r="AE608" s="24"/>
      <c r="AF608" s="24">
        <v>0.3</v>
      </c>
      <c r="AG608" s="24">
        <v>0.03</v>
      </c>
      <c r="AH608" s="18"/>
      <c r="AI608" s="18"/>
      <c r="AJ608" s="18"/>
      <c r="AK608" s="18"/>
      <c r="AL608" s="18"/>
      <c r="AM608" s="19" t="s">
        <v>740</v>
      </c>
      <c r="AN608" s="18" t="s">
        <v>101</v>
      </c>
      <c r="AO608" s="18"/>
      <c r="AP608" s="18"/>
      <c r="AQ608" s="18"/>
      <c r="AR608" s="18">
        <v>614</v>
      </c>
      <c r="AS608" s="18"/>
      <c r="AT608" s="18"/>
      <c r="AU608" s="18"/>
      <c r="AV608" s="18">
        <v>81</v>
      </c>
      <c r="AW608" s="18"/>
      <c r="AX608" s="18">
        <v>40.9</v>
      </c>
      <c r="AY608" s="18"/>
      <c r="AZ608" s="18"/>
      <c r="BA608" s="18"/>
      <c r="BB608" s="18">
        <v>21.73</v>
      </c>
      <c r="BC608" s="18"/>
      <c r="BD608" s="18"/>
      <c r="BE608" s="18"/>
      <c r="BF608" s="18"/>
      <c r="BG608" s="18"/>
      <c r="BH608" s="18"/>
      <c r="BI608" s="18"/>
      <c r="BJ608" s="18">
        <v>121</v>
      </c>
      <c r="BK608" s="18"/>
      <c r="BL608" s="18">
        <v>33.6</v>
      </c>
      <c r="BM608" s="18">
        <v>0.55000000000000004</v>
      </c>
      <c r="BN608" s="18"/>
      <c r="BO608" s="18">
        <v>47</v>
      </c>
      <c r="BP608" s="18"/>
      <c r="BQ608" s="18"/>
      <c r="BR608" s="18">
        <v>0</v>
      </c>
      <c r="BS608" s="18"/>
      <c r="BT608" s="18"/>
      <c r="BU608" s="18">
        <v>1203</v>
      </c>
      <c r="BV608" s="18"/>
      <c r="BW608" s="18"/>
      <c r="BX608" s="18">
        <v>8</v>
      </c>
      <c r="BY608" s="18"/>
      <c r="BZ608" s="18"/>
      <c r="CA608" s="18"/>
      <c r="CB608" s="18"/>
      <c r="CC608" s="18">
        <v>220</v>
      </c>
      <c r="CD608" s="18"/>
      <c r="CE608" s="18">
        <v>37.5</v>
      </c>
      <c r="CF608" s="18"/>
      <c r="CG608" s="18">
        <v>97</v>
      </c>
      <c r="CH608" s="18">
        <v>379</v>
      </c>
      <c r="CI608" s="19" t="s">
        <v>740</v>
      </c>
      <c r="CJ608" s="18" t="s">
        <v>101</v>
      </c>
      <c r="CR608" s="18">
        <v>0</v>
      </c>
      <c r="DU608" s="37"/>
      <c r="EF608" s="19" t="s">
        <v>102</v>
      </c>
      <c r="EG608" s="18" t="s">
        <v>102</v>
      </c>
      <c r="EH608" s="18" t="s">
        <v>102</v>
      </c>
      <c r="EI608" s="43" t="s">
        <v>102</v>
      </c>
      <c r="EJ608" s="18" t="s">
        <v>102</v>
      </c>
      <c r="EK608" s="18" t="s">
        <v>102</v>
      </c>
      <c r="EL608" s="18" t="s">
        <v>102</v>
      </c>
      <c r="EM608" s="19" t="s">
        <v>102</v>
      </c>
      <c r="EN608" s="18" t="s">
        <v>102</v>
      </c>
      <c r="EO608" s="24" t="s">
        <v>102</v>
      </c>
      <c r="EP608" s="18" t="s">
        <v>102</v>
      </c>
    </row>
    <row r="609" spans="1:146" x14ac:dyDescent="0.25">
      <c r="A609" s="7" t="s">
        <v>1174</v>
      </c>
      <c r="B609" s="21" t="s">
        <v>715</v>
      </c>
      <c r="C609" s="19" t="s">
        <v>1063</v>
      </c>
      <c r="F609" s="18" t="s">
        <v>750</v>
      </c>
      <c r="M609" s="19" t="s">
        <v>740</v>
      </c>
      <c r="N609" s="18" t="s">
        <v>101</v>
      </c>
      <c r="O609" s="24">
        <v>44.99</v>
      </c>
      <c r="P609" s="24">
        <v>3.2</v>
      </c>
      <c r="Q609" s="24">
        <v>16.72</v>
      </c>
      <c r="R609" s="24"/>
      <c r="S609" s="24">
        <v>10.94</v>
      </c>
      <c r="T609" s="24">
        <v>0.26</v>
      </c>
      <c r="U609" s="24">
        <v>3.35</v>
      </c>
      <c r="V609" s="24">
        <v>6.92</v>
      </c>
      <c r="W609" s="24">
        <v>5.78</v>
      </c>
      <c r="X609" s="24">
        <v>2.95</v>
      </c>
      <c r="Y609" s="24">
        <v>1.4</v>
      </c>
      <c r="Z609" s="24"/>
      <c r="AA609" s="24"/>
      <c r="AB609" s="24"/>
      <c r="AC609" s="24"/>
      <c r="AD609" s="24"/>
      <c r="AE609" s="24"/>
      <c r="AF609" s="24">
        <v>1.81</v>
      </c>
      <c r="AG609" s="24"/>
      <c r="AH609" s="18"/>
      <c r="AI609" s="18"/>
      <c r="AJ609" s="18" t="s">
        <v>353</v>
      </c>
      <c r="AK609" s="18">
        <v>10.95</v>
      </c>
      <c r="AL609" s="18"/>
      <c r="AM609" s="19" t="s">
        <v>740</v>
      </c>
      <c r="AN609" s="18" t="s">
        <v>101</v>
      </c>
      <c r="AO609" s="18"/>
      <c r="AP609" s="18"/>
      <c r="AQ609" s="18"/>
      <c r="AR609" s="18">
        <v>529</v>
      </c>
      <c r="AS609" s="18"/>
      <c r="AT609" s="18">
        <v>208.6</v>
      </c>
      <c r="AU609" s="18"/>
      <c r="AV609" s="18">
        <v>12</v>
      </c>
      <c r="AW609" s="18">
        <v>0.59</v>
      </c>
      <c r="AX609" s="18">
        <v>52</v>
      </c>
      <c r="AY609" s="18"/>
      <c r="AZ609" s="18"/>
      <c r="BA609" s="18">
        <v>4.3899999999999997</v>
      </c>
      <c r="BB609" s="18"/>
      <c r="BC609" s="18"/>
      <c r="BD609" s="18">
        <v>9.9700000000000006</v>
      </c>
      <c r="BE609" s="18"/>
      <c r="BF609" s="18">
        <v>106.45</v>
      </c>
      <c r="BG609" s="18"/>
      <c r="BH609" s="18">
        <v>0.56000000000000005</v>
      </c>
      <c r="BI609" s="18"/>
      <c r="BJ609" s="18"/>
      <c r="BK609" s="18"/>
      <c r="BL609" s="18"/>
      <c r="BM609" s="18"/>
      <c r="BN609" s="18"/>
      <c r="BO609" s="18">
        <v>63</v>
      </c>
      <c r="BP609" s="18"/>
      <c r="BQ609" s="18">
        <v>0.26</v>
      </c>
      <c r="BR609" s="18">
        <v>7.7</v>
      </c>
      <c r="BS609" s="18">
        <v>15.65</v>
      </c>
      <c r="BT609" s="18"/>
      <c r="BU609" s="18">
        <v>991</v>
      </c>
      <c r="BV609" s="18">
        <v>10.86</v>
      </c>
      <c r="BW609" s="18">
        <v>1.54</v>
      </c>
      <c r="BX609" s="18"/>
      <c r="BY609" s="18"/>
      <c r="BZ609" s="18"/>
      <c r="CA609" s="18"/>
      <c r="CB609" s="18">
        <v>3.94</v>
      </c>
      <c r="CC609" s="18">
        <v>68</v>
      </c>
      <c r="CD609" s="18"/>
      <c r="CE609" s="18"/>
      <c r="CF609" s="18">
        <v>4.1500000000000004</v>
      </c>
      <c r="CG609" s="18">
        <v>123</v>
      </c>
      <c r="CH609" s="18"/>
      <c r="CI609" s="19" t="s">
        <v>740</v>
      </c>
      <c r="CJ609" s="18" t="s">
        <v>101</v>
      </c>
      <c r="CR609" s="18">
        <v>7.61</v>
      </c>
      <c r="DU609" s="37">
        <v>13.3</v>
      </c>
      <c r="EF609" s="19" t="s">
        <v>102</v>
      </c>
      <c r="EG609" s="18" t="s">
        <v>102</v>
      </c>
      <c r="EH609" s="18" t="s">
        <v>102</v>
      </c>
      <c r="EI609" s="43" t="s">
        <v>102</v>
      </c>
      <c r="EJ609" s="18" t="s">
        <v>102</v>
      </c>
      <c r="EK609" s="18" t="s">
        <v>102</v>
      </c>
      <c r="EL609" s="18" t="s">
        <v>102</v>
      </c>
      <c r="EM609" s="19" t="s">
        <v>102</v>
      </c>
      <c r="EN609" s="18" t="s">
        <v>102</v>
      </c>
      <c r="EO609" s="18" t="s">
        <v>102</v>
      </c>
      <c r="EP609" s="18" t="s">
        <v>102</v>
      </c>
    </row>
    <row r="610" spans="1:146" x14ac:dyDescent="0.25">
      <c r="A610" s="7" t="s">
        <v>1174</v>
      </c>
      <c r="B610" s="21" t="s">
        <v>715</v>
      </c>
      <c r="C610" s="19" t="s">
        <v>1063</v>
      </c>
      <c r="F610" s="18">
        <v>83404</v>
      </c>
      <c r="M610" s="19" t="s">
        <v>740</v>
      </c>
      <c r="N610" s="18" t="s">
        <v>101</v>
      </c>
      <c r="O610" s="24">
        <v>45.01</v>
      </c>
      <c r="P610" s="24">
        <v>3.47</v>
      </c>
      <c r="Q610" s="24">
        <v>16.059999999999999</v>
      </c>
      <c r="R610" s="24"/>
      <c r="S610" s="24">
        <v>11.57</v>
      </c>
      <c r="T610" s="24">
        <v>0.23</v>
      </c>
      <c r="U610" s="24">
        <v>5.42</v>
      </c>
      <c r="V610" s="24">
        <v>9.41</v>
      </c>
      <c r="W610" s="24">
        <v>4.6100000000000003</v>
      </c>
      <c r="X610" s="24">
        <v>2.02</v>
      </c>
      <c r="Y610" s="24">
        <v>1.1499999999999999</v>
      </c>
      <c r="Z610" s="24"/>
      <c r="AA610" s="24"/>
      <c r="AB610" s="24"/>
      <c r="AC610" s="24"/>
      <c r="AD610" s="24"/>
      <c r="AE610" s="24"/>
      <c r="AF610" s="24">
        <v>0.48</v>
      </c>
      <c r="AG610" s="24">
        <v>0.06</v>
      </c>
      <c r="AH610" s="18"/>
      <c r="AI610" s="18"/>
      <c r="AJ610" s="18" t="s">
        <v>353</v>
      </c>
      <c r="AK610" s="18">
        <v>11.63</v>
      </c>
      <c r="AL610" s="18">
        <v>4.5599999999999996</v>
      </c>
      <c r="AM610" s="19" t="s">
        <v>740</v>
      </c>
      <c r="AN610" s="18" t="s">
        <v>101</v>
      </c>
      <c r="AO610" s="18"/>
      <c r="AP610" s="18" t="s">
        <v>741</v>
      </c>
      <c r="AQ610" s="18"/>
      <c r="AR610" s="18">
        <v>610</v>
      </c>
      <c r="AS610" s="18"/>
      <c r="AT610" s="18">
        <v>149.4</v>
      </c>
      <c r="AU610" s="18"/>
      <c r="AV610" s="18">
        <v>89</v>
      </c>
      <c r="AW610" s="18">
        <v>0.38</v>
      </c>
      <c r="AX610" s="18">
        <v>36.200000000000003</v>
      </c>
      <c r="AY610" s="18"/>
      <c r="AZ610" s="18"/>
      <c r="BA610" s="18">
        <v>3.34</v>
      </c>
      <c r="BB610" s="18">
        <v>22.54</v>
      </c>
      <c r="BC610" s="18"/>
      <c r="BD610" s="18">
        <v>8.39</v>
      </c>
      <c r="BE610" s="18"/>
      <c r="BF610" s="18">
        <v>71.099999999999994</v>
      </c>
      <c r="BG610" s="18"/>
      <c r="BH610" s="18">
        <v>0.4</v>
      </c>
      <c r="BI610" s="18"/>
      <c r="BJ610" s="18">
        <v>120.98</v>
      </c>
      <c r="BK610" s="18">
        <v>67.5</v>
      </c>
      <c r="BL610" s="18">
        <v>32.1</v>
      </c>
      <c r="BM610" s="18"/>
      <c r="BN610" s="18"/>
      <c r="BO610" s="18">
        <v>45.5</v>
      </c>
      <c r="BP610" s="18"/>
      <c r="BQ610" s="18">
        <v>0.16</v>
      </c>
      <c r="BR610" s="18">
        <v>15.46</v>
      </c>
      <c r="BS610" s="18">
        <v>11.84</v>
      </c>
      <c r="BT610" s="18"/>
      <c r="BU610" s="18">
        <v>1194.99</v>
      </c>
      <c r="BV610" s="18">
        <v>7.29</v>
      </c>
      <c r="BW610" s="18">
        <v>1.37</v>
      </c>
      <c r="BX610" s="18">
        <v>5.74</v>
      </c>
      <c r="BY610" s="18"/>
      <c r="BZ610" s="18"/>
      <c r="CA610" s="18"/>
      <c r="CB610" s="18">
        <v>2.33</v>
      </c>
      <c r="CC610" s="18">
        <v>215</v>
      </c>
      <c r="CD610" s="18"/>
      <c r="CE610" s="18">
        <v>36.9</v>
      </c>
      <c r="CF610" s="18">
        <v>2.69</v>
      </c>
      <c r="CG610" s="18">
        <v>99.08</v>
      </c>
      <c r="CH610" s="18">
        <v>376.7</v>
      </c>
      <c r="CI610" s="19" t="s">
        <v>740</v>
      </c>
      <c r="CJ610" s="18" t="s">
        <v>101</v>
      </c>
      <c r="CR610" s="18">
        <v>92.9</v>
      </c>
      <c r="DU610" s="37">
        <v>7.6</v>
      </c>
      <c r="EF610" s="19" t="s">
        <v>102</v>
      </c>
      <c r="EG610" s="18" t="s">
        <v>102</v>
      </c>
      <c r="EH610" s="18" t="s">
        <v>102</v>
      </c>
      <c r="EI610" s="43" t="s">
        <v>102</v>
      </c>
      <c r="EJ610" s="18" t="s">
        <v>102</v>
      </c>
      <c r="EK610" s="18" t="s">
        <v>102</v>
      </c>
      <c r="EL610" s="18" t="s">
        <v>102</v>
      </c>
      <c r="EM610" s="19" t="s">
        <v>102</v>
      </c>
      <c r="EN610" s="18" t="s">
        <v>102</v>
      </c>
      <c r="EO610" s="24" t="s">
        <v>102</v>
      </c>
      <c r="EP610" s="18" t="s">
        <v>102</v>
      </c>
    </row>
    <row r="611" spans="1:146" x14ac:dyDescent="0.25">
      <c r="A611" s="7" t="s">
        <v>1174</v>
      </c>
      <c r="B611" s="21" t="s">
        <v>715</v>
      </c>
      <c r="C611" s="19" t="s">
        <v>1063</v>
      </c>
      <c r="F611" s="18">
        <v>83406</v>
      </c>
      <c r="M611" s="19" t="s">
        <v>740</v>
      </c>
      <c r="N611" s="18" t="s">
        <v>101</v>
      </c>
      <c r="O611" s="24">
        <v>45.16</v>
      </c>
      <c r="P611" s="24">
        <v>3.32</v>
      </c>
      <c r="Q611" s="24">
        <v>16.309999999999999</v>
      </c>
      <c r="R611" s="24"/>
      <c r="S611" s="24">
        <v>11.29</v>
      </c>
      <c r="T611" s="24">
        <v>0.23</v>
      </c>
      <c r="U611" s="24">
        <v>4.9800000000000004</v>
      </c>
      <c r="V611" s="24">
        <v>8.98</v>
      </c>
      <c r="W611" s="24">
        <v>4.8499999999999996</v>
      </c>
      <c r="X611" s="24">
        <v>2</v>
      </c>
      <c r="Y611" s="24">
        <v>1.18</v>
      </c>
      <c r="Z611" s="24"/>
      <c r="AA611" s="24"/>
      <c r="AB611" s="24"/>
      <c r="AC611" s="24"/>
      <c r="AD611" s="24"/>
      <c r="AE611" s="24"/>
      <c r="AF611" s="24">
        <v>0.3</v>
      </c>
      <c r="AG611" s="24">
        <v>0.03</v>
      </c>
      <c r="AH611" s="18"/>
      <c r="AI611" s="18"/>
      <c r="AJ611" s="18"/>
      <c r="AK611" s="18"/>
      <c r="AL611" s="18"/>
      <c r="AM611" s="19" t="s">
        <v>740</v>
      </c>
      <c r="AN611" s="18" t="s">
        <v>101</v>
      </c>
      <c r="AO611" s="18"/>
      <c r="AP611" s="18"/>
      <c r="AQ611" s="18"/>
      <c r="AR611" s="18">
        <v>646</v>
      </c>
      <c r="AS611" s="18"/>
      <c r="AT611" s="18"/>
      <c r="AU611" s="18"/>
      <c r="AV611" s="18">
        <v>67</v>
      </c>
      <c r="AW611" s="18"/>
      <c r="AX611" s="18">
        <v>36.299999999999997</v>
      </c>
      <c r="AY611" s="18"/>
      <c r="AZ611" s="18"/>
      <c r="BA611" s="18"/>
      <c r="BB611" s="18">
        <v>21.96</v>
      </c>
      <c r="BC611" s="18"/>
      <c r="BD611" s="18"/>
      <c r="BE611" s="18"/>
      <c r="BF611" s="18"/>
      <c r="BG611" s="18"/>
      <c r="BH611" s="18"/>
      <c r="BI611" s="18"/>
      <c r="BJ611" s="18">
        <v>126.57</v>
      </c>
      <c r="BK611" s="18"/>
      <c r="BL611" s="18">
        <v>30.14</v>
      </c>
      <c r="BM611" s="18">
        <v>1.05</v>
      </c>
      <c r="BN611" s="18"/>
      <c r="BO611" s="18">
        <v>50.45</v>
      </c>
      <c r="BP611" s="18"/>
      <c r="BQ611" s="18"/>
      <c r="BR611" s="18">
        <v>0</v>
      </c>
      <c r="BS611" s="18"/>
      <c r="BT611" s="18"/>
      <c r="BU611" s="18">
        <v>1249.3599999999999</v>
      </c>
      <c r="BV611" s="18"/>
      <c r="BW611" s="18"/>
      <c r="BX611" s="18">
        <v>6.21</v>
      </c>
      <c r="BY611" s="18"/>
      <c r="BZ611" s="18"/>
      <c r="CA611" s="18"/>
      <c r="CB611" s="18">
        <v>0</v>
      </c>
      <c r="CC611" s="18">
        <v>190</v>
      </c>
      <c r="CD611" s="18"/>
      <c r="CE611" s="18">
        <v>39.54</v>
      </c>
      <c r="CF611" s="18"/>
      <c r="CG611" s="18">
        <v>95.18</v>
      </c>
      <c r="CH611" s="18">
        <v>395.63</v>
      </c>
      <c r="CI611" s="19" t="s">
        <v>740</v>
      </c>
      <c r="CJ611" s="18" t="s">
        <v>101</v>
      </c>
      <c r="CR611" s="18">
        <v>0</v>
      </c>
      <c r="DU611" s="37">
        <v>0</v>
      </c>
      <c r="EF611" s="19" t="s">
        <v>102</v>
      </c>
      <c r="EG611" s="18" t="s">
        <v>102</v>
      </c>
      <c r="EH611" s="18" t="s">
        <v>102</v>
      </c>
      <c r="EI611" s="43" t="s">
        <v>102</v>
      </c>
      <c r="EJ611" s="18" t="s">
        <v>102</v>
      </c>
      <c r="EK611" s="18" t="s">
        <v>102</v>
      </c>
      <c r="EL611" s="18" t="s">
        <v>102</v>
      </c>
      <c r="EM611" s="19" t="s">
        <v>102</v>
      </c>
      <c r="EN611" s="18" t="s">
        <v>102</v>
      </c>
      <c r="EO611" s="24" t="s">
        <v>102</v>
      </c>
      <c r="EP611" s="18" t="s">
        <v>102</v>
      </c>
    </row>
    <row r="612" spans="1:146" x14ac:dyDescent="0.25">
      <c r="A612" s="7" t="s">
        <v>1174</v>
      </c>
      <c r="B612" s="21" t="s">
        <v>715</v>
      </c>
      <c r="C612" s="19" t="s">
        <v>1063</v>
      </c>
      <c r="F612" s="18">
        <v>83426</v>
      </c>
      <c r="M612" s="19" t="s">
        <v>740</v>
      </c>
      <c r="N612" s="18" t="s">
        <v>101</v>
      </c>
      <c r="O612" s="24">
        <v>45.36</v>
      </c>
      <c r="P612" s="24">
        <v>3.1</v>
      </c>
      <c r="Q612" s="24">
        <v>17.27</v>
      </c>
      <c r="R612" s="24"/>
      <c r="S612" s="24">
        <v>10.98</v>
      </c>
      <c r="T612" s="24">
        <v>0.24</v>
      </c>
      <c r="U612" s="24">
        <v>4.13</v>
      </c>
      <c r="V612" s="24">
        <v>9.0500000000000007</v>
      </c>
      <c r="W612" s="24">
        <v>5.26</v>
      </c>
      <c r="X612" s="24">
        <v>2.13</v>
      </c>
      <c r="Y612" s="24">
        <v>1.53</v>
      </c>
      <c r="Z612" s="24"/>
      <c r="AA612" s="24"/>
      <c r="AB612" s="24"/>
      <c r="AC612" s="24"/>
      <c r="AD612" s="24"/>
      <c r="AE612" s="24"/>
      <c r="AF612" s="24">
        <v>0.27</v>
      </c>
      <c r="AG612" s="24">
        <v>0.02</v>
      </c>
      <c r="AH612" s="18"/>
      <c r="AI612" s="18"/>
      <c r="AJ612" s="18" t="s">
        <v>353</v>
      </c>
      <c r="AK612" s="18">
        <v>11.05</v>
      </c>
      <c r="AL612" s="18"/>
      <c r="AM612" s="19" t="s">
        <v>740</v>
      </c>
      <c r="AN612" s="18" t="s">
        <v>101</v>
      </c>
      <c r="AO612" s="18"/>
      <c r="AP612" s="18">
        <v>1.1000000000000001</v>
      </c>
      <c r="AQ612" s="18"/>
      <c r="AR612" s="18">
        <v>591</v>
      </c>
      <c r="AS612" s="18"/>
      <c r="AT612" s="18">
        <v>181.3</v>
      </c>
      <c r="AU612" s="18"/>
      <c r="AV612" s="18">
        <v>13</v>
      </c>
      <c r="AW612" s="18">
        <v>0.43</v>
      </c>
      <c r="AX612" s="18">
        <v>16.46</v>
      </c>
      <c r="AY612" s="18"/>
      <c r="AZ612" s="18"/>
      <c r="BA612" s="18">
        <v>4.08</v>
      </c>
      <c r="BB612" s="18">
        <v>23.15</v>
      </c>
      <c r="BC612" s="18"/>
      <c r="BD612" s="18">
        <v>8.7799999999999994</v>
      </c>
      <c r="BE612" s="18"/>
      <c r="BF612" s="18">
        <v>84.4</v>
      </c>
      <c r="BG612" s="18"/>
      <c r="BH612" s="18">
        <v>0.45</v>
      </c>
      <c r="BI612" s="18"/>
      <c r="BJ612" s="18">
        <v>132.55000000000001</v>
      </c>
      <c r="BK612" s="18">
        <v>87.9</v>
      </c>
      <c r="BL612" s="18">
        <v>3.49</v>
      </c>
      <c r="BM612" s="18"/>
      <c r="BN612" s="18"/>
      <c r="BO612" s="18">
        <v>47.71</v>
      </c>
      <c r="BP612" s="18"/>
      <c r="BQ612" s="18">
        <v>0.1</v>
      </c>
      <c r="BR612" s="18">
        <v>8.15</v>
      </c>
      <c r="BS612" s="18">
        <v>13.94</v>
      </c>
      <c r="BT612" s="18"/>
      <c r="BU612" s="18">
        <v>1341.59</v>
      </c>
      <c r="BV612" s="18">
        <v>7.75</v>
      </c>
      <c r="BW612" s="18">
        <v>1.49</v>
      </c>
      <c r="BX612" s="18">
        <v>5.64</v>
      </c>
      <c r="BY612" s="18"/>
      <c r="BZ612" s="18"/>
      <c r="CA612" s="18"/>
      <c r="CB612" s="18">
        <v>2.37</v>
      </c>
      <c r="CC612" s="18">
        <v>139</v>
      </c>
      <c r="CD612" s="18"/>
      <c r="CE612" s="18">
        <v>42.86</v>
      </c>
      <c r="CF612" s="18">
        <v>3.09</v>
      </c>
      <c r="CG612" s="18">
        <v>110.27</v>
      </c>
      <c r="CH612" s="18">
        <v>403.43</v>
      </c>
      <c r="CI612" s="19" t="s">
        <v>740</v>
      </c>
      <c r="CJ612" s="18" t="s">
        <v>101</v>
      </c>
      <c r="CR612" s="18">
        <v>3</v>
      </c>
      <c r="DU612" s="37">
        <v>8.32</v>
      </c>
      <c r="EF612" s="19" t="s">
        <v>102</v>
      </c>
      <c r="EG612" s="18" t="s">
        <v>102</v>
      </c>
      <c r="EH612" s="18" t="s">
        <v>102</v>
      </c>
      <c r="EI612" s="43" t="s">
        <v>102</v>
      </c>
      <c r="EJ612" s="18" t="s">
        <v>102</v>
      </c>
      <c r="EK612" s="18" t="s">
        <v>102</v>
      </c>
      <c r="EL612" s="18" t="s">
        <v>102</v>
      </c>
      <c r="EM612" s="19" t="s">
        <v>102</v>
      </c>
      <c r="EN612" s="18" t="s">
        <v>102</v>
      </c>
      <c r="EO612" s="24" t="s">
        <v>102</v>
      </c>
      <c r="EP612" s="18" t="s">
        <v>102</v>
      </c>
    </row>
    <row r="613" spans="1:146" x14ac:dyDescent="0.25">
      <c r="A613" s="7" t="s">
        <v>1174</v>
      </c>
      <c r="B613" s="21" t="s">
        <v>715</v>
      </c>
      <c r="C613" s="19" t="s">
        <v>1063</v>
      </c>
      <c r="F613" s="18">
        <v>83428</v>
      </c>
      <c r="M613" s="19" t="s">
        <v>740</v>
      </c>
      <c r="N613" s="18" t="s">
        <v>101</v>
      </c>
      <c r="O613" s="24">
        <v>45.54</v>
      </c>
      <c r="P613" s="24">
        <v>3.1</v>
      </c>
      <c r="Q613" s="24">
        <v>17.37</v>
      </c>
      <c r="R613" s="24"/>
      <c r="S613" s="24">
        <v>10.94</v>
      </c>
      <c r="T613" s="24">
        <v>0.24</v>
      </c>
      <c r="U613" s="24">
        <v>4.1100000000000003</v>
      </c>
      <c r="V613" s="24">
        <v>9.14</v>
      </c>
      <c r="W613" s="24">
        <v>4.93</v>
      </c>
      <c r="X613" s="24">
        <v>2.1</v>
      </c>
      <c r="Y613" s="24">
        <v>1.54</v>
      </c>
      <c r="Z613" s="24"/>
      <c r="AA613" s="24"/>
      <c r="AB613" s="24"/>
      <c r="AC613" s="24"/>
      <c r="AD613" s="24"/>
      <c r="AE613" s="24"/>
      <c r="AF613" s="24">
        <v>0.34</v>
      </c>
      <c r="AG613" s="24">
        <v>0</v>
      </c>
      <c r="AH613" s="18"/>
      <c r="AI613" s="18"/>
      <c r="AJ613" s="18"/>
      <c r="AK613" s="18"/>
      <c r="AL613" s="18"/>
      <c r="AM613" s="19" t="s">
        <v>740</v>
      </c>
      <c r="AN613" s="18" t="s">
        <v>101</v>
      </c>
      <c r="AO613" s="18"/>
      <c r="AP613" s="18"/>
      <c r="AQ613" s="18"/>
      <c r="AR613" s="18">
        <v>626</v>
      </c>
      <c r="AS613" s="18"/>
      <c r="AT613" s="18"/>
      <c r="AU613" s="18"/>
      <c r="AV613" s="18">
        <v>13</v>
      </c>
      <c r="AW613" s="18"/>
      <c r="AX613" s="18">
        <v>17.100000000000001</v>
      </c>
      <c r="AY613" s="18"/>
      <c r="AZ613" s="18"/>
      <c r="BA613" s="18"/>
      <c r="BB613" s="18">
        <v>24.02</v>
      </c>
      <c r="BC613" s="18"/>
      <c r="BD613" s="18"/>
      <c r="BE613" s="18"/>
      <c r="BF613" s="18"/>
      <c r="BG613" s="18"/>
      <c r="BH613" s="18"/>
      <c r="BI613" s="18"/>
      <c r="BJ613" s="18">
        <v>132.47999999999999</v>
      </c>
      <c r="BK613" s="18"/>
      <c r="BL613" s="18">
        <v>5.34</v>
      </c>
      <c r="BM613" s="18"/>
      <c r="BN613" s="18"/>
      <c r="BO613" s="18">
        <v>45.85</v>
      </c>
      <c r="BP613" s="18"/>
      <c r="BQ613" s="18"/>
      <c r="BR613" s="18">
        <v>0</v>
      </c>
      <c r="BS613" s="18"/>
      <c r="BT613" s="18"/>
      <c r="BU613" s="18">
        <v>1354.33</v>
      </c>
      <c r="BV613" s="18"/>
      <c r="BW613" s="18"/>
      <c r="BX613" s="18">
        <v>6.26</v>
      </c>
      <c r="BY613" s="18"/>
      <c r="BZ613" s="18"/>
      <c r="CA613" s="18"/>
      <c r="CB613" s="18"/>
      <c r="CC613" s="18">
        <v>141</v>
      </c>
      <c r="CD613" s="18"/>
      <c r="CE613" s="18">
        <v>42.62</v>
      </c>
      <c r="CF613" s="18"/>
      <c r="CG613" s="18">
        <v>111.28</v>
      </c>
      <c r="CH613" s="18">
        <v>399.73</v>
      </c>
      <c r="CI613" s="19" t="s">
        <v>740</v>
      </c>
      <c r="CJ613" s="18" t="s">
        <v>101</v>
      </c>
      <c r="CR613" s="18"/>
      <c r="DU613" s="37"/>
      <c r="EF613" s="19" t="s">
        <v>102</v>
      </c>
      <c r="EG613" s="18" t="s">
        <v>102</v>
      </c>
      <c r="EH613" s="18" t="s">
        <v>102</v>
      </c>
      <c r="EI613" s="43" t="s">
        <v>102</v>
      </c>
      <c r="EJ613" s="18" t="s">
        <v>102</v>
      </c>
      <c r="EK613" s="18" t="s">
        <v>102</v>
      </c>
      <c r="EL613" s="18" t="s">
        <v>102</v>
      </c>
      <c r="EM613" s="19" t="s">
        <v>102</v>
      </c>
      <c r="EN613" s="18" t="s">
        <v>102</v>
      </c>
      <c r="EO613" s="24" t="s">
        <v>102</v>
      </c>
      <c r="EP613" s="18" t="s">
        <v>102</v>
      </c>
    </row>
    <row r="614" spans="1:146" x14ac:dyDescent="0.25">
      <c r="A614" s="7" t="s">
        <v>1174</v>
      </c>
      <c r="B614" s="21" t="s">
        <v>715</v>
      </c>
      <c r="C614" s="19" t="s">
        <v>1063</v>
      </c>
      <c r="F614" s="18" t="s">
        <v>748</v>
      </c>
      <c r="M614" s="19" t="s">
        <v>740</v>
      </c>
      <c r="N614" s="18" t="s">
        <v>101</v>
      </c>
      <c r="O614" s="24">
        <v>45.7</v>
      </c>
      <c r="P614" s="24">
        <v>3.21</v>
      </c>
      <c r="Q614" s="24">
        <v>16.829999999999998</v>
      </c>
      <c r="R614" s="24"/>
      <c r="S614" s="24">
        <v>11.08</v>
      </c>
      <c r="T614" s="24">
        <v>0.26</v>
      </c>
      <c r="U614" s="24">
        <v>3.26</v>
      </c>
      <c r="V614" s="24">
        <v>6.85</v>
      </c>
      <c r="W614" s="24">
        <v>5.75</v>
      </c>
      <c r="X614" s="24">
        <v>3.2</v>
      </c>
      <c r="Y614" s="24">
        <v>1.45</v>
      </c>
      <c r="Z614" s="24"/>
      <c r="AA614" s="24"/>
      <c r="AB614" s="24"/>
      <c r="AC614" s="24"/>
      <c r="AD614" s="24"/>
      <c r="AE614" s="24"/>
      <c r="AF614" s="24">
        <v>1.24</v>
      </c>
      <c r="AG614" s="24"/>
      <c r="AH614" s="18"/>
      <c r="AI614" s="18"/>
      <c r="AJ614" s="18" t="s">
        <v>353</v>
      </c>
      <c r="AK614" s="18">
        <v>10.92</v>
      </c>
      <c r="AL614" s="18">
        <v>5.69</v>
      </c>
      <c r="AM614" s="19" t="s">
        <v>740</v>
      </c>
      <c r="AN614" s="18" t="s">
        <v>101</v>
      </c>
      <c r="AO614" s="18"/>
      <c r="AP614" s="18"/>
      <c r="AQ614" s="18"/>
      <c r="AR614" s="18"/>
      <c r="AS614" s="18"/>
      <c r="AT614" s="18">
        <v>218.02</v>
      </c>
      <c r="AU614" s="18"/>
      <c r="AV614" s="18"/>
      <c r="AW614" s="18">
        <v>0.65</v>
      </c>
      <c r="AX614" s="18"/>
      <c r="AY614" s="18"/>
      <c r="AZ614" s="18"/>
      <c r="BA614" s="18">
        <v>4.57</v>
      </c>
      <c r="BB614" s="18"/>
      <c r="BC614" s="18"/>
      <c r="BD614" s="18">
        <v>10.33</v>
      </c>
      <c r="BE614" s="18"/>
      <c r="BF614" s="18">
        <v>109.72</v>
      </c>
      <c r="BG614" s="18"/>
      <c r="BH614" s="18">
        <v>0.56000000000000005</v>
      </c>
      <c r="BI614" s="18"/>
      <c r="BJ614" s="18"/>
      <c r="BK614" s="18"/>
      <c r="BL614" s="18">
        <v>4.1399999999999997</v>
      </c>
      <c r="BM614" s="18"/>
      <c r="BN614" s="18"/>
      <c r="BO614" s="18">
        <v>68</v>
      </c>
      <c r="BP614" s="18"/>
      <c r="BQ614" s="18">
        <v>0.21</v>
      </c>
      <c r="BR614" s="18">
        <v>7.81</v>
      </c>
      <c r="BS614" s="18">
        <v>16.239999999999998</v>
      </c>
      <c r="BT614" s="18"/>
      <c r="BU614" s="18"/>
      <c r="BV614" s="18">
        <v>10.99</v>
      </c>
      <c r="BW614" s="18">
        <v>1.72</v>
      </c>
      <c r="BX614" s="18"/>
      <c r="BY614" s="18"/>
      <c r="BZ614" s="18"/>
      <c r="CA614" s="18"/>
      <c r="CB614" s="18">
        <v>4.8099999999999996</v>
      </c>
      <c r="CC614" s="18"/>
      <c r="CD614" s="18"/>
      <c r="CE614" s="18"/>
      <c r="CF614" s="18">
        <v>4.3</v>
      </c>
      <c r="CG614" s="18"/>
      <c r="CH614" s="18"/>
      <c r="CI614" s="19" t="s">
        <v>740</v>
      </c>
      <c r="CJ614" s="18" t="s">
        <v>101</v>
      </c>
      <c r="CR614" s="18"/>
      <c r="DU614" s="37">
        <v>13.77</v>
      </c>
      <c r="EF614" s="19" t="s">
        <v>102</v>
      </c>
      <c r="EG614" s="18" t="s">
        <v>102</v>
      </c>
      <c r="EH614" s="18" t="s">
        <v>102</v>
      </c>
      <c r="EI614" s="43" t="s">
        <v>102</v>
      </c>
      <c r="EJ614" s="18" t="s">
        <v>102</v>
      </c>
      <c r="EK614" s="18" t="s">
        <v>102</v>
      </c>
      <c r="EL614" s="18" t="s">
        <v>102</v>
      </c>
      <c r="EM614" s="19" t="s">
        <v>102</v>
      </c>
      <c r="EN614" s="18" t="s">
        <v>102</v>
      </c>
      <c r="EO614" s="18" t="s">
        <v>102</v>
      </c>
      <c r="EP614" s="18" t="s">
        <v>102</v>
      </c>
    </row>
    <row r="615" spans="1:146" x14ac:dyDescent="0.25">
      <c r="A615" s="7" t="s">
        <v>1174</v>
      </c>
      <c r="B615" s="21" t="s">
        <v>715</v>
      </c>
      <c r="C615" s="19" t="s">
        <v>1063</v>
      </c>
      <c r="F615" s="18" t="s">
        <v>744</v>
      </c>
      <c r="M615" s="19" t="s">
        <v>740</v>
      </c>
      <c r="N615" s="18" t="s">
        <v>101</v>
      </c>
      <c r="O615" s="24">
        <v>46.2</v>
      </c>
      <c r="P615" s="24">
        <v>3.16</v>
      </c>
      <c r="Q615" s="24">
        <v>16.07</v>
      </c>
      <c r="R615" s="24"/>
      <c r="S615" s="24">
        <v>11.11</v>
      </c>
      <c r="T615" s="24">
        <v>0.24</v>
      </c>
      <c r="U615" s="24">
        <v>4.74</v>
      </c>
      <c r="V615" s="24">
        <v>8.0500000000000007</v>
      </c>
      <c r="W615" s="24">
        <v>4.74</v>
      </c>
      <c r="X615" s="24">
        <v>3.11</v>
      </c>
      <c r="Y615" s="24">
        <v>1.1599999999999999</v>
      </c>
      <c r="Z615" s="24"/>
      <c r="AA615" s="24"/>
      <c r="AB615" s="24"/>
      <c r="AC615" s="24"/>
      <c r="AD615" s="24"/>
      <c r="AE615" s="24"/>
      <c r="AF615" s="24">
        <v>0.33</v>
      </c>
      <c r="AG615" s="24">
        <v>0.1</v>
      </c>
      <c r="AH615" s="18"/>
      <c r="AI615" s="18"/>
      <c r="AJ615" s="18" t="s">
        <v>353</v>
      </c>
      <c r="AK615" s="18">
        <v>11.1</v>
      </c>
      <c r="AL615" s="18">
        <v>4.8</v>
      </c>
      <c r="AM615" s="19" t="s">
        <v>740</v>
      </c>
      <c r="AN615" s="18" t="s">
        <v>101</v>
      </c>
      <c r="AO615" s="18"/>
      <c r="AP615" s="18">
        <v>0.7</v>
      </c>
      <c r="AQ615" s="18"/>
      <c r="AR615" s="18">
        <v>736</v>
      </c>
      <c r="AS615" s="18"/>
      <c r="AT615" s="18">
        <v>189.5</v>
      </c>
      <c r="AU615" s="18"/>
      <c r="AV615" s="18">
        <v>59</v>
      </c>
      <c r="AW615" s="18">
        <v>0.53</v>
      </c>
      <c r="AX615" s="18">
        <v>46.22</v>
      </c>
      <c r="AY615" s="18"/>
      <c r="AZ615" s="18"/>
      <c r="BA615" s="18">
        <v>3.96</v>
      </c>
      <c r="BB615" s="18">
        <v>23.76</v>
      </c>
      <c r="BC615" s="18"/>
      <c r="BD615" s="18">
        <v>10.61</v>
      </c>
      <c r="BE615" s="18"/>
      <c r="BF615" s="18">
        <v>89.5</v>
      </c>
      <c r="BG615" s="18"/>
      <c r="BH615" s="18">
        <v>0.56999999999999995</v>
      </c>
      <c r="BI615" s="18"/>
      <c r="BJ615" s="18">
        <v>157.74</v>
      </c>
      <c r="BK615" s="18">
        <v>85</v>
      </c>
      <c r="BL615" s="18">
        <v>26.85</v>
      </c>
      <c r="BM615" s="18"/>
      <c r="BN615" s="18"/>
      <c r="BO615" s="18">
        <v>61.82</v>
      </c>
      <c r="BP615" s="18"/>
      <c r="BQ615" s="18"/>
      <c r="BR615" s="18">
        <v>13.15</v>
      </c>
      <c r="BS615" s="18">
        <v>15.11</v>
      </c>
      <c r="BT615" s="18"/>
      <c r="BU615" s="18">
        <v>871.22</v>
      </c>
      <c r="BV615" s="18">
        <v>8.92</v>
      </c>
      <c r="BW615" s="18">
        <v>1.75</v>
      </c>
      <c r="BX615" s="18">
        <v>8.64</v>
      </c>
      <c r="BY615" s="18"/>
      <c r="BZ615" s="18"/>
      <c r="CA615" s="18"/>
      <c r="CB615" s="18">
        <v>2.13</v>
      </c>
      <c r="CC615" s="18">
        <v>147</v>
      </c>
      <c r="CD615" s="18"/>
      <c r="CE615" s="18">
        <v>47.94</v>
      </c>
      <c r="CF615" s="18">
        <v>3.43</v>
      </c>
      <c r="CG615" s="18">
        <v>123.68</v>
      </c>
      <c r="CH615" s="18">
        <v>522.33010000000002</v>
      </c>
      <c r="CI615" s="19" t="s">
        <v>740</v>
      </c>
      <c r="CJ615" s="18" t="s">
        <v>101</v>
      </c>
      <c r="CR615" s="18">
        <v>60.5</v>
      </c>
      <c r="DU615" s="37">
        <v>10.039999999999999</v>
      </c>
      <c r="EF615" s="19" t="s">
        <v>102</v>
      </c>
      <c r="EG615" s="18" t="s">
        <v>102</v>
      </c>
      <c r="EH615" s="18" t="s">
        <v>102</v>
      </c>
      <c r="EI615" s="43" t="s">
        <v>102</v>
      </c>
      <c r="EJ615" s="18" t="s">
        <v>102</v>
      </c>
      <c r="EK615" s="18" t="s">
        <v>102</v>
      </c>
      <c r="EL615" s="18" t="s">
        <v>102</v>
      </c>
      <c r="EM615" s="19" t="s">
        <v>740</v>
      </c>
      <c r="EN615" s="18" t="s">
        <v>102</v>
      </c>
      <c r="EO615" s="24" t="s">
        <v>102</v>
      </c>
      <c r="EP615" s="18">
        <v>0.70302100000000001</v>
      </c>
    </row>
    <row r="616" spans="1:146" x14ac:dyDescent="0.25">
      <c r="A616" s="7" t="s">
        <v>1174</v>
      </c>
      <c r="B616" s="21" t="s">
        <v>715</v>
      </c>
      <c r="C616" s="19" t="s">
        <v>1063</v>
      </c>
      <c r="F616" s="18">
        <v>83427</v>
      </c>
      <c r="M616" s="19" t="s">
        <v>740</v>
      </c>
      <c r="N616" s="18" t="s">
        <v>101</v>
      </c>
      <c r="O616" s="24">
        <v>46.21</v>
      </c>
      <c r="P616" s="24">
        <v>2.96</v>
      </c>
      <c r="Q616" s="24">
        <v>17.57</v>
      </c>
      <c r="R616" s="24"/>
      <c r="S616" s="24">
        <v>10.57</v>
      </c>
      <c r="T616" s="24">
        <v>0.25</v>
      </c>
      <c r="U616" s="24">
        <v>4.1100000000000003</v>
      </c>
      <c r="V616" s="24">
        <v>8.82</v>
      </c>
      <c r="W616" s="24">
        <v>5.83</v>
      </c>
      <c r="X616" s="24">
        <v>2.17</v>
      </c>
      <c r="Y616" s="24">
        <v>1.45</v>
      </c>
      <c r="Z616" s="24"/>
      <c r="AA616" s="24"/>
      <c r="AB616" s="24"/>
      <c r="AC616" s="24"/>
      <c r="AD616" s="24"/>
      <c r="AE616" s="24"/>
      <c r="AF616" s="24">
        <v>0.09</v>
      </c>
      <c r="AG616" s="24">
        <v>0.02</v>
      </c>
      <c r="AH616" s="18"/>
      <c r="AI616" s="18"/>
      <c r="AJ616" s="18"/>
      <c r="AK616" s="18"/>
      <c r="AL616" s="18"/>
      <c r="AM616" s="19" t="s">
        <v>740</v>
      </c>
      <c r="AN616" s="18" t="s">
        <v>101</v>
      </c>
      <c r="AO616" s="18"/>
      <c r="AP616" s="18"/>
      <c r="AQ616" s="18"/>
      <c r="AR616" s="18">
        <v>602</v>
      </c>
      <c r="AS616" s="18"/>
      <c r="AT616" s="18"/>
      <c r="AU616" s="18"/>
      <c r="AV616" s="18">
        <v>18</v>
      </c>
      <c r="AW616" s="18"/>
      <c r="AX616" s="18">
        <v>19.87</v>
      </c>
      <c r="AY616" s="18"/>
      <c r="AZ616" s="18"/>
      <c r="BA616" s="18"/>
      <c r="BB616" s="18">
        <v>20.3</v>
      </c>
      <c r="BC616" s="18"/>
      <c r="BD616" s="18"/>
      <c r="BE616" s="18"/>
      <c r="BF616" s="18"/>
      <c r="BG616" s="18"/>
      <c r="BH616" s="18"/>
      <c r="BI616" s="18"/>
      <c r="BJ616" s="18">
        <v>136.66999999999999</v>
      </c>
      <c r="BK616" s="18"/>
      <c r="BL616" s="18">
        <v>2.7</v>
      </c>
      <c r="BM616" s="18">
        <v>0.65</v>
      </c>
      <c r="BN616" s="18"/>
      <c r="BO616" s="18">
        <v>48.77</v>
      </c>
      <c r="BP616" s="18"/>
      <c r="BQ616" s="18"/>
      <c r="BR616" s="18">
        <v>0</v>
      </c>
      <c r="BS616" s="18"/>
      <c r="BT616" s="18"/>
      <c r="BU616" s="18">
        <v>1339.38</v>
      </c>
      <c r="BV616" s="18"/>
      <c r="BW616" s="18"/>
      <c r="BX616" s="18">
        <v>6.43</v>
      </c>
      <c r="BY616" s="18"/>
      <c r="BZ616" s="18"/>
      <c r="CA616" s="18"/>
      <c r="CB616" s="18"/>
      <c r="CC616" s="18">
        <v>134</v>
      </c>
      <c r="CD616" s="18"/>
      <c r="CE616" s="18">
        <v>41.57</v>
      </c>
      <c r="CF616" s="18"/>
      <c r="CG616" s="18">
        <v>118.16</v>
      </c>
      <c r="CH616" s="18">
        <v>414.11</v>
      </c>
      <c r="CI616" s="19" t="s">
        <v>740</v>
      </c>
      <c r="CJ616" s="18" t="s">
        <v>101</v>
      </c>
      <c r="CR616" s="18"/>
      <c r="DU616" s="37"/>
      <c r="EF616" s="19" t="s">
        <v>102</v>
      </c>
      <c r="EG616" s="18" t="s">
        <v>102</v>
      </c>
      <c r="EH616" s="18" t="s">
        <v>102</v>
      </c>
      <c r="EI616" s="43" t="s">
        <v>102</v>
      </c>
      <c r="EJ616" s="18" t="s">
        <v>102</v>
      </c>
      <c r="EK616" s="18" t="s">
        <v>102</v>
      </c>
      <c r="EL616" s="18" t="s">
        <v>102</v>
      </c>
      <c r="EM616" s="19" t="s">
        <v>102</v>
      </c>
      <c r="EN616" s="18" t="s">
        <v>102</v>
      </c>
      <c r="EO616" s="24" t="s">
        <v>102</v>
      </c>
      <c r="EP616" s="18" t="s">
        <v>102</v>
      </c>
    </row>
    <row r="617" spans="1:146" x14ac:dyDescent="0.25">
      <c r="A617" s="7" t="s">
        <v>1174</v>
      </c>
      <c r="B617" s="21" t="s">
        <v>715</v>
      </c>
      <c r="C617" s="19" t="s">
        <v>1063</v>
      </c>
      <c r="F617" s="55" t="s">
        <v>769</v>
      </c>
      <c r="G617" s="52"/>
      <c r="J617" s="135"/>
      <c r="M617" s="19" t="s">
        <v>1178</v>
      </c>
      <c r="N617" s="18" t="s">
        <v>101</v>
      </c>
      <c r="O617" s="24">
        <v>46.26</v>
      </c>
      <c r="P617" s="24">
        <v>2.944</v>
      </c>
      <c r="Q617" s="24">
        <v>17.510000000000002</v>
      </c>
      <c r="R617" s="24"/>
      <c r="S617" s="24">
        <v>10.150087634670001</v>
      </c>
      <c r="T617" s="24">
        <v>0.2213</v>
      </c>
      <c r="U617" s="24">
        <v>3.9079999999999999</v>
      </c>
      <c r="V617" s="24">
        <v>7.4790000000000001</v>
      </c>
      <c r="W617" s="24">
        <v>5.61</v>
      </c>
      <c r="X617" s="24">
        <v>2.714</v>
      </c>
      <c r="Y617" s="24">
        <v>1.21</v>
      </c>
      <c r="Z617" s="24"/>
      <c r="AA617" s="24">
        <v>0.04</v>
      </c>
      <c r="AB617" s="24"/>
      <c r="AC617" s="24"/>
      <c r="AD617" s="24"/>
      <c r="AE617" s="24"/>
      <c r="AF617" s="24">
        <v>0.72</v>
      </c>
      <c r="AG617" s="24"/>
      <c r="AH617" s="18"/>
      <c r="AI617" s="18"/>
      <c r="AJ617" s="18"/>
      <c r="AK617" s="18"/>
      <c r="AL617" s="18"/>
      <c r="AM617" s="19" t="s">
        <v>1178</v>
      </c>
      <c r="AN617" s="18" t="s">
        <v>108</v>
      </c>
      <c r="AO617" s="18"/>
      <c r="AP617" s="18">
        <v>1.5389999999999999</v>
      </c>
      <c r="AQ617" s="18"/>
      <c r="AR617" s="18">
        <v>618.79999999999995</v>
      </c>
      <c r="AS617" s="18">
        <v>3.4089999999999998</v>
      </c>
      <c r="AT617" s="18">
        <v>161.19999999999999</v>
      </c>
      <c r="AU617" s="18">
        <v>24.58</v>
      </c>
      <c r="AV617" s="18">
        <v>23.49</v>
      </c>
      <c r="AW617" s="18">
        <v>4.3769999999999998</v>
      </c>
      <c r="AX617" s="18">
        <v>29.17</v>
      </c>
      <c r="AY617" s="18">
        <v>6.8310000000000004</v>
      </c>
      <c r="AZ617" s="18">
        <v>3.1819999999999999</v>
      </c>
      <c r="BA617" s="18">
        <v>3.5979999999999999</v>
      </c>
      <c r="BB617" s="18">
        <v>22.87</v>
      </c>
      <c r="BC617" s="18">
        <v>9.2149999999999999</v>
      </c>
      <c r="BD617" s="18">
        <v>8.375</v>
      </c>
      <c r="BE617" s="18">
        <v>1.2210000000000001</v>
      </c>
      <c r="BF617" s="18">
        <v>80.86</v>
      </c>
      <c r="BG617" s="18"/>
      <c r="BH617" s="18">
        <v>0.41399999999999998</v>
      </c>
      <c r="BI617" s="18"/>
      <c r="BJ617" s="18">
        <v>128.69999999999999</v>
      </c>
      <c r="BK617" s="18">
        <v>67.599999999999994</v>
      </c>
      <c r="BL617" s="18">
        <v>15.91</v>
      </c>
      <c r="BM617" s="18">
        <v>2.7599</v>
      </c>
      <c r="BN617" s="18">
        <v>18.14</v>
      </c>
      <c r="BO617" s="18">
        <v>55.9</v>
      </c>
      <c r="BP617" s="18"/>
      <c r="BQ617" s="18">
        <v>0.121</v>
      </c>
      <c r="BR617" s="18"/>
      <c r="BS617" s="18">
        <v>12.02</v>
      </c>
      <c r="BT617" s="18">
        <v>2.6240000000000001</v>
      </c>
      <c r="BU617" s="18">
        <v>1086</v>
      </c>
      <c r="BV617" s="18">
        <v>8.8160000000000007</v>
      </c>
      <c r="BW617" s="18">
        <v>1.274</v>
      </c>
      <c r="BX617" s="18">
        <v>9.5109999999999992</v>
      </c>
      <c r="BY617" s="18"/>
      <c r="BZ617" s="18"/>
      <c r="CA617" s="18">
        <v>0.437</v>
      </c>
      <c r="CB617" s="18">
        <v>2.6560000000000001</v>
      </c>
      <c r="CC617" s="18">
        <v>124.5</v>
      </c>
      <c r="CD617" s="18">
        <v>1.448</v>
      </c>
      <c r="CE617" s="18">
        <v>33.54</v>
      </c>
      <c r="CF617" s="18">
        <v>2.823</v>
      </c>
      <c r="CG617" s="18">
        <v>117</v>
      </c>
      <c r="CH617" s="18">
        <v>466.8</v>
      </c>
      <c r="CI617" s="19"/>
      <c r="DU617" s="18"/>
      <c r="DV617" s="44"/>
      <c r="EF617" s="19" t="s">
        <v>102</v>
      </c>
      <c r="EG617" s="18" t="s">
        <v>102</v>
      </c>
      <c r="EH617" s="18" t="s">
        <v>102</v>
      </c>
      <c r="EI617" s="43" t="s">
        <v>102</v>
      </c>
      <c r="EJ617" s="18" t="s">
        <v>102</v>
      </c>
      <c r="EK617" s="18" t="s">
        <v>102</v>
      </c>
      <c r="EL617" s="18" t="s">
        <v>102</v>
      </c>
      <c r="EM617" s="19" t="s">
        <v>102</v>
      </c>
      <c r="EN617" s="18" t="s">
        <v>102</v>
      </c>
      <c r="EO617" s="18" t="s">
        <v>102</v>
      </c>
      <c r="EP617" s="18" t="s">
        <v>102</v>
      </c>
    </row>
    <row r="618" spans="1:146" x14ac:dyDescent="0.25">
      <c r="A618" s="7" t="s">
        <v>1174</v>
      </c>
      <c r="B618" s="21" t="s">
        <v>715</v>
      </c>
      <c r="C618" s="19" t="s">
        <v>1063</v>
      </c>
      <c r="F618" s="18" t="s">
        <v>742</v>
      </c>
      <c r="M618" s="19" t="s">
        <v>740</v>
      </c>
      <c r="N618" s="18" t="s">
        <v>101</v>
      </c>
      <c r="O618" s="24">
        <v>46.29</v>
      </c>
      <c r="P618" s="24">
        <v>3.13</v>
      </c>
      <c r="Q618" s="24">
        <v>16.39</v>
      </c>
      <c r="R618" s="24"/>
      <c r="S618" s="24">
        <v>10.89</v>
      </c>
      <c r="T618" s="24">
        <v>0.23</v>
      </c>
      <c r="U618" s="24">
        <v>5.34</v>
      </c>
      <c r="V618" s="24">
        <v>9.01</v>
      </c>
      <c r="W618" s="24">
        <v>4.72</v>
      </c>
      <c r="X618" s="24">
        <v>2.42</v>
      </c>
      <c r="Y618" s="24">
        <v>1.08</v>
      </c>
      <c r="Z618" s="24"/>
      <c r="AA618" s="24"/>
      <c r="AB618" s="24"/>
      <c r="AC618" s="24"/>
      <c r="AD618" s="24"/>
      <c r="AE618" s="24"/>
      <c r="AF618" s="24">
        <v>0.24</v>
      </c>
      <c r="AG618" s="24">
        <v>0.12</v>
      </c>
      <c r="AH618" s="18"/>
      <c r="AI618" s="18"/>
      <c r="AJ618" s="18"/>
      <c r="AK618" s="18"/>
      <c r="AL618" s="18"/>
      <c r="AM618" s="19" t="s">
        <v>740</v>
      </c>
      <c r="AN618" s="18" t="s">
        <v>101</v>
      </c>
      <c r="AO618" s="18"/>
      <c r="AP618" s="18"/>
      <c r="AQ618" s="18"/>
      <c r="AR618" s="18">
        <v>693</v>
      </c>
      <c r="AS618" s="18"/>
      <c r="AT618" s="18"/>
      <c r="AU618" s="18"/>
      <c r="AV618" s="18">
        <v>71</v>
      </c>
      <c r="AW618" s="18"/>
      <c r="AX618" s="18">
        <v>49.26</v>
      </c>
      <c r="AY618" s="18"/>
      <c r="AZ618" s="18"/>
      <c r="BA618" s="18"/>
      <c r="BB618" s="18">
        <v>23.25</v>
      </c>
      <c r="BC618" s="18"/>
      <c r="BD618" s="18"/>
      <c r="BE618" s="18"/>
      <c r="BF618" s="18"/>
      <c r="BG618" s="18"/>
      <c r="BH618" s="18"/>
      <c r="BI618" s="18"/>
      <c r="BJ618" s="18">
        <v>125.95</v>
      </c>
      <c r="BK618" s="18"/>
      <c r="BL618" s="18">
        <v>39.18</v>
      </c>
      <c r="BM618" s="18">
        <v>4.17</v>
      </c>
      <c r="BN618" s="18"/>
      <c r="BO618" s="18">
        <v>51.87</v>
      </c>
      <c r="BP618" s="18"/>
      <c r="BQ618" s="18"/>
      <c r="BR618" s="18">
        <v>0</v>
      </c>
      <c r="BS618" s="18"/>
      <c r="BT618" s="18"/>
      <c r="BU618" s="18">
        <v>988.11</v>
      </c>
      <c r="BV618" s="18"/>
      <c r="BW618" s="18"/>
      <c r="BX618" s="18">
        <v>8.5500000000000007</v>
      </c>
      <c r="BY618" s="18"/>
      <c r="BZ618" s="18"/>
      <c r="CA618" s="18"/>
      <c r="CB618" s="18">
        <v>0</v>
      </c>
      <c r="CC618" s="18">
        <v>170</v>
      </c>
      <c r="CD618" s="18"/>
      <c r="CE618" s="18">
        <v>43.58</v>
      </c>
      <c r="CF618" s="18"/>
      <c r="CG618" s="18">
        <v>96.72</v>
      </c>
      <c r="CH618" s="18">
        <v>433.98</v>
      </c>
      <c r="CI618" s="19" t="s">
        <v>740</v>
      </c>
      <c r="CJ618" s="18" t="s">
        <v>101</v>
      </c>
      <c r="CR618" s="18">
        <v>0</v>
      </c>
      <c r="DU618" s="37">
        <v>0</v>
      </c>
      <c r="EF618" s="19" t="s">
        <v>102</v>
      </c>
      <c r="EG618" s="18" t="s">
        <v>102</v>
      </c>
      <c r="EH618" s="18" t="s">
        <v>102</v>
      </c>
      <c r="EI618" s="43" t="s">
        <v>102</v>
      </c>
      <c r="EJ618" s="18" t="s">
        <v>102</v>
      </c>
      <c r="EK618" s="18" t="s">
        <v>102</v>
      </c>
      <c r="EL618" s="18" t="s">
        <v>102</v>
      </c>
      <c r="EM618" s="19" t="s">
        <v>102</v>
      </c>
      <c r="EN618" s="18" t="s">
        <v>102</v>
      </c>
      <c r="EO618" s="24" t="s">
        <v>102</v>
      </c>
      <c r="EP618" s="18" t="s">
        <v>102</v>
      </c>
    </row>
    <row r="619" spans="1:146" x14ac:dyDescent="0.25">
      <c r="A619" s="7" t="s">
        <v>1174</v>
      </c>
      <c r="B619" s="21" t="s">
        <v>715</v>
      </c>
      <c r="C619" s="19" t="s">
        <v>1063</v>
      </c>
      <c r="F619" s="18" t="s">
        <v>746</v>
      </c>
      <c r="M619" s="19" t="s">
        <v>740</v>
      </c>
      <c r="N619" s="18" t="s">
        <v>101</v>
      </c>
      <c r="O619" s="24">
        <v>46.86</v>
      </c>
      <c r="P619" s="24">
        <v>2.86</v>
      </c>
      <c r="Q619" s="24">
        <v>17.72</v>
      </c>
      <c r="R619" s="24"/>
      <c r="S619" s="24">
        <v>9.76</v>
      </c>
      <c r="T619" s="24">
        <v>0.23</v>
      </c>
      <c r="U619" s="24">
        <v>3.46</v>
      </c>
      <c r="V619" s="24">
        <v>7.36</v>
      </c>
      <c r="W619" s="24">
        <v>6.35</v>
      </c>
      <c r="X619" s="24">
        <v>2.4900000000000002</v>
      </c>
      <c r="Y619" s="24">
        <v>1.24</v>
      </c>
      <c r="Z619" s="24"/>
      <c r="AA619" s="24"/>
      <c r="AB619" s="24"/>
      <c r="AC619" s="24"/>
      <c r="AD619" s="24"/>
      <c r="AE619" s="24"/>
      <c r="AF619" s="24">
        <v>0.61</v>
      </c>
      <c r="AG619" s="24">
        <v>0.16</v>
      </c>
      <c r="AH619" s="18"/>
      <c r="AI619" s="18"/>
      <c r="AJ619" s="18"/>
      <c r="AK619" s="18"/>
      <c r="AL619" s="18"/>
      <c r="AM619" s="19" t="s">
        <v>740</v>
      </c>
      <c r="AN619" s="18" t="s">
        <v>101</v>
      </c>
      <c r="AO619" s="18"/>
      <c r="AP619" s="18"/>
      <c r="AQ619" s="18"/>
      <c r="AR619" s="18">
        <v>732</v>
      </c>
      <c r="AS619" s="18"/>
      <c r="AT619" s="18"/>
      <c r="AU619" s="18"/>
      <c r="AV619" s="18">
        <v>23</v>
      </c>
      <c r="AW619" s="18"/>
      <c r="AX619" s="18">
        <v>39.33</v>
      </c>
      <c r="AY619" s="18"/>
      <c r="AZ619" s="18"/>
      <c r="BA619" s="18"/>
      <c r="BB619" s="18">
        <v>21.39</v>
      </c>
      <c r="BC619" s="18"/>
      <c r="BD619" s="18"/>
      <c r="BE619" s="18"/>
      <c r="BF619" s="18"/>
      <c r="BG619" s="18"/>
      <c r="BH619" s="18"/>
      <c r="BI619" s="18"/>
      <c r="BJ619" s="18">
        <v>164.97</v>
      </c>
      <c r="BK619" s="18"/>
      <c r="BL619" s="18">
        <v>8.89</v>
      </c>
      <c r="BM619" s="18">
        <v>2.39</v>
      </c>
      <c r="BN619" s="18"/>
      <c r="BO619" s="18">
        <v>56.89</v>
      </c>
      <c r="BP619" s="18"/>
      <c r="BQ619" s="18"/>
      <c r="BR619" s="18"/>
      <c r="BS619" s="18"/>
      <c r="BT619" s="18"/>
      <c r="BU619" s="18">
        <v>1204.6099999999999</v>
      </c>
      <c r="BV619" s="18"/>
      <c r="BW619" s="18"/>
      <c r="BX619" s="18">
        <v>9.58</v>
      </c>
      <c r="BY619" s="18"/>
      <c r="BZ619" s="18"/>
      <c r="CA619" s="18"/>
      <c r="CB619" s="18"/>
      <c r="CC619" s="18">
        <v>77</v>
      </c>
      <c r="CD619" s="18"/>
      <c r="CE619" s="18">
        <v>46.08</v>
      </c>
      <c r="CF619" s="18"/>
      <c r="CG619" s="18">
        <v>105.87</v>
      </c>
      <c r="CH619" s="18">
        <v>483.33</v>
      </c>
      <c r="CI619" s="19" t="s">
        <v>740</v>
      </c>
      <c r="CJ619" s="18" t="s">
        <v>101</v>
      </c>
      <c r="CR619" s="18"/>
      <c r="DU619" s="37"/>
      <c r="EF619" s="19" t="s">
        <v>102</v>
      </c>
      <c r="EG619" s="18" t="s">
        <v>102</v>
      </c>
      <c r="EH619" s="18" t="s">
        <v>102</v>
      </c>
      <c r="EI619" s="43" t="s">
        <v>102</v>
      </c>
      <c r="EJ619" s="18" t="s">
        <v>102</v>
      </c>
      <c r="EK619" s="18" t="s">
        <v>102</v>
      </c>
      <c r="EL619" s="18" t="s">
        <v>102</v>
      </c>
      <c r="EM619" s="19" t="s">
        <v>102</v>
      </c>
      <c r="EN619" s="18" t="s">
        <v>102</v>
      </c>
      <c r="EO619" s="24" t="s">
        <v>102</v>
      </c>
      <c r="EP619" s="18" t="s">
        <v>102</v>
      </c>
    </row>
    <row r="620" spans="1:146" x14ac:dyDescent="0.25">
      <c r="A620" s="7" t="s">
        <v>1174</v>
      </c>
      <c r="B620" s="21" t="s">
        <v>715</v>
      </c>
      <c r="C620" s="19" t="s">
        <v>1063</v>
      </c>
      <c r="F620" s="18">
        <v>83439</v>
      </c>
      <c r="M620" s="19" t="s">
        <v>740</v>
      </c>
      <c r="N620" s="18" t="s">
        <v>101</v>
      </c>
      <c r="O620" s="24">
        <v>47.01</v>
      </c>
      <c r="P620" s="24">
        <v>2.76</v>
      </c>
      <c r="Q620" s="24">
        <v>17.53</v>
      </c>
      <c r="R620" s="24"/>
      <c r="S620" s="24">
        <v>9.9600000000000009</v>
      </c>
      <c r="T620" s="24">
        <v>0.24</v>
      </c>
      <c r="U620" s="24">
        <v>3.66</v>
      </c>
      <c r="V620" s="24">
        <v>7.3</v>
      </c>
      <c r="W620" s="24">
        <v>5.51</v>
      </c>
      <c r="X620" s="24">
        <v>2.69</v>
      </c>
      <c r="Y620" s="24">
        <v>1.44</v>
      </c>
      <c r="Z620" s="24"/>
      <c r="AA620" s="24"/>
      <c r="AB620" s="24"/>
      <c r="AC620" s="24"/>
      <c r="AD620" s="24"/>
      <c r="AE620" s="24"/>
      <c r="AF620" s="24">
        <v>0.1</v>
      </c>
      <c r="AG620" s="24">
        <v>0.01</v>
      </c>
      <c r="AH620" s="18"/>
      <c r="AI620" s="18"/>
      <c r="AJ620" s="18" t="s">
        <v>353</v>
      </c>
      <c r="AK620" s="18">
        <v>10.050000000000001</v>
      </c>
      <c r="AL620" s="18">
        <v>5.49</v>
      </c>
      <c r="AM620" s="19" t="s">
        <v>740</v>
      </c>
      <c r="AN620" s="18" t="s">
        <v>101</v>
      </c>
      <c r="AO620" s="18"/>
      <c r="AP620" s="18">
        <v>2</v>
      </c>
      <c r="AQ620" s="18"/>
      <c r="AR620" s="18">
        <v>757</v>
      </c>
      <c r="AS620" s="18"/>
      <c r="AT620" s="18">
        <v>194.7</v>
      </c>
      <c r="AU620" s="18"/>
      <c r="AV620" s="18">
        <v>9</v>
      </c>
      <c r="AW620" s="18">
        <v>0.52</v>
      </c>
      <c r="AX620" s="18">
        <v>20.34</v>
      </c>
      <c r="AY620" s="18"/>
      <c r="AZ620" s="18"/>
      <c r="BA620" s="18">
        <v>3.93</v>
      </c>
      <c r="BB620" s="18">
        <v>24.75</v>
      </c>
      <c r="BC620" s="18"/>
      <c r="BD620" s="18">
        <v>10.210000000000001</v>
      </c>
      <c r="BE620" s="18"/>
      <c r="BF620" s="18">
        <v>93.4</v>
      </c>
      <c r="BG620" s="18"/>
      <c r="BH620" s="18">
        <v>0.5</v>
      </c>
      <c r="BI620" s="18"/>
      <c r="BJ620" s="18">
        <v>146.28</v>
      </c>
      <c r="BK620" s="18">
        <v>89</v>
      </c>
      <c r="BL620" s="18">
        <v>7.02</v>
      </c>
      <c r="BM620" s="18">
        <v>0.67</v>
      </c>
      <c r="BN620" s="18"/>
      <c r="BO620" s="18">
        <v>62.52</v>
      </c>
      <c r="BP620" s="18"/>
      <c r="BQ620" s="18">
        <v>0.1</v>
      </c>
      <c r="BR620" s="18">
        <v>7.13</v>
      </c>
      <c r="BS620" s="18">
        <v>14</v>
      </c>
      <c r="BT620" s="18"/>
      <c r="BU620" s="18">
        <v>1383.09</v>
      </c>
      <c r="BV620" s="18">
        <v>8.9600000000000009</v>
      </c>
      <c r="BW620" s="18">
        <v>1.53</v>
      </c>
      <c r="BX620" s="18">
        <v>6.7</v>
      </c>
      <c r="BY620" s="18"/>
      <c r="BZ620" s="18"/>
      <c r="CA620" s="18"/>
      <c r="CB620" s="18">
        <v>2.83</v>
      </c>
      <c r="CC620" s="18">
        <v>102</v>
      </c>
      <c r="CD620" s="18"/>
      <c r="CE620" s="18">
        <v>44.26</v>
      </c>
      <c r="CF620" s="18">
        <v>3.3</v>
      </c>
      <c r="CG620" s="18">
        <v>108.81</v>
      </c>
      <c r="CH620" s="18">
        <v>490.61</v>
      </c>
      <c r="CI620" s="19" t="s">
        <v>740</v>
      </c>
      <c r="CJ620" s="18" t="s">
        <v>101</v>
      </c>
      <c r="CR620" s="18">
        <v>1.7</v>
      </c>
      <c r="DU620" s="37">
        <v>9.91</v>
      </c>
      <c r="EF620" s="19" t="s">
        <v>102</v>
      </c>
      <c r="EG620" s="18" t="s">
        <v>102</v>
      </c>
      <c r="EH620" s="18" t="s">
        <v>102</v>
      </c>
      <c r="EI620" s="43" t="s">
        <v>102</v>
      </c>
      <c r="EJ620" s="18" t="s">
        <v>102</v>
      </c>
      <c r="EK620" s="18" t="s">
        <v>102</v>
      </c>
      <c r="EL620" s="18" t="s">
        <v>102</v>
      </c>
      <c r="EM620" s="19" t="s">
        <v>102</v>
      </c>
      <c r="EN620" s="18" t="s">
        <v>102</v>
      </c>
      <c r="EO620" s="24" t="s">
        <v>102</v>
      </c>
      <c r="EP620" s="18" t="s">
        <v>102</v>
      </c>
    </row>
    <row r="621" spans="1:146" x14ac:dyDescent="0.25">
      <c r="A621" s="7" t="s">
        <v>1174</v>
      </c>
      <c r="B621" s="21" t="s">
        <v>715</v>
      </c>
      <c r="C621" s="19" t="s">
        <v>1063</v>
      </c>
      <c r="F621" s="18">
        <v>83438</v>
      </c>
      <c r="M621" s="19" t="s">
        <v>740</v>
      </c>
      <c r="N621" s="18" t="s">
        <v>101</v>
      </c>
      <c r="O621" s="24">
        <v>47.17</v>
      </c>
      <c r="P621" s="24">
        <v>2.76</v>
      </c>
      <c r="Q621" s="24">
        <v>17.63</v>
      </c>
      <c r="R621" s="24"/>
      <c r="S621" s="24">
        <v>9.68</v>
      </c>
      <c r="T621" s="24">
        <v>0.23</v>
      </c>
      <c r="U621" s="24">
        <v>3.68</v>
      </c>
      <c r="V621" s="24">
        <v>7.29</v>
      </c>
      <c r="W621" s="24">
        <v>5.68</v>
      </c>
      <c r="X621" s="24">
        <v>2.88</v>
      </c>
      <c r="Y621" s="24">
        <v>1.26</v>
      </c>
      <c r="Z621" s="24"/>
      <c r="AA621" s="24"/>
      <c r="AB621" s="24"/>
      <c r="AC621" s="24"/>
      <c r="AD621" s="24"/>
      <c r="AE621" s="24"/>
      <c r="AF621" s="24">
        <v>0.21</v>
      </c>
      <c r="AG621" s="24">
        <v>0.04</v>
      </c>
      <c r="AH621" s="18"/>
      <c r="AI621" s="18"/>
      <c r="AJ621" s="18"/>
      <c r="AK621" s="18"/>
      <c r="AL621" s="18"/>
      <c r="AM621" s="19" t="s">
        <v>740</v>
      </c>
      <c r="AN621" s="18" t="s">
        <v>101</v>
      </c>
      <c r="AO621" s="18"/>
      <c r="AP621" s="18" t="s">
        <v>741</v>
      </c>
      <c r="AQ621" s="18"/>
      <c r="AR621" s="18">
        <v>761</v>
      </c>
      <c r="AS621" s="18"/>
      <c r="AT621" s="18"/>
      <c r="AU621" s="18"/>
      <c r="AV621" s="18">
        <v>10</v>
      </c>
      <c r="AW621" s="18"/>
      <c r="AX621" s="18">
        <v>27.64</v>
      </c>
      <c r="AY621" s="18"/>
      <c r="AZ621" s="18"/>
      <c r="BA621" s="18"/>
      <c r="BB621" s="18">
        <v>24.36</v>
      </c>
      <c r="BC621" s="18"/>
      <c r="BD621" s="18"/>
      <c r="BE621" s="18"/>
      <c r="BF621" s="18"/>
      <c r="BG621" s="18"/>
      <c r="BH621" s="18"/>
      <c r="BI621" s="18"/>
      <c r="BJ621" s="18">
        <v>155.6</v>
      </c>
      <c r="BK621" s="18"/>
      <c r="BL621" s="18">
        <v>9.86</v>
      </c>
      <c r="BM621" s="18"/>
      <c r="BN621" s="18"/>
      <c r="BO621" s="18">
        <v>67.13</v>
      </c>
      <c r="BP621" s="18"/>
      <c r="BQ621" s="18"/>
      <c r="BR621" s="18">
        <v>0</v>
      </c>
      <c r="BS621" s="18"/>
      <c r="BT621" s="18"/>
      <c r="BU621" s="18">
        <v>1363.84</v>
      </c>
      <c r="BV621" s="18"/>
      <c r="BW621" s="18"/>
      <c r="BX621" s="18">
        <v>7.65</v>
      </c>
      <c r="BY621" s="18"/>
      <c r="BZ621" s="18"/>
      <c r="CA621" s="18"/>
      <c r="CB621" s="18"/>
      <c r="CC621" s="18">
        <v>112</v>
      </c>
      <c r="CD621" s="18"/>
      <c r="CE621" s="18">
        <v>42.53</v>
      </c>
      <c r="CF621" s="18"/>
      <c r="CG621" s="18">
        <v>106.97</v>
      </c>
      <c r="CH621" s="18">
        <v>502.57</v>
      </c>
      <c r="CI621" s="19" t="s">
        <v>740</v>
      </c>
      <c r="CJ621" s="18" t="s">
        <v>101</v>
      </c>
      <c r="CR621" s="18"/>
      <c r="DU621" s="37"/>
      <c r="EF621" s="19" t="s">
        <v>102</v>
      </c>
      <c r="EG621" s="18" t="s">
        <v>102</v>
      </c>
      <c r="EH621" s="18" t="s">
        <v>102</v>
      </c>
      <c r="EI621" s="43" t="s">
        <v>102</v>
      </c>
      <c r="EJ621" s="18" t="s">
        <v>102</v>
      </c>
      <c r="EK621" s="18" t="s">
        <v>102</v>
      </c>
      <c r="EL621" s="18" t="s">
        <v>102</v>
      </c>
      <c r="EM621" s="19" t="s">
        <v>102</v>
      </c>
      <c r="EN621" s="18" t="s">
        <v>102</v>
      </c>
      <c r="EO621" s="24" t="s">
        <v>102</v>
      </c>
      <c r="EP621" s="18" t="s">
        <v>102</v>
      </c>
    </row>
    <row r="622" spans="1:146" x14ac:dyDescent="0.25">
      <c r="A622" s="7" t="s">
        <v>1174</v>
      </c>
      <c r="B622" s="21" t="s">
        <v>715</v>
      </c>
      <c r="C622" s="19" t="s">
        <v>1063</v>
      </c>
      <c r="F622" s="18" t="s">
        <v>747</v>
      </c>
      <c r="M622" s="19" t="s">
        <v>740</v>
      </c>
      <c r="N622" s="18" t="s">
        <v>101</v>
      </c>
      <c r="O622" s="24">
        <v>47.18</v>
      </c>
      <c r="P622" s="24">
        <v>2.72</v>
      </c>
      <c r="Q622" s="24">
        <v>18.239999999999998</v>
      </c>
      <c r="R622" s="24"/>
      <c r="S622" s="24">
        <v>9.33</v>
      </c>
      <c r="T622" s="24">
        <v>0.22</v>
      </c>
      <c r="U622" s="24">
        <v>3.13</v>
      </c>
      <c r="V622" s="24">
        <v>7.51</v>
      </c>
      <c r="W622" s="24">
        <v>5.86</v>
      </c>
      <c r="X622" s="24">
        <v>2.83</v>
      </c>
      <c r="Y622" s="24">
        <v>1.22</v>
      </c>
      <c r="Z622" s="24"/>
      <c r="AA622" s="24"/>
      <c r="AB622" s="24"/>
      <c r="AC622" s="24"/>
      <c r="AD622" s="24"/>
      <c r="AE622" s="24"/>
      <c r="AF622" s="24">
        <v>0.78</v>
      </c>
      <c r="AG622" s="24">
        <v>0.17</v>
      </c>
      <c r="AH622" s="18"/>
      <c r="AI622" s="18"/>
      <c r="AJ622" s="18" t="s">
        <v>353</v>
      </c>
      <c r="AK622" s="18">
        <v>9.52</v>
      </c>
      <c r="AL622" s="18">
        <v>5.75</v>
      </c>
      <c r="AM622" s="19" t="s">
        <v>740</v>
      </c>
      <c r="AN622" s="18" t="s">
        <v>101</v>
      </c>
      <c r="AO622" s="18"/>
      <c r="AP622" s="18">
        <v>1.2</v>
      </c>
      <c r="AQ622" s="18"/>
      <c r="AR622" s="18">
        <v>771</v>
      </c>
      <c r="AS622" s="18"/>
      <c r="AT622" s="18">
        <v>195.3</v>
      </c>
      <c r="AU622" s="18"/>
      <c r="AV622" s="18">
        <v>26</v>
      </c>
      <c r="AW622" s="18">
        <v>0.62</v>
      </c>
      <c r="AX622" s="18">
        <v>55.75</v>
      </c>
      <c r="AY622" s="18"/>
      <c r="AZ622" s="18"/>
      <c r="BA622" s="18">
        <v>4.01</v>
      </c>
      <c r="BB622" s="18">
        <v>21.8</v>
      </c>
      <c r="BC622" s="18"/>
      <c r="BD622" s="18">
        <v>9.7799999999999994</v>
      </c>
      <c r="BE622" s="18"/>
      <c r="BF622" s="18">
        <v>94.7</v>
      </c>
      <c r="BG622" s="18"/>
      <c r="BH622" s="18">
        <v>0.51</v>
      </c>
      <c r="BI622" s="18"/>
      <c r="BJ622" s="18">
        <v>162.86000000000001</v>
      </c>
      <c r="BK622" s="18">
        <v>86</v>
      </c>
      <c r="BL622" s="18">
        <v>10.07</v>
      </c>
      <c r="BM622" s="18">
        <v>0.56000000000000005</v>
      </c>
      <c r="BN622" s="18"/>
      <c r="BO622" s="18">
        <v>61.34</v>
      </c>
      <c r="BP622" s="18"/>
      <c r="BQ622" s="18">
        <v>0.13</v>
      </c>
      <c r="BR622" s="18">
        <v>6.42</v>
      </c>
      <c r="BS622" s="18">
        <v>14.46</v>
      </c>
      <c r="BT622" s="18"/>
      <c r="BU622" s="18">
        <v>1295.06</v>
      </c>
      <c r="BV622" s="18">
        <v>9.4600000000000009</v>
      </c>
      <c r="BW622" s="18">
        <v>1.64</v>
      </c>
      <c r="BX622" s="18">
        <v>9.68</v>
      </c>
      <c r="BY622" s="18"/>
      <c r="BZ622" s="18"/>
      <c r="CA622" s="18"/>
      <c r="CB622" s="18">
        <v>3.24</v>
      </c>
      <c r="CC622" s="18">
        <v>73</v>
      </c>
      <c r="CD622" s="18"/>
      <c r="CE622" s="18">
        <v>45.67</v>
      </c>
      <c r="CF622" s="18">
        <v>3.35</v>
      </c>
      <c r="CG622" s="18">
        <v>111.16</v>
      </c>
      <c r="CH622" s="18">
        <v>482.02</v>
      </c>
      <c r="CI622" s="19" t="s">
        <v>740</v>
      </c>
      <c r="CJ622" s="18" t="s">
        <v>101</v>
      </c>
      <c r="CR622" s="18">
        <v>2.2999999999999998</v>
      </c>
      <c r="DU622" s="37">
        <v>11.3</v>
      </c>
      <c r="EF622" s="19" t="s">
        <v>102</v>
      </c>
      <c r="EG622" s="18" t="s">
        <v>102</v>
      </c>
      <c r="EH622" s="18" t="s">
        <v>102</v>
      </c>
      <c r="EI622" s="43" t="s">
        <v>102</v>
      </c>
      <c r="EJ622" s="18" t="s">
        <v>102</v>
      </c>
      <c r="EK622" s="18" t="s">
        <v>102</v>
      </c>
      <c r="EL622" s="18" t="s">
        <v>102</v>
      </c>
      <c r="EM622" s="19" t="s">
        <v>102</v>
      </c>
      <c r="EN622" s="18" t="s">
        <v>102</v>
      </c>
      <c r="EO622" s="24" t="s">
        <v>102</v>
      </c>
      <c r="EP622" s="18" t="s">
        <v>102</v>
      </c>
    </row>
    <row r="623" spans="1:146" x14ac:dyDescent="0.25">
      <c r="A623" s="7" t="s">
        <v>1174</v>
      </c>
      <c r="B623" s="21" t="s">
        <v>715</v>
      </c>
      <c r="C623" s="19" t="s">
        <v>1063</v>
      </c>
      <c r="F623" s="18">
        <v>83418</v>
      </c>
      <c r="M623" s="19" t="s">
        <v>740</v>
      </c>
      <c r="N623" s="18" t="s">
        <v>101</v>
      </c>
      <c r="O623" s="24">
        <v>47.26</v>
      </c>
      <c r="P623" s="24">
        <v>2.84</v>
      </c>
      <c r="Q623" s="24">
        <v>17.7</v>
      </c>
      <c r="R623" s="24"/>
      <c r="S623" s="24">
        <v>10.09</v>
      </c>
      <c r="T623" s="24">
        <v>0.23</v>
      </c>
      <c r="U623" s="24">
        <v>3.78</v>
      </c>
      <c r="V623" s="24">
        <v>7.95</v>
      </c>
      <c r="W623" s="24">
        <v>5.14</v>
      </c>
      <c r="X623" s="24">
        <v>2.36</v>
      </c>
      <c r="Y623" s="24">
        <v>1.1499999999999999</v>
      </c>
      <c r="Z623" s="24"/>
      <c r="AA623" s="24"/>
      <c r="AB623" s="24"/>
      <c r="AC623" s="24"/>
      <c r="AD623" s="24"/>
      <c r="AE623" s="24"/>
      <c r="AF623" s="24">
        <v>0.44</v>
      </c>
      <c r="AG623" s="24">
        <v>0.12</v>
      </c>
      <c r="AH623" s="18"/>
      <c r="AI623" s="18"/>
      <c r="AJ623" s="18"/>
      <c r="AK623" s="18"/>
      <c r="AL623" s="18"/>
      <c r="AM623" s="19" t="s">
        <v>740</v>
      </c>
      <c r="AN623" s="18" t="s">
        <v>101</v>
      </c>
      <c r="AO623" s="18"/>
      <c r="AP623" s="18"/>
      <c r="AQ623" s="18"/>
      <c r="AR623" s="18">
        <v>746</v>
      </c>
      <c r="AS623" s="18"/>
      <c r="AT623" s="18"/>
      <c r="AU623" s="18"/>
      <c r="AV623" s="18">
        <v>17</v>
      </c>
      <c r="AW623" s="18"/>
      <c r="AX623" s="18">
        <v>33.909999999999997</v>
      </c>
      <c r="AY623" s="18"/>
      <c r="AZ623" s="18"/>
      <c r="BA623" s="18"/>
      <c r="BB623" s="18">
        <v>24.6</v>
      </c>
      <c r="BC623" s="18"/>
      <c r="BD623" s="18"/>
      <c r="BE623" s="18"/>
      <c r="BF623" s="18"/>
      <c r="BG623" s="18"/>
      <c r="BH623" s="18"/>
      <c r="BI623" s="18"/>
      <c r="BJ623" s="18">
        <v>130.84</v>
      </c>
      <c r="BK623" s="18"/>
      <c r="BL623" s="18">
        <v>9.0399999999999991</v>
      </c>
      <c r="BM623" s="18">
        <v>0.95</v>
      </c>
      <c r="BN623" s="18"/>
      <c r="BO623" s="18">
        <v>48.69</v>
      </c>
      <c r="BP623" s="18"/>
      <c r="BQ623" s="18"/>
      <c r="BR623" s="18">
        <v>0</v>
      </c>
      <c r="BS623" s="18"/>
      <c r="BT623" s="18"/>
      <c r="BU623" s="18">
        <v>1461.13</v>
      </c>
      <c r="BV623" s="18"/>
      <c r="BW623" s="18"/>
      <c r="BX623" s="18">
        <v>5.71</v>
      </c>
      <c r="BY623" s="18"/>
      <c r="BZ623" s="18"/>
      <c r="CA623" s="18"/>
      <c r="CB623" s="18"/>
      <c r="CC623" s="18">
        <v>122</v>
      </c>
      <c r="CD623" s="18"/>
      <c r="CE623" s="18">
        <v>42.57</v>
      </c>
      <c r="CF623" s="18"/>
      <c r="CG623" s="18">
        <v>110.59</v>
      </c>
      <c r="CH623" s="18">
        <v>443.37</v>
      </c>
      <c r="CI623" s="19" t="s">
        <v>740</v>
      </c>
      <c r="CJ623" s="18" t="s">
        <v>101</v>
      </c>
      <c r="CR623" s="18"/>
      <c r="DU623" s="37"/>
      <c r="EF623" s="19" t="s">
        <v>102</v>
      </c>
      <c r="EG623" s="18" t="s">
        <v>102</v>
      </c>
      <c r="EH623" s="18" t="s">
        <v>102</v>
      </c>
      <c r="EI623" s="43" t="s">
        <v>102</v>
      </c>
      <c r="EJ623" s="18" t="s">
        <v>102</v>
      </c>
      <c r="EK623" s="18" t="s">
        <v>102</v>
      </c>
      <c r="EL623" s="18" t="s">
        <v>102</v>
      </c>
      <c r="EM623" s="19" t="s">
        <v>102</v>
      </c>
      <c r="EN623" s="18" t="s">
        <v>102</v>
      </c>
      <c r="EO623" s="24" t="s">
        <v>102</v>
      </c>
      <c r="EP623" s="18" t="s">
        <v>102</v>
      </c>
    </row>
    <row r="624" spans="1:146" x14ac:dyDescent="0.25">
      <c r="A624" s="7" t="s">
        <v>1174</v>
      </c>
      <c r="B624" s="21" t="s">
        <v>715</v>
      </c>
      <c r="C624" s="19" t="s">
        <v>1063</v>
      </c>
      <c r="F624" s="18">
        <v>25754</v>
      </c>
      <c r="M624" s="19" t="s">
        <v>740</v>
      </c>
      <c r="N624" s="18" t="s">
        <v>101</v>
      </c>
      <c r="O624" s="24">
        <v>47.27</v>
      </c>
      <c r="P624" s="24">
        <v>2.4300000000000002</v>
      </c>
      <c r="Q624" s="24">
        <v>19.309999999999999</v>
      </c>
      <c r="R624" s="24"/>
      <c r="S624" s="24">
        <v>8.41</v>
      </c>
      <c r="T624" s="24">
        <v>0.22</v>
      </c>
      <c r="U624" s="24">
        <v>2.5</v>
      </c>
      <c r="V624" s="24">
        <v>7.78</v>
      </c>
      <c r="W624" s="24">
        <v>5.61</v>
      </c>
      <c r="X624" s="24">
        <v>2.52</v>
      </c>
      <c r="Y624" s="24">
        <v>1.19</v>
      </c>
      <c r="Z624" s="24"/>
      <c r="AA624" s="24"/>
      <c r="AB624" s="24"/>
      <c r="AC624" s="24"/>
      <c r="AD624" s="24"/>
      <c r="AE624" s="24"/>
      <c r="AF624" s="24">
        <v>1.58</v>
      </c>
      <c r="AG624" s="24"/>
      <c r="AH624" s="18"/>
      <c r="AI624" s="18"/>
      <c r="AJ624" s="18" t="s">
        <v>353</v>
      </c>
      <c r="AK624" s="18">
        <v>9.18</v>
      </c>
      <c r="AL624" s="18">
        <v>5.68</v>
      </c>
      <c r="AM624" s="19" t="s">
        <v>740</v>
      </c>
      <c r="AN624" s="18" t="s">
        <v>101</v>
      </c>
      <c r="AO624" s="18"/>
      <c r="AP624" s="18"/>
      <c r="AQ624" s="18"/>
      <c r="AR624" s="18">
        <v>483</v>
      </c>
      <c r="AS624" s="18"/>
      <c r="AT624" s="18">
        <v>188.2</v>
      </c>
      <c r="AU624" s="18"/>
      <c r="AV624" s="18">
        <v>30</v>
      </c>
      <c r="AW624" s="18">
        <v>0.54</v>
      </c>
      <c r="AX624" s="18">
        <v>41</v>
      </c>
      <c r="AY624" s="18"/>
      <c r="AZ624" s="18"/>
      <c r="BA624" s="18">
        <v>4.2</v>
      </c>
      <c r="BB624" s="18"/>
      <c r="BC624" s="18"/>
      <c r="BD624" s="18">
        <v>8.75</v>
      </c>
      <c r="BE624" s="18"/>
      <c r="BF624" s="18">
        <v>95.93</v>
      </c>
      <c r="BG624" s="18"/>
      <c r="BH624" s="18">
        <v>0.44</v>
      </c>
      <c r="BI624" s="18"/>
      <c r="BJ624" s="18"/>
      <c r="BK624" s="18"/>
      <c r="BL624" s="18"/>
      <c r="BM624" s="18"/>
      <c r="BN624" s="18"/>
      <c r="BO624" s="18">
        <v>51</v>
      </c>
      <c r="BP624" s="18"/>
      <c r="BQ624" s="18">
        <v>0.15</v>
      </c>
      <c r="BR624" s="18">
        <v>6.91</v>
      </c>
      <c r="BS624" s="18">
        <v>14.12</v>
      </c>
      <c r="BT624" s="18"/>
      <c r="BU624" s="18">
        <v>1375</v>
      </c>
      <c r="BV624" s="18">
        <v>9.9499999999999993</v>
      </c>
      <c r="BW624" s="18">
        <v>1.34</v>
      </c>
      <c r="BX624" s="18"/>
      <c r="BY624" s="18"/>
      <c r="BZ624" s="18"/>
      <c r="CA624" s="18"/>
      <c r="CB624" s="18">
        <v>3.9</v>
      </c>
      <c r="CC624" s="18">
        <v>52</v>
      </c>
      <c r="CD624" s="18"/>
      <c r="CE624" s="18"/>
      <c r="CF624" s="18">
        <v>3.51</v>
      </c>
      <c r="CG624" s="18">
        <v>100</v>
      </c>
      <c r="CH624" s="18"/>
      <c r="CI624" s="19" t="s">
        <v>740</v>
      </c>
      <c r="CJ624" s="18" t="s">
        <v>101</v>
      </c>
      <c r="CR624" s="18">
        <v>7.24</v>
      </c>
      <c r="DU624" s="37">
        <v>11.8</v>
      </c>
      <c r="EF624" s="19" t="s">
        <v>102</v>
      </c>
      <c r="EG624" s="18" t="s">
        <v>102</v>
      </c>
      <c r="EH624" s="18" t="s">
        <v>102</v>
      </c>
      <c r="EI624" s="43" t="s">
        <v>102</v>
      </c>
      <c r="EJ624" s="18" t="s">
        <v>102</v>
      </c>
      <c r="EK624" s="18" t="s">
        <v>102</v>
      </c>
      <c r="EL624" s="18" t="s">
        <v>102</v>
      </c>
      <c r="EM624" s="19" t="s">
        <v>102</v>
      </c>
      <c r="EN624" s="18" t="s">
        <v>102</v>
      </c>
      <c r="EO624" s="18" t="s">
        <v>102</v>
      </c>
      <c r="EP624" s="18" t="s">
        <v>102</v>
      </c>
    </row>
    <row r="625" spans="1:146" x14ac:dyDescent="0.25">
      <c r="A625" s="7" t="s">
        <v>1174</v>
      </c>
      <c r="B625" s="21" t="s">
        <v>715</v>
      </c>
      <c r="C625" s="19" t="s">
        <v>1063</v>
      </c>
      <c r="F625" s="18">
        <v>25758</v>
      </c>
      <c r="M625" s="19" t="s">
        <v>740</v>
      </c>
      <c r="N625" s="18" t="s">
        <v>101</v>
      </c>
      <c r="O625" s="24">
        <v>47.44</v>
      </c>
      <c r="P625" s="24">
        <v>2.4900000000000002</v>
      </c>
      <c r="Q625" s="24">
        <v>19.3</v>
      </c>
      <c r="R625" s="24"/>
      <c r="S625" s="24">
        <v>8.5399999999999991</v>
      </c>
      <c r="T625" s="24">
        <v>0.2</v>
      </c>
      <c r="U625" s="24">
        <v>2.65</v>
      </c>
      <c r="V625" s="24">
        <v>7.75</v>
      </c>
      <c r="W625" s="24">
        <v>5.68</v>
      </c>
      <c r="X625" s="24">
        <v>2.66</v>
      </c>
      <c r="Y625" s="24">
        <v>1.21</v>
      </c>
      <c r="Z625" s="24"/>
      <c r="AA625" s="24"/>
      <c r="AB625" s="24"/>
      <c r="AC625" s="24"/>
      <c r="AD625" s="24"/>
      <c r="AE625" s="24"/>
      <c r="AF625" s="24">
        <v>1.08</v>
      </c>
      <c r="AG625" s="24"/>
      <c r="AH625" s="18"/>
      <c r="AI625" s="18"/>
      <c r="AJ625" s="18" t="s">
        <v>353</v>
      </c>
      <c r="AK625" s="18">
        <v>8.41</v>
      </c>
      <c r="AL625" s="18">
        <v>5.6</v>
      </c>
      <c r="AM625" s="19" t="s">
        <v>740</v>
      </c>
      <c r="AN625" s="18" t="s">
        <v>101</v>
      </c>
      <c r="AO625" s="18"/>
      <c r="AP625" s="18"/>
      <c r="AQ625" s="18"/>
      <c r="AR625" s="18">
        <v>593</v>
      </c>
      <c r="AS625" s="18"/>
      <c r="AT625" s="18">
        <v>174.38</v>
      </c>
      <c r="AU625" s="18"/>
      <c r="AV625" s="18">
        <v>5</v>
      </c>
      <c r="AW625" s="18">
        <v>0.6</v>
      </c>
      <c r="AX625" s="18">
        <v>44</v>
      </c>
      <c r="AY625" s="18"/>
      <c r="AZ625" s="18"/>
      <c r="BA625" s="18">
        <v>4.03</v>
      </c>
      <c r="BB625" s="18"/>
      <c r="BC625" s="18"/>
      <c r="BD625" s="18">
        <v>8.09</v>
      </c>
      <c r="BE625" s="18"/>
      <c r="BF625" s="18">
        <v>88.81</v>
      </c>
      <c r="BG625" s="18"/>
      <c r="BH625" s="18">
        <v>0.46</v>
      </c>
      <c r="BI625" s="18"/>
      <c r="BJ625" s="18"/>
      <c r="BK625" s="18"/>
      <c r="BL625" s="18"/>
      <c r="BM625" s="18"/>
      <c r="BN625" s="18"/>
      <c r="BO625" s="18">
        <v>52</v>
      </c>
      <c r="BP625" s="18"/>
      <c r="BQ625" s="18">
        <v>0.18</v>
      </c>
      <c r="BR625" s="18">
        <v>6.07</v>
      </c>
      <c r="BS625" s="18">
        <v>12.93</v>
      </c>
      <c r="BT625" s="18"/>
      <c r="BU625" s="18">
        <v>1378</v>
      </c>
      <c r="BV625" s="18">
        <v>8.51</v>
      </c>
      <c r="BW625" s="18">
        <v>1.52</v>
      </c>
      <c r="BX625" s="18"/>
      <c r="BY625" s="18"/>
      <c r="BZ625" s="18"/>
      <c r="CA625" s="18"/>
      <c r="CB625" s="18">
        <v>3.62</v>
      </c>
      <c r="CC625" s="18">
        <v>51</v>
      </c>
      <c r="CD625" s="18"/>
      <c r="CE625" s="18"/>
      <c r="CF625" s="18">
        <v>3.29</v>
      </c>
      <c r="CG625" s="18">
        <v>102</v>
      </c>
      <c r="CH625" s="18"/>
      <c r="CI625" s="19" t="s">
        <v>740</v>
      </c>
      <c r="CJ625" s="18" t="s">
        <v>101</v>
      </c>
      <c r="CR625" s="18">
        <v>3.24</v>
      </c>
      <c r="DU625" s="37">
        <v>10.72</v>
      </c>
      <c r="EF625" s="19" t="s">
        <v>102</v>
      </c>
      <c r="EG625" s="18" t="s">
        <v>102</v>
      </c>
      <c r="EH625" s="18" t="s">
        <v>102</v>
      </c>
      <c r="EI625" s="43" t="s">
        <v>102</v>
      </c>
      <c r="EJ625" s="18" t="s">
        <v>102</v>
      </c>
      <c r="EK625" s="18" t="s">
        <v>102</v>
      </c>
      <c r="EL625" s="18" t="s">
        <v>102</v>
      </c>
      <c r="EM625" s="19" t="s">
        <v>102</v>
      </c>
      <c r="EN625" s="18" t="s">
        <v>102</v>
      </c>
      <c r="EO625" s="18" t="s">
        <v>102</v>
      </c>
      <c r="EP625" s="18" t="s">
        <v>102</v>
      </c>
    </row>
    <row r="626" spans="1:146" x14ac:dyDescent="0.25">
      <c r="A626" s="7" t="s">
        <v>1174</v>
      </c>
      <c r="B626" s="21" t="s">
        <v>715</v>
      </c>
      <c r="C626" s="19" t="s">
        <v>1063</v>
      </c>
      <c r="F626" s="18">
        <v>25774</v>
      </c>
      <c r="M626" s="19" t="s">
        <v>740</v>
      </c>
      <c r="N626" s="18" t="s">
        <v>101</v>
      </c>
      <c r="O626" s="24">
        <v>47.49</v>
      </c>
      <c r="P626" s="24">
        <v>2.71</v>
      </c>
      <c r="Q626" s="24">
        <v>18.63</v>
      </c>
      <c r="R626" s="24"/>
      <c r="S626" s="24">
        <v>8.94</v>
      </c>
      <c r="T626" s="24">
        <v>0.22</v>
      </c>
      <c r="U626" s="24">
        <v>3.41</v>
      </c>
      <c r="V626" s="24">
        <v>7.41</v>
      </c>
      <c r="W626" s="24">
        <v>5.73</v>
      </c>
      <c r="X626" s="24">
        <v>2.92</v>
      </c>
      <c r="Y626" s="24">
        <v>1.1200000000000001</v>
      </c>
      <c r="Z626" s="24"/>
      <c r="AA626" s="24"/>
      <c r="AB626" s="24"/>
      <c r="AC626" s="24"/>
      <c r="AD626" s="24"/>
      <c r="AE626" s="24"/>
      <c r="AF626" s="24">
        <v>0.06</v>
      </c>
      <c r="AG626" s="24"/>
      <c r="AH626" s="18"/>
      <c r="AI626" s="18"/>
      <c r="AJ626" s="18" t="s">
        <v>353</v>
      </c>
      <c r="AK626" s="18">
        <v>9.02</v>
      </c>
      <c r="AL626" s="18">
        <v>5.7</v>
      </c>
      <c r="AM626" s="19" t="s">
        <v>740</v>
      </c>
      <c r="AN626" s="18" t="s">
        <v>101</v>
      </c>
      <c r="AO626" s="18"/>
      <c r="AP626" s="18"/>
      <c r="AQ626" s="18"/>
      <c r="AR626" s="18">
        <v>549</v>
      </c>
      <c r="AS626" s="18"/>
      <c r="AT626" s="18">
        <v>167.2</v>
      </c>
      <c r="AU626" s="18"/>
      <c r="AV626" s="18">
        <v>31</v>
      </c>
      <c r="AW626" s="18">
        <v>0.66</v>
      </c>
      <c r="AX626" s="18">
        <v>0</v>
      </c>
      <c r="AY626" s="18"/>
      <c r="AZ626" s="18"/>
      <c r="BA626" s="18">
        <v>3.66</v>
      </c>
      <c r="BB626" s="18"/>
      <c r="BC626" s="18"/>
      <c r="BD626" s="18">
        <v>9.07</v>
      </c>
      <c r="BE626" s="18"/>
      <c r="BF626" s="18">
        <v>86.21</v>
      </c>
      <c r="BG626" s="18"/>
      <c r="BH626" s="18">
        <v>0.4</v>
      </c>
      <c r="BI626" s="18"/>
      <c r="BJ626" s="18"/>
      <c r="BK626" s="18"/>
      <c r="BL626" s="18">
        <v>10</v>
      </c>
      <c r="BM626" s="18"/>
      <c r="BN626" s="18"/>
      <c r="BO626" s="18">
        <v>61</v>
      </c>
      <c r="BP626" s="18"/>
      <c r="BQ626" s="18">
        <v>0.11</v>
      </c>
      <c r="BR626" s="18">
        <v>9.3000000000000007</v>
      </c>
      <c r="BS626" s="18">
        <v>11.91</v>
      </c>
      <c r="BT626" s="18"/>
      <c r="BU626" s="18">
        <v>1262</v>
      </c>
      <c r="BV626" s="18">
        <v>10.55</v>
      </c>
      <c r="BW626" s="18">
        <v>1.4</v>
      </c>
      <c r="BX626" s="18"/>
      <c r="BY626" s="18"/>
      <c r="BZ626" s="18"/>
      <c r="CA626" s="18"/>
      <c r="CB626" s="18">
        <v>3.32</v>
      </c>
      <c r="CC626" s="18">
        <v>111</v>
      </c>
      <c r="CD626" s="18"/>
      <c r="CE626" s="18"/>
      <c r="CF626" s="18">
        <v>3.03</v>
      </c>
      <c r="CG626" s="18">
        <v>102</v>
      </c>
      <c r="CH626" s="18"/>
      <c r="CI626" s="19" t="s">
        <v>740</v>
      </c>
      <c r="CJ626" s="18" t="s">
        <v>101</v>
      </c>
      <c r="CR626" s="18">
        <v>23.88</v>
      </c>
      <c r="DU626" s="37">
        <v>10.78</v>
      </c>
      <c r="EF626" s="19" t="s">
        <v>102</v>
      </c>
      <c r="EG626" s="18" t="s">
        <v>102</v>
      </c>
      <c r="EH626" s="18" t="s">
        <v>102</v>
      </c>
      <c r="EI626" s="43" t="s">
        <v>102</v>
      </c>
      <c r="EJ626" s="18" t="s">
        <v>102</v>
      </c>
      <c r="EK626" s="18" t="s">
        <v>102</v>
      </c>
      <c r="EL626" s="18" t="s">
        <v>102</v>
      </c>
      <c r="EM626" s="19" t="s">
        <v>102</v>
      </c>
      <c r="EN626" s="18" t="s">
        <v>102</v>
      </c>
      <c r="EO626" s="18" t="s">
        <v>102</v>
      </c>
      <c r="EP626" s="18" t="s">
        <v>102</v>
      </c>
    </row>
    <row r="627" spans="1:146" x14ac:dyDescent="0.25">
      <c r="A627" s="7" t="s">
        <v>1174</v>
      </c>
      <c r="B627" s="21" t="s">
        <v>715</v>
      </c>
      <c r="C627" s="19" t="s">
        <v>1063</v>
      </c>
      <c r="F627" s="18">
        <v>83441</v>
      </c>
      <c r="M627" s="19" t="s">
        <v>740</v>
      </c>
      <c r="N627" s="18" t="s">
        <v>101</v>
      </c>
      <c r="O627" s="24">
        <v>47.59</v>
      </c>
      <c r="P627" s="24">
        <v>2.72</v>
      </c>
      <c r="Q627" s="24">
        <v>17.86</v>
      </c>
      <c r="R627" s="24"/>
      <c r="S627" s="24">
        <v>9.4499999999999993</v>
      </c>
      <c r="T627" s="24">
        <v>0.24</v>
      </c>
      <c r="U627" s="24">
        <v>3.84</v>
      </c>
      <c r="V627" s="24">
        <v>7.22</v>
      </c>
      <c r="W627" s="24">
        <v>5.86</v>
      </c>
      <c r="X627" s="24">
        <v>2.79</v>
      </c>
      <c r="Y627" s="24">
        <v>1.25</v>
      </c>
      <c r="Z627" s="24"/>
      <c r="AA627" s="24"/>
      <c r="AB627" s="24"/>
      <c r="AC627" s="24"/>
      <c r="AD627" s="24"/>
      <c r="AE627" s="24"/>
      <c r="AF627" s="24">
        <v>0.18</v>
      </c>
      <c r="AG627" s="24">
        <v>0.1</v>
      </c>
      <c r="AH627" s="18"/>
      <c r="AI627" s="18"/>
      <c r="AJ627" s="18"/>
      <c r="AK627" s="18"/>
      <c r="AL627" s="18"/>
      <c r="AM627" s="19" t="s">
        <v>740</v>
      </c>
      <c r="AN627" s="18" t="s">
        <v>101</v>
      </c>
      <c r="AO627" s="18"/>
      <c r="AP627" s="18"/>
      <c r="AQ627" s="18"/>
      <c r="AR627" s="18">
        <v>769</v>
      </c>
      <c r="AS627" s="18"/>
      <c r="AT627" s="18"/>
      <c r="AU627" s="18"/>
      <c r="AV627" s="18">
        <v>11</v>
      </c>
      <c r="AW627" s="18"/>
      <c r="AX627" s="18">
        <v>30.17</v>
      </c>
      <c r="AY627" s="18"/>
      <c r="AZ627" s="18"/>
      <c r="BA627" s="18"/>
      <c r="BB627" s="18">
        <v>21.73</v>
      </c>
      <c r="BC627" s="18"/>
      <c r="BD627" s="18"/>
      <c r="BE627" s="18"/>
      <c r="BF627" s="18"/>
      <c r="BG627" s="18"/>
      <c r="BH627" s="18"/>
      <c r="BI627" s="18"/>
      <c r="BJ627" s="18">
        <v>156.82</v>
      </c>
      <c r="BK627" s="18"/>
      <c r="BL627" s="18">
        <v>10</v>
      </c>
      <c r="BM627" s="18"/>
      <c r="BN627" s="18"/>
      <c r="BO627" s="18">
        <v>65.55</v>
      </c>
      <c r="BP627" s="18"/>
      <c r="BQ627" s="18"/>
      <c r="BR627" s="18">
        <v>0</v>
      </c>
      <c r="BS627" s="18"/>
      <c r="BT627" s="18"/>
      <c r="BU627" s="18">
        <v>1376.32</v>
      </c>
      <c r="BV627" s="18"/>
      <c r="BW627" s="18"/>
      <c r="BX627" s="18">
        <v>7.7</v>
      </c>
      <c r="BY627" s="18"/>
      <c r="BZ627" s="18"/>
      <c r="CA627" s="18"/>
      <c r="CB627" s="18"/>
      <c r="CC627" s="18">
        <v>107</v>
      </c>
      <c r="CD627" s="18"/>
      <c r="CE627" s="18">
        <v>43.14</v>
      </c>
      <c r="CF627" s="18"/>
      <c r="CG627" s="18">
        <v>106.13</v>
      </c>
      <c r="CH627" s="18">
        <v>496.64</v>
      </c>
      <c r="CI627" s="19" t="s">
        <v>740</v>
      </c>
      <c r="CJ627" s="18" t="s">
        <v>101</v>
      </c>
      <c r="CR627" s="18"/>
      <c r="DU627" s="37"/>
      <c r="EF627" s="19" t="s">
        <v>102</v>
      </c>
      <c r="EG627" s="18" t="s">
        <v>102</v>
      </c>
      <c r="EH627" s="18" t="s">
        <v>102</v>
      </c>
      <c r="EI627" s="43" t="s">
        <v>102</v>
      </c>
      <c r="EJ627" s="18" t="s">
        <v>102</v>
      </c>
      <c r="EK627" s="18" t="s">
        <v>102</v>
      </c>
      <c r="EL627" s="18" t="s">
        <v>102</v>
      </c>
      <c r="EM627" s="19" t="s">
        <v>102</v>
      </c>
      <c r="EN627" s="18" t="s">
        <v>102</v>
      </c>
      <c r="EO627" s="24" t="s">
        <v>102</v>
      </c>
      <c r="EP627" s="18" t="s">
        <v>102</v>
      </c>
    </row>
    <row r="628" spans="1:146" x14ac:dyDescent="0.25">
      <c r="A628" s="7" t="s">
        <v>1174</v>
      </c>
      <c r="B628" s="21" t="s">
        <v>715</v>
      </c>
      <c r="C628" s="19" t="s">
        <v>1063</v>
      </c>
      <c r="F628" s="18">
        <v>83436</v>
      </c>
      <c r="M628" s="19" t="s">
        <v>740</v>
      </c>
      <c r="N628" s="18" t="s">
        <v>101</v>
      </c>
      <c r="O628" s="24">
        <v>47.62</v>
      </c>
      <c r="P628" s="24">
        <v>2.4900000000000002</v>
      </c>
      <c r="Q628" s="24">
        <v>19.510000000000002</v>
      </c>
      <c r="R628" s="24"/>
      <c r="S628" s="24">
        <v>8.34</v>
      </c>
      <c r="T628" s="24">
        <v>0.19</v>
      </c>
      <c r="U628" s="24">
        <v>2.98</v>
      </c>
      <c r="V628" s="24">
        <v>8.7799999999999994</v>
      </c>
      <c r="W628" s="24">
        <v>5.18</v>
      </c>
      <c r="X628" s="24">
        <v>2.16</v>
      </c>
      <c r="Y628" s="24">
        <v>1.06</v>
      </c>
      <c r="Z628" s="24"/>
      <c r="AA628" s="24"/>
      <c r="AB628" s="24"/>
      <c r="AC628" s="24"/>
      <c r="AD628" s="24"/>
      <c r="AE628" s="24"/>
      <c r="AF628" s="24">
        <v>7.0000000000000007E-2</v>
      </c>
      <c r="AG628" s="24">
        <v>0.1</v>
      </c>
      <c r="AH628" s="18"/>
      <c r="AI628" s="18"/>
      <c r="AJ628" s="18"/>
      <c r="AK628" s="18"/>
      <c r="AL628" s="18"/>
      <c r="AM628" s="19" t="s">
        <v>740</v>
      </c>
      <c r="AN628" s="18" t="s">
        <v>101</v>
      </c>
      <c r="AO628" s="18"/>
      <c r="AP628" s="18"/>
      <c r="AQ628" s="18"/>
      <c r="AR628" s="18">
        <v>599</v>
      </c>
      <c r="AS628" s="18"/>
      <c r="AT628" s="18"/>
      <c r="AU628" s="18"/>
      <c r="AV628" s="18">
        <v>30</v>
      </c>
      <c r="AW628" s="18"/>
      <c r="AX628" s="18">
        <v>41.86</v>
      </c>
      <c r="AY628" s="18"/>
      <c r="AZ628" s="18"/>
      <c r="BA628" s="18"/>
      <c r="BB628" s="18">
        <v>22.52</v>
      </c>
      <c r="BC628" s="18"/>
      <c r="BD628" s="18"/>
      <c r="BE628" s="18"/>
      <c r="BF628" s="18"/>
      <c r="BG628" s="18"/>
      <c r="BH628" s="18"/>
      <c r="BI628" s="18"/>
      <c r="BJ628" s="18">
        <v>122.18</v>
      </c>
      <c r="BK628" s="18"/>
      <c r="BL628" s="18">
        <v>5.92</v>
      </c>
      <c r="BM628" s="18"/>
      <c r="BN628" s="18"/>
      <c r="BO628" s="18">
        <v>45.93</v>
      </c>
      <c r="BP628" s="18"/>
      <c r="BQ628" s="18"/>
      <c r="BR628" s="18"/>
      <c r="BS628" s="18"/>
      <c r="BT628" s="18"/>
      <c r="BU628" s="18">
        <v>1433.95</v>
      </c>
      <c r="BV628" s="18"/>
      <c r="BW628" s="18">
        <v>0</v>
      </c>
      <c r="BX628" s="18">
        <v>6.36</v>
      </c>
      <c r="BY628" s="18"/>
      <c r="BZ628" s="18"/>
      <c r="CA628" s="18"/>
      <c r="CB628" s="18"/>
      <c r="CC628" s="18">
        <v>87</v>
      </c>
      <c r="CD628" s="18"/>
      <c r="CE628" s="18">
        <v>37.770000000000003</v>
      </c>
      <c r="CF628" s="18"/>
      <c r="CG628" s="18">
        <v>94</v>
      </c>
      <c r="CH628" s="18">
        <v>401.22</v>
      </c>
      <c r="CI628" s="19" t="s">
        <v>740</v>
      </c>
      <c r="CJ628" s="18" t="s">
        <v>101</v>
      </c>
      <c r="CR628" s="18" t="s">
        <v>741</v>
      </c>
      <c r="DU628" s="37"/>
      <c r="EF628" s="19" t="s">
        <v>102</v>
      </c>
      <c r="EG628" s="18" t="s">
        <v>102</v>
      </c>
      <c r="EH628" s="18" t="s">
        <v>102</v>
      </c>
      <c r="EI628" s="43" t="s">
        <v>102</v>
      </c>
      <c r="EJ628" s="18" t="s">
        <v>102</v>
      </c>
      <c r="EK628" s="18" t="s">
        <v>102</v>
      </c>
      <c r="EL628" s="18" t="s">
        <v>102</v>
      </c>
      <c r="EM628" s="19" t="s">
        <v>102</v>
      </c>
      <c r="EN628" s="18" t="s">
        <v>102</v>
      </c>
      <c r="EO628" s="24" t="s">
        <v>102</v>
      </c>
      <c r="EP628" s="18" t="s">
        <v>102</v>
      </c>
    </row>
    <row r="629" spans="1:146" x14ac:dyDescent="0.25">
      <c r="A629" s="7" t="s">
        <v>1174</v>
      </c>
      <c r="B629" s="21" t="s">
        <v>715</v>
      </c>
      <c r="C629" s="19" t="s">
        <v>1063</v>
      </c>
      <c r="F629" s="18">
        <v>83409</v>
      </c>
      <c r="M629" s="19" t="s">
        <v>740</v>
      </c>
      <c r="N629" s="18" t="s">
        <v>101</v>
      </c>
      <c r="O629" s="24">
        <v>48.22</v>
      </c>
      <c r="P629" s="24">
        <v>2.6</v>
      </c>
      <c r="Q629" s="24">
        <v>17.489999999999998</v>
      </c>
      <c r="R629" s="24"/>
      <c r="S629" s="24">
        <v>9.59</v>
      </c>
      <c r="T629" s="24">
        <v>0.23</v>
      </c>
      <c r="U629" s="24">
        <v>3.47</v>
      </c>
      <c r="V629" s="24">
        <v>6.79</v>
      </c>
      <c r="W629" s="24">
        <v>5.61</v>
      </c>
      <c r="X629" s="24">
        <v>3.27</v>
      </c>
      <c r="Y629" s="24">
        <v>1.19</v>
      </c>
      <c r="Z629" s="24"/>
      <c r="AA629" s="24"/>
      <c r="AB629" s="24"/>
      <c r="AC629" s="24"/>
      <c r="AD629" s="24"/>
      <c r="AE629" s="24"/>
      <c r="AF629" s="24">
        <v>0.17</v>
      </c>
      <c r="AG629" s="24">
        <v>0.12</v>
      </c>
      <c r="AH629" s="18"/>
      <c r="AI629" s="18"/>
      <c r="AJ629" s="18" t="s">
        <v>353</v>
      </c>
      <c r="AK629" s="18">
        <v>9.7899999999999991</v>
      </c>
      <c r="AL629" s="18">
        <v>5.65</v>
      </c>
      <c r="AM629" s="19" t="s">
        <v>740</v>
      </c>
      <c r="AN629" s="18" t="s">
        <v>101</v>
      </c>
      <c r="AO629" s="18"/>
      <c r="AP629" s="18">
        <v>1.8</v>
      </c>
      <c r="AQ629" s="18"/>
      <c r="AR629" s="18">
        <v>819</v>
      </c>
      <c r="AS629" s="18">
        <v>4.3899999999999997</v>
      </c>
      <c r="AT629" s="18">
        <v>205.7</v>
      </c>
      <c r="AU629" s="18"/>
      <c r="AV629" s="18">
        <v>30</v>
      </c>
      <c r="AW629" s="18">
        <v>0.7</v>
      </c>
      <c r="AX629" s="18">
        <v>31.45</v>
      </c>
      <c r="AY629" s="18"/>
      <c r="AZ629" s="18"/>
      <c r="BA629" s="18">
        <v>3.9</v>
      </c>
      <c r="BB629" s="18">
        <v>23.69</v>
      </c>
      <c r="BC629" s="18"/>
      <c r="BD629" s="18">
        <v>11.11</v>
      </c>
      <c r="BE629" s="18"/>
      <c r="BF629" s="18">
        <v>100.2</v>
      </c>
      <c r="BG629" s="18"/>
      <c r="BH629" s="18">
        <v>0.54</v>
      </c>
      <c r="BI629" s="18"/>
      <c r="BJ629" s="18">
        <v>183.21</v>
      </c>
      <c r="BK629" s="18">
        <v>91.4</v>
      </c>
      <c r="BL629" s="18">
        <v>13</v>
      </c>
      <c r="BM629" s="18">
        <v>2.57</v>
      </c>
      <c r="BN629" s="18"/>
      <c r="BO629" s="18">
        <v>71.650000000000006</v>
      </c>
      <c r="BP629" s="18"/>
      <c r="BQ629" s="18">
        <v>0.13</v>
      </c>
      <c r="BR629" s="18">
        <v>9.11</v>
      </c>
      <c r="BS629" s="18">
        <v>13.72</v>
      </c>
      <c r="BT629" s="18"/>
      <c r="BU629" s="18">
        <v>1123.26</v>
      </c>
      <c r="BV629" s="18">
        <v>10.36</v>
      </c>
      <c r="BW629" s="18">
        <v>1.65</v>
      </c>
      <c r="BX629" s="18">
        <v>11.1</v>
      </c>
      <c r="BY629" s="18"/>
      <c r="BZ629" s="18"/>
      <c r="CA629" s="18"/>
      <c r="CB629" s="18">
        <v>3.07</v>
      </c>
      <c r="CC629" s="18">
        <v>97</v>
      </c>
      <c r="CD629" s="18"/>
      <c r="CE629" s="18">
        <v>45.74</v>
      </c>
      <c r="CF629" s="18">
        <v>3.49</v>
      </c>
      <c r="CG629" s="18">
        <v>114.13</v>
      </c>
      <c r="CH629" s="18">
        <v>539.5</v>
      </c>
      <c r="CI629" s="19" t="s">
        <v>740</v>
      </c>
      <c r="CJ629" s="18" t="s">
        <v>101</v>
      </c>
      <c r="CR629" s="18">
        <v>25</v>
      </c>
      <c r="DU629" s="37">
        <v>12.31</v>
      </c>
      <c r="EF629" s="19" t="s">
        <v>102</v>
      </c>
      <c r="EG629" s="18" t="s">
        <v>102</v>
      </c>
      <c r="EH629" s="18" t="s">
        <v>102</v>
      </c>
      <c r="EI629" s="43" t="s">
        <v>102</v>
      </c>
      <c r="EJ629" s="18" t="s">
        <v>102</v>
      </c>
      <c r="EK629" s="18" t="s">
        <v>102</v>
      </c>
      <c r="EL629" s="18" t="s">
        <v>102</v>
      </c>
      <c r="EM629" s="19" t="s">
        <v>740</v>
      </c>
      <c r="EN629" s="18">
        <v>3.4</v>
      </c>
      <c r="EO629" s="24">
        <v>9.3699999999999992</v>
      </c>
      <c r="EP629" s="18">
        <v>0.70299199999999995</v>
      </c>
    </row>
    <row r="630" spans="1:146" x14ac:dyDescent="0.25">
      <c r="A630" s="7" t="s">
        <v>1174</v>
      </c>
      <c r="B630" s="21" t="s">
        <v>715</v>
      </c>
      <c r="C630" s="19" t="s">
        <v>1063</v>
      </c>
      <c r="F630" s="18" t="s">
        <v>749</v>
      </c>
      <c r="M630" s="19" t="s">
        <v>740</v>
      </c>
      <c r="N630" s="18" t="s">
        <v>101</v>
      </c>
      <c r="O630" s="24">
        <v>48.44</v>
      </c>
      <c r="P630" s="24">
        <v>2.38</v>
      </c>
      <c r="Q630" s="24">
        <v>18.579999999999998</v>
      </c>
      <c r="R630" s="24"/>
      <c r="S630" s="24">
        <v>8.67</v>
      </c>
      <c r="T630" s="24">
        <v>0.21</v>
      </c>
      <c r="U630" s="24">
        <v>2.59</v>
      </c>
      <c r="V630" s="24">
        <v>6.88</v>
      </c>
      <c r="W630" s="24">
        <v>5.83</v>
      </c>
      <c r="X630" s="24">
        <v>3.1</v>
      </c>
      <c r="Y630" s="24">
        <v>1.05</v>
      </c>
      <c r="Z630" s="24"/>
      <c r="AA630" s="24"/>
      <c r="AB630" s="24"/>
      <c r="AC630" s="24"/>
      <c r="AD630" s="24"/>
      <c r="AE630" s="24"/>
      <c r="AF630" s="24">
        <v>1.1200000000000001</v>
      </c>
      <c r="AG630" s="24">
        <v>0.18</v>
      </c>
      <c r="AH630" s="18"/>
      <c r="AI630" s="18"/>
      <c r="AJ630" s="18"/>
      <c r="AK630" s="18"/>
      <c r="AL630" s="18"/>
      <c r="AM630" s="19" t="s">
        <v>740</v>
      </c>
      <c r="AN630" s="18" t="s">
        <v>101</v>
      </c>
      <c r="AO630" s="18"/>
      <c r="AP630" s="18"/>
      <c r="AQ630" s="18"/>
      <c r="AR630" s="18">
        <v>809</v>
      </c>
      <c r="AS630" s="18"/>
      <c r="AT630" s="18"/>
      <c r="AU630" s="18"/>
      <c r="AV630" s="18">
        <v>8</v>
      </c>
      <c r="AW630" s="18"/>
      <c r="AX630" s="18">
        <v>28.95</v>
      </c>
      <c r="AY630" s="18"/>
      <c r="AZ630" s="18"/>
      <c r="BA630" s="18"/>
      <c r="BB630" s="18">
        <v>24.04</v>
      </c>
      <c r="BC630" s="18"/>
      <c r="BD630" s="18"/>
      <c r="BE630" s="18"/>
      <c r="BF630" s="18"/>
      <c r="BG630" s="18"/>
      <c r="BH630" s="18"/>
      <c r="BI630" s="18"/>
      <c r="BJ630" s="18">
        <v>164.77</v>
      </c>
      <c r="BK630" s="18"/>
      <c r="BL630" s="18">
        <v>4.9800000000000004</v>
      </c>
      <c r="BM630" s="18">
        <v>1.52</v>
      </c>
      <c r="BN630" s="18"/>
      <c r="BO630" s="18">
        <v>58.63</v>
      </c>
      <c r="BP630" s="18"/>
      <c r="BQ630" s="18"/>
      <c r="BR630" s="18" t="s">
        <v>741</v>
      </c>
      <c r="BS630" s="18"/>
      <c r="BT630" s="18"/>
      <c r="BU630" s="18">
        <v>1168.9000000000001</v>
      </c>
      <c r="BV630" s="18"/>
      <c r="BW630" s="18">
        <v>0</v>
      </c>
      <c r="BX630" s="18">
        <v>8.7100000000000009</v>
      </c>
      <c r="BY630" s="18"/>
      <c r="BZ630" s="18"/>
      <c r="CA630" s="18"/>
      <c r="CB630" s="18"/>
      <c r="CC630" s="18">
        <v>51</v>
      </c>
      <c r="CD630" s="18"/>
      <c r="CE630" s="18">
        <v>46.46</v>
      </c>
      <c r="CF630" s="18"/>
      <c r="CG630" s="18">
        <v>108.69</v>
      </c>
      <c r="CH630" s="18">
        <v>522.38</v>
      </c>
      <c r="CI630" s="19" t="s">
        <v>740</v>
      </c>
      <c r="CJ630" s="18" t="s">
        <v>101</v>
      </c>
      <c r="CR630" s="18"/>
      <c r="DU630" s="37"/>
      <c r="EF630" s="19" t="s">
        <v>102</v>
      </c>
      <c r="EG630" s="18" t="s">
        <v>102</v>
      </c>
      <c r="EH630" s="18" t="s">
        <v>102</v>
      </c>
      <c r="EI630" s="43" t="s">
        <v>102</v>
      </c>
      <c r="EJ630" s="18" t="s">
        <v>102</v>
      </c>
      <c r="EK630" s="18" t="s">
        <v>102</v>
      </c>
      <c r="EL630" s="18" t="s">
        <v>102</v>
      </c>
      <c r="EM630" s="19" t="s">
        <v>102</v>
      </c>
      <c r="EN630" s="18" t="s">
        <v>102</v>
      </c>
      <c r="EO630" s="24" t="s">
        <v>102</v>
      </c>
      <c r="EP630" s="18" t="s">
        <v>102</v>
      </c>
    </row>
    <row r="631" spans="1:146" x14ac:dyDescent="0.25">
      <c r="A631" s="7" t="s">
        <v>1174</v>
      </c>
      <c r="B631" s="21" t="s">
        <v>715</v>
      </c>
      <c r="C631" s="19" t="s">
        <v>1063</v>
      </c>
      <c r="F631" s="18">
        <v>25782</v>
      </c>
      <c r="M631" s="19" t="s">
        <v>740</v>
      </c>
      <c r="N631" s="18" t="s">
        <v>101</v>
      </c>
      <c r="O631" s="24">
        <v>48.83</v>
      </c>
      <c r="P631" s="24">
        <v>2.5</v>
      </c>
      <c r="Q631" s="24">
        <v>18.52</v>
      </c>
      <c r="R631" s="24"/>
      <c r="S631" s="24">
        <v>8.7899999999999991</v>
      </c>
      <c r="T631" s="24">
        <v>0.22</v>
      </c>
      <c r="U631" s="24">
        <v>2.99</v>
      </c>
      <c r="V631" s="24">
        <v>6.41</v>
      </c>
      <c r="W631" s="24">
        <v>6.05</v>
      </c>
      <c r="X631" s="24">
        <v>3.14</v>
      </c>
      <c r="Y631" s="24">
        <v>1.18</v>
      </c>
      <c r="Z631" s="24"/>
      <c r="AA631" s="24"/>
      <c r="AB631" s="24"/>
      <c r="AC631" s="24"/>
      <c r="AD631" s="24"/>
      <c r="AE631" s="24"/>
      <c r="AF631" s="24">
        <v>0.11</v>
      </c>
      <c r="AG631" s="24"/>
      <c r="AH631" s="18"/>
      <c r="AI631" s="18"/>
      <c r="AJ631" s="18" t="s">
        <v>353</v>
      </c>
      <c r="AK631" s="18">
        <v>8.66</v>
      </c>
      <c r="AL631" s="18">
        <v>6.17</v>
      </c>
      <c r="AM631" s="19" t="s">
        <v>740</v>
      </c>
      <c r="AN631" s="18" t="s">
        <v>101</v>
      </c>
      <c r="AO631" s="18"/>
      <c r="AP631" s="18"/>
      <c r="AQ631" s="18"/>
      <c r="AR631" s="18">
        <v>595</v>
      </c>
      <c r="AS631" s="18"/>
      <c r="AT631" s="18">
        <v>186.7</v>
      </c>
      <c r="AU631" s="18"/>
      <c r="AV631" s="18">
        <v>0.01</v>
      </c>
      <c r="AW631" s="18">
        <v>0.74</v>
      </c>
      <c r="AX631" s="18">
        <v>18</v>
      </c>
      <c r="AY631" s="18"/>
      <c r="AZ631" s="18"/>
      <c r="BA631" s="18">
        <v>3.71</v>
      </c>
      <c r="BB631" s="18"/>
      <c r="BC631" s="18"/>
      <c r="BD631" s="18">
        <v>9.6199999999999992</v>
      </c>
      <c r="BE631" s="18"/>
      <c r="BF631" s="18">
        <v>97.51</v>
      </c>
      <c r="BG631" s="18"/>
      <c r="BH631" s="18">
        <v>0.5</v>
      </c>
      <c r="BI631" s="18"/>
      <c r="BJ631" s="18"/>
      <c r="BK631" s="18"/>
      <c r="BL631" s="18"/>
      <c r="BM631" s="18"/>
      <c r="BN631" s="18"/>
      <c r="BO631" s="18">
        <v>70</v>
      </c>
      <c r="BP631" s="18"/>
      <c r="BQ631" s="18">
        <v>0.13</v>
      </c>
      <c r="BR631" s="18">
        <v>6.41</v>
      </c>
      <c r="BS631" s="18">
        <v>12.51</v>
      </c>
      <c r="BT631" s="18"/>
      <c r="BU631" s="18">
        <v>1146</v>
      </c>
      <c r="BV631" s="18">
        <v>10.41</v>
      </c>
      <c r="BW631" s="18">
        <v>1.28</v>
      </c>
      <c r="BX631" s="18"/>
      <c r="BY631" s="18"/>
      <c r="BZ631" s="18"/>
      <c r="CA631" s="18"/>
      <c r="CB631" s="18">
        <v>4.46</v>
      </c>
      <c r="CC631" s="18">
        <v>66</v>
      </c>
      <c r="CD631" s="18"/>
      <c r="CE631" s="18"/>
      <c r="CF631" s="18">
        <v>3.17</v>
      </c>
      <c r="CG631" s="18">
        <v>102</v>
      </c>
      <c r="CH631" s="18"/>
      <c r="CI631" s="19" t="s">
        <v>740</v>
      </c>
      <c r="CJ631" s="18" t="s">
        <v>101</v>
      </c>
      <c r="CR631" s="18">
        <v>2.5</v>
      </c>
      <c r="DU631" s="37">
        <v>14.1</v>
      </c>
      <c r="EF631" s="19" t="s">
        <v>102</v>
      </c>
      <c r="EG631" s="18" t="s">
        <v>102</v>
      </c>
      <c r="EH631" s="18" t="s">
        <v>102</v>
      </c>
      <c r="EI631" s="43" t="s">
        <v>102</v>
      </c>
      <c r="EJ631" s="18" t="s">
        <v>102</v>
      </c>
      <c r="EK631" s="18" t="s">
        <v>102</v>
      </c>
      <c r="EL631" s="18" t="s">
        <v>102</v>
      </c>
      <c r="EM631" s="19" t="s">
        <v>102</v>
      </c>
      <c r="EN631" s="18" t="s">
        <v>102</v>
      </c>
      <c r="EO631" s="18" t="s">
        <v>102</v>
      </c>
      <c r="EP631" s="18" t="s">
        <v>102</v>
      </c>
    </row>
    <row r="632" spans="1:146" x14ac:dyDescent="0.25">
      <c r="A632" s="7" t="s">
        <v>1174</v>
      </c>
      <c r="B632" s="21" t="s">
        <v>715</v>
      </c>
      <c r="C632" s="19" t="s">
        <v>1063</v>
      </c>
      <c r="F632" s="18" t="s">
        <v>752</v>
      </c>
      <c r="M632" s="19" t="s">
        <v>740</v>
      </c>
      <c r="N632" s="18" t="s">
        <v>101</v>
      </c>
      <c r="O632" s="24">
        <v>48.94</v>
      </c>
      <c r="P632" s="24">
        <v>2.5299999999999998</v>
      </c>
      <c r="Q632" s="24">
        <v>18.23</v>
      </c>
      <c r="R632" s="24"/>
      <c r="S632" s="24">
        <v>9.86</v>
      </c>
      <c r="T632" s="24">
        <v>0.26</v>
      </c>
      <c r="U632" s="24">
        <v>2.1</v>
      </c>
      <c r="V632" s="24">
        <v>5.19</v>
      </c>
      <c r="W632" s="24">
        <v>6.68</v>
      </c>
      <c r="X632" s="24">
        <v>3.87</v>
      </c>
      <c r="Y632" s="24">
        <v>0.82</v>
      </c>
      <c r="Z632" s="24"/>
      <c r="AA632" s="24"/>
      <c r="AB632" s="24"/>
      <c r="AC632" s="24"/>
      <c r="AD632" s="24"/>
      <c r="AE632" s="24"/>
      <c r="AF632" s="24">
        <v>7.0000000000000007E-2</v>
      </c>
      <c r="AG632" s="24"/>
      <c r="AH632" s="18"/>
      <c r="AI632" s="18"/>
      <c r="AJ632" s="18" t="s">
        <v>353</v>
      </c>
      <c r="AK632" s="18">
        <v>9.73</v>
      </c>
      <c r="AL632" s="18">
        <v>6.81</v>
      </c>
      <c r="AM632" s="19" t="s">
        <v>740</v>
      </c>
      <c r="AN632" s="18" t="s">
        <v>101</v>
      </c>
      <c r="AO632" s="18"/>
      <c r="AP632" s="18"/>
      <c r="AQ632" s="18"/>
      <c r="AR632" s="18"/>
      <c r="AS632" s="18"/>
      <c r="AT632" s="18">
        <v>203.5</v>
      </c>
      <c r="AU632" s="18"/>
      <c r="AV632" s="18"/>
      <c r="AW632" s="18">
        <v>0.7</v>
      </c>
      <c r="AX632" s="18"/>
      <c r="AY632" s="18"/>
      <c r="AZ632" s="18"/>
      <c r="BA632" s="18">
        <v>4.13</v>
      </c>
      <c r="BB632" s="18"/>
      <c r="BC632" s="18"/>
      <c r="BD632" s="18">
        <v>11.44</v>
      </c>
      <c r="BE632" s="18"/>
      <c r="BF632" s="18">
        <v>104.71</v>
      </c>
      <c r="BG632" s="18"/>
      <c r="BH632" s="18">
        <v>0.66</v>
      </c>
      <c r="BI632" s="18"/>
      <c r="BJ632" s="18"/>
      <c r="BK632" s="18"/>
      <c r="BL632" s="18"/>
      <c r="BM632" s="18"/>
      <c r="BN632" s="18"/>
      <c r="BO632" s="18">
        <v>81</v>
      </c>
      <c r="BP632" s="18"/>
      <c r="BQ632" s="18">
        <v>0.23</v>
      </c>
      <c r="BR632" s="18">
        <v>5.28</v>
      </c>
      <c r="BS632" s="18">
        <v>14.41</v>
      </c>
      <c r="BT632" s="18"/>
      <c r="BU632" s="18"/>
      <c r="BV632" s="18">
        <v>12.19</v>
      </c>
      <c r="BW632" s="18">
        <v>1.51</v>
      </c>
      <c r="BX632" s="18"/>
      <c r="BY632" s="18"/>
      <c r="BZ632" s="18"/>
      <c r="CA632" s="18"/>
      <c r="CB632" s="18">
        <v>4.3499999999999996</v>
      </c>
      <c r="CC632" s="18"/>
      <c r="CD632" s="18"/>
      <c r="CE632" s="18"/>
      <c r="CF632" s="18">
        <v>4.18</v>
      </c>
      <c r="CG632" s="18"/>
      <c r="CH632" s="18"/>
      <c r="CI632" s="19" t="s">
        <v>740</v>
      </c>
      <c r="CJ632" s="18" t="s">
        <v>101</v>
      </c>
      <c r="CR632" s="18"/>
      <c r="DU632" s="37">
        <v>13.61</v>
      </c>
      <c r="EF632" s="19" t="s">
        <v>102</v>
      </c>
      <c r="EG632" s="18" t="s">
        <v>102</v>
      </c>
      <c r="EH632" s="18" t="s">
        <v>102</v>
      </c>
      <c r="EI632" s="43" t="s">
        <v>102</v>
      </c>
      <c r="EJ632" s="18" t="s">
        <v>102</v>
      </c>
      <c r="EK632" s="18" t="s">
        <v>102</v>
      </c>
      <c r="EL632" s="18" t="s">
        <v>102</v>
      </c>
      <c r="EM632" s="19" t="s">
        <v>102</v>
      </c>
      <c r="EN632" s="18" t="s">
        <v>102</v>
      </c>
      <c r="EO632" s="18" t="s">
        <v>102</v>
      </c>
      <c r="EP632" s="18" t="s">
        <v>102</v>
      </c>
    </row>
    <row r="633" spans="1:146" x14ac:dyDescent="0.25">
      <c r="A633" s="7" t="s">
        <v>1174</v>
      </c>
      <c r="B633" s="21" t="s">
        <v>715</v>
      </c>
      <c r="C633" s="19" t="s">
        <v>1063</v>
      </c>
      <c r="F633" s="55" t="s">
        <v>772</v>
      </c>
      <c r="G633" s="52"/>
      <c r="J633" s="135"/>
      <c r="M633" s="19" t="s">
        <v>1178</v>
      </c>
      <c r="N633" s="18" t="s">
        <v>101</v>
      </c>
      <c r="O633" s="24">
        <v>48.98</v>
      </c>
      <c r="P633" s="24">
        <v>2.1779999999999999</v>
      </c>
      <c r="Q633" s="24">
        <v>17.84</v>
      </c>
      <c r="R633" s="24"/>
      <c r="S633" s="24">
        <v>9.1089975893900004</v>
      </c>
      <c r="T633" s="24">
        <v>0.2382</v>
      </c>
      <c r="U633" s="24">
        <v>2.1970000000000001</v>
      </c>
      <c r="V633" s="24">
        <v>5.0039999999999996</v>
      </c>
      <c r="W633" s="24">
        <v>6.8810000000000002</v>
      </c>
      <c r="X633" s="24">
        <v>3.9470000000000001</v>
      </c>
      <c r="Y633" s="24">
        <v>1.07</v>
      </c>
      <c r="Z633" s="24"/>
      <c r="AA633" s="24"/>
      <c r="AB633" s="24"/>
      <c r="AC633" s="24"/>
      <c r="AD633" s="24"/>
      <c r="AE633" s="24"/>
      <c r="AF633" s="24">
        <v>0.89</v>
      </c>
      <c r="AG633" s="24"/>
      <c r="AH633" s="18"/>
      <c r="AI633" s="18"/>
      <c r="AJ633" s="18"/>
      <c r="AK633" s="18"/>
      <c r="AL633" s="18"/>
      <c r="AM633" s="19" t="s">
        <v>1178</v>
      </c>
      <c r="AN633" s="18" t="s">
        <v>108</v>
      </c>
      <c r="AO633" s="18"/>
      <c r="AP633" s="18">
        <v>3.0819999999999999</v>
      </c>
      <c r="AQ633" s="18"/>
      <c r="AR633" s="18">
        <v>876.6</v>
      </c>
      <c r="AS633" s="18">
        <v>4.9370000000000003</v>
      </c>
      <c r="AT633" s="18">
        <v>223.1</v>
      </c>
      <c r="AU633" s="18">
        <v>13.99</v>
      </c>
      <c r="AV633" s="18">
        <v>6.2850000000000001</v>
      </c>
      <c r="AW633" s="18">
        <v>5.4119999999999999</v>
      </c>
      <c r="AX633" s="18">
        <v>35.409999999999997</v>
      </c>
      <c r="AY633" s="18">
        <v>8.234</v>
      </c>
      <c r="AZ633" s="18">
        <v>4.0490000000000004</v>
      </c>
      <c r="BA633" s="18">
        <v>4.03</v>
      </c>
      <c r="BB633" s="18">
        <v>26.4</v>
      </c>
      <c r="BC633" s="18">
        <v>10.64</v>
      </c>
      <c r="BD633" s="18">
        <v>11.27</v>
      </c>
      <c r="BE633" s="18">
        <v>1.47</v>
      </c>
      <c r="BF633" s="18">
        <v>112.3</v>
      </c>
      <c r="BG633" s="18"/>
      <c r="BH633" s="18">
        <v>0.55400000000000005</v>
      </c>
      <c r="BI633" s="18"/>
      <c r="BJ633" s="18">
        <v>190.4</v>
      </c>
      <c r="BK633" s="18">
        <v>84.07</v>
      </c>
      <c r="BL633" s="18">
        <v>4.5529999999999999</v>
      </c>
      <c r="BM633" s="18">
        <v>6.2062999999999997</v>
      </c>
      <c r="BN633" s="18">
        <v>22.47</v>
      </c>
      <c r="BO633" s="18">
        <v>84.91</v>
      </c>
      <c r="BP633" s="18"/>
      <c r="BQ633" s="18">
        <v>0.188</v>
      </c>
      <c r="BR633" s="18"/>
      <c r="BS633" s="18">
        <v>13.86</v>
      </c>
      <c r="BT633" s="18">
        <v>4.1909999999999998</v>
      </c>
      <c r="BU633" s="18">
        <v>820.3</v>
      </c>
      <c r="BV633" s="18">
        <v>12.78</v>
      </c>
      <c r="BW633" s="18">
        <v>1.532</v>
      </c>
      <c r="BX633" s="18">
        <v>12.48</v>
      </c>
      <c r="BY633" s="18"/>
      <c r="BZ633" s="18"/>
      <c r="CA633" s="18">
        <v>0.57099999999999995</v>
      </c>
      <c r="CB633" s="18">
        <v>2.5329999999999999</v>
      </c>
      <c r="CC633" s="18">
        <v>30.73</v>
      </c>
      <c r="CD633" s="18">
        <v>1.5880000000000001</v>
      </c>
      <c r="CE633" s="18">
        <v>40.61</v>
      </c>
      <c r="CF633" s="18">
        <v>3.6259999999999999</v>
      </c>
      <c r="CG633" s="18">
        <v>132</v>
      </c>
      <c r="CH633" s="18">
        <v>608</v>
      </c>
      <c r="CI633" s="19"/>
      <c r="DU633" s="18"/>
      <c r="DV633" s="44"/>
      <c r="EF633" s="19" t="s">
        <v>102</v>
      </c>
      <c r="EG633" s="18" t="s">
        <v>102</v>
      </c>
      <c r="EH633" s="18" t="s">
        <v>102</v>
      </c>
      <c r="EI633" s="43" t="s">
        <v>102</v>
      </c>
      <c r="EJ633" s="18" t="s">
        <v>102</v>
      </c>
      <c r="EK633" s="18" t="s">
        <v>102</v>
      </c>
      <c r="EL633" s="18" t="s">
        <v>102</v>
      </c>
      <c r="EM633" s="19" t="s">
        <v>102</v>
      </c>
      <c r="EN633" s="18" t="s">
        <v>102</v>
      </c>
      <c r="EO633" s="18" t="s">
        <v>102</v>
      </c>
      <c r="EP633" s="18" t="s">
        <v>102</v>
      </c>
    </row>
    <row r="634" spans="1:146" x14ac:dyDescent="0.25">
      <c r="A634" s="7" t="s">
        <v>1174</v>
      </c>
      <c r="B634" s="21" t="s">
        <v>715</v>
      </c>
      <c r="C634" s="19" t="s">
        <v>1063</v>
      </c>
      <c r="F634" s="18">
        <v>83442</v>
      </c>
      <c r="M634" s="19" t="s">
        <v>740</v>
      </c>
      <c r="N634" s="18" t="s">
        <v>101</v>
      </c>
      <c r="O634" s="24">
        <v>49</v>
      </c>
      <c r="P634" s="24">
        <v>2.2799999999999998</v>
      </c>
      <c r="Q634" s="24">
        <v>18.309999999999999</v>
      </c>
      <c r="R634" s="24"/>
      <c r="S634" s="24">
        <v>8.81</v>
      </c>
      <c r="T634" s="24">
        <v>0.22</v>
      </c>
      <c r="U634" s="24">
        <v>3.02</v>
      </c>
      <c r="V634" s="24">
        <v>6.16</v>
      </c>
      <c r="W634" s="24">
        <v>7.66</v>
      </c>
      <c r="X634" s="24">
        <v>3.42</v>
      </c>
      <c r="Y634" s="24">
        <v>1.08</v>
      </c>
      <c r="Z634" s="24"/>
      <c r="AA634" s="24"/>
      <c r="AB634" s="24"/>
      <c r="AC634" s="24"/>
      <c r="AD634" s="24"/>
      <c r="AE634" s="24"/>
      <c r="AF634" s="24">
        <v>0.42</v>
      </c>
      <c r="AG634" s="24">
        <v>0.12</v>
      </c>
      <c r="AH634" s="18"/>
      <c r="AI634" s="18"/>
      <c r="AJ634" s="18" t="s">
        <v>353</v>
      </c>
      <c r="AK634" s="18">
        <v>8.85</v>
      </c>
      <c r="AL634" s="18"/>
      <c r="AM634" s="19" t="s">
        <v>740</v>
      </c>
      <c r="AN634" s="18" t="s">
        <v>101</v>
      </c>
      <c r="AO634" s="18"/>
      <c r="AP634" s="18">
        <v>1.9</v>
      </c>
      <c r="AQ634" s="18"/>
      <c r="AR634" s="18">
        <v>842</v>
      </c>
      <c r="AS634" s="18"/>
      <c r="AT634" s="18">
        <v>197.5</v>
      </c>
      <c r="AU634" s="18"/>
      <c r="AV634" s="18">
        <v>9</v>
      </c>
      <c r="AW634" s="18">
        <v>0.66</v>
      </c>
      <c r="AX634" s="18">
        <v>36.33</v>
      </c>
      <c r="AY634" s="18"/>
      <c r="AZ634" s="18"/>
      <c r="BA634" s="18">
        <v>3.59</v>
      </c>
      <c r="BB634" s="18">
        <v>23.4</v>
      </c>
      <c r="BC634" s="18"/>
      <c r="BD634" s="18">
        <v>11.06</v>
      </c>
      <c r="BE634" s="18"/>
      <c r="BF634" s="18">
        <v>98.8</v>
      </c>
      <c r="BG634" s="18"/>
      <c r="BH634" s="18">
        <v>0.54</v>
      </c>
      <c r="BI634" s="18"/>
      <c r="BJ634" s="18">
        <v>172.83</v>
      </c>
      <c r="BK634" s="18">
        <v>85.3</v>
      </c>
      <c r="BL634" s="18">
        <v>9.74</v>
      </c>
      <c r="BM634" s="18">
        <v>1.46</v>
      </c>
      <c r="BN634" s="18"/>
      <c r="BO634" s="18">
        <v>74.63</v>
      </c>
      <c r="BP634" s="18"/>
      <c r="BQ634" s="18">
        <v>0.13</v>
      </c>
      <c r="BR634" s="18">
        <v>5.68</v>
      </c>
      <c r="BS634" s="18">
        <v>12.78</v>
      </c>
      <c r="BT634" s="18"/>
      <c r="BU634" s="18">
        <v>1166.1500000000001</v>
      </c>
      <c r="BV634" s="18">
        <v>10.61</v>
      </c>
      <c r="BW634" s="18">
        <v>1.52</v>
      </c>
      <c r="BX634" s="18">
        <v>9.06</v>
      </c>
      <c r="BY634" s="18"/>
      <c r="BZ634" s="18"/>
      <c r="CA634" s="18"/>
      <c r="CB634" s="18">
        <v>3.42</v>
      </c>
      <c r="CC634" s="18">
        <v>76</v>
      </c>
      <c r="CD634" s="18"/>
      <c r="CE634" s="18">
        <v>41.94</v>
      </c>
      <c r="CF634" s="18">
        <v>3.44</v>
      </c>
      <c r="CG634" s="18">
        <v>99.19</v>
      </c>
      <c r="CH634" s="18">
        <v>550.24</v>
      </c>
      <c r="CI634" s="19" t="s">
        <v>740</v>
      </c>
      <c r="CJ634" s="18" t="s">
        <v>101</v>
      </c>
      <c r="CR634" s="18">
        <v>5.8</v>
      </c>
      <c r="DU634" s="37">
        <v>11.81</v>
      </c>
      <c r="EF634" s="19" t="s">
        <v>102</v>
      </c>
      <c r="EG634" s="18" t="s">
        <v>102</v>
      </c>
      <c r="EH634" s="18" t="s">
        <v>102</v>
      </c>
      <c r="EI634" s="43" t="s">
        <v>102</v>
      </c>
      <c r="EJ634" s="18" t="s">
        <v>102</v>
      </c>
      <c r="EK634" s="18" t="s">
        <v>102</v>
      </c>
      <c r="EL634" s="18" t="s">
        <v>102</v>
      </c>
      <c r="EM634" s="19" t="s">
        <v>102</v>
      </c>
      <c r="EN634" s="18" t="s">
        <v>102</v>
      </c>
      <c r="EO634" s="24" t="s">
        <v>102</v>
      </c>
      <c r="EP634" s="18" t="s">
        <v>102</v>
      </c>
    </row>
    <row r="635" spans="1:146" x14ac:dyDescent="0.25">
      <c r="A635" s="7" t="s">
        <v>1174</v>
      </c>
      <c r="B635" s="21" t="s">
        <v>715</v>
      </c>
      <c r="C635" s="19" t="s">
        <v>1063</v>
      </c>
      <c r="F635" s="18">
        <v>83453</v>
      </c>
      <c r="M635" s="19" t="s">
        <v>740</v>
      </c>
      <c r="N635" s="18" t="s">
        <v>101</v>
      </c>
      <c r="O635" s="24">
        <v>49.05</v>
      </c>
      <c r="P635" s="24">
        <v>2.44</v>
      </c>
      <c r="Q635" s="24">
        <v>18.25</v>
      </c>
      <c r="R635" s="24"/>
      <c r="S635" s="24">
        <v>8.85</v>
      </c>
      <c r="T635" s="24">
        <v>0.23</v>
      </c>
      <c r="U635" s="24">
        <v>3.3</v>
      </c>
      <c r="V635" s="24">
        <v>6.42</v>
      </c>
      <c r="W635" s="24">
        <v>6.07</v>
      </c>
      <c r="X635" s="24">
        <v>3.15</v>
      </c>
      <c r="Y635" s="24">
        <v>1.1100000000000001</v>
      </c>
      <c r="Z635" s="24"/>
      <c r="AA635" s="24"/>
      <c r="AB635" s="24"/>
      <c r="AC635" s="24"/>
      <c r="AD635" s="24"/>
      <c r="AE635" s="24"/>
      <c r="AF635" s="24">
        <v>0.15</v>
      </c>
      <c r="AG635" s="24">
        <v>0.1</v>
      </c>
      <c r="AH635" s="18"/>
      <c r="AI635" s="18"/>
      <c r="AJ635" s="18" t="s">
        <v>353</v>
      </c>
      <c r="AK635" s="18">
        <v>8.89</v>
      </c>
      <c r="AL635" s="18">
        <v>6.1</v>
      </c>
      <c r="AM635" s="19" t="s">
        <v>740</v>
      </c>
      <c r="AN635" s="18" t="s">
        <v>101</v>
      </c>
      <c r="AO635" s="18"/>
      <c r="AP635" s="18">
        <v>1.24</v>
      </c>
      <c r="AQ635" s="18"/>
      <c r="AR635" s="18">
        <v>806</v>
      </c>
      <c r="AS635" s="18"/>
      <c r="AT635" s="18">
        <v>191.1</v>
      </c>
      <c r="AU635" s="18"/>
      <c r="AV635" s="18">
        <v>9</v>
      </c>
      <c r="AW635" s="18">
        <v>0.79</v>
      </c>
      <c r="AX635" s="18">
        <v>20</v>
      </c>
      <c r="AY635" s="18"/>
      <c r="AZ635" s="18"/>
      <c r="BA635" s="18">
        <v>3.58</v>
      </c>
      <c r="BB635" s="18">
        <v>23.99</v>
      </c>
      <c r="BC635" s="18"/>
      <c r="BD635" s="18">
        <v>10.47</v>
      </c>
      <c r="BE635" s="18"/>
      <c r="BF635" s="18">
        <v>95.4</v>
      </c>
      <c r="BG635" s="18"/>
      <c r="BH635" s="18">
        <v>0.5</v>
      </c>
      <c r="BI635" s="18"/>
      <c r="BJ635" s="18">
        <v>176.9</v>
      </c>
      <c r="BK635" s="18">
        <v>80.3</v>
      </c>
      <c r="BL635" s="18">
        <v>4.97</v>
      </c>
      <c r="BM635" s="18">
        <v>3</v>
      </c>
      <c r="BN635" s="18"/>
      <c r="BO635" s="18">
        <v>73.33</v>
      </c>
      <c r="BP635" s="18"/>
      <c r="BQ635" s="18">
        <v>0.14000000000000001</v>
      </c>
      <c r="BR635" s="18">
        <v>5.94</v>
      </c>
      <c r="BS635" s="18">
        <v>12.6</v>
      </c>
      <c r="BT635" s="18"/>
      <c r="BU635" s="18">
        <v>1200.4000000000001</v>
      </c>
      <c r="BV635" s="18">
        <v>10.039999999999999</v>
      </c>
      <c r="BW635" s="18">
        <v>1.46</v>
      </c>
      <c r="BX635" s="18">
        <v>13.59</v>
      </c>
      <c r="BY635" s="18"/>
      <c r="BZ635" s="18"/>
      <c r="CA635" s="18"/>
      <c r="CB635" s="18">
        <v>3.82</v>
      </c>
      <c r="CC635" s="18">
        <v>81</v>
      </c>
      <c r="CD635" s="18"/>
      <c r="CE635" s="18">
        <v>42.45</v>
      </c>
      <c r="CF635" s="18">
        <v>3.25</v>
      </c>
      <c r="CG635" s="18">
        <v>129.83000000000001</v>
      </c>
      <c r="CH635" s="18">
        <v>532.04</v>
      </c>
      <c r="CI635" s="19" t="s">
        <v>740</v>
      </c>
      <c r="CJ635" s="18" t="s">
        <v>101</v>
      </c>
      <c r="CR635" s="18">
        <v>2.5</v>
      </c>
      <c r="DU635" s="37">
        <v>13.5</v>
      </c>
      <c r="EF635" s="19" t="s">
        <v>102</v>
      </c>
      <c r="EG635" s="18" t="s">
        <v>102</v>
      </c>
      <c r="EH635" s="18" t="s">
        <v>102</v>
      </c>
      <c r="EI635" s="43" t="s">
        <v>102</v>
      </c>
      <c r="EJ635" s="18" t="s">
        <v>102</v>
      </c>
      <c r="EK635" s="18" t="s">
        <v>102</v>
      </c>
      <c r="EL635" s="18" t="s">
        <v>102</v>
      </c>
      <c r="EM635" s="19" t="s">
        <v>102</v>
      </c>
      <c r="EN635" s="18" t="s">
        <v>102</v>
      </c>
      <c r="EO635" s="24" t="s">
        <v>102</v>
      </c>
      <c r="EP635" s="18" t="s">
        <v>102</v>
      </c>
    </row>
    <row r="636" spans="1:146" x14ac:dyDescent="0.25">
      <c r="A636" s="7" t="s">
        <v>1174</v>
      </c>
      <c r="B636" s="21" t="s">
        <v>715</v>
      </c>
      <c r="C636" s="19" t="s">
        <v>1063</v>
      </c>
      <c r="F636" s="18">
        <v>83440</v>
      </c>
      <c r="M636" s="19" t="s">
        <v>740</v>
      </c>
      <c r="N636" s="18" t="s">
        <v>101</v>
      </c>
      <c r="O636" s="24">
        <v>49.11</v>
      </c>
      <c r="P636" s="24">
        <v>2.13</v>
      </c>
      <c r="Q636" s="24">
        <v>20.309999999999999</v>
      </c>
      <c r="R636" s="24"/>
      <c r="S636" s="24">
        <v>7.72</v>
      </c>
      <c r="T636" s="24">
        <v>0.19</v>
      </c>
      <c r="U636" s="24">
        <v>2.33</v>
      </c>
      <c r="V636" s="24">
        <v>7.31</v>
      </c>
      <c r="W636" s="24">
        <v>6.09</v>
      </c>
      <c r="X636" s="24">
        <v>2.87</v>
      </c>
      <c r="Y636" s="24">
        <v>0.94</v>
      </c>
      <c r="Z636" s="24"/>
      <c r="AA636" s="24"/>
      <c r="AB636" s="24"/>
      <c r="AC636" s="24"/>
      <c r="AD636" s="24"/>
      <c r="AE636" s="24"/>
      <c r="AF636" s="24">
        <v>0.32</v>
      </c>
      <c r="AG636" s="24">
        <v>7.0000000000000007E-2</v>
      </c>
      <c r="AH636" s="18"/>
      <c r="AI636" s="18"/>
      <c r="AJ636" s="18"/>
      <c r="AK636" s="18"/>
      <c r="AL636" s="18"/>
      <c r="AM636" s="19" t="s">
        <v>740</v>
      </c>
      <c r="AN636" s="18" t="s">
        <v>101</v>
      </c>
      <c r="AO636" s="18"/>
      <c r="AP636" s="18"/>
      <c r="AQ636" s="18"/>
      <c r="AR636" s="18">
        <v>735</v>
      </c>
      <c r="AS636" s="18"/>
      <c r="AT636" s="18"/>
      <c r="AU636" s="18"/>
      <c r="AV636" s="18">
        <v>10</v>
      </c>
      <c r="AW636" s="18"/>
      <c r="AX636" s="18">
        <v>28.05</v>
      </c>
      <c r="AY636" s="18"/>
      <c r="AZ636" s="18"/>
      <c r="BA636" s="18"/>
      <c r="BB636" s="18">
        <v>22.07</v>
      </c>
      <c r="BC636" s="18"/>
      <c r="BD636" s="18"/>
      <c r="BE636" s="18"/>
      <c r="BF636" s="18"/>
      <c r="BG636" s="18"/>
      <c r="BH636" s="18"/>
      <c r="BI636" s="18"/>
      <c r="BJ636" s="18">
        <v>146.68</v>
      </c>
      <c r="BK636" s="18"/>
      <c r="BL636" s="18">
        <v>6.53</v>
      </c>
      <c r="BM636" s="18"/>
      <c r="BN636" s="18"/>
      <c r="BO636" s="18">
        <v>61.97</v>
      </c>
      <c r="BP636" s="18"/>
      <c r="BQ636" s="18"/>
      <c r="BR636" s="18" t="s">
        <v>741</v>
      </c>
      <c r="BS636" s="18"/>
      <c r="BT636" s="18"/>
      <c r="BU636" s="18">
        <v>1436.36</v>
      </c>
      <c r="BV636" s="18"/>
      <c r="BW636" s="18"/>
      <c r="BX636" s="18">
        <v>8.74</v>
      </c>
      <c r="BY636" s="18"/>
      <c r="BZ636" s="18"/>
      <c r="CA636" s="18"/>
      <c r="CB636" s="18"/>
      <c r="CC636" s="18">
        <v>54</v>
      </c>
      <c r="CD636" s="18"/>
      <c r="CE636" s="18">
        <v>39.96</v>
      </c>
      <c r="CF636" s="18"/>
      <c r="CG636" s="18">
        <v>95.37</v>
      </c>
      <c r="CH636" s="18">
        <v>459.52</v>
      </c>
      <c r="CI636" s="19" t="s">
        <v>740</v>
      </c>
      <c r="CJ636" s="18" t="s">
        <v>101</v>
      </c>
      <c r="CR636" s="18" t="s">
        <v>741</v>
      </c>
      <c r="DU636" s="37"/>
      <c r="EF636" s="19" t="s">
        <v>102</v>
      </c>
      <c r="EG636" s="18" t="s">
        <v>102</v>
      </c>
      <c r="EH636" s="18" t="s">
        <v>102</v>
      </c>
      <c r="EI636" s="43" t="s">
        <v>102</v>
      </c>
      <c r="EJ636" s="18" t="s">
        <v>102</v>
      </c>
      <c r="EK636" s="18" t="s">
        <v>102</v>
      </c>
      <c r="EL636" s="18" t="s">
        <v>102</v>
      </c>
      <c r="EM636" s="19" t="s">
        <v>102</v>
      </c>
      <c r="EN636" s="18" t="s">
        <v>102</v>
      </c>
      <c r="EO636" s="24" t="s">
        <v>102</v>
      </c>
      <c r="EP636" s="18" t="s">
        <v>102</v>
      </c>
    </row>
    <row r="637" spans="1:146" x14ac:dyDescent="0.25">
      <c r="A637" s="7" t="s">
        <v>1174</v>
      </c>
      <c r="B637" s="21" t="s">
        <v>715</v>
      </c>
      <c r="C637" s="19" t="s">
        <v>1063</v>
      </c>
      <c r="F637" s="55" t="s">
        <v>771</v>
      </c>
      <c r="G637" s="52"/>
      <c r="J637" s="135"/>
      <c r="M637" s="19" t="s">
        <v>1178</v>
      </c>
      <c r="N637" s="18" t="s">
        <v>101</v>
      </c>
      <c r="O637" s="24">
        <v>49.13</v>
      </c>
      <c r="P637" s="24">
        <v>2.1800000000000002</v>
      </c>
      <c r="Q637" s="24">
        <v>19.913</v>
      </c>
      <c r="R637" s="24"/>
      <c r="S637" s="24">
        <v>8.1102228908400011</v>
      </c>
      <c r="T637" s="24">
        <v>0.19409999999999999</v>
      </c>
      <c r="U637" s="24">
        <v>2.2919999999999998</v>
      </c>
      <c r="V637" s="24">
        <v>7.1070000000000002</v>
      </c>
      <c r="W637" s="24">
        <v>6.0960000000000001</v>
      </c>
      <c r="X637" s="24">
        <v>2.9289999999999998</v>
      </c>
      <c r="Y637" s="24">
        <v>1.06</v>
      </c>
      <c r="Z637" s="24"/>
      <c r="AA637" s="24"/>
      <c r="AB637" s="24"/>
      <c r="AC637" s="24"/>
      <c r="AD637" s="24"/>
      <c r="AE637" s="24"/>
      <c r="AF637" s="24">
        <v>0.25</v>
      </c>
      <c r="AG637" s="24"/>
      <c r="AH637" s="18"/>
      <c r="AI637" s="18"/>
      <c r="AJ637" s="18"/>
      <c r="AK637" s="18"/>
      <c r="AL637" s="18"/>
      <c r="AM637" s="19" t="s">
        <v>1178</v>
      </c>
      <c r="AN637" s="18" t="s">
        <v>108</v>
      </c>
      <c r="AO637" s="18"/>
      <c r="AP637" s="18">
        <v>1.143</v>
      </c>
      <c r="AQ637" s="18"/>
      <c r="AR637" s="18">
        <v>737.2</v>
      </c>
      <c r="AS637" s="18">
        <v>3.3639999999999999</v>
      </c>
      <c r="AT637" s="18">
        <v>171.9</v>
      </c>
      <c r="AU637" s="18">
        <v>14.66</v>
      </c>
      <c r="AV637" s="18">
        <v>7.952</v>
      </c>
      <c r="AW637" s="18">
        <v>5.3970000000000002</v>
      </c>
      <c r="AX637" s="18">
        <v>30</v>
      </c>
      <c r="AY637" s="18">
        <v>6.3650000000000002</v>
      </c>
      <c r="AZ637" s="18">
        <v>3.0529999999999999</v>
      </c>
      <c r="BA637" s="18">
        <v>3.6949999999999998</v>
      </c>
      <c r="BB637" s="18">
        <v>23.46</v>
      </c>
      <c r="BC637" s="18">
        <v>8.6340000000000003</v>
      </c>
      <c r="BD637" s="18">
        <v>7.702</v>
      </c>
      <c r="BE637" s="18">
        <v>1.125</v>
      </c>
      <c r="BF637" s="18">
        <v>85.46</v>
      </c>
      <c r="BG637" s="18"/>
      <c r="BH637" s="18">
        <v>0.40200000000000002</v>
      </c>
      <c r="BI637" s="18"/>
      <c r="BJ637" s="18">
        <v>122.7</v>
      </c>
      <c r="BK637" s="18">
        <v>67.52</v>
      </c>
      <c r="BL637" s="18">
        <v>7.6710000000000003</v>
      </c>
      <c r="BM637" s="18">
        <v>3.5491999999999999</v>
      </c>
      <c r="BN637" s="18">
        <v>18.3</v>
      </c>
      <c r="BO637" s="18">
        <v>56.96</v>
      </c>
      <c r="BP637" s="18"/>
      <c r="BQ637" s="18">
        <v>0.14399999999999999</v>
      </c>
      <c r="BR637" s="18"/>
      <c r="BS637" s="18">
        <v>11.26</v>
      </c>
      <c r="BT637" s="18">
        <v>3.0840000000000001</v>
      </c>
      <c r="BU637" s="18">
        <v>1367</v>
      </c>
      <c r="BV637" s="18">
        <v>8.7850000000000001</v>
      </c>
      <c r="BW637" s="18">
        <v>1.202</v>
      </c>
      <c r="BX637" s="18">
        <v>9.8480000000000008</v>
      </c>
      <c r="BY637" s="18"/>
      <c r="BZ637" s="18"/>
      <c r="CA637" s="18">
        <v>0.43</v>
      </c>
      <c r="CB637" s="18">
        <v>2.7970000000000002</v>
      </c>
      <c r="CC637" s="18">
        <v>49.93</v>
      </c>
      <c r="CD637" s="18">
        <v>1.4570000000000001</v>
      </c>
      <c r="CE637" s="18">
        <v>31.89</v>
      </c>
      <c r="CF637" s="18">
        <v>2.754</v>
      </c>
      <c r="CG637" s="18">
        <v>105.4</v>
      </c>
      <c r="CH637" s="18">
        <v>450</v>
      </c>
      <c r="CI637" s="19"/>
      <c r="DU637" s="18"/>
      <c r="DV637" s="44"/>
      <c r="EF637" s="19" t="s">
        <v>102</v>
      </c>
      <c r="EG637" s="18" t="s">
        <v>102</v>
      </c>
      <c r="EH637" s="18" t="s">
        <v>102</v>
      </c>
      <c r="EI637" s="43" t="s">
        <v>102</v>
      </c>
      <c r="EJ637" s="18" t="s">
        <v>102</v>
      </c>
      <c r="EK637" s="18" t="s">
        <v>102</v>
      </c>
      <c r="EL637" s="18" t="s">
        <v>102</v>
      </c>
      <c r="EM637" s="19" t="s">
        <v>102</v>
      </c>
      <c r="EN637" s="18" t="s">
        <v>102</v>
      </c>
      <c r="EO637" s="18" t="s">
        <v>102</v>
      </c>
      <c r="EP637" s="18" t="s">
        <v>102</v>
      </c>
    </row>
    <row r="638" spans="1:146" x14ac:dyDescent="0.25">
      <c r="A638" s="7" t="s">
        <v>1174</v>
      </c>
      <c r="B638" s="21" t="s">
        <v>715</v>
      </c>
      <c r="C638" s="19" t="s">
        <v>1063</v>
      </c>
      <c r="F638" s="18">
        <v>83401</v>
      </c>
      <c r="M638" s="19" t="s">
        <v>740</v>
      </c>
      <c r="N638" s="18" t="s">
        <v>101</v>
      </c>
      <c r="O638" s="24">
        <v>49.21</v>
      </c>
      <c r="P638" s="24">
        <v>2.34</v>
      </c>
      <c r="Q638" s="24">
        <v>19.41</v>
      </c>
      <c r="R638" s="24"/>
      <c r="S638" s="24">
        <v>7.74</v>
      </c>
      <c r="T638" s="24">
        <v>0.2</v>
      </c>
      <c r="U638" s="24">
        <v>2.81</v>
      </c>
      <c r="V638" s="24">
        <v>7.21</v>
      </c>
      <c r="W638" s="24">
        <v>6.13</v>
      </c>
      <c r="X638" s="24">
        <v>2.68</v>
      </c>
      <c r="Y638" s="24">
        <v>1.1200000000000001</v>
      </c>
      <c r="Z638" s="24"/>
      <c r="AA638" s="24"/>
      <c r="AB638" s="24"/>
      <c r="AC638" s="24"/>
      <c r="AD638" s="24"/>
      <c r="AE638" s="24"/>
      <c r="AF638" s="24">
        <v>0.08</v>
      </c>
      <c r="AG638" s="24">
        <v>0.04</v>
      </c>
      <c r="AH638" s="18"/>
      <c r="AI638" s="18"/>
      <c r="AJ638" s="18"/>
      <c r="AK638" s="18"/>
      <c r="AL638" s="18"/>
      <c r="AM638" s="19" t="s">
        <v>740</v>
      </c>
      <c r="AN638" s="18" t="s">
        <v>101</v>
      </c>
      <c r="AO638" s="18"/>
      <c r="AP638" s="18"/>
      <c r="AQ638" s="18"/>
      <c r="AR638" s="18">
        <v>765</v>
      </c>
      <c r="AS638" s="18"/>
      <c r="AT638" s="18"/>
      <c r="AU638" s="18"/>
      <c r="AV638" s="18">
        <v>5</v>
      </c>
      <c r="AW638" s="18"/>
      <c r="AX638" s="18">
        <v>24.07</v>
      </c>
      <c r="AY638" s="18"/>
      <c r="AZ638" s="18"/>
      <c r="BA638" s="18"/>
      <c r="BB638" s="18">
        <v>23.93</v>
      </c>
      <c r="BC638" s="18"/>
      <c r="BD638" s="18"/>
      <c r="BE638" s="18"/>
      <c r="BF638" s="18"/>
      <c r="BG638" s="18"/>
      <c r="BH638" s="18"/>
      <c r="BI638" s="18"/>
      <c r="BJ638" s="18">
        <v>149.94</v>
      </c>
      <c r="BK638" s="18"/>
      <c r="BL638" s="18">
        <v>6.36</v>
      </c>
      <c r="BM638" s="18"/>
      <c r="BN638" s="18"/>
      <c r="BO638" s="18">
        <v>59.12</v>
      </c>
      <c r="BP638" s="18"/>
      <c r="BQ638" s="18"/>
      <c r="BR638" s="18" t="s">
        <v>741</v>
      </c>
      <c r="BS638" s="18"/>
      <c r="BT638" s="18"/>
      <c r="BU638" s="18">
        <v>1448.29</v>
      </c>
      <c r="BV638" s="18"/>
      <c r="BW638" s="18">
        <v>0</v>
      </c>
      <c r="BX638" s="18">
        <v>6.91</v>
      </c>
      <c r="BY638" s="18"/>
      <c r="BZ638" s="18"/>
      <c r="CA638" s="18"/>
      <c r="CB638" s="18"/>
      <c r="CC638" s="18">
        <v>76</v>
      </c>
      <c r="CD638" s="18"/>
      <c r="CE638" s="18">
        <v>38.79</v>
      </c>
      <c r="CF638" s="18"/>
      <c r="CG638" s="18">
        <v>80.92</v>
      </c>
      <c r="CH638" s="18">
        <v>451.36</v>
      </c>
      <c r="CI638" s="19" t="s">
        <v>740</v>
      </c>
      <c r="CJ638" s="18" t="s">
        <v>101</v>
      </c>
      <c r="CR638" s="18"/>
      <c r="DU638" s="37"/>
      <c r="EF638" s="19" t="s">
        <v>102</v>
      </c>
      <c r="EG638" s="18" t="s">
        <v>102</v>
      </c>
      <c r="EH638" s="18" t="s">
        <v>102</v>
      </c>
      <c r="EI638" s="43" t="s">
        <v>102</v>
      </c>
      <c r="EJ638" s="18" t="s">
        <v>102</v>
      </c>
      <c r="EK638" s="18" t="s">
        <v>102</v>
      </c>
      <c r="EL638" s="18" t="s">
        <v>102</v>
      </c>
      <c r="EM638" s="19" t="s">
        <v>102</v>
      </c>
      <c r="EN638" s="18" t="s">
        <v>102</v>
      </c>
      <c r="EO638" s="24" t="s">
        <v>102</v>
      </c>
      <c r="EP638" s="18" t="s">
        <v>102</v>
      </c>
    </row>
    <row r="639" spans="1:146" x14ac:dyDescent="0.25">
      <c r="A639" s="7" t="s">
        <v>1174</v>
      </c>
      <c r="B639" s="21" t="s">
        <v>715</v>
      </c>
      <c r="C639" s="19" t="s">
        <v>1063</v>
      </c>
      <c r="F639" s="55" t="s">
        <v>776</v>
      </c>
      <c r="G639" s="52"/>
      <c r="J639" s="135"/>
      <c r="M639" s="19" t="s">
        <v>1178</v>
      </c>
      <c r="N639" s="18" t="s">
        <v>101</v>
      </c>
      <c r="O639" s="24">
        <v>49.3</v>
      </c>
      <c r="P639" s="24">
        <v>2.1640000000000001</v>
      </c>
      <c r="Q639" s="24">
        <v>19.472999999999999</v>
      </c>
      <c r="R639" s="24"/>
      <c r="S639" s="24">
        <v>7.5441263663000004</v>
      </c>
      <c r="T639" s="24">
        <v>0.1837</v>
      </c>
      <c r="U639" s="24">
        <v>2.5590000000000002</v>
      </c>
      <c r="V639" s="24">
        <v>6.7709999999999999</v>
      </c>
      <c r="W639" s="24">
        <v>6.234</v>
      </c>
      <c r="X639" s="24">
        <v>2.8479999999999999</v>
      </c>
      <c r="Y639" s="24">
        <v>0.97</v>
      </c>
      <c r="Z639" s="24"/>
      <c r="AA639" s="24">
        <v>0.11</v>
      </c>
      <c r="AB639" s="24"/>
      <c r="AC639" s="24"/>
      <c r="AD639" s="24"/>
      <c r="AE639" s="24"/>
      <c r="AF639" s="24">
        <v>0.41</v>
      </c>
      <c r="AG639" s="24"/>
      <c r="AH639" s="18"/>
      <c r="AI639" s="18"/>
      <c r="AJ639" s="18"/>
      <c r="AK639" s="18"/>
      <c r="AL639" s="18"/>
      <c r="AM639" s="19" t="s">
        <v>1178</v>
      </c>
      <c r="AN639" s="18" t="s">
        <v>108</v>
      </c>
      <c r="AO639" s="18"/>
      <c r="AP639" s="18">
        <v>1.522</v>
      </c>
      <c r="AQ639" s="18"/>
      <c r="AR639" s="18">
        <v>700</v>
      </c>
      <c r="AS639" s="18">
        <v>3.8879999999999999</v>
      </c>
      <c r="AT639" s="18">
        <v>153.1</v>
      </c>
      <c r="AU639" s="18">
        <v>14.36</v>
      </c>
      <c r="AV639" s="18">
        <v>11.86</v>
      </c>
      <c r="AW639" s="18">
        <v>5.2389999999999999</v>
      </c>
      <c r="AX639" s="18">
        <v>17.36</v>
      </c>
      <c r="AY639" s="18">
        <v>6.2880000000000003</v>
      </c>
      <c r="AZ639" s="18">
        <v>3.0779999999999998</v>
      </c>
      <c r="BA639" s="18">
        <v>3.56</v>
      </c>
      <c r="BB639" s="18">
        <v>22.27</v>
      </c>
      <c r="BC639" s="18">
        <v>8.3680000000000003</v>
      </c>
      <c r="BD639" s="18">
        <v>8.2360000000000007</v>
      </c>
      <c r="BE639" s="18">
        <v>1.1240000000000001</v>
      </c>
      <c r="BF639" s="18">
        <v>79.41</v>
      </c>
      <c r="BG639" s="18"/>
      <c r="BH639" s="18">
        <v>0.42299999999999999</v>
      </c>
      <c r="BI639" s="18"/>
      <c r="BJ639" s="18">
        <v>138.80000000000001</v>
      </c>
      <c r="BK639" s="18">
        <v>62.81</v>
      </c>
      <c r="BL639" s="18">
        <v>9.4030000000000005</v>
      </c>
      <c r="BM639" s="18">
        <v>3.2065000000000001</v>
      </c>
      <c r="BN639" s="18">
        <v>17.190000000000001</v>
      </c>
      <c r="BO639" s="18">
        <v>53.89</v>
      </c>
      <c r="BP639" s="18"/>
      <c r="BQ639" s="18">
        <v>0.20100000000000001</v>
      </c>
      <c r="BR639" s="18"/>
      <c r="BS639" s="18">
        <v>10.78</v>
      </c>
      <c r="BT639" s="18">
        <v>3.0190000000000001</v>
      </c>
      <c r="BU639" s="18">
        <v>1306</v>
      </c>
      <c r="BV639" s="18">
        <v>9.1080000000000005</v>
      </c>
      <c r="BW639" s="18">
        <v>1.171</v>
      </c>
      <c r="BX639" s="18">
        <v>11.21</v>
      </c>
      <c r="BY639" s="18"/>
      <c r="BZ639" s="18"/>
      <c r="CA639" s="18">
        <v>0.439</v>
      </c>
      <c r="CB639" s="18">
        <v>3.218</v>
      </c>
      <c r="CC639" s="18">
        <v>68.040000000000006</v>
      </c>
      <c r="CD639" s="18">
        <v>1.9990000000000001</v>
      </c>
      <c r="CE639" s="18">
        <v>31.67</v>
      </c>
      <c r="CF639" s="18">
        <v>2.7469999999999999</v>
      </c>
      <c r="CG639" s="18">
        <v>93.61</v>
      </c>
      <c r="CH639" s="18">
        <v>477.2</v>
      </c>
      <c r="CI639" s="19"/>
      <c r="DU639" s="18"/>
      <c r="DV639" s="44"/>
      <c r="EF639" s="19" t="s">
        <v>102</v>
      </c>
      <c r="EG639" s="18" t="s">
        <v>102</v>
      </c>
      <c r="EH639" s="18" t="s">
        <v>102</v>
      </c>
      <c r="EI639" s="43" t="s">
        <v>102</v>
      </c>
      <c r="EJ639" s="18" t="s">
        <v>102</v>
      </c>
      <c r="EK639" s="18" t="s">
        <v>102</v>
      </c>
      <c r="EL639" s="18" t="s">
        <v>102</v>
      </c>
      <c r="EM639" s="19" t="s">
        <v>102</v>
      </c>
      <c r="EN639" s="18" t="s">
        <v>102</v>
      </c>
      <c r="EO639" s="18" t="s">
        <v>102</v>
      </c>
      <c r="EP639" s="18" t="s">
        <v>102</v>
      </c>
    </row>
    <row r="640" spans="1:146" x14ac:dyDescent="0.25">
      <c r="A640" s="7" t="s">
        <v>1174</v>
      </c>
      <c r="B640" s="21" t="s">
        <v>715</v>
      </c>
      <c r="C640" s="19" t="s">
        <v>1063</v>
      </c>
      <c r="F640" s="18">
        <v>25777</v>
      </c>
      <c r="M640" s="19" t="s">
        <v>740</v>
      </c>
      <c r="N640" s="18" t="s">
        <v>101</v>
      </c>
      <c r="O640" s="24">
        <v>49.37</v>
      </c>
      <c r="P640" s="24">
        <v>2.2599999999999998</v>
      </c>
      <c r="Q640" s="24">
        <v>18.350000000000001</v>
      </c>
      <c r="R640" s="24"/>
      <c r="S640" s="24">
        <v>9.08</v>
      </c>
      <c r="T640" s="24">
        <v>0.23</v>
      </c>
      <c r="U640" s="24">
        <v>2.09</v>
      </c>
      <c r="V640" s="24">
        <v>5.01</v>
      </c>
      <c r="W640" s="24">
        <v>6.66</v>
      </c>
      <c r="X640" s="24">
        <v>4.18</v>
      </c>
      <c r="Y640" s="24">
        <v>1.1000000000000001</v>
      </c>
      <c r="Z640" s="24"/>
      <c r="AA640" s="24"/>
      <c r="AB640" s="24"/>
      <c r="AC640" s="24"/>
      <c r="AD640" s="24"/>
      <c r="AE640" s="24"/>
      <c r="AF640" s="24">
        <v>0.14000000000000001</v>
      </c>
      <c r="AG640" s="24"/>
      <c r="AH640" s="18"/>
      <c r="AI640" s="18"/>
      <c r="AJ640" s="18" t="s">
        <v>353</v>
      </c>
      <c r="AK640" s="18">
        <v>9.15</v>
      </c>
      <c r="AL640" s="18"/>
      <c r="AM640" s="19" t="s">
        <v>740</v>
      </c>
      <c r="AN640" s="18" t="s">
        <v>101</v>
      </c>
      <c r="AO640" s="18"/>
      <c r="AP640" s="18"/>
      <c r="AQ640" s="18"/>
      <c r="AR640" s="18">
        <v>722</v>
      </c>
      <c r="AS640" s="18"/>
      <c r="AT640" s="18">
        <v>223.83</v>
      </c>
      <c r="AU640" s="18"/>
      <c r="AV640" s="18">
        <v>13</v>
      </c>
      <c r="AW640" s="18">
        <v>0.82</v>
      </c>
      <c r="AX640" s="18">
        <v>38</v>
      </c>
      <c r="AY640" s="18"/>
      <c r="AZ640" s="18"/>
      <c r="BA640" s="18">
        <v>4.07</v>
      </c>
      <c r="BB640" s="18"/>
      <c r="BC640" s="18"/>
      <c r="BD640" s="18">
        <v>11.86</v>
      </c>
      <c r="BE640" s="18"/>
      <c r="BF640" s="18">
        <v>117.23</v>
      </c>
      <c r="BG640" s="18"/>
      <c r="BH640" s="18">
        <v>0.59</v>
      </c>
      <c r="BI640" s="18"/>
      <c r="BJ640" s="18"/>
      <c r="BK640" s="18"/>
      <c r="BL640" s="18"/>
      <c r="BM640" s="18"/>
      <c r="BN640" s="18"/>
      <c r="BO640" s="18">
        <v>93</v>
      </c>
      <c r="BP640" s="18"/>
      <c r="BQ640" s="18">
        <v>0.17</v>
      </c>
      <c r="BR640" s="18">
        <v>5.8</v>
      </c>
      <c r="BS640" s="18">
        <v>14.87</v>
      </c>
      <c r="BT640" s="18"/>
      <c r="BU640" s="18">
        <v>830</v>
      </c>
      <c r="BV640" s="18">
        <v>12.97</v>
      </c>
      <c r="BW640" s="18">
        <v>1.44</v>
      </c>
      <c r="BX640" s="18"/>
      <c r="BY640" s="18"/>
      <c r="BZ640" s="18"/>
      <c r="CA640" s="18"/>
      <c r="CB640" s="18">
        <v>5.51</v>
      </c>
      <c r="CC640" s="18">
        <v>25</v>
      </c>
      <c r="CD640" s="18"/>
      <c r="CE640" s="18"/>
      <c r="CF640" s="18">
        <v>4.4400000000000004</v>
      </c>
      <c r="CG640" s="18">
        <v>125</v>
      </c>
      <c r="CH640" s="18"/>
      <c r="CI640" s="19" t="s">
        <v>740</v>
      </c>
      <c r="CJ640" s="18" t="s">
        <v>101</v>
      </c>
      <c r="CR640" s="18">
        <v>2.27</v>
      </c>
      <c r="DU640" s="37">
        <v>15.55</v>
      </c>
      <c r="EF640" s="19" t="s">
        <v>102</v>
      </c>
      <c r="EG640" s="18" t="s">
        <v>102</v>
      </c>
      <c r="EH640" s="18" t="s">
        <v>102</v>
      </c>
      <c r="EI640" s="43" t="s">
        <v>102</v>
      </c>
      <c r="EJ640" s="18" t="s">
        <v>102</v>
      </c>
      <c r="EK640" s="18" t="s">
        <v>102</v>
      </c>
      <c r="EL640" s="18" t="s">
        <v>102</v>
      </c>
      <c r="EM640" s="19" t="s">
        <v>102</v>
      </c>
      <c r="EN640" s="18" t="s">
        <v>102</v>
      </c>
      <c r="EO640" s="18" t="s">
        <v>102</v>
      </c>
      <c r="EP640" s="18" t="s">
        <v>102</v>
      </c>
    </row>
    <row r="641" spans="1:146" x14ac:dyDescent="0.25">
      <c r="A641" s="7" t="s">
        <v>1174</v>
      </c>
      <c r="B641" s="21" t="s">
        <v>715</v>
      </c>
      <c r="C641" s="19" t="s">
        <v>1063</v>
      </c>
      <c r="F641" s="55" t="s">
        <v>768</v>
      </c>
      <c r="G641" s="52"/>
      <c r="J641" s="135"/>
      <c r="M641" s="19" t="s">
        <v>1178</v>
      </c>
      <c r="N641" s="18" t="s">
        <v>101</v>
      </c>
      <c r="O641" s="24">
        <v>49.38</v>
      </c>
      <c r="P641" s="24">
        <v>2.198</v>
      </c>
      <c r="Q641" s="24">
        <v>17.998000000000001</v>
      </c>
      <c r="R641" s="24"/>
      <c r="S641" s="24">
        <v>9.0469399137599993</v>
      </c>
      <c r="T641" s="24">
        <v>0.23250000000000001</v>
      </c>
      <c r="U641" s="24">
        <v>2.1389999999999998</v>
      </c>
      <c r="V641" s="24">
        <v>5.0620000000000003</v>
      </c>
      <c r="W641" s="24">
        <v>7.1879999999999997</v>
      </c>
      <c r="X641" s="24">
        <v>4.0720000000000001</v>
      </c>
      <c r="Y641" s="24">
        <v>1.03</v>
      </c>
      <c r="Z641" s="24"/>
      <c r="AA641" s="24">
        <v>0.12</v>
      </c>
      <c r="AB641" s="24"/>
      <c r="AC641" s="24"/>
      <c r="AD641" s="24"/>
      <c r="AE641" s="24"/>
      <c r="AF641" s="24">
        <v>0.61</v>
      </c>
      <c r="AG641" s="24"/>
      <c r="AH641" s="18"/>
      <c r="AI641" s="18"/>
      <c r="AJ641" s="18"/>
      <c r="AK641" s="18"/>
      <c r="AL641" s="18"/>
      <c r="AM641" s="19" t="s">
        <v>1178</v>
      </c>
      <c r="AN641" s="18" t="s">
        <v>108</v>
      </c>
      <c r="AO641" s="18"/>
      <c r="AP641" s="18">
        <v>2.165</v>
      </c>
      <c r="AQ641" s="18"/>
      <c r="AR641" s="18">
        <v>859</v>
      </c>
      <c r="AS641" s="18">
        <v>4.8</v>
      </c>
      <c r="AT641" s="18">
        <v>208.6</v>
      </c>
      <c r="AU641" s="18">
        <v>13.41</v>
      </c>
      <c r="AV641" s="18">
        <v>6.9960000000000004</v>
      </c>
      <c r="AW641" s="18">
        <v>6.9710000000000001</v>
      </c>
      <c r="AX641" s="18">
        <v>30.87</v>
      </c>
      <c r="AY641" s="18">
        <v>7.883</v>
      </c>
      <c r="AZ641" s="18">
        <v>3.806</v>
      </c>
      <c r="BA641" s="18">
        <v>3.8279999999999998</v>
      </c>
      <c r="BB641" s="18">
        <v>25.28</v>
      </c>
      <c r="BC641" s="18">
        <v>10.14</v>
      </c>
      <c r="BD641" s="18">
        <v>10.73</v>
      </c>
      <c r="BE641" s="18">
        <v>1.4279999999999999</v>
      </c>
      <c r="BF641" s="18">
        <v>107.9</v>
      </c>
      <c r="BG641" s="18"/>
      <c r="BH641" s="18">
        <v>0.53700000000000003</v>
      </c>
      <c r="BI641" s="18"/>
      <c r="BJ641" s="18">
        <v>182.2</v>
      </c>
      <c r="BK641" s="18">
        <v>80.430000000000007</v>
      </c>
      <c r="BL641" s="18">
        <v>5.0220000000000002</v>
      </c>
      <c r="BM641" s="18">
        <v>4.9816000000000003</v>
      </c>
      <c r="BN641" s="18">
        <v>21.6</v>
      </c>
      <c r="BO641" s="18">
        <v>83.9</v>
      </c>
      <c r="BP641" s="18"/>
      <c r="BQ641" s="18">
        <v>0.17299999999999999</v>
      </c>
      <c r="BR641" s="18"/>
      <c r="BS641" s="18">
        <v>13.37</v>
      </c>
      <c r="BT641" s="18">
        <v>3.8260000000000001</v>
      </c>
      <c r="BU641" s="18">
        <v>838</v>
      </c>
      <c r="BV641" s="18">
        <v>12.34</v>
      </c>
      <c r="BW641" s="18">
        <v>1.456</v>
      </c>
      <c r="BX641" s="18">
        <v>12.7</v>
      </c>
      <c r="BY641" s="18"/>
      <c r="BZ641" s="18"/>
      <c r="CA641" s="18">
        <v>0.54300000000000004</v>
      </c>
      <c r="CB641" s="18">
        <v>3.105</v>
      </c>
      <c r="CC641" s="18">
        <v>31.96</v>
      </c>
      <c r="CD641" s="18">
        <v>2.1850000000000001</v>
      </c>
      <c r="CE641" s="18">
        <v>39.58</v>
      </c>
      <c r="CF641" s="18">
        <v>3.6139999999999999</v>
      </c>
      <c r="CG641" s="18">
        <v>125.9</v>
      </c>
      <c r="CH641" s="18">
        <v>612.6</v>
      </c>
      <c r="CI641" s="19"/>
      <c r="DU641" s="18"/>
      <c r="DV641" s="44"/>
      <c r="EF641" s="19" t="s">
        <v>102</v>
      </c>
      <c r="EG641" s="18" t="s">
        <v>102</v>
      </c>
      <c r="EH641" s="18" t="s">
        <v>102</v>
      </c>
      <c r="EI641" s="43" t="s">
        <v>102</v>
      </c>
      <c r="EJ641" s="18" t="s">
        <v>102</v>
      </c>
      <c r="EK641" s="18" t="s">
        <v>102</v>
      </c>
      <c r="EL641" s="18" t="s">
        <v>102</v>
      </c>
      <c r="EM641" s="19" t="s">
        <v>102</v>
      </c>
      <c r="EN641" s="18" t="s">
        <v>102</v>
      </c>
      <c r="EO641" s="18" t="s">
        <v>102</v>
      </c>
      <c r="EP641" s="18" t="s">
        <v>102</v>
      </c>
    </row>
    <row r="642" spans="1:146" x14ac:dyDescent="0.25">
      <c r="A642" s="7" t="s">
        <v>1174</v>
      </c>
      <c r="B642" s="21" t="s">
        <v>715</v>
      </c>
      <c r="C642" s="19" t="s">
        <v>1063</v>
      </c>
      <c r="F642" s="18">
        <v>83415</v>
      </c>
      <c r="M642" s="19" t="s">
        <v>740</v>
      </c>
      <c r="N642" s="18" t="s">
        <v>101</v>
      </c>
      <c r="O642" s="24">
        <v>49.53</v>
      </c>
      <c r="P642" s="24">
        <v>2.12</v>
      </c>
      <c r="Q642" s="24">
        <v>19.87</v>
      </c>
      <c r="R642" s="24"/>
      <c r="S642" s="24">
        <v>7.41</v>
      </c>
      <c r="T642" s="24">
        <v>0.17</v>
      </c>
      <c r="U642" s="24">
        <v>3</v>
      </c>
      <c r="V642" s="24">
        <v>6.93</v>
      </c>
      <c r="W642" s="24">
        <v>6.22</v>
      </c>
      <c r="X642" s="24">
        <v>3</v>
      </c>
      <c r="Y642" s="24">
        <v>0.85</v>
      </c>
      <c r="Z642" s="24"/>
      <c r="AA642" s="24"/>
      <c r="AB642" s="24"/>
      <c r="AC642" s="24"/>
      <c r="AD642" s="24"/>
      <c r="AE642" s="24"/>
      <c r="AF642" s="24">
        <v>0.21</v>
      </c>
      <c r="AG642" s="24">
        <v>0.01</v>
      </c>
      <c r="AH642" s="18"/>
      <c r="AI642" s="18"/>
      <c r="AJ642" s="18" t="s">
        <v>353</v>
      </c>
      <c r="AK642" s="18">
        <v>7.45</v>
      </c>
      <c r="AL642" s="18">
        <v>6.24</v>
      </c>
      <c r="AM642" s="19" t="s">
        <v>740</v>
      </c>
      <c r="AN642" s="18" t="s">
        <v>101</v>
      </c>
      <c r="AO642" s="18"/>
      <c r="AP642" s="18">
        <v>1.66</v>
      </c>
      <c r="AQ642" s="18"/>
      <c r="AR642" s="18">
        <v>763</v>
      </c>
      <c r="AS642" s="18">
        <v>3.97</v>
      </c>
      <c r="AT642" s="18">
        <v>148.80000000000001</v>
      </c>
      <c r="AU642" s="18"/>
      <c r="AV642" s="18">
        <v>36</v>
      </c>
      <c r="AW642" s="18">
        <v>0.69</v>
      </c>
      <c r="AX642" s="18">
        <v>30.94</v>
      </c>
      <c r="AY642" s="18"/>
      <c r="AZ642" s="18"/>
      <c r="BA642" s="18">
        <v>3.06</v>
      </c>
      <c r="BB642" s="18">
        <v>22.79</v>
      </c>
      <c r="BC642" s="18"/>
      <c r="BD642" s="18">
        <v>8.43</v>
      </c>
      <c r="BE642" s="18"/>
      <c r="BF642" s="18">
        <v>74.900000000000006</v>
      </c>
      <c r="BG642" s="18"/>
      <c r="BH642" s="18">
        <v>0.39</v>
      </c>
      <c r="BI642" s="18"/>
      <c r="BJ642" s="18">
        <v>160.26</v>
      </c>
      <c r="BK642" s="18">
        <v>57.3</v>
      </c>
      <c r="BL642" s="18">
        <v>13.25</v>
      </c>
      <c r="BM642" s="18"/>
      <c r="BN642" s="18"/>
      <c r="BO642" s="18">
        <v>69.66001</v>
      </c>
      <c r="BP642" s="18"/>
      <c r="BQ642" s="18">
        <v>0.13</v>
      </c>
      <c r="BR642" s="18">
        <v>7.06</v>
      </c>
      <c r="BS642" s="18">
        <v>9.6999999999999993</v>
      </c>
      <c r="BT642" s="18"/>
      <c r="BU642" s="18">
        <v>1345</v>
      </c>
      <c r="BV642" s="18">
        <v>9.18</v>
      </c>
      <c r="BW642" s="18">
        <v>1.1599999999999999</v>
      </c>
      <c r="BX642" s="18">
        <v>8.99</v>
      </c>
      <c r="BY642" s="18"/>
      <c r="BZ642" s="18"/>
      <c r="CA642" s="18"/>
      <c r="CB642" s="18">
        <v>3.33</v>
      </c>
      <c r="CC642" s="18">
        <v>95</v>
      </c>
      <c r="CD642" s="18"/>
      <c r="CE642" s="18">
        <v>32.68</v>
      </c>
      <c r="CF642" s="18">
        <v>2.48</v>
      </c>
      <c r="CG642" s="18">
        <v>81.69</v>
      </c>
      <c r="CH642" s="18">
        <v>448.05</v>
      </c>
      <c r="CI642" s="19" t="s">
        <v>740</v>
      </c>
      <c r="CJ642" s="18" t="s">
        <v>101</v>
      </c>
      <c r="CR642" s="18">
        <v>33.200000000000003</v>
      </c>
      <c r="DU642" s="37">
        <v>12.03</v>
      </c>
      <c r="EF642" s="19" t="s">
        <v>102</v>
      </c>
      <c r="EG642" s="18" t="s">
        <v>102</v>
      </c>
      <c r="EH642" s="18" t="s">
        <v>102</v>
      </c>
      <c r="EI642" s="43" t="s">
        <v>102</v>
      </c>
      <c r="EJ642" s="18" t="s">
        <v>102</v>
      </c>
      <c r="EK642" s="18" t="s">
        <v>102</v>
      </c>
      <c r="EL642" s="18" t="s">
        <v>102</v>
      </c>
      <c r="EM642" s="19" t="s">
        <v>740</v>
      </c>
      <c r="EN642" s="18">
        <v>3.3</v>
      </c>
      <c r="EO642" s="24">
        <v>7.38</v>
      </c>
      <c r="EP642" s="18">
        <v>0.702959</v>
      </c>
    </row>
    <row r="643" spans="1:146" x14ac:dyDescent="0.25">
      <c r="A643" s="7" t="s">
        <v>1174</v>
      </c>
      <c r="B643" s="21" t="s">
        <v>715</v>
      </c>
      <c r="C643" s="19" t="s">
        <v>1063</v>
      </c>
      <c r="F643" s="18">
        <v>25778</v>
      </c>
      <c r="M643" s="19" t="s">
        <v>740</v>
      </c>
      <c r="N643" s="18" t="s">
        <v>101</v>
      </c>
      <c r="O643" s="24">
        <v>49.64</v>
      </c>
      <c r="P643" s="24">
        <v>2.02</v>
      </c>
      <c r="Q643" s="24">
        <v>19.579999999999998</v>
      </c>
      <c r="R643" s="24"/>
      <c r="S643" s="24">
        <v>8.1300000000000008</v>
      </c>
      <c r="T643" s="24">
        <v>0.22</v>
      </c>
      <c r="U643" s="24">
        <v>2.12</v>
      </c>
      <c r="V643" s="24">
        <v>6.63</v>
      </c>
      <c r="W643" s="24">
        <v>6.1</v>
      </c>
      <c r="X643" s="24">
        <v>3.04</v>
      </c>
      <c r="Y643" s="24">
        <v>0.88</v>
      </c>
      <c r="Z643" s="24"/>
      <c r="AA643" s="24"/>
      <c r="AB643" s="24"/>
      <c r="AC643" s="24"/>
      <c r="AD643" s="24"/>
      <c r="AE643" s="24"/>
      <c r="AF643" s="24">
        <v>0.05</v>
      </c>
      <c r="AG643" s="24"/>
      <c r="AH643" s="18"/>
      <c r="AI643" s="18"/>
      <c r="AJ643" s="18" t="s">
        <v>353</v>
      </c>
      <c r="AK643" s="18">
        <v>8.06</v>
      </c>
      <c r="AL643" s="18">
        <v>6.26</v>
      </c>
      <c r="AM643" s="19" t="s">
        <v>740</v>
      </c>
      <c r="AN643" s="18" t="s">
        <v>101</v>
      </c>
      <c r="AO643" s="18"/>
      <c r="AP643" s="18"/>
      <c r="AQ643" s="18"/>
      <c r="AR643" s="18">
        <v>754</v>
      </c>
      <c r="AS643" s="18"/>
      <c r="AT643" s="18">
        <v>176</v>
      </c>
      <c r="AU643" s="18"/>
      <c r="AV643" s="18">
        <v>33</v>
      </c>
      <c r="AW643" s="18">
        <v>0.48</v>
      </c>
      <c r="AX643" s="18">
        <v>21</v>
      </c>
      <c r="AY643" s="18"/>
      <c r="AZ643" s="18"/>
      <c r="BA643" s="18">
        <v>4.24</v>
      </c>
      <c r="BB643" s="18"/>
      <c r="BC643" s="18"/>
      <c r="BD643" s="18">
        <v>9.09</v>
      </c>
      <c r="BE643" s="18"/>
      <c r="BF643" s="18">
        <v>89.49</v>
      </c>
      <c r="BG643" s="18"/>
      <c r="BH643" s="18">
        <v>0.52</v>
      </c>
      <c r="BI643" s="18"/>
      <c r="BJ643" s="18"/>
      <c r="BK643" s="18"/>
      <c r="BL643" s="18"/>
      <c r="BM643" s="18"/>
      <c r="BN643" s="18"/>
      <c r="BO643" s="18">
        <v>56</v>
      </c>
      <c r="BP643" s="18"/>
      <c r="BQ643" s="18">
        <v>0.21</v>
      </c>
      <c r="BR643" s="18">
        <v>5.07</v>
      </c>
      <c r="BS643" s="18">
        <v>12.76</v>
      </c>
      <c r="BT643" s="18"/>
      <c r="BU643" s="18">
        <v>1560</v>
      </c>
      <c r="BV643" s="18">
        <v>9.6999999999999993</v>
      </c>
      <c r="BW643" s="18">
        <v>1.6</v>
      </c>
      <c r="BX643" s="18"/>
      <c r="BY643" s="18"/>
      <c r="BZ643" s="18"/>
      <c r="CA643" s="18"/>
      <c r="CB643" s="18">
        <v>5.01</v>
      </c>
      <c r="CC643" s="18">
        <v>17</v>
      </c>
      <c r="CD643" s="18"/>
      <c r="CE643" s="18"/>
      <c r="CF643" s="18">
        <v>3.79</v>
      </c>
      <c r="CG643" s="18">
        <v>104</v>
      </c>
      <c r="CH643" s="18"/>
      <c r="CI643" s="19" t="s">
        <v>740</v>
      </c>
      <c r="CJ643" s="18" t="s">
        <v>101</v>
      </c>
      <c r="CR643" s="18"/>
      <c r="DU643" s="37">
        <v>10.63</v>
      </c>
      <c r="EF643" s="19" t="s">
        <v>102</v>
      </c>
      <c r="EG643" s="18" t="s">
        <v>102</v>
      </c>
      <c r="EH643" s="18" t="s">
        <v>102</v>
      </c>
      <c r="EI643" s="43" t="s">
        <v>102</v>
      </c>
      <c r="EJ643" s="18" t="s">
        <v>102</v>
      </c>
      <c r="EK643" s="18" t="s">
        <v>102</v>
      </c>
      <c r="EL643" s="18" t="s">
        <v>102</v>
      </c>
      <c r="EM643" s="19" t="s">
        <v>102</v>
      </c>
      <c r="EN643" s="18" t="s">
        <v>102</v>
      </c>
      <c r="EO643" s="18" t="s">
        <v>102</v>
      </c>
      <c r="EP643" s="18" t="s">
        <v>102</v>
      </c>
    </row>
    <row r="644" spans="1:146" x14ac:dyDescent="0.25">
      <c r="A644" s="7" t="s">
        <v>1174</v>
      </c>
      <c r="B644" s="21" t="s">
        <v>715</v>
      </c>
      <c r="C644" s="19" t="s">
        <v>1063</v>
      </c>
      <c r="F644" s="18">
        <v>83203</v>
      </c>
      <c r="M644" s="19" t="s">
        <v>740</v>
      </c>
      <c r="N644" s="18" t="s">
        <v>101</v>
      </c>
      <c r="O644" s="24">
        <v>49.76</v>
      </c>
      <c r="P644" s="24">
        <v>2.15</v>
      </c>
      <c r="Q644" s="24">
        <v>18.68</v>
      </c>
      <c r="R644" s="24"/>
      <c r="S644" s="24">
        <v>8.82</v>
      </c>
      <c r="T644" s="24">
        <v>0.24</v>
      </c>
      <c r="U644" s="24">
        <v>2.95</v>
      </c>
      <c r="V644" s="24">
        <v>6.41</v>
      </c>
      <c r="W644" s="24">
        <v>6.37</v>
      </c>
      <c r="X644" s="24">
        <v>3.23</v>
      </c>
      <c r="Y644" s="24">
        <v>0.86</v>
      </c>
      <c r="Z644" s="24"/>
      <c r="AA644" s="24"/>
      <c r="AB644" s="24"/>
      <c r="AC644" s="24"/>
      <c r="AD644" s="24"/>
      <c r="AE644" s="24"/>
      <c r="AF644" s="24">
        <v>0.12</v>
      </c>
      <c r="AG644" s="24">
        <v>0.55000000000000004</v>
      </c>
      <c r="AH644" s="18"/>
      <c r="AI644" s="18"/>
      <c r="AJ644" s="18" t="s">
        <v>353</v>
      </c>
      <c r="AK644" s="18">
        <v>9.0500000000000007</v>
      </c>
      <c r="AL644" s="18">
        <v>6.4</v>
      </c>
      <c r="AM644" s="19" t="s">
        <v>740</v>
      </c>
      <c r="AN644" s="18" t="s">
        <v>101</v>
      </c>
      <c r="AO644" s="18"/>
      <c r="AP644" s="18">
        <v>1.4</v>
      </c>
      <c r="AQ644" s="18"/>
      <c r="AR644" s="18">
        <v>994</v>
      </c>
      <c r="AS644" s="18"/>
      <c r="AT644" s="18">
        <v>187.2</v>
      </c>
      <c r="AU644" s="18"/>
      <c r="AV644" s="18">
        <v>7</v>
      </c>
      <c r="AW644" s="18">
        <v>0.59</v>
      </c>
      <c r="AX644" s="18">
        <v>18.07</v>
      </c>
      <c r="AY644" s="18"/>
      <c r="AZ644" s="18"/>
      <c r="BA644" s="18">
        <v>3.98</v>
      </c>
      <c r="BB644" s="18">
        <v>23.76</v>
      </c>
      <c r="BC644" s="18"/>
      <c r="BD644" s="18">
        <v>10.43</v>
      </c>
      <c r="BE644" s="18"/>
      <c r="BF644" s="18">
        <v>90.3</v>
      </c>
      <c r="BG644" s="18"/>
      <c r="BH644" s="18">
        <v>0.55000000000000004</v>
      </c>
      <c r="BI644" s="18"/>
      <c r="BJ644" s="18">
        <v>175.74</v>
      </c>
      <c r="BK644" s="18">
        <v>83</v>
      </c>
      <c r="BL644" s="18">
        <v>4.93</v>
      </c>
      <c r="BM644" s="18"/>
      <c r="BN644" s="18"/>
      <c r="BO644" s="18">
        <v>62.77</v>
      </c>
      <c r="BP644" s="18"/>
      <c r="BQ644" s="18">
        <v>0.12</v>
      </c>
      <c r="BR644" s="18">
        <v>4.92</v>
      </c>
      <c r="BS644" s="18">
        <v>13.26</v>
      </c>
      <c r="BT644" s="18"/>
      <c r="BU644" s="18">
        <v>1462.83</v>
      </c>
      <c r="BV644" s="18">
        <v>9.93</v>
      </c>
      <c r="BW644" s="18">
        <v>1.6</v>
      </c>
      <c r="BX644" s="18">
        <v>6.64</v>
      </c>
      <c r="BY644" s="18"/>
      <c r="BZ644" s="18"/>
      <c r="CA644" s="18"/>
      <c r="CB644" s="18">
        <v>3.24</v>
      </c>
      <c r="CC644" s="18">
        <v>37</v>
      </c>
      <c r="CD644" s="18"/>
      <c r="CE644" s="18">
        <v>44.61</v>
      </c>
      <c r="CF644" s="18">
        <v>3.62</v>
      </c>
      <c r="CG644" s="18">
        <v>107.78</v>
      </c>
      <c r="CH644" s="18">
        <v>502.1</v>
      </c>
      <c r="CI644" s="19" t="s">
        <v>740</v>
      </c>
      <c r="CJ644" s="18" t="s">
        <v>101</v>
      </c>
      <c r="CR644" s="18"/>
      <c r="DU644" s="37">
        <v>10.29</v>
      </c>
      <c r="EF644" s="19" t="s">
        <v>102</v>
      </c>
      <c r="EG644" s="18" t="s">
        <v>102</v>
      </c>
      <c r="EH644" s="18" t="s">
        <v>102</v>
      </c>
      <c r="EI644" s="43" t="s">
        <v>102</v>
      </c>
      <c r="EJ644" s="18" t="s">
        <v>102</v>
      </c>
      <c r="EK644" s="18" t="s">
        <v>102</v>
      </c>
      <c r="EL644" s="18" t="s">
        <v>102</v>
      </c>
      <c r="EM644" s="19" t="s">
        <v>102</v>
      </c>
      <c r="EN644" s="18" t="s">
        <v>102</v>
      </c>
      <c r="EO644" s="24" t="s">
        <v>102</v>
      </c>
      <c r="EP644" s="18" t="s">
        <v>102</v>
      </c>
    </row>
    <row r="645" spans="1:146" x14ac:dyDescent="0.25">
      <c r="A645" s="7" t="s">
        <v>1174</v>
      </c>
      <c r="B645" s="21" t="s">
        <v>715</v>
      </c>
      <c r="C645" s="19" t="s">
        <v>1063</v>
      </c>
      <c r="F645" s="51" t="s">
        <v>764</v>
      </c>
      <c r="G645" s="52"/>
      <c r="J645" s="135"/>
      <c r="M645" s="19" t="s">
        <v>760</v>
      </c>
      <c r="N645" s="18" t="s">
        <v>101</v>
      </c>
      <c r="O645" s="24">
        <v>49.81</v>
      </c>
      <c r="P645" s="24">
        <v>2.08</v>
      </c>
      <c r="Q645" s="24">
        <v>18.45</v>
      </c>
      <c r="R645" s="24"/>
      <c r="S645" s="24">
        <v>7.5853982999999996</v>
      </c>
      <c r="T645" s="24">
        <v>0.21</v>
      </c>
      <c r="U645" s="24">
        <v>2.2999999999999998</v>
      </c>
      <c r="V645" s="24">
        <v>4.9000000000000004</v>
      </c>
      <c r="W645" s="24">
        <v>6.91</v>
      </c>
      <c r="X645" s="24">
        <v>3.72</v>
      </c>
      <c r="Y645" s="24">
        <v>1</v>
      </c>
      <c r="Z645" s="24"/>
      <c r="AA645" s="24"/>
      <c r="AB645" s="24"/>
      <c r="AC645" s="24"/>
      <c r="AD645" s="24"/>
      <c r="AE645" s="24"/>
      <c r="AF645" s="24"/>
      <c r="AG645" s="24"/>
      <c r="AH645" s="18"/>
      <c r="AI645" s="18"/>
      <c r="AJ645" s="18"/>
      <c r="AK645" s="18"/>
      <c r="AL645" s="18"/>
      <c r="AM645" s="19" t="s">
        <v>760</v>
      </c>
      <c r="AN645" s="18" t="s">
        <v>108</v>
      </c>
      <c r="AO645" s="18"/>
      <c r="AP645" s="18"/>
      <c r="AQ645" s="18"/>
      <c r="AR645" s="18">
        <v>852.74467698154569</v>
      </c>
      <c r="AS645" s="18"/>
      <c r="AT645" s="18">
        <v>193.82538952477265</v>
      </c>
      <c r="AU645" s="18">
        <v>30.19366451767706</v>
      </c>
      <c r="AV645" s="18">
        <v>0.73111691599700868</v>
      </c>
      <c r="AW645" s="18">
        <v>0.97555136382511776</v>
      </c>
      <c r="AX645" s="18"/>
      <c r="AY645" s="18">
        <v>7.5849727605133168</v>
      </c>
      <c r="AZ645" s="18">
        <v>4.059283675638671</v>
      </c>
      <c r="BA645" s="18">
        <v>3.888414146983449</v>
      </c>
      <c r="BB645" s="18"/>
      <c r="BC645" s="18">
        <v>10.285998917486788</v>
      </c>
      <c r="BD645" s="18">
        <v>12.071236872450653</v>
      </c>
      <c r="BE645" s="18">
        <v>1.4311378475064125</v>
      </c>
      <c r="BF645" s="18">
        <v>103.56771667630187</v>
      </c>
      <c r="BG645" s="18"/>
      <c r="BH645" s="18">
        <v>0.5386974682382778</v>
      </c>
      <c r="BI645" s="18"/>
      <c r="BJ645" s="18">
        <v>204.62546545882381</v>
      </c>
      <c r="BK645" s="18">
        <v>75.55049522432023</v>
      </c>
      <c r="BL645" s="18" t="s">
        <v>741</v>
      </c>
      <c r="BM645" s="18">
        <v>4.9152683298641895</v>
      </c>
      <c r="BN645" s="18">
        <v>21.101113177546114</v>
      </c>
      <c r="BO645" s="18">
        <v>89.602413485778854</v>
      </c>
      <c r="BP645" s="18"/>
      <c r="BQ645" s="18"/>
      <c r="BR645" s="18">
        <v>7.7624818410304544</v>
      </c>
      <c r="BS645" s="18">
        <v>12.935420277445237</v>
      </c>
      <c r="BT645" s="18"/>
      <c r="BU645" s="18">
        <v>1060.6859522460188</v>
      </c>
      <c r="BV645" s="18">
        <v>12.946404642834835</v>
      </c>
      <c r="BW645" s="18">
        <v>1.4276516687012386</v>
      </c>
      <c r="BX645" s="18">
        <v>16.060254379754202</v>
      </c>
      <c r="BY645" s="18"/>
      <c r="BZ645" s="18"/>
      <c r="CA645" s="18">
        <v>0.57352582821091491</v>
      </c>
      <c r="CB645" s="18">
        <v>4.4925579798014494</v>
      </c>
      <c r="CC645" s="18">
        <v>47.768068457090656</v>
      </c>
      <c r="CD645" s="18"/>
      <c r="CE645" s="18">
        <v>39.806505164951233</v>
      </c>
      <c r="CF645" s="18">
        <v>3.7066235149506337</v>
      </c>
      <c r="CG645" s="18"/>
      <c r="CH645" s="18">
        <v>653.237309578235</v>
      </c>
      <c r="CI645" s="19"/>
      <c r="DU645" s="18"/>
      <c r="DV645" s="44"/>
      <c r="EF645" s="19" t="s">
        <v>102</v>
      </c>
      <c r="EG645" s="18" t="s">
        <v>102</v>
      </c>
      <c r="EH645" s="18" t="s">
        <v>102</v>
      </c>
      <c r="EI645" s="43" t="s">
        <v>102</v>
      </c>
      <c r="EJ645" s="18" t="s">
        <v>102</v>
      </c>
      <c r="EK645" s="18" t="s">
        <v>102</v>
      </c>
      <c r="EL645" s="18" t="s">
        <v>102</v>
      </c>
      <c r="EM645" s="19" t="s">
        <v>102</v>
      </c>
      <c r="EN645" s="18" t="s">
        <v>102</v>
      </c>
      <c r="EO645" s="18" t="s">
        <v>102</v>
      </c>
      <c r="EP645" s="18" t="s">
        <v>102</v>
      </c>
    </row>
    <row r="646" spans="1:146" x14ac:dyDescent="0.25">
      <c r="A646" s="7" t="s">
        <v>1174</v>
      </c>
      <c r="B646" s="21" t="s">
        <v>715</v>
      </c>
      <c r="C646" s="19" t="s">
        <v>1063</v>
      </c>
      <c r="F646" s="18">
        <v>83411</v>
      </c>
      <c r="M646" s="19" t="s">
        <v>740</v>
      </c>
      <c r="N646" s="18" t="s">
        <v>101</v>
      </c>
      <c r="O646" s="24">
        <v>49.84</v>
      </c>
      <c r="P646" s="24">
        <v>2.25</v>
      </c>
      <c r="Q646" s="24">
        <v>19.72</v>
      </c>
      <c r="R646" s="24"/>
      <c r="S646" s="24">
        <v>7.7</v>
      </c>
      <c r="T646" s="24">
        <v>0.19</v>
      </c>
      <c r="U646" s="24">
        <v>2.71</v>
      </c>
      <c r="V646" s="24">
        <v>6.78</v>
      </c>
      <c r="W646" s="24">
        <v>6.01</v>
      </c>
      <c r="X646" s="24">
        <v>2.93</v>
      </c>
      <c r="Y646" s="24">
        <v>0.95</v>
      </c>
      <c r="Z646" s="24"/>
      <c r="AA646" s="24"/>
      <c r="AB646" s="24"/>
      <c r="AC646" s="24"/>
      <c r="AD646" s="24"/>
      <c r="AE646" s="24"/>
      <c r="AF646" s="24">
        <v>0.41</v>
      </c>
      <c r="AG646" s="24">
        <v>0.04</v>
      </c>
      <c r="AH646" s="18"/>
      <c r="AI646" s="18"/>
      <c r="AJ646" s="18"/>
      <c r="AK646" s="18"/>
      <c r="AL646" s="18"/>
      <c r="AM646" s="19" t="s">
        <v>740</v>
      </c>
      <c r="AN646" s="18" t="s">
        <v>101</v>
      </c>
      <c r="AO646" s="18"/>
      <c r="AP646" s="18"/>
      <c r="AQ646" s="18"/>
      <c r="AR646" s="18">
        <v>766</v>
      </c>
      <c r="AS646" s="18"/>
      <c r="AT646" s="18"/>
      <c r="AU646" s="18"/>
      <c r="AV646" s="18">
        <v>6</v>
      </c>
      <c r="AW646" s="18"/>
      <c r="AX646" s="18">
        <v>23.91</v>
      </c>
      <c r="AY646" s="18"/>
      <c r="AZ646" s="18"/>
      <c r="BA646" s="18"/>
      <c r="BB646" s="18">
        <v>24.21</v>
      </c>
      <c r="BC646" s="18"/>
      <c r="BD646" s="18"/>
      <c r="BE646" s="18"/>
      <c r="BF646" s="18"/>
      <c r="BG646" s="18"/>
      <c r="BH646" s="18"/>
      <c r="BI646" s="18"/>
      <c r="BJ646" s="18">
        <v>159.86000000000001</v>
      </c>
      <c r="BK646" s="18"/>
      <c r="BL646" s="18">
        <v>6.8</v>
      </c>
      <c r="BM646" s="18"/>
      <c r="BN646" s="18"/>
      <c r="BO646" s="18">
        <v>63.74</v>
      </c>
      <c r="BP646" s="18"/>
      <c r="BQ646" s="18"/>
      <c r="BR646" s="18" t="s">
        <v>741</v>
      </c>
      <c r="BS646" s="18"/>
      <c r="BT646" s="18"/>
      <c r="BU646" s="18">
        <v>1375.28</v>
      </c>
      <c r="BV646" s="18"/>
      <c r="BW646" s="18">
        <v>0</v>
      </c>
      <c r="BX646" s="18">
        <v>7.48</v>
      </c>
      <c r="BY646" s="18"/>
      <c r="BZ646" s="18"/>
      <c r="CA646" s="18"/>
      <c r="CB646" s="18"/>
      <c r="CC646" s="18">
        <v>79</v>
      </c>
      <c r="CD646" s="18"/>
      <c r="CE646" s="18">
        <v>38.14</v>
      </c>
      <c r="CF646" s="18"/>
      <c r="CG646" s="18">
        <v>90</v>
      </c>
      <c r="CH646" s="18">
        <v>479.7</v>
      </c>
      <c r="CI646" s="19" t="s">
        <v>740</v>
      </c>
      <c r="CJ646" s="18" t="s">
        <v>101</v>
      </c>
      <c r="CR646" s="18"/>
      <c r="DU646" s="37"/>
      <c r="EF646" s="19" t="s">
        <v>102</v>
      </c>
      <c r="EG646" s="18" t="s">
        <v>102</v>
      </c>
      <c r="EH646" s="18" t="s">
        <v>102</v>
      </c>
      <c r="EI646" s="43" t="s">
        <v>102</v>
      </c>
      <c r="EJ646" s="18" t="s">
        <v>102</v>
      </c>
      <c r="EK646" s="18" t="s">
        <v>102</v>
      </c>
      <c r="EL646" s="18" t="s">
        <v>102</v>
      </c>
      <c r="EM646" s="19" t="s">
        <v>102</v>
      </c>
      <c r="EN646" s="18" t="s">
        <v>102</v>
      </c>
      <c r="EO646" s="24" t="s">
        <v>102</v>
      </c>
      <c r="EP646" s="18" t="s">
        <v>102</v>
      </c>
    </row>
    <row r="647" spans="1:146" x14ac:dyDescent="0.25">
      <c r="A647" s="7" t="s">
        <v>1174</v>
      </c>
      <c r="B647" s="21" t="s">
        <v>715</v>
      </c>
      <c r="C647" s="19" t="s">
        <v>1063</v>
      </c>
      <c r="F647" s="18">
        <v>83204</v>
      </c>
      <c r="M647" s="19" t="s">
        <v>740</v>
      </c>
      <c r="N647" s="18" t="s">
        <v>101</v>
      </c>
      <c r="O647" s="24">
        <v>50.13</v>
      </c>
      <c r="P647" s="24">
        <v>2.23</v>
      </c>
      <c r="Q647" s="24">
        <v>18.350000000000001</v>
      </c>
      <c r="R647" s="24"/>
      <c r="S647" s="24">
        <v>9.1300000000000008</v>
      </c>
      <c r="T647" s="24">
        <v>0.24</v>
      </c>
      <c r="U647" s="24">
        <v>2.4900000000000002</v>
      </c>
      <c r="V647" s="24">
        <v>5.13</v>
      </c>
      <c r="W647" s="24">
        <v>7.25</v>
      </c>
      <c r="X647" s="24">
        <v>4.1900000000000004</v>
      </c>
      <c r="Y647" s="24">
        <v>1.03</v>
      </c>
      <c r="Z647" s="24"/>
      <c r="AA647" s="24"/>
      <c r="AB647" s="24"/>
      <c r="AC647" s="24"/>
      <c r="AD647" s="24"/>
      <c r="AE647" s="24"/>
      <c r="AF647" s="24">
        <v>0.4</v>
      </c>
      <c r="AG647" s="24">
        <v>0.01</v>
      </c>
      <c r="AH647" s="18"/>
      <c r="AI647" s="18"/>
      <c r="AJ647" s="18" t="s">
        <v>353</v>
      </c>
      <c r="AK647" s="18">
        <v>9.23</v>
      </c>
      <c r="AL647" s="18"/>
      <c r="AM647" s="19" t="s">
        <v>740</v>
      </c>
      <c r="AN647" s="18" t="s">
        <v>101</v>
      </c>
      <c r="AO647" s="18"/>
      <c r="AP647" s="18"/>
      <c r="AQ647" s="18"/>
      <c r="AR647" s="18">
        <v>1012</v>
      </c>
      <c r="AS647" s="18"/>
      <c r="AT647" s="18">
        <v>230</v>
      </c>
      <c r="AU647" s="18"/>
      <c r="AV647" s="18">
        <v>21</v>
      </c>
      <c r="AW647" s="18">
        <v>0.77</v>
      </c>
      <c r="AX647" s="18">
        <v>39.46</v>
      </c>
      <c r="AY647" s="18"/>
      <c r="AZ647" s="18"/>
      <c r="BA647" s="18">
        <v>3.94</v>
      </c>
      <c r="BB647" s="18">
        <v>24.51</v>
      </c>
      <c r="BC647" s="18"/>
      <c r="BD647" s="18">
        <v>12.97</v>
      </c>
      <c r="BE647" s="18"/>
      <c r="BF647" s="18">
        <v>114.9</v>
      </c>
      <c r="BG647" s="18"/>
      <c r="BH647" s="18">
        <v>0.62</v>
      </c>
      <c r="BI647" s="18"/>
      <c r="BJ647" s="18">
        <v>220.9</v>
      </c>
      <c r="BK647" s="18">
        <v>98</v>
      </c>
      <c r="BL647" s="18">
        <v>4.8600000000000003</v>
      </c>
      <c r="BM647" s="18">
        <v>3</v>
      </c>
      <c r="BN647" s="18"/>
      <c r="BO647" s="18">
        <v>96.18</v>
      </c>
      <c r="BP647" s="18"/>
      <c r="BQ647" s="18">
        <v>0.17</v>
      </c>
      <c r="BR647" s="18">
        <v>5.1100000000000003</v>
      </c>
      <c r="BS647" s="18">
        <v>14.48</v>
      </c>
      <c r="BT647" s="18"/>
      <c r="BU647" s="18">
        <v>870.33</v>
      </c>
      <c r="BV647" s="18">
        <v>12.47</v>
      </c>
      <c r="BW647" s="18">
        <v>1.72</v>
      </c>
      <c r="BX647" s="18">
        <v>15.32</v>
      </c>
      <c r="BY647" s="18"/>
      <c r="BZ647" s="18"/>
      <c r="CA647" s="18"/>
      <c r="CB647" s="18">
        <v>4.91</v>
      </c>
      <c r="CC647" s="18">
        <v>38</v>
      </c>
      <c r="CD647" s="18"/>
      <c r="CE647" s="18">
        <v>49.26</v>
      </c>
      <c r="CF647" s="18">
        <v>4.2</v>
      </c>
      <c r="CG647" s="18">
        <v>131</v>
      </c>
      <c r="CH647" s="18">
        <v>662.14</v>
      </c>
      <c r="CI647" s="19" t="s">
        <v>740</v>
      </c>
      <c r="CJ647" s="18" t="s">
        <v>101</v>
      </c>
      <c r="CR647" s="18">
        <v>0.6</v>
      </c>
      <c r="DU647" s="37">
        <v>14.85</v>
      </c>
      <c r="EF647" s="19" t="s">
        <v>102</v>
      </c>
      <c r="EG647" s="18" t="s">
        <v>102</v>
      </c>
      <c r="EH647" s="18" t="s">
        <v>102</v>
      </c>
      <c r="EI647" s="43" t="s">
        <v>102</v>
      </c>
      <c r="EJ647" s="18" t="s">
        <v>102</v>
      </c>
      <c r="EK647" s="18" t="s">
        <v>102</v>
      </c>
      <c r="EL647" s="18" t="s">
        <v>102</v>
      </c>
      <c r="EM647" s="19" t="s">
        <v>102</v>
      </c>
      <c r="EN647" s="18" t="s">
        <v>102</v>
      </c>
      <c r="EO647" s="24" t="s">
        <v>102</v>
      </c>
      <c r="EP647" s="18" t="s">
        <v>102</v>
      </c>
    </row>
    <row r="648" spans="1:146" x14ac:dyDescent="0.25">
      <c r="A648" s="7" t="s">
        <v>1174</v>
      </c>
      <c r="B648" s="21" t="s">
        <v>715</v>
      </c>
      <c r="C648" s="19" t="s">
        <v>1063</v>
      </c>
      <c r="F648" s="18">
        <v>83403</v>
      </c>
      <c r="M648" s="19" t="s">
        <v>740</v>
      </c>
      <c r="N648" s="18" t="s">
        <v>101</v>
      </c>
      <c r="O648" s="24">
        <v>50.17</v>
      </c>
      <c r="P648" s="24">
        <v>2.16</v>
      </c>
      <c r="Q648" s="24">
        <v>19.86</v>
      </c>
      <c r="R648" s="24"/>
      <c r="S648" s="24">
        <v>7.39</v>
      </c>
      <c r="T648" s="24">
        <v>0.19</v>
      </c>
      <c r="U648" s="24">
        <v>2.59</v>
      </c>
      <c r="V648" s="24">
        <v>6.83</v>
      </c>
      <c r="W648" s="24">
        <v>5.94</v>
      </c>
      <c r="X648" s="24">
        <v>2.99</v>
      </c>
      <c r="Y648" s="24">
        <v>0.98</v>
      </c>
      <c r="Z648" s="24"/>
      <c r="AA648" s="24"/>
      <c r="AB648" s="24"/>
      <c r="AC648" s="24"/>
      <c r="AD648" s="24"/>
      <c r="AE648" s="24"/>
      <c r="AF648" s="24">
        <v>0.1</v>
      </c>
      <c r="AG648" s="24">
        <v>0.03</v>
      </c>
      <c r="AH648" s="18"/>
      <c r="AI648" s="18"/>
      <c r="AJ648" s="18" t="s">
        <v>353</v>
      </c>
      <c r="AK648" s="18">
        <v>7.44</v>
      </c>
      <c r="AL648" s="18">
        <v>5.98</v>
      </c>
      <c r="AM648" s="19" t="s">
        <v>740</v>
      </c>
      <c r="AN648" s="18" t="s">
        <v>101</v>
      </c>
      <c r="AO648" s="18"/>
      <c r="AP648" s="18">
        <v>1.47</v>
      </c>
      <c r="AQ648" s="18"/>
      <c r="AR648" s="18">
        <v>784</v>
      </c>
      <c r="AS648" s="18"/>
      <c r="AT648" s="18">
        <v>165.1</v>
      </c>
      <c r="AU648" s="18"/>
      <c r="AV648" s="18">
        <v>12</v>
      </c>
      <c r="AW648" s="18">
        <v>0.7</v>
      </c>
      <c r="AX648" s="18">
        <v>24.82</v>
      </c>
      <c r="AY648" s="18"/>
      <c r="AZ648" s="18"/>
      <c r="BA648" s="18">
        <v>3.5</v>
      </c>
      <c r="BB648" s="18">
        <v>23.5</v>
      </c>
      <c r="BC648" s="18"/>
      <c r="BD648" s="18">
        <v>9.5299999999999994</v>
      </c>
      <c r="BE648" s="18"/>
      <c r="BF648" s="18">
        <v>80.099999999999994</v>
      </c>
      <c r="BG648" s="18"/>
      <c r="BH648" s="18">
        <v>0.46</v>
      </c>
      <c r="BI648" s="18"/>
      <c r="BJ648" s="18">
        <v>159.51</v>
      </c>
      <c r="BK648" s="18">
        <v>69.5</v>
      </c>
      <c r="BL648" s="18">
        <v>8.6999999999999993</v>
      </c>
      <c r="BM648" s="18"/>
      <c r="BN648" s="18"/>
      <c r="BO648" s="18">
        <v>62.65</v>
      </c>
      <c r="BP648" s="18"/>
      <c r="BQ648" s="18">
        <v>0.14000000000000001</v>
      </c>
      <c r="BR648" s="18">
        <v>5.53</v>
      </c>
      <c r="BS648" s="18">
        <v>11.33</v>
      </c>
      <c r="BT648" s="18"/>
      <c r="BU648" s="18">
        <v>1433.22</v>
      </c>
      <c r="BV648" s="18">
        <v>9.1199999999999992</v>
      </c>
      <c r="BW648" s="18">
        <v>1.29</v>
      </c>
      <c r="BX648" s="18">
        <v>10.39</v>
      </c>
      <c r="BY648" s="18"/>
      <c r="BZ648" s="18"/>
      <c r="CA648" s="18"/>
      <c r="CB648" s="18">
        <v>3.35</v>
      </c>
      <c r="CC648" s="18">
        <v>75</v>
      </c>
      <c r="CD648" s="18"/>
      <c r="CE648" s="18">
        <v>37.950000000000003</v>
      </c>
      <c r="CF648" s="18">
        <v>3.06</v>
      </c>
      <c r="CG648" s="18">
        <v>84.9</v>
      </c>
      <c r="CH648" s="18">
        <v>481.27</v>
      </c>
      <c r="CI648" s="19" t="s">
        <v>740</v>
      </c>
      <c r="CJ648" s="18" t="s">
        <v>101</v>
      </c>
      <c r="CR648" s="18">
        <v>0.6</v>
      </c>
      <c r="DU648" s="37">
        <v>11.82</v>
      </c>
      <c r="EF648" s="19" t="s">
        <v>102</v>
      </c>
      <c r="EG648" s="18" t="s">
        <v>102</v>
      </c>
      <c r="EH648" s="18" t="s">
        <v>102</v>
      </c>
      <c r="EI648" s="43" t="s">
        <v>102</v>
      </c>
      <c r="EJ648" s="18" t="s">
        <v>102</v>
      </c>
      <c r="EK648" s="18" t="s">
        <v>102</v>
      </c>
      <c r="EL648" s="18" t="s">
        <v>102</v>
      </c>
      <c r="EM648" s="19" t="s">
        <v>102</v>
      </c>
      <c r="EN648" s="18" t="s">
        <v>102</v>
      </c>
      <c r="EO648" s="24" t="s">
        <v>102</v>
      </c>
      <c r="EP648" s="18" t="s">
        <v>102</v>
      </c>
    </row>
    <row r="649" spans="1:146" x14ac:dyDescent="0.25">
      <c r="A649" s="7" t="s">
        <v>1174</v>
      </c>
      <c r="B649" s="21" t="s">
        <v>715</v>
      </c>
      <c r="C649" s="19" t="s">
        <v>1063</v>
      </c>
      <c r="F649" s="18">
        <v>83417</v>
      </c>
      <c r="M649" s="19" t="s">
        <v>740</v>
      </c>
      <c r="N649" s="18" t="s">
        <v>101</v>
      </c>
      <c r="O649" s="24">
        <v>50.17</v>
      </c>
      <c r="P649" s="24">
        <v>2.1800000000000002</v>
      </c>
      <c r="Q649" s="24">
        <v>18.64</v>
      </c>
      <c r="R649" s="24"/>
      <c r="S649" s="24">
        <v>8.0399999999999991</v>
      </c>
      <c r="T649" s="24">
        <v>0.22</v>
      </c>
      <c r="U649" s="24">
        <v>2.5099999999999998</v>
      </c>
      <c r="V649" s="24">
        <v>5.73</v>
      </c>
      <c r="W649" s="24">
        <v>6.44</v>
      </c>
      <c r="X649" s="24">
        <v>3.52</v>
      </c>
      <c r="Y649" s="24">
        <v>1.1000000000000001</v>
      </c>
      <c r="Z649" s="24"/>
      <c r="AA649" s="24"/>
      <c r="AB649" s="24"/>
      <c r="AC649" s="24"/>
      <c r="AD649" s="24"/>
      <c r="AE649" s="24"/>
      <c r="AF649" s="24">
        <v>0.01</v>
      </c>
      <c r="AG649" s="24">
        <v>7.0000000000000007E-2</v>
      </c>
      <c r="AH649" s="18"/>
      <c r="AI649" s="18"/>
      <c r="AJ649" s="18" t="s">
        <v>353</v>
      </c>
      <c r="AK649" s="18">
        <v>7.98</v>
      </c>
      <c r="AL649" s="18">
        <v>6.42</v>
      </c>
      <c r="AM649" s="19" t="s">
        <v>740</v>
      </c>
      <c r="AN649" s="18" t="s">
        <v>101</v>
      </c>
      <c r="AO649" s="18"/>
      <c r="AP649" s="18">
        <v>1.1000000000000001</v>
      </c>
      <c r="AQ649" s="18"/>
      <c r="AR649" s="18">
        <v>828</v>
      </c>
      <c r="AS649" s="18"/>
      <c r="AT649" s="18">
        <v>207.7</v>
      </c>
      <c r="AU649" s="18"/>
      <c r="AV649" s="18">
        <v>9</v>
      </c>
      <c r="AW649" s="18">
        <v>0.74</v>
      </c>
      <c r="AX649" s="18">
        <v>18.7</v>
      </c>
      <c r="AY649" s="18"/>
      <c r="AZ649" s="18"/>
      <c r="BA649" s="18">
        <v>3.94</v>
      </c>
      <c r="BB649" s="18">
        <v>22.94</v>
      </c>
      <c r="BC649" s="18"/>
      <c r="BD649" s="18">
        <v>13.16</v>
      </c>
      <c r="BE649" s="18"/>
      <c r="BF649" s="18">
        <v>101.2</v>
      </c>
      <c r="BG649" s="18"/>
      <c r="BH649" s="18">
        <v>0.56999999999999995</v>
      </c>
      <c r="BI649" s="18"/>
      <c r="BJ649" s="18">
        <v>178.55</v>
      </c>
      <c r="BK649" s="18">
        <v>91</v>
      </c>
      <c r="BL649" s="18">
        <v>7.1</v>
      </c>
      <c r="BM649" s="18">
        <v>2.27</v>
      </c>
      <c r="BN649" s="18"/>
      <c r="BO649" s="18">
        <v>76.81</v>
      </c>
      <c r="BP649" s="18"/>
      <c r="BQ649" s="18">
        <v>0.2</v>
      </c>
      <c r="BR649" s="18">
        <v>6.32</v>
      </c>
      <c r="BS649" s="18">
        <v>13.91</v>
      </c>
      <c r="BT649" s="18"/>
      <c r="BU649" s="18">
        <v>1270.43</v>
      </c>
      <c r="BV649" s="18">
        <v>10.74</v>
      </c>
      <c r="BW649" s="18">
        <v>1.65</v>
      </c>
      <c r="BX649" s="18">
        <v>12.03</v>
      </c>
      <c r="BY649" s="18"/>
      <c r="BZ649" s="18"/>
      <c r="CA649" s="18"/>
      <c r="CB649" s="18">
        <v>4.4400000000000004</v>
      </c>
      <c r="CC649" s="18">
        <v>62</v>
      </c>
      <c r="CD649" s="18"/>
      <c r="CE649" s="18">
        <v>46.16</v>
      </c>
      <c r="CF649" s="18">
        <v>3.76</v>
      </c>
      <c r="CG649" s="18">
        <v>96.41001</v>
      </c>
      <c r="CH649" s="18">
        <v>631.72</v>
      </c>
      <c r="CI649" s="19" t="s">
        <v>740</v>
      </c>
      <c r="CJ649" s="18" t="s">
        <v>101</v>
      </c>
      <c r="CR649" s="18">
        <v>0.7</v>
      </c>
      <c r="DU649" s="37">
        <v>13.43</v>
      </c>
      <c r="EF649" s="19" t="s">
        <v>102</v>
      </c>
      <c r="EG649" s="18" t="s">
        <v>102</v>
      </c>
      <c r="EH649" s="18" t="s">
        <v>102</v>
      </c>
      <c r="EI649" s="43" t="s">
        <v>102</v>
      </c>
      <c r="EJ649" s="18" t="s">
        <v>102</v>
      </c>
      <c r="EK649" s="18" t="s">
        <v>102</v>
      </c>
      <c r="EL649" s="18" t="s">
        <v>102</v>
      </c>
      <c r="EM649" s="19" t="s">
        <v>740</v>
      </c>
      <c r="EN649" s="18" t="s">
        <v>102</v>
      </c>
      <c r="EO649" s="24" t="s">
        <v>102</v>
      </c>
      <c r="EP649" s="18">
        <v>0.70299</v>
      </c>
    </row>
    <row r="650" spans="1:146" x14ac:dyDescent="0.25">
      <c r="A650" s="7" t="s">
        <v>1174</v>
      </c>
      <c r="B650" s="21" t="s">
        <v>715</v>
      </c>
      <c r="C650" s="19" t="s">
        <v>1063</v>
      </c>
      <c r="F650" s="18">
        <v>83410</v>
      </c>
      <c r="M650" s="19" t="s">
        <v>740</v>
      </c>
      <c r="N650" s="18" t="s">
        <v>101</v>
      </c>
      <c r="O650" s="24">
        <v>50.77</v>
      </c>
      <c r="P650" s="24">
        <v>1.95</v>
      </c>
      <c r="Q650" s="24">
        <v>18.91</v>
      </c>
      <c r="R650" s="24"/>
      <c r="S650" s="24">
        <v>7.77</v>
      </c>
      <c r="T650" s="24">
        <v>0.22</v>
      </c>
      <c r="U650" s="24">
        <v>2.2000000000000002</v>
      </c>
      <c r="V650" s="24">
        <v>5.55</v>
      </c>
      <c r="W650" s="24">
        <v>6.9</v>
      </c>
      <c r="X650" s="24">
        <v>3.38</v>
      </c>
      <c r="Y650" s="24">
        <v>0.93</v>
      </c>
      <c r="Z650" s="24"/>
      <c r="AA650" s="24"/>
      <c r="AB650" s="24"/>
      <c r="AC650" s="24"/>
      <c r="AD650" s="24"/>
      <c r="AE650" s="24"/>
      <c r="AF650" s="24">
        <v>0.17</v>
      </c>
      <c r="AG650" s="24">
        <v>0.04</v>
      </c>
      <c r="AH650" s="18"/>
      <c r="AI650" s="18"/>
      <c r="AJ650" s="18" t="s">
        <v>353</v>
      </c>
      <c r="AK650" s="18">
        <v>7.93</v>
      </c>
      <c r="AL650" s="18"/>
      <c r="AM650" s="19" t="s">
        <v>740</v>
      </c>
      <c r="AN650" s="18" t="s">
        <v>101</v>
      </c>
      <c r="AO650" s="18"/>
      <c r="AP650" s="18">
        <v>2.1</v>
      </c>
      <c r="AQ650" s="18"/>
      <c r="AR650" s="18">
        <v>930</v>
      </c>
      <c r="AS650" s="18">
        <v>5.29</v>
      </c>
      <c r="AT650" s="18">
        <v>218.1</v>
      </c>
      <c r="AU650" s="18"/>
      <c r="AV650" s="18">
        <v>9</v>
      </c>
      <c r="AW650" s="18">
        <v>0.83</v>
      </c>
      <c r="AX650" s="18">
        <v>21.22</v>
      </c>
      <c r="AY650" s="18"/>
      <c r="AZ650" s="18"/>
      <c r="BA650" s="18">
        <v>4.1100000000000003</v>
      </c>
      <c r="BB650" s="18">
        <v>24.27</v>
      </c>
      <c r="BC650" s="18"/>
      <c r="BD650" s="18">
        <v>12.57</v>
      </c>
      <c r="BE650" s="18"/>
      <c r="BF650" s="18">
        <v>107.9</v>
      </c>
      <c r="BG650" s="18"/>
      <c r="BH650" s="18">
        <v>0.59</v>
      </c>
      <c r="BI650" s="18"/>
      <c r="BJ650" s="18">
        <v>191.6</v>
      </c>
      <c r="BK650" s="18">
        <v>94.5</v>
      </c>
      <c r="BL650" s="18">
        <v>6.77</v>
      </c>
      <c r="BM650" s="18">
        <v>1.23</v>
      </c>
      <c r="BN650" s="18"/>
      <c r="BO650" s="18">
        <v>75.2</v>
      </c>
      <c r="BP650" s="18"/>
      <c r="BQ650" s="18">
        <v>0.14000000000000001</v>
      </c>
      <c r="BR650" s="18">
        <v>5.09</v>
      </c>
      <c r="BS650" s="18">
        <v>13.89</v>
      </c>
      <c r="BT650" s="18"/>
      <c r="BU650" s="18">
        <v>1188</v>
      </c>
      <c r="BV650" s="18">
        <v>11.3</v>
      </c>
      <c r="BW650" s="18">
        <v>1.7</v>
      </c>
      <c r="BX650" s="18">
        <v>11.1</v>
      </c>
      <c r="BY650" s="18"/>
      <c r="BZ650" s="18"/>
      <c r="CA650" s="18"/>
      <c r="CB650" s="18">
        <v>4.74</v>
      </c>
      <c r="CC650" s="18">
        <v>37</v>
      </c>
      <c r="CD650" s="18"/>
      <c r="CE650" s="18">
        <v>47.25</v>
      </c>
      <c r="CF650" s="18">
        <v>3.95</v>
      </c>
      <c r="CG650" s="18">
        <v>108.27</v>
      </c>
      <c r="CH650" s="18">
        <v>607.77</v>
      </c>
      <c r="CI650" s="19" t="s">
        <v>740</v>
      </c>
      <c r="CJ650" s="18" t="s">
        <v>101</v>
      </c>
      <c r="CR650" s="18" t="s">
        <v>741</v>
      </c>
      <c r="DU650" s="37">
        <v>13.91</v>
      </c>
      <c r="EF650" s="19" t="s">
        <v>102</v>
      </c>
      <c r="EG650" s="18" t="s">
        <v>102</v>
      </c>
      <c r="EH650" s="18" t="s">
        <v>102</v>
      </c>
      <c r="EI650" s="43" t="s">
        <v>102</v>
      </c>
      <c r="EJ650" s="18" t="s">
        <v>102</v>
      </c>
      <c r="EK650" s="18" t="s">
        <v>102</v>
      </c>
      <c r="EL650" s="18" t="s">
        <v>102</v>
      </c>
      <c r="EM650" s="19" t="s">
        <v>740</v>
      </c>
      <c r="EN650" s="18">
        <v>4.9000000000000004</v>
      </c>
      <c r="EO650" s="24">
        <v>12.1</v>
      </c>
      <c r="EP650" s="18" t="s">
        <v>102</v>
      </c>
    </row>
    <row r="651" spans="1:146" x14ac:dyDescent="0.25">
      <c r="A651" s="7" t="s">
        <v>1174</v>
      </c>
      <c r="B651" s="21" t="s">
        <v>715</v>
      </c>
      <c r="C651" s="19" t="s">
        <v>1063</v>
      </c>
      <c r="F651" s="18" t="s">
        <v>751</v>
      </c>
      <c r="M651" s="19" t="s">
        <v>740</v>
      </c>
      <c r="N651" s="18" t="s">
        <v>101</v>
      </c>
      <c r="O651" s="24">
        <v>50.96</v>
      </c>
      <c r="P651" s="24">
        <v>1.98</v>
      </c>
      <c r="Q651" s="24">
        <v>19.05</v>
      </c>
      <c r="R651" s="24"/>
      <c r="S651" s="24">
        <v>7.52</v>
      </c>
      <c r="T651" s="24">
        <v>0.23</v>
      </c>
      <c r="U651" s="24">
        <v>2.21</v>
      </c>
      <c r="V651" s="24">
        <v>5.2</v>
      </c>
      <c r="W651" s="24">
        <v>6.98</v>
      </c>
      <c r="X651" s="24">
        <v>3.91</v>
      </c>
      <c r="Y651" s="24">
        <v>0.94</v>
      </c>
      <c r="Z651" s="24"/>
      <c r="AA651" s="24"/>
      <c r="AB651" s="24"/>
      <c r="AC651" s="24"/>
      <c r="AD651" s="24"/>
      <c r="AE651" s="24"/>
      <c r="AF651" s="24">
        <v>0.19</v>
      </c>
      <c r="AG651" s="24">
        <v>7.0000000000000007E-2</v>
      </c>
      <c r="AH651" s="18"/>
      <c r="AI651" s="18"/>
      <c r="AJ651" s="18" t="s">
        <v>353</v>
      </c>
      <c r="AK651" s="18">
        <v>7.72</v>
      </c>
      <c r="AL651" s="18">
        <v>6.87</v>
      </c>
      <c r="AM651" s="19" t="s">
        <v>740</v>
      </c>
      <c r="AN651" s="18" t="s">
        <v>101</v>
      </c>
      <c r="AO651" s="18"/>
      <c r="AP651" s="18">
        <v>1.2</v>
      </c>
      <c r="AQ651" s="18"/>
      <c r="AR651" s="18">
        <v>847</v>
      </c>
      <c r="AS651" s="18"/>
      <c r="AT651" s="18">
        <v>218</v>
      </c>
      <c r="AU651" s="18"/>
      <c r="AV651" s="18">
        <v>8</v>
      </c>
      <c r="AW651" s="18">
        <v>0.85</v>
      </c>
      <c r="AX651" s="18">
        <v>17.14</v>
      </c>
      <c r="AY651" s="18"/>
      <c r="AZ651" s="18"/>
      <c r="BA651" s="18">
        <v>4.0199999999999996</v>
      </c>
      <c r="BB651" s="18">
        <v>24.38</v>
      </c>
      <c r="BC651" s="18"/>
      <c r="BD651" s="18">
        <v>13.45</v>
      </c>
      <c r="BE651" s="18"/>
      <c r="BF651" s="18">
        <v>106.3</v>
      </c>
      <c r="BG651" s="18"/>
      <c r="BH651" s="18">
        <v>0.62</v>
      </c>
      <c r="BI651" s="18"/>
      <c r="BJ651" s="18">
        <v>212.29</v>
      </c>
      <c r="BK651" s="18">
        <v>91.5</v>
      </c>
      <c r="BL651" s="18">
        <v>5.2</v>
      </c>
      <c r="BM651" s="18">
        <v>1.6</v>
      </c>
      <c r="BN651" s="18"/>
      <c r="BO651" s="18">
        <v>86.7</v>
      </c>
      <c r="BP651" s="18"/>
      <c r="BQ651" s="18">
        <v>0.19</v>
      </c>
      <c r="BR651" s="18">
        <v>4.1399999999999997</v>
      </c>
      <c r="BS651" s="18">
        <v>14.09</v>
      </c>
      <c r="BT651" s="18"/>
      <c r="BU651" s="18">
        <v>1109.27</v>
      </c>
      <c r="BV651" s="18">
        <v>12.2</v>
      </c>
      <c r="BW651" s="18">
        <v>1.68</v>
      </c>
      <c r="BX651" s="18">
        <v>13.98</v>
      </c>
      <c r="BY651" s="18"/>
      <c r="BZ651" s="18"/>
      <c r="CA651" s="18"/>
      <c r="CB651" s="18">
        <v>4.3099999999999996</v>
      </c>
      <c r="CC651" s="18">
        <v>34</v>
      </c>
      <c r="CD651" s="18"/>
      <c r="CE651" s="18">
        <v>49.1</v>
      </c>
      <c r="CF651" s="18">
        <v>4.07</v>
      </c>
      <c r="CG651" s="18">
        <v>106.26</v>
      </c>
      <c r="CH651" s="18">
        <v>673.31</v>
      </c>
      <c r="CI651" s="19" t="s">
        <v>740</v>
      </c>
      <c r="CJ651" s="18" t="s">
        <v>101</v>
      </c>
      <c r="CR651" s="18">
        <v>0.6</v>
      </c>
      <c r="DU651" s="37">
        <v>15.14</v>
      </c>
      <c r="EF651" s="19" t="s">
        <v>102</v>
      </c>
      <c r="EG651" s="18" t="s">
        <v>102</v>
      </c>
      <c r="EH651" s="18" t="s">
        <v>102</v>
      </c>
      <c r="EI651" s="43" t="s">
        <v>102</v>
      </c>
      <c r="EJ651" s="18" t="s">
        <v>102</v>
      </c>
      <c r="EK651" s="18" t="s">
        <v>102</v>
      </c>
      <c r="EL651" s="18" t="s">
        <v>102</v>
      </c>
      <c r="EM651" s="19" t="s">
        <v>102</v>
      </c>
      <c r="EN651" s="18" t="s">
        <v>102</v>
      </c>
      <c r="EO651" s="24" t="s">
        <v>102</v>
      </c>
      <c r="EP651" s="18" t="s">
        <v>102</v>
      </c>
    </row>
    <row r="652" spans="1:146" x14ac:dyDescent="0.25">
      <c r="A652" s="7" t="s">
        <v>1174</v>
      </c>
      <c r="B652" s="21" t="s">
        <v>715</v>
      </c>
      <c r="C652" s="19" t="s">
        <v>1063</v>
      </c>
      <c r="F652" s="18">
        <v>25742</v>
      </c>
      <c r="M652" s="19" t="s">
        <v>740</v>
      </c>
      <c r="N652" s="18" t="s">
        <v>101</v>
      </c>
      <c r="O652" s="24">
        <v>51.17</v>
      </c>
      <c r="P652" s="24">
        <v>1.86</v>
      </c>
      <c r="Q652" s="24">
        <v>19.489999999999998</v>
      </c>
      <c r="R652" s="24"/>
      <c r="S652" s="24">
        <v>7.21</v>
      </c>
      <c r="T652" s="24">
        <v>0.2</v>
      </c>
      <c r="U652" s="24">
        <v>1.87</v>
      </c>
      <c r="V652" s="24">
        <v>5.52</v>
      </c>
      <c r="W652" s="24">
        <v>6.7</v>
      </c>
      <c r="X652" s="24">
        <v>3.71</v>
      </c>
      <c r="Y652" s="24">
        <v>1.1200000000000001</v>
      </c>
      <c r="Z652" s="24"/>
      <c r="AA652" s="24"/>
      <c r="AB652" s="24"/>
      <c r="AC652" s="24"/>
      <c r="AD652" s="24"/>
      <c r="AE652" s="24"/>
      <c r="AF652" s="24">
        <v>0.25</v>
      </c>
      <c r="AG652" s="24"/>
      <c r="AH652" s="18"/>
      <c r="AI652" s="18"/>
      <c r="AJ652" s="18" t="s">
        <v>353</v>
      </c>
      <c r="AK652" s="18">
        <v>7.25</v>
      </c>
      <c r="AL652" s="18"/>
      <c r="AM652" s="19" t="s">
        <v>740</v>
      </c>
      <c r="AN652" s="18" t="s">
        <v>101</v>
      </c>
      <c r="AO652" s="18"/>
      <c r="AP652" s="18"/>
      <c r="AQ652" s="18"/>
      <c r="AR652" s="18">
        <v>740</v>
      </c>
      <c r="AS652" s="18"/>
      <c r="AT652" s="18">
        <v>220.3</v>
      </c>
      <c r="AU652" s="18"/>
      <c r="AV652" s="18">
        <v>12</v>
      </c>
      <c r="AW652" s="18">
        <v>0.76</v>
      </c>
      <c r="AX652" s="18">
        <v>28</v>
      </c>
      <c r="AY652" s="18"/>
      <c r="AZ652" s="18"/>
      <c r="BA652" s="18">
        <v>4.37</v>
      </c>
      <c r="BB652" s="18"/>
      <c r="BC652" s="18"/>
      <c r="BD652" s="18">
        <v>11.9</v>
      </c>
      <c r="BE652" s="18"/>
      <c r="BF652" s="18">
        <v>115.13</v>
      </c>
      <c r="BG652" s="18"/>
      <c r="BH652" s="18">
        <v>0.64</v>
      </c>
      <c r="BI652" s="18"/>
      <c r="BJ652" s="18"/>
      <c r="BK652" s="18"/>
      <c r="BL652" s="18"/>
      <c r="BM652" s="18"/>
      <c r="BN652" s="18"/>
      <c r="BO652" s="18">
        <v>74</v>
      </c>
      <c r="BP652" s="18"/>
      <c r="BQ652" s="18">
        <v>0.19</v>
      </c>
      <c r="BR652" s="18">
        <v>5.5</v>
      </c>
      <c r="BS652" s="18">
        <v>14.87</v>
      </c>
      <c r="BT652" s="18"/>
      <c r="BU652" s="18">
        <v>1111</v>
      </c>
      <c r="BV652" s="18">
        <v>11.62</v>
      </c>
      <c r="BW652" s="18">
        <v>1.38</v>
      </c>
      <c r="BX652" s="18"/>
      <c r="BY652" s="18"/>
      <c r="BZ652" s="18"/>
      <c r="CA652" s="18"/>
      <c r="CB652" s="18">
        <v>6.34</v>
      </c>
      <c r="CC652" s="18">
        <v>36</v>
      </c>
      <c r="CD652" s="18"/>
      <c r="CE652" s="18"/>
      <c r="CF652" s="18">
        <v>4.13</v>
      </c>
      <c r="CG652" s="18">
        <v>92</v>
      </c>
      <c r="CH652" s="18"/>
      <c r="CI652" s="19" t="s">
        <v>740</v>
      </c>
      <c r="CJ652" s="18" t="s">
        <v>101</v>
      </c>
      <c r="CR652" s="18">
        <v>1.96</v>
      </c>
      <c r="DU652" s="37">
        <v>15.75</v>
      </c>
      <c r="EF652" s="19" t="s">
        <v>102</v>
      </c>
      <c r="EG652" s="18" t="s">
        <v>102</v>
      </c>
      <c r="EH652" s="18" t="s">
        <v>102</v>
      </c>
      <c r="EI652" s="43" t="s">
        <v>102</v>
      </c>
      <c r="EJ652" s="18" t="s">
        <v>102</v>
      </c>
      <c r="EK652" s="18" t="s">
        <v>102</v>
      </c>
      <c r="EL652" s="18" t="s">
        <v>102</v>
      </c>
      <c r="EM652" s="19" t="s">
        <v>102</v>
      </c>
      <c r="EN652" s="18" t="s">
        <v>102</v>
      </c>
      <c r="EO652" s="18" t="s">
        <v>102</v>
      </c>
      <c r="EP652" s="18" t="s">
        <v>102</v>
      </c>
    </row>
    <row r="653" spans="1:146" x14ac:dyDescent="0.25">
      <c r="A653" s="7" t="s">
        <v>1174</v>
      </c>
      <c r="B653" s="21" t="s">
        <v>715</v>
      </c>
      <c r="C653" s="19" t="s">
        <v>1063</v>
      </c>
      <c r="F653" s="18">
        <v>83202</v>
      </c>
      <c r="M653" s="19" t="s">
        <v>740</v>
      </c>
      <c r="N653" s="18" t="s">
        <v>101</v>
      </c>
      <c r="O653" s="24">
        <v>52.19</v>
      </c>
      <c r="P653" s="24">
        <v>1.53</v>
      </c>
      <c r="Q653" s="24">
        <v>19.79</v>
      </c>
      <c r="R653" s="24"/>
      <c r="S653" s="24">
        <v>6.62</v>
      </c>
      <c r="T653" s="24">
        <v>0.21</v>
      </c>
      <c r="U653" s="24">
        <v>1.93</v>
      </c>
      <c r="V653" s="24">
        <v>4.32</v>
      </c>
      <c r="W653" s="24">
        <v>7.71</v>
      </c>
      <c r="X653" s="24">
        <v>4.13</v>
      </c>
      <c r="Y653" s="24">
        <v>0.75</v>
      </c>
      <c r="Z653" s="24"/>
      <c r="AA653" s="24"/>
      <c r="AB653" s="24"/>
      <c r="AC653" s="24"/>
      <c r="AD653" s="24"/>
      <c r="AE653" s="24"/>
      <c r="AF653" s="24">
        <v>0.13</v>
      </c>
      <c r="AG653" s="24">
        <v>0.03</v>
      </c>
      <c r="AH653" s="18"/>
      <c r="AI653" s="18"/>
      <c r="AJ653" s="18"/>
      <c r="AK653" s="18"/>
      <c r="AL653" s="18"/>
      <c r="AM653" s="19" t="s">
        <v>740</v>
      </c>
      <c r="AN653" s="18" t="s">
        <v>101</v>
      </c>
      <c r="AO653" s="18"/>
      <c r="AP653" s="18"/>
      <c r="AQ653" s="18"/>
      <c r="AR653" s="18">
        <v>933</v>
      </c>
      <c r="AS653" s="18"/>
      <c r="AT653" s="18"/>
      <c r="AU653" s="18"/>
      <c r="AV653" s="18">
        <v>17</v>
      </c>
      <c r="AW653" s="18"/>
      <c r="AX653" s="18">
        <v>16.34</v>
      </c>
      <c r="AY653" s="18"/>
      <c r="AZ653" s="18"/>
      <c r="BA653" s="18"/>
      <c r="BB653" s="18">
        <v>23.07</v>
      </c>
      <c r="BC653" s="18"/>
      <c r="BD653" s="18"/>
      <c r="BE653" s="18"/>
      <c r="BF653" s="18"/>
      <c r="BG653" s="18"/>
      <c r="BH653" s="18"/>
      <c r="BI653" s="18"/>
      <c r="BJ653" s="18">
        <v>231.78</v>
      </c>
      <c r="BK653" s="18"/>
      <c r="BL653" s="18">
        <v>5.24</v>
      </c>
      <c r="BM653" s="18">
        <v>3.89</v>
      </c>
      <c r="BN653" s="18"/>
      <c r="BO653" s="18">
        <v>97.24</v>
      </c>
      <c r="BP653" s="18"/>
      <c r="BQ653" s="18"/>
      <c r="BR653" s="18" t="s">
        <v>741</v>
      </c>
      <c r="BS653" s="18"/>
      <c r="BT653" s="18"/>
      <c r="BU653" s="18">
        <v>1038.18</v>
      </c>
      <c r="BV653" s="18"/>
      <c r="BW653" s="18"/>
      <c r="BX653" s="18">
        <v>15.94</v>
      </c>
      <c r="BY653" s="18"/>
      <c r="BZ653" s="18"/>
      <c r="CA653" s="18"/>
      <c r="CB653" s="18"/>
      <c r="CC653" s="18">
        <v>24</v>
      </c>
      <c r="CD653" s="18"/>
      <c r="CE653" s="18">
        <v>41.81</v>
      </c>
      <c r="CF653" s="18"/>
      <c r="CG653" s="18">
        <v>100.4</v>
      </c>
      <c r="CH653" s="18">
        <v>669.15</v>
      </c>
      <c r="CI653" s="19" t="s">
        <v>740</v>
      </c>
      <c r="CJ653" s="18" t="s">
        <v>101</v>
      </c>
      <c r="CR653" s="18" t="s">
        <v>741</v>
      </c>
      <c r="DU653" s="37"/>
      <c r="EF653" s="19" t="s">
        <v>102</v>
      </c>
      <c r="EG653" s="18" t="s">
        <v>102</v>
      </c>
      <c r="EH653" s="18" t="s">
        <v>102</v>
      </c>
      <c r="EI653" s="43" t="s">
        <v>102</v>
      </c>
      <c r="EJ653" s="18" t="s">
        <v>102</v>
      </c>
      <c r="EK653" s="18" t="s">
        <v>102</v>
      </c>
      <c r="EL653" s="18" t="s">
        <v>102</v>
      </c>
      <c r="EM653" s="19" t="s">
        <v>102</v>
      </c>
      <c r="EN653" s="18" t="s">
        <v>102</v>
      </c>
      <c r="EO653" s="24" t="s">
        <v>102</v>
      </c>
      <c r="EP653" s="18" t="s">
        <v>102</v>
      </c>
    </row>
    <row r="654" spans="1:146" x14ac:dyDescent="0.25">
      <c r="A654" s="7" t="s">
        <v>1174</v>
      </c>
      <c r="B654" s="21" t="s">
        <v>715</v>
      </c>
      <c r="C654" s="19" t="s">
        <v>1063</v>
      </c>
      <c r="F654" s="18" t="s">
        <v>755</v>
      </c>
      <c r="M654" s="19" t="s">
        <v>740</v>
      </c>
      <c r="N654" s="18" t="s">
        <v>101</v>
      </c>
      <c r="O654" s="24">
        <v>52.52</v>
      </c>
      <c r="P654" s="24">
        <v>1.64</v>
      </c>
      <c r="Q654" s="24">
        <v>18.63</v>
      </c>
      <c r="R654" s="24"/>
      <c r="S654" s="24">
        <v>7.16</v>
      </c>
      <c r="T654" s="24">
        <v>0.24</v>
      </c>
      <c r="U654" s="24">
        <v>2.02</v>
      </c>
      <c r="V654" s="24">
        <v>3.78</v>
      </c>
      <c r="W654" s="24">
        <v>7.29</v>
      </c>
      <c r="X654" s="24">
        <v>4.88</v>
      </c>
      <c r="Y654" s="24">
        <v>1.02</v>
      </c>
      <c r="Z654" s="24"/>
      <c r="AA654" s="24"/>
      <c r="AB654" s="24"/>
      <c r="AC654" s="24"/>
      <c r="AD654" s="24"/>
      <c r="AE654" s="24"/>
      <c r="AF654" s="24" t="s">
        <v>741</v>
      </c>
      <c r="AG654" s="24"/>
      <c r="AH654" s="18"/>
      <c r="AI654" s="18"/>
      <c r="AJ654" s="18" t="s">
        <v>353</v>
      </c>
      <c r="AK654" s="18">
        <v>7.06</v>
      </c>
      <c r="AL654" s="18"/>
      <c r="AM654" s="19" t="s">
        <v>740</v>
      </c>
      <c r="AN654" s="18" t="s">
        <v>101</v>
      </c>
      <c r="AO654" s="18"/>
      <c r="AP654" s="18"/>
      <c r="AQ654" s="18"/>
      <c r="AR654" s="18">
        <v>658</v>
      </c>
      <c r="AS654" s="18"/>
      <c r="AT654" s="18">
        <v>253.6</v>
      </c>
      <c r="AU654" s="18"/>
      <c r="AV654" s="18">
        <v>14</v>
      </c>
      <c r="AW654" s="18">
        <v>1.2</v>
      </c>
      <c r="AX654" s="18">
        <v>15</v>
      </c>
      <c r="AY654" s="18"/>
      <c r="AZ654" s="18"/>
      <c r="BA654" s="18">
        <v>3.92</v>
      </c>
      <c r="BB654" s="18"/>
      <c r="BC654" s="18"/>
      <c r="BD654" s="18">
        <v>17.739999999999998</v>
      </c>
      <c r="BE654" s="18"/>
      <c r="BF654" s="18">
        <v>130.97999999999999</v>
      </c>
      <c r="BG654" s="18"/>
      <c r="BH654" s="18">
        <v>0.78</v>
      </c>
      <c r="BI654" s="18"/>
      <c r="BJ654" s="18"/>
      <c r="BK654" s="18"/>
      <c r="BL654" s="18"/>
      <c r="BM654" s="18"/>
      <c r="BN654" s="18"/>
      <c r="BO654" s="18">
        <v>113</v>
      </c>
      <c r="BP654" s="18"/>
      <c r="BQ654" s="18"/>
      <c r="BR654" s="18">
        <v>5.89</v>
      </c>
      <c r="BS654" s="18">
        <v>16.420000000000002</v>
      </c>
      <c r="BT654" s="18"/>
      <c r="BU654" s="18">
        <v>568</v>
      </c>
      <c r="BV654" s="18">
        <v>15.93</v>
      </c>
      <c r="BW654" s="18">
        <v>1.79</v>
      </c>
      <c r="BX654" s="18"/>
      <c r="BY654" s="18"/>
      <c r="BZ654" s="18"/>
      <c r="CA654" s="18"/>
      <c r="CB654" s="18">
        <v>7.24</v>
      </c>
      <c r="CC654" s="18">
        <v>14</v>
      </c>
      <c r="CD654" s="18"/>
      <c r="CE654" s="18"/>
      <c r="CF654" s="18">
        <v>5.64</v>
      </c>
      <c r="CG654" s="18">
        <v>121</v>
      </c>
      <c r="CH654" s="18"/>
      <c r="CI654" s="19" t="s">
        <v>740</v>
      </c>
      <c r="CJ654" s="18" t="s">
        <v>101</v>
      </c>
      <c r="CR654" s="18">
        <v>2.23</v>
      </c>
      <c r="DU654" s="37">
        <v>21.45</v>
      </c>
      <c r="EF654" s="19" t="s">
        <v>102</v>
      </c>
      <c r="EG654" s="18" t="s">
        <v>102</v>
      </c>
      <c r="EH654" s="18" t="s">
        <v>102</v>
      </c>
      <c r="EI654" s="43" t="s">
        <v>102</v>
      </c>
      <c r="EJ654" s="18" t="s">
        <v>102</v>
      </c>
      <c r="EK654" s="18" t="s">
        <v>102</v>
      </c>
      <c r="EL654" s="18" t="s">
        <v>102</v>
      </c>
      <c r="EM654" s="19" t="s">
        <v>102</v>
      </c>
      <c r="EN654" s="18" t="s">
        <v>102</v>
      </c>
      <c r="EO654" s="18" t="s">
        <v>102</v>
      </c>
      <c r="EP654" s="18" t="s">
        <v>102</v>
      </c>
    </row>
    <row r="655" spans="1:146" x14ac:dyDescent="0.25">
      <c r="A655" s="7" t="s">
        <v>1174</v>
      </c>
      <c r="B655" s="21" t="s">
        <v>715</v>
      </c>
      <c r="C655" s="19" t="s">
        <v>1063</v>
      </c>
      <c r="F655" s="50" t="s">
        <v>758</v>
      </c>
      <c r="M655" s="19" t="s">
        <v>740</v>
      </c>
      <c r="N655" s="18" t="s">
        <v>101</v>
      </c>
      <c r="O655" s="24">
        <v>52.57</v>
      </c>
      <c r="P655" s="24">
        <v>1.87</v>
      </c>
      <c r="Q655" s="24">
        <v>15.98</v>
      </c>
      <c r="R655" s="24"/>
      <c r="S655" s="24">
        <v>8.9531095000000001</v>
      </c>
      <c r="T655" s="24">
        <v>0.26</v>
      </c>
      <c r="U655" s="24">
        <v>2.13</v>
      </c>
      <c r="V655" s="24">
        <v>4.74</v>
      </c>
      <c r="W655" s="24">
        <v>5.68</v>
      </c>
      <c r="X655" s="24">
        <v>3.26</v>
      </c>
      <c r="Y655" s="24">
        <v>0.79</v>
      </c>
      <c r="Z655" s="24"/>
      <c r="AA655" s="24"/>
      <c r="AB655" s="24"/>
      <c r="AC655" s="24"/>
      <c r="AD655" s="24"/>
      <c r="AE655" s="24"/>
      <c r="AF655" s="24"/>
      <c r="AG655" s="24"/>
      <c r="AH655" s="18"/>
      <c r="AI655" s="18"/>
      <c r="AJ655" s="18"/>
      <c r="AK655" s="18" t="s">
        <v>741</v>
      </c>
      <c r="AL655" s="18"/>
      <c r="AM655" s="19" t="s">
        <v>740</v>
      </c>
      <c r="AN655" s="18" t="s">
        <v>101</v>
      </c>
      <c r="AO655" s="18"/>
      <c r="AP655" s="18"/>
      <c r="AQ655" s="18"/>
      <c r="AR655" s="18">
        <v>955.36909227377282</v>
      </c>
      <c r="AS655" s="18"/>
      <c r="AT655" s="18">
        <v>215.31085793488538</v>
      </c>
      <c r="AU655" s="18"/>
      <c r="AV655" s="18">
        <v>1.1081186064435553</v>
      </c>
      <c r="AW655" s="18">
        <v>1.6939222718911655</v>
      </c>
      <c r="AX655" s="18"/>
      <c r="AY655" s="18">
        <v>9.8836473146505561</v>
      </c>
      <c r="AZ655" s="18">
        <v>5.0201888957104286</v>
      </c>
      <c r="BA655" s="18">
        <v>4.7148835282227397</v>
      </c>
      <c r="BB655" s="18"/>
      <c r="BC655" s="18">
        <v>12.830817859037067</v>
      </c>
      <c r="BD655" s="18">
        <v>12.467249818880815</v>
      </c>
      <c r="BE655" s="18">
        <v>1.844582674700872</v>
      </c>
      <c r="BF655" s="18">
        <v>111.41578801460173</v>
      </c>
      <c r="BG655" s="18"/>
      <c r="BH655" s="18">
        <v>0.66100892349263318</v>
      </c>
      <c r="BI655" s="18"/>
      <c r="BJ655" s="18">
        <v>163.13557669476776</v>
      </c>
      <c r="BK655" s="18">
        <v>89.478279702972557</v>
      </c>
      <c r="BL655" s="18" t="s">
        <v>741</v>
      </c>
      <c r="BM655" s="18">
        <v>8.3256013921134215</v>
      </c>
      <c r="BN655" s="18">
        <v>23.929088167371713</v>
      </c>
      <c r="BO655" s="18">
        <v>76.330251149723793</v>
      </c>
      <c r="BP655" s="18"/>
      <c r="BQ655" s="18"/>
      <c r="BR655" s="18">
        <v>10.542634129052006</v>
      </c>
      <c r="BS655" s="18">
        <v>15.691458046156141</v>
      </c>
      <c r="BT655" s="18"/>
      <c r="BU655" s="18">
        <v>826.62034701104221</v>
      </c>
      <c r="BV655" s="18">
        <v>10.065854037677576</v>
      </c>
      <c r="BW655" s="18">
        <v>1.7638522567077288</v>
      </c>
      <c r="BX655" s="18"/>
      <c r="BY655" s="18"/>
      <c r="BZ655" s="18"/>
      <c r="CA655" s="18"/>
      <c r="CB655" s="18">
        <v>3.8883821431641166</v>
      </c>
      <c r="CC655" s="18">
        <v>70.393591534652629</v>
      </c>
      <c r="CD655" s="18"/>
      <c r="CE655" s="18">
        <v>51.941630787148398</v>
      </c>
      <c r="CF655" s="18">
        <v>4.3908678985604785</v>
      </c>
      <c r="CG655" s="18"/>
      <c r="CH655" s="18">
        <v>565.73715056728736</v>
      </c>
      <c r="CI655" s="19" t="s">
        <v>740</v>
      </c>
      <c r="CJ655" s="18" t="s">
        <v>101</v>
      </c>
      <c r="CR655" s="25">
        <v>22.468775817371334</v>
      </c>
      <c r="DU655" s="60">
        <v>13.80138555337526</v>
      </c>
      <c r="EF655" s="19" t="s">
        <v>102</v>
      </c>
      <c r="EG655" s="18" t="s">
        <v>102</v>
      </c>
      <c r="EH655" s="18" t="s">
        <v>102</v>
      </c>
      <c r="EI655" s="43" t="s">
        <v>102</v>
      </c>
      <c r="EJ655" s="18" t="s">
        <v>102</v>
      </c>
      <c r="EK655" s="18" t="s">
        <v>102</v>
      </c>
      <c r="EL655" s="18" t="s">
        <v>102</v>
      </c>
      <c r="EM655" s="19" t="s">
        <v>102</v>
      </c>
      <c r="EN655" s="18" t="s">
        <v>102</v>
      </c>
      <c r="EO655" s="18" t="s">
        <v>102</v>
      </c>
      <c r="EP655" s="18" t="s">
        <v>102</v>
      </c>
    </row>
    <row r="656" spans="1:146" x14ac:dyDescent="0.25">
      <c r="A656" s="7" t="s">
        <v>1174</v>
      </c>
      <c r="B656" s="21" t="s">
        <v>715</v>
      </c>
      <c r="C656" s="19" t="s">
        <v>1063</v>
      </c>
      <c r="F656" s="18">
        <v>83421</v>
      </c>
      <c r="M656" s="19" t="s">
        <v>740</v>
      </c>
      <c r="N656" s="18" t="s">
        <v>101</v>
      </c>
      <c r="O656" s="24">
        <v>52.69</v>
      </c>
      <c r="P656" s="24">
        <v>1.38</v>
      </c>
      <c r="Q656" s="24">
        <v>21.22</v>
      </c>
      <c r="R656" s="24"/>
      <c r="S656" s="24">
        <v>5.47</v>
      </c>
      <c r="T656" s="24">
        <v>0.15</v>
      </c>
      <c r="U656" s="24">
        <v>1.47</v>
      </c>
      <c r="V656" s="24">
        <v>5.19</v>
      </c>
      <c r="W656" s="24">
        <v>7.21</v>
      </c>
      <c r="X656" s="24">
        <v>3.86</v>
      </c>
      <c r="Y656" s="24">
        <v>0.63</v>
      </c>
      <c r="Z656" s="24"/>
      <c r="AA656" s="24"/>
      <c r="AB656" s="24"/>
      <c r="AC656" s="24"/>
      <c r="AD656" s="24"/>
      <c r="AE656" s="24"/>
      <c r="AF656" s="24">
        <v>0.1</v>
      </c>
      <c r="AG656" s="24">
        <v>7.0000000000000007E-2</v>
      </c>
      <c r="AH656" s="18"/>
      <c r="AI656" s="18"/>
      <c r="AJ656" s="18"/>
      <c r="AK656" s="18"/>
      <c r="AL656" s="18"/>
      <c r="AM656" s="19" t="s">
        <v>740</v>
      </c>
      <c r="AN656" s="18" t="s">
        <v>101</v>
      </c>
      <c r="AO656" s="18"/>
      <c r="AP656" s="18"/>
      <c r="AQ656" s="18"/>
      <c r="AR656" s="18">
        <v>861</v>
      </c>
      <c r="AS656" s="18"/>
      <c r="AT656" s="18"/>
      <c r="AU656" s="18"/>
      <c r="AV656" s="18">
        <v>8</v>
      </c>
      <c r="AW656" s="18"/>
      <c r="AX656" s="18">
        <v>19.04</v>
      </c>
      <c r="AY656" s="18"/>
      <c r="AZ656" s="18"/>
      <c r="BA656" s="18"/>
      <c r="BB656" s="18">
        <v>23.82</v>
      </c>
      <c r="BC656" s="18"/>
      <c r="BD656" s="18"/>
      <c r="BE656" s="18"/>
      <c r="BF656" s="18"/>
      <c r="BG656" s="18"/>
      <c r="BH656" s="18"/>
      <c r="BI656" s="18"/>
      <c r="BJ656" s="18">
        <v>188.62</v>
      </c>
      <c r="BK656" s="18"/>
      <c r="BL656" s="18">
        <v>6.5</v>
      </c>
      <c r="BM656" s="18"/>
      <c r="BN656" s="18"/>
      <c r="BO656" s="18">
        <v>83.9</v>
      </c>
      <c r="BP656" s="18"/>
      <c r="BQ656" s="18"/>
      <c r="BR656" s="18">
        <v>0</v>
      </c>
      <c r="BS656" s="18"/>
      <c r="BT656" s="18"/>
      <c r="BU656" s="18">
        <v>1267.82</v>
      </c>
      <c r="BV656" s="18"/>
      <c r="BW656" s="18"/>
      <c r="BX656" s="18">
        <v>10.53</v>
      </c>
      <c r="BY656" s="18"/>
      <c r="BZ656" s="18"/>
      <c r="CA656" s="18"/>
      <c r="CB656" s="18"/>
      <c r="CC656" s="18">
        <v>22</v>
      </c>
      <c r="CD656" s="18"/>
      <c r="CE656" s="18">
        <v>33.58</v>
      </c>
      <c r="CF656" s="18"/>
      <c r="CG656" s="18">
        <v>77.63</v>
      </c>
      <c r="CH656" s="18">
        <v>561.44000000000005</v>
      </c>
      <c r="CI656" s="19" t="s">
        <v>740</v>
      </c>
      <c r="CJ656" s="18" t="s">
        <v>101</v>
      </c>
      <c r="CR656" s="18" t="s">
        <v>741</v>
      </c>
      <c r="DU656" s="37"/>
      <c r="EF656" s="19" t="s">
        <v>102</v>
      </c>
      <c r="EG656" s="18" t="s">
        <v>102</v>
      </c>
      <c r="EH656" s="18" t="s">
        <v>102</v>
      </c>
      <c r="EI656" s="43" t="s">
        <v>102</v>
      </c>
      <c r="EJ656" s="18" t="s">
        <v>102</v>
      </c>
      <c r="EK656" s="18" t="s">
        <v>102</v>
      </c>
      <c r="EL656" s="18" t="s">
        <v>102</v>
      </c>
      <c r="EM656" s="19" t="s">
        <v>102</v>
      </c>
      <c r="EN656" s="18" t="s">
        <v>102</v>
      </c>
      <c r="EO656" s="24" t="s">
        <v>102</v>
      </c>
      <c r="EP656" s="18" t="s">
        <v>102</v>
      </c>
    </row>
    <row r="657" spans="1:147" x14ac:dyDescent="0.25">
      <c r="A657" s="7" t="s">
        <v>1174</v>
      </c>
      <c r="B657" s="21" t="s">
        <v>715</v>
      </c>
      <c r="C657" s="19" t="s">
        <v>1063</v>
      </c>
      <c r="F657" s="18">
        <v>82403</v>
      </c>
      <c r="M657" s="19" t="s">
        <v>740</v>
      </c>
      <c r="N657" s="18" t="s">
        <v>101</v>
      </c>
      <c r="O657" s="24">
        <v>52.69</v>
      </c>
      <c r="P657" s="24">
        <v>2.1800000000000002</v>
      </c>
      <c r="Q657" s="24">
        <v>19.04</v>
      </c>
      <c r="R657" s="24"/>
      <c r="S657" s="24">
        <v>7.52</v>
      </c>
      <c r="T657" s="24">
        <v>0.24</v>
      </c>
      <c r="U657" s="24">
        <v>2.5</v>
      </c>
      <c r="V657" s="24">
        <v>5.98</v>
      </c>
      <c r="W657" s="24">
        <v>5.9</v>
      </c>
      <c r="X657" s="24">
        <v>2.15</v>
      </c>
      <c r="Y657" s="24">
        <v>1.1299999999999999</v>
      </c>
      <c r="Z657" s="24"/>
      <c r="AA657" s="24"/>
      <c r="AB657" s="24"/>
      <c r="AC657" s="24"/>
      <c r="AD657" s="24"/>
      <c r="AE657" s="24"/>
      <c r="AF657" s="24"/>
      <c r="AG657" s="24"/>
      <c r="AH657" s="18"/>
      <c r="AI657" s="18"/>
      <c r="AJ657" s="18" t="s">
        <v>353</v>
      </c>
      <c r="AK657" s="18">
        <v>7.49</v>
      </c>
      <c r="AL657" s="18">
        <v>5.8</v>
      </c>
      <c r="AM657" s="19" t="s">
        <v>740</v>
      </c>
      <c r="AN657" s="18" t="s">
        <v>101</v>
      </c>
      <c r="AO657" s="18"/>
      <c r="AP657" s="18">
        <v>0</v>
      </c>
      <c r="AQ657" s="18"/>
      <c r="AR657" s="18">
        <v>1259</v>
      </c>
      <c r="AS657" s="18"/>
      <c r="AT657" s="18">
        <v>234.6</v>
      </c>
      <c r="AU657" s="18"/>
      <c r="AV657" s="18">
        <v>10</v>
      </c>
      <c r="AW657" s="18">
        <v>0.41</v>
      </c>
      <c r="AX657" s="18">
        <v>13</v>
      </c>
      <c r="AY657" s="18"/>
      <c r="AZ657" s="18"/>
      <c r="BA657" s="18">
        <v>5.5</v>
      </c>
      <c r="BB657" s="18">
        <v>24</v>
      </c>
      <c r="BC657" s="18"/>
      <c r="BD657" s="18">
        <v>10.63</v>
      </c>
      <c r="BE657" s="18"/>
      <c r="BF657" s="18">
        <v>117.2</v>
      </c>
      <c r="BG657" s="18"/>
      <c r="BH657" s="18">
        <v>0.57999999999999996</v>
      </c>
      <c r="BI657" s="18"/>
      <c r="BJ657" s="18">
        <v>140</v>
      </c>
      <c r="BK657" s="18">
        <v>106</v>
      </c>
      <c r="BL657" s="18">
        <v>7</v>
      </c>
      <c r="BM657" s="18"/>
      <c r="BN657" s="18"/>
      <c r="BO657" s="18">
        <v>44</v>
      </c>
      <c r="BP657" s="18"/>
      <c r="BQ657" s="18"/>
      <c r="BR657" s="18">
        <v>4.8099999999999996</v>
      </c>
      <c r="BS657" s="18">
        <v>15.84</v>
      </c>
      <c r="BT657" s="18"/>
      <c r="BU657" s="18">
        <v>1643</v>
      </c>
      <c r="BV657" s="18">
        <v>8.9700000000000006</v>
      </c>
      <c r="BW657" s="18">
        <v>1.8</v>
      </c>
      <c r="BX657" s="18">
        <v>7</v>
      </c>
      <c r="BY657" s="18"/>
      <c r="BZ657" s="18"/>
      <c r="CA657" s="18"/>
      <c r="CB657" s="18">
        <v>2.9</v>
      </c>
      <c r="CC657" s="18">
        <v>48</v>
      </c>
      <c r="CD657" s="18"/>
      <c r="CE657" s="18">
        <v>51</v>
      </c>
      <c r="CF657" s="18">
        <v>3.92</v>
      </c>
      <c r="CG657" s="18">
        <v>97</v>
      </c>
      <c r="CH657" s="18">
        <v>458</v>
      </c>
      <c r="CI657" s="19" t="s">
        <v>740</v>
      </c>
      <c r="CJ657" s="18" t="s">
        <v>101</v>
      </c>
      <c r="CR657" s="18">
        <v>2</v>
      </c>
      <c r="DU657" s="37">
        <v>9.8000000000000007</v>
      </c>
      <c r="EF657" s="19" t="s">
        <v>102</v>
      </c>
      <c r="EG657" s="18" t="s">
        <v>102</v>
      </c>
      <c r="EH657" s="18" t="s">
        <v>102</v>
      </c>
      <c r="EI657" s="43" t="s">
        <v>102</v>
      </c>
      <c r="EJ657" s="18" t="s">
        <v>102</v>
      </c>
      <c r="EK657" s="18" t="s">
        <v>102</v>
      </c>
      <c r="EL657" s="18" t="s">
        <v>102</v>
      </c>
      <c r="EM657" s="19" t="s">
        <v>102</v>
      </c>
      <c r="EN657" s="18" t="s">
        <v>102</v>
      </c>
      <c r="EO657" s="24" t="s">
        <v>102</v>
      </c>
      <c r="EP657" s="18" t="s">
        <v>102</v>
      </c>
    </row>
    <row r="658" spans="1:147" x14ac:dyDescent="0.25">
      <c r="A658" s="7" t="s">
        <v>1174</v>
      </c>
      <c r="B658" s="21" t="s">
        <v>715</v>
      </c>
      <c r="C658" s="19" t="s">
        <v>1063</v>
      </c>
      <c r="F658" s="18">
        <v>25748</v>
      </c>
      <c r="M658" s="19" t="s">
        <v>740</v>
      </c>
      <c r="N658" s="18" t="s">
        <v>101</v>
      </c>
      <c r="O658" s="24">
        <v>53.09</v>
      </c>
      <c r="P658" s="24">
        <v>1.66</v>
      </c>
      <c r="Q658" s="24">
        <v>20.09</v>
      </c>
      <c r="R658" s="24"/>
      <c r="S658" s="24">
        <v>6.39</v>
      </c>
      <c r="T658" s="24">
        <v>0.19</v>
      </c>
      <c r="U658" s="24">
        <v>1.66</v>
      </c>
      <c r="V658" s="24">
        <v>4.8099999999999996</v>
      </c>
      <c r="W658" s="24">
        <v>6.8</v>
      </c>
      <c r="X658" s="24">
        <v>3.88</v>
      </c>
      <c r="Y658" s="24">
        <v>0.84</v>
      </c>
      <c r="Z658" s="24"/>
      <c r="AA658" s="24"/>
      <c r="AB658" s="24"/>
      <c r="AC658" s="24"/>
      <c r="AD658" s="24"/>
      <c r="AE658" s="24"/>
      <c r="AF658" s="24" t="s">
        <v>741</v>
      </c>
      <c r="AG658" s="24"/>
      <c r="AH658" s="18"/>
      <c r="AI658" s="18"/>
      <c r="AJ658" s="18" t="s">
        <v>353</v>
      </c>
      <c r="AK658" s="18">
        <v>6.77</v>
      </c>
      <c r="AL658" s="18" t="s">
        <v>741</v>
      </c>
      <c r="AM658" s="19" t="s">
        <v>740</v>
      </c>
      <c r="AN658" s="18" t="s">
        <v>101</v>
      </c>
      <c r="AO658" s="18"/>
      <c r="AP658" s="18"/>
      <c r="AQ658" s="18"/>
      <c r="AR658" s="18">
        <v>789</v>
      </c>
      <c r="AS658" s="18"/>
      <c r="AT658" s="18">
        <v>215</v>
      </c>
      <c r="AU658" s="18"/>
      <c r="AV658" s="18">
        <v>9</v>
      </c>
      <c r="AW658" s="18">
        <v>0.89</v>
      </c>
      <c r="AX658" s="18">
        <v>11</v>
      </c>
      <c r="AY658" s="18"/>
      <c r="AZ658" s="18"/>
      <c r="BA658" s="18">
        <v>3.99</v>
      </c>
      <c r="BB658" s="18"/>
      <c r="BC658" s="18"/>
      <c r="BD658" s="18">
        <v>14.14</v>
      </c>
      <c r="BE658" s="18"/>
      <c r="BF658" s="18">
        <v>0</v>
      </c>
      <c r="BG658" s="18"/>
      <c r="BH658" s="18" t="s">
        <v>741</v>
      </c>
      <c r="BI658" s="18"/>
      <c r="BJ658" s="18"/>
      <c r="BK658" s="18"/>
      <c r="BL658" s="18"/>
      <c r="BM658" s="18"/>
      <c r="BN658" s="18"/>
      <c r="BO658" s="18">
        <v>84</v>
      </c>
      <c r="BP658" s="18"/>
      <c r="BQ658" s="18">
        <v>0.22</v>
      </c>
      <c r="BR658" s="18">
        <v>5.29</v>
      </c>
      <c r="BS658" s="18">
        <v>0</v>
      </c>
      <c r="BT658" s="18"/>
      <c r="BU658" s="18">
        <v>1194</v>
      </c>
      <c r="BV658" s="18">
        <v>13.13</v>
      </c>
      <c r="BW658" s="18">
        <v>1.65</v>
      </c>
      <c r="BX658" s="18"/>
      <c r="BY658" s="18"/>
      <c r="BZ658" s="18"/>
      <c r="CA658" s="18"/>
      <c r="CB658" s="18" t="s">
        <v>741</v>
      </c>
      <c r="CC658" s="18"/>
      <c r="CD658" s="18"/>
      <c r="CE658" s="18"/>
      <c r="CF658" s="18">
        <v>4.58</v>
      </c>
      <c r="CG658" s="18">
        <v>99</v>
      </c>
      <c r="CH658" s="18"/>
      <c r="CI658" s="19" t="s">
        <v>740</v>
      </c>
      <c r="CJ658" s="18" t="s">
        <v>101</v>
      </c>
      <c r="CR658" s="18">
        <v>2.23</v>
      </c>
      <c r="DU658" s="37">
        <v>16.920000000000002</v>
      </c>
      <c r="EF658" s="19" t="s">
        <v>102</v>
      </c>
      <c r="EG658" s="18" t="s">
        <v>102</v>
      </c>
      <c r="EH658" s="18" t="s">
        <v>102</v>
      </c>
      <c r="EI658" s="43" t="s">
        <v>102</v>
      </c>
      <c r="EJ658" s="18" t="s">
        <v>102</v>
      </c>
      <c r="EK658" s="18" t="s">
        <v>102</v>
      </c>
      <c r="EL658" s="18" t="s">
        <v>102</v>
      </c>
      <c r="EM658" s="19" t="s">
        <v>102</v>
      </c>
      <c r="EN658" s="18" t="s">
        <v>102</v>
      </c>
      <c r="EO658" s="18" t="s">
        <v>102</v>
      </c>
      <c r="EP658" s="18" t="s">
        <v>102</v>
      </c>
    </row>
    <row r="659" spans="1:147" x14ac:dyDescent="0.25">
      <c r="A659" s="7" t="s">
        <v>1174</v>
      </c>
      <c r="B659" s="21" t="s">
        <v>715</v>
      </c>
      <c r="C659" s="19" t="s">
        <v>1063</v>
      </c>
      <c r="F659" s="18">
        <v>25749</v>
      </c>
      <c r="M659" s="19" t="s">
        <v>740</v>
      </c>
      <c r="N659" s="18" t="s">
        <v>101</v>
      </c>
      <c r="O659" s="24">
        <v>54</v>
      </c>
      <c r="P659" s="24">
        <v>1.4</v>
      </c>
      <c r="Q659" s="24">
        <v>19.18</v>
      </c>
      <c r="R659" s="24"/>
      <c r="S659" s="24">
        <v>7.11</v>
      </c>
      <c r="T659" s="24">
        <v>0.22</v>
      </c>
      <c r="U659" s="24">
        <v>1.58</v>
      </c>
      <c r="V659" s="24">
        <v>3.81</v>
      </c>
      <c r="W659" s="24">
        <v>7</v>
      </c>
      <c r="X659" s="24">
        <v>4.3499999999999996</v>
      </c>
      <c r="Y659" s="24">
        <v>0.54</v>
      </c>
      <c r="Z659" s="24"/>
      <c r="AA659" s="24"/>
      <c r="AB659" s="24"/>
      <c r="AC659" s="24"/>
      <c r="AD659" s="24"/>
      <c r="AE659" s="24"/>
      <c r="AF659" s="24">
        <v>0.16</v>
      </c>
      <c r="AG659" s="24"/>
      <c r="AH659" s="18"/>
      <c r="AI659" s="18"/>
      <c r="AJ659" s="18" t="s">
        <v>353</v>
      </c>
      <c r="AK659" s="18">
        <v>7.14</v>
      </c>
      <c r="AL659" s="18"/>
      <c r="AM659" s="19" t="s">
        <v>740</v>
      </c>
      <c r="AN659" s="18" t="s">
        <v>101</v>
      </c>
      <c r="AO659" s="18"/>
      <c r="AP659" s="18"/>
      <c r="AQ659" s="18"/>
      <c r="AR659" s="18">
        <v>791</v>
      </c>
      <c r="AS659" s="18"/>
      <c r="AT659" s="18">
        <v>210.28</v>
      </c>
      <c r="AU659" s="18"/>
      <c r="AV659" s="18">
        <v>7</v>
      </c>
      <c r="AW659" s="18">
        <v>1.08</v>
      </c>
      <c r="AX659" s="18">
        <v>10</v>
      </c>
      <c r="AY659" s="18"/>
      <c r="AZ659" s="18"/>
      <c r="BA659" s="18">
        <v>3.48</v>
      </c>
      <c r="BB659" s="18"/>
      <c r="BC659" s="18"/>
      <c r="BD659" s="18">
        <v>14.57</v>
      </c>
      <c r="BE659" s="18"/>
      <c r="BF659" s="18">
        <v>111</v>
      </c>
      <c r="BG659" s="18"/>
      <c r="BH659" s="18">
        <v>0.65</v>
      </c>
      <c r="BI659" s="18"/>
      <c r="BJ659" s="18"/>
      <c r="BK659" s="18"/>
      <c r="BL659" s="18"/>
      <c r="BM659" s="18"/>
      <c r="BN659" s="18"/>
      <c r="BO659" s="18">
        <v>101</v>
      </c>
      <c r="BP659" s="18"/>
      <c r="BQ659" s="18">
        <v>0.32</v>
      </c>
      <c r="BR659" s="18">
        <v>4.6500000000000004</v>
      </c>
      <c r="BS659" s="18">
        <v>12.82</v>
      </c>
      <c r="BT659" s="18"/>
      <c r="BU659" s="18">
        <v>610</v>
      </c>
      <c r="BV659" s="18">
        <v>13.42</v>
      </c>
      <c r="BW659" s="18">
        <v>1.32</v>
      </c>
      <c r="BX659" s="18"/>
      <c r="BY659" s="18"/>
      <c r="BZ659" s="18"/>
      <c r="CA659" s="18"/>
      <c r="CB659" s="18">
        <v>4.91</v>
      </c>
      <c r="CC659" s="18">
        <v>24</v>
      </c>
      <c r="CD659" s="18"/>
      <c r="CE659" s="18"/>
      <c r="CF659" s="18">
        <v>4.3499999999999996</v>
      </c>
      <c r="CG659" s="18">
        <v>108</v>
      </c>
      <c r="CH659" s="18"/>
      <c r="CI659" s="19" t="s">
        <v>740</v>
      </c>
      <c r="CJ659" s="18" t="s">
        <v>101</v>
      </c>
      <c r="CR659" s="18"/>
      <c r="DU659" s="37">
        <v>17.440000000000001</v>
      </c>
      <c r="EF659" s="19" t="s">
        <v>102</v>
      </c>
      <c r="EG659" s="18" t="s">
        <v>102</v>
      </c>
      <c r="EH659" s="18" t="s">
        <v>102</v>
      </c>
      <c r="EI659" s="43" t="s">
        <v>102</v>
      </c>
      <c r="EJ659" s="18" t="s">
        <v>102</v>
      </c>
      <c r="EK659" s="18" t="s">
        <v>102</v>
      </c>
      <c r="EL659" s="18" t="s">
        <v>102</v>
      </c>
      <c r="EM659" s="19" t="s">
        <v>102</v>
      </c>
      <c r="EN659" s="18" t="s">
        <v>102</v>
      </c>
      <c r="EO659" s="18" t="s">
        <v>102</v>
      </c>
      <c r="EP659" s="18" t="s">
        <v>102</v>
      </c>
    </row>
    <row r="660" spans="1:147" x14ac:dyDescent="0.25">
      <c r="A660" s="7" t="s">
        <v>1174</v>
      </c>
      <c r="B660" s="21" t="s">
        <v>715</v>
      </c>
      <c r="C660" s="45" t="s">
        <v>1063</v>
      </c>
      <c r="D660" s="47" t="s">
        <v>753</v>
      </c>
      <c r="E660" s="47" t="s">
        <v>366</v>
      </c>
      <c r="F660" s="47" t="s">
        <v>754</v>
      </c>
      <c r="G660" s="47"/>
      <c r="H660" s="48">
        <v>0.24299999999999999</v>
      </c>
      <c r="I660" s="49">
        <v>0.01</v>
      </c>
      <c r="J660" s="45" t="s">
        <v>724</v>
      </c>
      <c r="K660" s="46"/>
      <c r="L660" s="46"/>
      <c r="M660" s="45" t="s">
        <v>740</v>
      </c>
      <c r="N660" s="47" t="s">
        <v>101</v>
      </c>
      <c r="O660" s="49">
        <v>54.22</v>
      </c>
      <c r="P660" s="49">
        <v>1.58</v>
      </c>
      <c r="Q660" s="49">
        <v>18.84</v>
      </c>
      <c r="R660" s="49"/>
      <c r="S660" s="49">
        <v>6.76</v>
      </c>
      <c r="T660" s="49">
        <v>0.23</v>
      </c>
      <c r="U660" s="49">
        <v>1.81</v>
      </c>
      <c r="V660" s="49">
        <v>4.21</v>
      </c>
      <c r="W660" s="49">
        <v>6.96</v>
      </c>
      <c r="X660" s="49">
        <v>3.9</v>
      </c>
      <c r="Y660" s="49">
        <v>0.71</v>
      </c>
      <c r="Z660" s="49"/>
      <c r="AA660" s="49"/>
      <c r="AB660" s="49"/>
      <c r="AC660" s="49"/>
      <c r="AD660" s="49"/>
      <c r="AE660" s="49"/>
      <c r="AF660" s="49">
        <v>0.12</v>
      </c>
      <c r="AG660" s="49">
        <v>0.16</v>
      </c>
      <c r="AH660" s="47"/>
      <c r="AI660" s="47"/>
      <c r="AJ660" s="18" t="s">
        <v>353</v>
      </c>
      <c r="AK660" s="47">
        <v>6.92</v>
      </c>
      <c r="AL660" s="47"/>
      <c r="AM660" s="19" t="s">
        <v>740</v>
      </c>
      <c r="AN660" s="18" t="s">
        <v>101</v>
      </c>
      <c r="AO660" s="47"/>
      <c r="AP660" s="47"/>
      <c r="AQ660" s="47"/>
      <c r="AR660" s="47">
        <v>1029</v>
      </c>
      <c r="AS660" s="47"/>
      <c r="AT660" s="47">
        <v>222.9</v>
      </c>
      <c r="AU660" s="47"/>
      <c r="AV660" s="47" t="s">
        <v>741</v>
      </c>
      <c r="AW660" s="47">
        <v>0.98</v>
      </c>
      <c r="AX660" s="47">
        <v>10.88</v>
      </c>
      <c r="AY660" s="47"/>
      <c r="AZ660" s="47"/>
      <c r="BA660" s="47">
        <v>4.4800000000000004</v>
      </c>
      <c r="BB660" s="47">
        <v>25.86</v>
      </c>
      <c r="BC660" s="47"/>
      <c r="BD660" s="47">
        <v>16.77</v>
      </c>
      <c r="BE660" s="47"/>
      <c r="BF660" s="47">
        <v>111</v>
      </c>
      <c r="BG660" s="47"/>
      <c r="BH660" s="47">
        <v>0.7</v>
      </c>
      <c r="BI660" s="47"/>
      <c r="BJ660" s="47">
        <v>213.84</v>
      </c>
      <c r="BK660" s="47">
        <v>95.5</v>
      </c>
      <c r="BL660" s="47">
        <v>6.5</v>
      </c>
      <c r="BM660" s="47"/>
      <c r="BN660" s="47"/>
      <c r="BO660" s="47">
        <v>86.35</v>
      </c>
      <c r="BP660" s="47"/>
      <c r="BQ660" s="47">
        <v>0.16</v>
      </c>
      <c r="BR660" s="47">
        <v>4.25</v>
      </c>
      <c r="BS660" s="47">
        <v>14.43</v>
      </c>
      <c r="BT660" s="47"/>
      <c r="BU660" s="47">
        <v>1170.94</v>
      </c>
      <c r="BV660" s="47">
        <v>12.55</v>
      </c>
      <c r="BW660" s="47">
        <v>1.78</v>
      </c>
      <c r="BX660" s="47" t="s">
        <v>741</v>
      </c>
      <c r="BY660" s="47"/>
      <c r="BZ660" s="47"/>
      <c r="CA660" s="47"/>
      <c r="CB660" s="47">
        <v>4.79</v>
      </c>
      <c r="CC660" s="47">
        <v>24</v>
      </c>
      <c r="CD660" s="47"/>
      <c r="CE660" s="47">
        <v>52.72</v>
      </c>
      <c r="CF660" s="47">
        <v>4.7</v>
      </c>
      <c r="CG660" s="47">
        <v>123.8</v>
      </c>
      <c r="CH660" s="47">
        <v>766.24</v>
      </c>
      <c r="CI660" s="45" t="s">
        <v>740</v>
      </c>
      <c r="CJ660" s="47" t="s">
        <v>101</v>
      </c>
      <c r="CK660" s="46"/>
      <c r="CL660" s="46"/>
      <c r="CM660" s="46"/>
      <c r="CN660" s="46"/>
      <c r="CO660" s="46"/>
      <c r="CP660" s="46"/>
      <c r="CQ660" s="46"/>
      <c r="CR660" s="47" t="s">
        <v>741</v>
      </c>
      <c r="CS660" s="46"/>
      <c r="CT660" s="46"/>
      <c r="CU660" s="46"/>
      <c r="CV660" s="46"/>
      <c r="CW660" s="46"/>
      <c r="CX660" s="46"/>
      <c r="CY660" s="46"/>
      <c r="CZ660" s="46"/>
      <c r="DA660" s="46"/>
      <c r="DB660" s="46"/>
      <c r="DC660" s="46"/>
      <c r="DD660" s="46"/>
      <c r="DE660" s="46"/>
      <c r="DF660" s="46"/>
      <c r="DG660" s="46"/>
      <c r="DH660" s="46"/>
      <c r="DI660" s="46"/>
      <c r="DJ660" s="46"/>
      <c r="DK660" s="46"/>
      <c r="DL660" s="46"/>
      <c r="DM660" s="46"/>
      <c r="DN660" s="46"/>
      <c r="DO660" s="46"/>
      <c r="DP660" s="46"/>
      <c r="DQ660" s="46"/>
      <c r="DR660" s="46"/>
      <c r="DS660" s="46"/>
      <c r="DT660" s="46"/>
      <c r="DU660" s="56">
        <v>15.36</v>
      </c>
      <c r="DV660" s="46"/>
      <c r="DW660" s="46"/>
      <c r="DX660" s="46"/>
      <c r="DY660" s="46"/>
      <c r="DZ660" s="46"/>
      <c r="EA660" s="46"/>
      <c r="EB660" s="46"/>
      <c r="EC660" s="46"/>
      <c r="ED660" s="46"/>
      <c r="EE660" s="46"/>
      <c r="EF660" s="45" t="s">
        <v>740</v>
      </c>
      <c r="EG660" s="47">
        <v>0.70303400000000005</v>
      </c>
      <c r="EH660" s="47">
        <v>0.51291200000000003</v>
      </c>
      <c r="EI660" s="48" t="s">
        <v>102</v>
      </c>
      <c r="EJ660" s="47" t="s">
        <v>102</v>
      </c>
      <c r="EK660" s="47" t="s">
        <v>102</v>
      </c>
      <c r="EL660" s="47">
        <v>0.28295199999999998</v>
      </c>
      <c r="EM660" s="45" t="s">
        <v>740</v>
      </c>
      <c r="EN660" s="47" t="s">
        <v>102</v>
      </c>
      <c r="EO660" s="49" t="s">
        <v>102</v>
      </c>
      <c r="EP660" s="47">
        <v>0.70299999999999996</v>
      </c>
      <c r="EQ660" s="46"/>
    </row>
    <row r="661" spans="1:147" x14ac:dyDescent="0.25">
      <c r="A661" s="7" t="s">
        <v>1174</v>
      </c>
      <c r="B661" s="21" t="s">
        <v>715</v>
      </c>
      <c r="C661" s="19" t="s">
        <v>1063</v>
      </c>
      <c r="F661" s="18">
        <v>80018</v>
      </c>
      <c r="M661" s="19" t="s">
        <v>740</v>
      </c>
      <c r="N661" s="18" t="s">
        <v>101</v>
      </c>
      <c r="O661" s="24">
        <v>54.24</v>
      </c>
      <c r="P661" s="24">
        <v>1.23</v>
      </c>
      <c r="Q661" s="24">
        <v>19.149999999999999</v>
      </c>
      <c r="R661" s="24"/>
      <c r="S661" s="24">
        <v>6.37</v>
      </c>
      <c r="T661" s="24">
        <v>0.22</v>
      </c>
      <c r="U661" s="24">
        <v>1.55</v>
      </c>
      <c r="V661" s="24">
        <v>3.62</v>
      </c>
      <c r="W661" s="24">
        <v>7.63</v>
      </c>
      <c r="X661" s="24">
        <v>4.04</v>
      </c>
      <c r="Y661" s="24">
        <v>0.45</v>
      </c>
      <c r="Z661" s="24"/>
      <c r="AA661" s="24"/>
      <c r="AB661" s="24"/>
      <c r="AC661" s="24"/>
      <c r="AD661" s="24"/>
      <c r="AE661" s="24"/>
      <c r="AF661" s="24">
        <v>0.3</v>
      </c>
      <c r="AG661" s="24">
        <v>7.0000000000000007E-2</v>
      </c>
      <c r="AH661" s="18"/>
      <c r="AI661" s="18"/>
      <c r="AJ661" s="18"/>
      <c r="AK661" s="18"/>
      <c r="AL661" s="18"/>
      <c r="AM661" s="19" t="s">
        <v>740</v>
      </c>
      <c r="AN661" s="18" t="s">
        <v>101</v>
      </c>
      <c r="AO661" s="18"/>
      <c r="AP661" s="18"/>
      <c r="AQ661" s="18"/>
      <c r="AR661" s="18">
        <v>846</v>
      </c>
      <c r="AS661" s="18"/>
      <c r="AT661" s="18"/>
      <c r="AU661" s="18"/>
      <c r="AV661" s="18">
        <v>12</v>
      </c>
      <c r="AW661" s="18"/>
      <c r="AX661" s="18">
        <v>11.4</v>
      </c>
      <c r="AY661" s="18"/>
      <c r="AZ661" s="18"/>
      <c r="BA661" s="18"/>
      <c r="BB661" s="18">
        <v>25.46</v>
      </c>
      <c r="BC661" s="18"/>
      <c r="BD661" s="18"/>
      <c r="BE661" s="18"/>
      <c r="BF661" s="18"/>
      <c r="BG661" s="18"/>
      <c r="BH661" s="18"/>
      <c r="BI661" s="18"/>
      <c r="BJ661" s="18">
        <v>228.62</v>
      </c>
      <c r="BK661" s="18"/>
      <c r="BL661" s="18">
        <v>6.56</v>
      </c>
      <c r="BM661" s="18">
        <v>8.15</v>
      </c>
      <c r="BN661" s="18"/>
      <c r="BO661" s="18">
        <v>111.99</v>
      </c>
      <c r="BP661" s="18"/>
      <c r="BQ661" s="18"/>
      <c r="BR661" s="18">
        <v>0</v>
      </c>
      <c r="BS661" s="18"/>
      <c r="BT661" s="18"/>
      <c r="BU661" s="18">
        <v>702.16</v>
      </c>
      <c r="BV661" s="18"/>
      <c r="BW661" s="18"/>
      <c r="BX661" s="18">
        <v>20.28</v>
      </c>
      <c r="BY661" s="18"/>
      <c r="BZ661" s="18"/>
      <c r="CA661" s="18"/>
      <c r="CB661" s="18">
        <v>0</v>
      </c>
      <c r="CC661" s="18">
        <v>19</v>
      </c>
      <c r="CD661" s="18"/>
      <c r="CE661" s="18">
        <v>44.05</v>
      </c>
      <c r="CF661" s="18"/>
      <c r="CG661" s="18">
        <v>107.43</v>
      </c>
      <c r="CH661" s="18">
        <v>810.62</v>
      </c>
      <c r="CI661" s="19" t="s">
        <v>740</v>
      </c>
      <c r="CJ661" s="18" t="s">
        <v>101</v>
      </c>
      <c r="CR661" s="18">
        <v>0</v>
      </c>
      <c r="DU661" s="37"/>
      <c r="EF661" s="19" t="s">
        <v>102</v>
      </c>
      <c r="EG661" s="18" t="s">
        <v>102</v>
      </c>
      <c r="EH661" s="18" t="s">
        <v>102</v>
      </c>
      <c r="EI661" s="43" t="s">
        <v>102</v>
      </c>
      <c r="EJ661" s="18" t="s">
        <v>102</v>
      </c>
      <c r="EK661" s="18" t="s">
        <v>102</v>
      </c>
      <c r="EL661" s="18" t="s">
        <v>102</v>
      </c>
      <c r="EM661" s="19" t="s">
        <v>102</v>
      </c>
      <c r="EN661" s="18" t="s">
        <v>102</v>
      </c>
      <c r="EO661" s="24" t="s">
        <v>102</v>
      </c>
      <c r="EP661" s="18" t="s">
        <v>102</v>
      </c>
    </row>
    <row r="662" spans="1:147" x14ac:dyDescent="0.25">
      <c r="A662" s="7" t="s">
        <v>1174</v>
      </c>
      <c r="B662" s="21" t="s">
        <v>715</v>
      </c>
      <c r="C662" s="19" t="s">
        <v>1063</v>
      </c>
      <c r="F662" s="18">
        <v>83412</v>
      </c>
      <c r="M662" s="19" t="s">
        <v>740</v>
      </c>
      <c r="N662" s="18" t="s">
        <v>101</v>
      </c>
      <c r="O662" s="24">
        <v>54.28</v>
      </c>
      <c r="P662" s="24">
        <v>1.19</v>
      </c>
      <c r="Q662" s="24">
        <v>18.010000000000002</v>
      </c>
      <c r="R662" s="24"/>
      <c r="S662" s="24">
        <v>8.4600000000000009</v>
      </c>
      <c r="T662" s="24">
        <v>0.28999999999999998</v>
      </c>
      <c r="U662" s="24">
        <v>1.57</v>
      </c>
      <c r="V662" s="24">
        <v>4.3899999999999997</v>
      </c>
      <c r="W662" s="24">
        <v>6.52</v>
      </c>
      <c r="X662" s="24">
        <v>3.38</v>
      </c>
      <c r="Y662" s="24">
        <v>0.51</v>
      </c>
      <c r="Z662" s="24"/>
      <c r="AA662" s="24"/>
      <c r="AB662" s="24"/>
      <c r="AC662" s="24"/>
      <c r="AD662" s="24"/>
      <c r="AE662" s="24"/>
      <c r="AF662" s="24">
        <v>0.01</v>
      </c>
      <c r="AG662" s="24">
        <v>0.11</v>
      </c>
      <c r="AH662" s="18"/>
      <c r="AI662" s="18"/>
      <c r="AJ662" s="18" t="s">
        <v>353</v>
      </c>
      <c r="AK662" s="18">
        <v>8.59</v>
      </c>
      <c r="AL662" s="18"/>
      <c r="AM662" s="19" t="s">
        <v>740</v>
      </c>
      <c r="AN662" s="18" t="s">
        <v>101</v>
      </c>
      <c r="AO662" s="18"/>
      <c r="AP662" s="18"/>
      <c r="AQ662" s="18"/>
      <c r="AR662" s="18">
        <v>897</v>
      </c>
      <c r="AS662" s="18">
        <v>4.8099999999999996</v>
      </c>
      <c r="AT662" s="18">
        <v>217.7</v>
      </c>
      <c r="AU662" s="18"/>
      <c r="AV662" s="18">
        <v>6</v>
      </c>
      <c r="AW662" s="18">
        <v>0.7</v>
      </c>
      <c r="AX662" s="18">
        <v>12.85</v>
      </c>
      <c r="AY662" s="18"/>
      <c r="AZ662" s="18"/>
      <c r="BA662" s="18">
        <v>3.51</v>
      </c>
      <c r="BB662" s="18">
        <v>25.43</v>
      </c>
      <c r="BC662" s="18"/>
      <c r="BD662" s="18">
        <v>13.78</v>
      </c>
      <c r="BE662" s="18"/>
      <c r="BF662" s="18">
        <v>111.5</v>
      </c>
      <c r="BG662" s="18"/>
      <c r="BH662" s="18">
        <v>0.56000000000000005</v>
      </c>
      <c r="BI662" s="18"/>
      <c r="BJ662" s="18">
        <v>172.45</v>
      </c>
      <c r="BK662" s="18">
        <v>86.3</v>
      </c>
      <c r="BL662" s="18">
        <v>5.71</v>
      </c>
      <c r="BM662" s="18">
        <v>2.69</v>
      </c>
      <c r="BN662" s="18"/>
      <c r="BO662" s="18">
        <v>74.97</v>
      </c>
      <c r="BP662" s="18"/>
      <c r="BQ662" s="18">
        <v>0.27</v>
      </c>
      <c r="BR662" s="18">
        <v>2.2000000000000002</v>
      </c>
      <c r="BS662" s="18">
        <v>11.94</v>
      </c>
      <c r="BT662" s="18"/>
      <c r="BU662" s="18">
        <v>969.67</v>
      </c>
      <c r="BV662" s="18">
        <v>10.44</v>
      </c>
      <c r="BW662" s="18">
        <v>1.35</v>
      </c>
      <c r="BX662" s="18">
        <v>10.9</v>
      </c>
      <c r="BY662" s="18"/>
      <c r="BZ662" s="18"/>
      <c r="CA662" s="18"/>
      <c r="CB662" s="18">
        <v>3.29</v>
      </c>
      <c r="CC662" s="18">
        <v>10</v>
      </c>
      <c r="CD662" s="18"/>
      <c r="CE662" s="18">
        <v>41.72</v>
      </c>
      <c r="CF662" s="18">
        <v>3.64</v>
      </c>
      <c r="CG662" s="18">
        <v>133.76</v>
      </c>
      <c r="CH662" s="18">
        <v>628.25</v>
      </c>
      <c r="CI662" s="19" t="s">
        <v>740</v>
      </c>
      <c r="CJ662" s="18" t="s">
        <v>101</v>
      </c>
      <c r="CR662" s="18">
        <v>0.5</v>
      </c>
      <c r="DU662" s="37">
        <v>12.88</v>
      </c>
      <c r="EF662" s="19" t="s">
        <v>102</v>
      </c>
      <c r="EG662" s="18" t="s">
        <v>102</v>
      </c>
      <c r="EH662" s="18" t="s">
        <v>102</v>
      </c>
      <c r="EI662" s="43" t="s">
        <v>102</v>
      </c>
      <c r="EJ662" s="18" t="s">
        <v>102</v>
      </c>
      <c r="EK662" s="18" t="s">
        <v>102</v>
      </c>
      <c r="EL662" s="18" t="s">
        <v>102</v>
      </c>
      <c r="EM662" s="19" t="s">
        <v>740</v>
      </c>
      <c r="EN662" s="18">
        <v>3.9</v>
      </c>
      <c r="EO662" s="24">
        <v>13.4</v>
      </c>
      <c r="EP662" s="18">
        <v>0.70302900000000002</v>
      </c>
    </row>
    <row r="663" spans="1:147" x14ac:dyDescent="0.25">
      <c r="A663" s="7" t="s">
        <v>1174</v>
      </c>
      <c r="B663" s="21" t="s">
        <v>715</v>
      </c>
      <c r="C663" s="19" t="s">
        <v>1063</v>
      </c>
      <c r="F663" s="18" t="s">
        <v>754</v>
      </c>
      <c r="M663" s="19" t="s">
        <v>740</v>
      </c>
      <c r="N663" s="18" t="s">
        <v>101</v>
      </c>
      <c r="O663" s="24">
        <v>54.39</v>
      </c>
      <c r="P663" s="24">
        <v>1.6120000000000001</v>
      </c>
      <c r="Q663" s="24">
        <v>18.940000000000001</v>
      </c>
      <c r="R663" s="24"/>
      <c r="S663" s="24">
        <v>6.84</v>
      </c>
      <c r="T663" s="24">
        <v>0.24099999999999999</v>
      </c>
      <c r="U663" s="24">
        <v>1.55</v>
      </c>
      <c r="V663" s="24">
        <v>4.17</v>
      </c>
      <c r="W663" s="24">
        <v>6.99</v>
      </c>
      <c r="X663" s="24">
        <v>3.87</v>
      </c>
      <c r="Y663" s="24">
        <v>0.71599999999999997</v>
      </c>
      <c r="Z663" s="24"/>
      <c r="AA663" s="24"/>
      <c r="AB663" s="24">
        <v>7.0000000000000007E-2</v>
      </c>
      <c r="AC663" s="24"/>
      <c r="AD663" s="24"/>
      <c r="AE663" s="24">
        <v>591</v>
      </c>
      <c r="AF663" s="24">
        <v>-0.05</v>
      </c>
      <c r="AG663" s="24"/>
      <c r="AH663" s="18"/>
      <c r="AI663" s="18"/>
      <c r="AJ663" s="18"/>
      <c r="AK663" s="18"/>
      <c r="AL663" s="18"/>
      <c r="AM663" s="19" t="s">
        <v>740</v>
      </c>
      <c r="AN663" s="18" t="s">
        <v>101</v>
      </c>
      <c r="AO663" s="18"/>
      <c r="AP663" s="18"/>
      <c r="AQ663" s="18"/>
      <c r="AR663" s="18">
        <v>940</v>
      </c>
      <c r="AS663" s="18"/>
      <c r="AT663" s="18"/>
      <c r="AU663" s="18"/>
      <c r="AV663" s="18" t="s">
        <v>741</v>
      </c>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v>4.25</v>
      </c>
      <c r="BS663" s="18"/>
      <c r="BT663" s="18"/>
      <c r="BU663" s="18">
        <v>1120</v>
      </c>
      <c r="BV663" s="18"/>
      <c r="BW663" s="18"/>
      <c r="BX663" s="18"/>
      <c r="BY663" s="18"/>
      <c r="BZ663" s="18"/>
      <c r="CA663" s="18"/>
      <c r="CB663" s="18"/>
      <c r="CC663" s="18">
        <v>24</v>
      </c>
      <c r="CD663" s="18"/>
      <c r="CE663" s="18"/>
      <c r="CF663" s="18"/>
      <c r="CG663" s="18">
        <v>131</v>
      </c>
      <c r="CH663" s="18">
        <v>778</v>
      </c>
      <c r="CI663" s="19" t="s">
        <v>740</v>
      </c>
      <c r="CJ663" s="18" t="s">
        <v>101</v>
      </c>
      <c r="CR663" s="18"/>
      <c r="DU663" s="37"/>
      <c r="EF663" s="19" t="s">
        <v>102</v>
      </c>
      <c r="EG663" s="18" t="s">
        <v>102</v>
      </c>
      <c r="EH663" s="18" t="s">
        <v>102</v>
      </c>
      <c r="EI663" s="43" t="s">
        <v>102</v>
      </c>
      <c r="EJ663" s="18" t="s">
        <v>102</v>
      </c>
      <c r="EK663" s="18" t="s">
        <v>102</v>
      </c>
      <c r="EL663" s="18" t="s">
        <v>102</v>
      </c>
      <c r="EM663" s="19" t="s">
        <v>102</v>
      </c>
      <c r="EN663" s="18" t="s">
        <v>102</v>
      </c>
      <c r="EO663" s="24" t="s">
        <v>102</v>
      </c>
      <c r="EP663" s="18" t="s">
        <v>102</v>
      </c>
    </row>
    <row r="664" spans="1:147" x14ac:dyDescent="0.25">
      <c r="A664" s="7" t="s">
        <v>1174</v>
      </c>
      <c r="B664" s="21" t="s">
        <v>715</v>
      </c>
      <c r="C664" s="19" t="s">
        <v>1063</v>
      </c>
      <c r="F664" s="18">
        <v>82404</v>
      </c>
      <c r="M664" s="19" t="s">
        <v>740</v>
      </c>
      <c r="N664" s="18" t="s">
        <v>101</v>
      </c>
      <c r="O664" s="24">
        <v>54.55</v>
      </c>
      <c r="P664" s="24">
        <v>1.23</v>
      </c>
      <c r="Q664" s="24">
        <v>19.260000000000002</v>
      </c>
      <c r="R664" s="24"/>
      <c r="S664" s="24">
        <v>6.4</v>
      </c>
      <c r="T664" s="24">
        <v>0.22</v>
      </c>
      <c r="U664" s="24">
        <v>1.4</v>
      </c>
      <c r="V664" s="24">
        <v>3.68</v>
      </c>
      <c r="W664" s="24">
        <v>7.6</v>
      </c>
      <c r="X664" s="24">
        <v>4.1900000000000004</v>
      </c>
      <c r="Y664" s="24">
        <v>0.45</v>
      </c>
      <c r="Z664" s="24"/>
      <c r="AA664" s="24"/>
      <c r="AB664" s="24"/>
      <c r="AC664" s="24"/>
      <c r="AD664" s="24"/>
      <c r="AE664" s="24"/>
      <c r="AF664" s="24">
        <v>0.2</v>
      </c>
      <c r="AG664" s="24">
        <v>0.01</v>
      </c>
      <c r="AH664" s="18"/>
      <c r="AI664" s="18"/>
      <c r="AJ664" s="18" t="s">
        <v>353</v>
      </c>
      <c r="AK664" s="18">
        <v>6.48</v>
      </c>
      <c r="AL664" s="18"/>
      <c r="AM664" s="19" t="s">
        <v>740</v>
      </c>
      <c r="AN664" s="18" t="s">
        <v>101</v>
      </c>
      <c r="AO664" s="18"/>
      <c r="AP664" s="18"/>
      <c r="AQ664" s="18"/>
      <c r="AR664" s="18">
        <v>861.6</v>
      </c>
      <c r="AS664" s="18"/>
      <c r="AT664" s="18">
        <v>204.2</v>
      </c>
      <c r="AU664" s="18"/>
      <c r="AV664" s="18">
        <v>8.5299999999999994</v>
      </c>
      <c r="AW664" s="18">
        <v>1.36</v>
      </c>
      <c r="AX664" s="18">
        <v>11.51</v>
      </c>
      <c r="AY664" s="18"/>
      <c r="AZ664" s="18"/>
      <c r="BA664" s="18">
        <v>3.02</v>
      </c>
      <c r="BB664" s="18">
        <v>26.81</v>
      </c>
      <c r="BC664" s="18"/>
      <c r="BD664" s="18">
        <v>16.34</v>
      </c>
      <c r="BE664" s="18"/>
      <c r="BF664" s="18">
        <v>107.7</v>
      </c>
      <c r="BG664" s="18"/>
      <c r="BH664" s="18">
        <v>0.63</v>
      </c>
      <c r="BI664" s="18"/>
      <c r="BJ664" s="18">
        <v>228.69</v>
      </c>
      <c r="BK664" s="18">
        <v>79</v>
      </c>
      <c r="BL664" s="18">
        <v>5.98</v>
      </c>
      <c r="BM664" s="18">
        <v>9.41</v>
      </c>
      <c r="BN664" s="18"/>
      <c r="BO664" s="18">
        <v>114.09</v>
      </c>
      <c r="BP664" s="18"/>
      <c r="BQ664" s="18">
        <v>0.28000000000000003</v>
      </c>
      <c r="BR664" s="18">
        <v>2.31</v>
      </c>
      <c r="BS664" s="18">
        <v>10.93</v>
      </c>
      <c r="BT664" s="18"/>
      <c r="BU664" s="18">
        <v>703.79</v>
      </c>
      <c r="BV664" s="18">
        <v>13.2</v>
      </c>
      <c r="BW664" s="18">
        <v>1.31</v>
      </c>
      <c r="BX664" s="18">
        <v>22.68</v>
      </c>
      <c r="BY664" s="18"/>
      <c r="BZ664" s="18"/>
      <c r="CA664" s="18"/>
      <c r="CB664" s="18">
        <v>6.5</v>
      </c>
      <c r="CC664" s="18">
        <v>16.89</v>
      </c>
      <c r="CD664" s="18"/>
      <c r="CE664" s="18">
        <v>42.69</v>
      </c>
      <c r="CF664" s="18">
        <v>4.1500000000000004</v>
      </c>
      <c r="CG664" s="18">
        <v>105.57</v>
      </c>
      <c r="CH664" s="18">
        <v>811.77</v>
      </c>
      <c r="CI664" s="19" t="s">
        <v>740</v>
      </c>
      <c r="CJ664" s="18" t="s">
        <v>101</v>
      </c>
      <c r="CR664" s="18">
        <v>1.1000000000000001</v>
      </c>
      <c r="DU664" s="37">
        <v>20.18</v>
      </c>
      <c r="EF664" s="19" t="s">
        <v>102</v>
      </c>
      <c r="EG664" s="18" t="s">
        <v>102</v>
      </c>
      <c r="EH664" s="18" t="s">
        <v>102</v>
      </c>
      <c r="EI664" s="43" t="s">
        <v>102</v>
      </c>
      <c r="EJ664" s="18" t="s">
        <v>102</v>
      </c>
      <c r="EK664" s="18" t="s">
        <v>102</v>
      </c>
      <c r="EL664" s="18" t="s">
        <v>102</v>
      </c>
      <c r="EM664" s="19" t="s">
        <v>102</v>
      </c>
      <c r="EN664" s="18" t="s">
        <v>102</v>
      </c>
      <c r="EO664" s="24" t="s">
        <v>102</v>
      </c>
      <c r="EP664" s="18" t="s">
        <v>102</v>
      </c>
    </row>
    <row r="665" spans="1:147" x14ac:dyDescent="0.25">
      <c r="A665" s="7" t="s">
        <v>1174</v>
      </c>
      <c r="B665" s="21" t="s">
        <v>715</v>
      </c>
      <c r="C665" s="19" t="s">
        <v>1063</v>
      </c>
      <c r="D665" s="18" t="s">
        <v>756</v>
      </c>
      <c r="E665" s="18" t="s">
        <v>168</v>
      </c>
      <c r="F665" s="18">
        <v>83452</v>
      </c>
      <c r="H665" s="43">
        <v>2.3E-2</v>
      </c>
      <c r="I665" s="43">
        <v>3.0000000000000001E-3</v>
      </c>
      <c r="J665" s="45" t="s">
        <v>724</v>
      </c>
      <c r="M665" s="19" t="s">
        <v>740</v>
      </c>
      <c r="N665" s="18" t="s">
        <v>101</v>
      </c>
      <c r="O665" s="24">
        <v>55</v>
      </c>
      <c r="P665" s="24">
        <v>1.36</v>
      </c>
      <c r="Q665" s="24">
        <v>18.29</v>
      </c>
      <c r="R665" s="24"/>
      <c r="S665" s="24">
        <v>6.59</v>
      </c>
      <c r="T665" s="24">
        <v>0.27</v>
      </c>
      <c r="U665" s="24">
        <v>1.64</v>
      </c>
      <c r="V665" s="24">
        <v>3.34</v>
      </c>
      <c r="W665" s="24">
        <v>7.77</v>
      </c>
      <c r="X665" s="24">
        <v>4.3899999999999997</v>
      </c>
      <c r="Y665" s="24">
        <v>0.56000000000000005</v>
      </c>
      <c r="Z665" s="24"/>
      <c r="AA665" s="24"/>
      <c r="AB665" s="24">
        <v>0.1</v>
      </c>
      <c r="AC665" s="24"/>
      <c r="AD665" s="24"/>
      <c r="AE665" s="24">
        <v>801</v>
      </c>
      <c r="AF665" s="24">
        <v>0.28000000000000003</v>
      </c>
      <c r="AG665" s="24">
        <v>0.02</v>
      </c>
      <c r="AH665" s="18"/>
      <c r="AI665" s="18"/>
      <c r="AJ665" s="18" t="s">
        <v>353</v>
      </c>
      <c r="AK665" s="18">
        <v>6.61</v>
      </c>
      <c r="AL665" s="18"/>
      <c r="AM665" s="19" t="s">
        <v>740</v>
      </c>
      <c r="AN665" s="18" t="s">
        <v>101</v>
      </c>
      <c r="AO665" s="18"/>
      <c r="AP665" s="18"/>
      <c r="AQ665" s="18"/>
      <c r="AR665" s="18">
        <v>1050</v>
      </c>
      <c r="AS665" s="18"/>
      <c r="AT665" s="18">
        <v>273.7</v>
      </c>
      <c r="AU665" s="18"/>
      <c r="AV665" s="18">
        <v>13</v>
      </c>
      <c r="AW665" s="18">
        <v>1.1200000000000001</v>
      </c>
      <c r="AX665" s="18">
        <v>12.76</v>
      </c>
      <c r="AY665" s="18"/>
      <c r="AZ665" s="18"/>
      <c r="BA665" s="18">
        <v>5.17</v>
      </c>
      <c r="BB665" s="18">
        <v>27.59</v>
      </c>
      <c r="BC665" s="18"/>
      <c r="BD665" s="18">
        <v>20.92</v>
      </c>
      <c r="BE665" s="18"/>
      <c r="BF665" s="18">
        <v>134.4</v>
      </c>
      <c r="BG665" s="18"/>
      <c r="BH665" s="18">
        <v>0.87</v>
      </c>
      <c r="BI665" s="18"/>
      <c r="BJ665" s="18">
        <v>258.79000000000002</v>
      </c>
      <c r="BK665" s="18">
        <v>113.9</v>
      </c>
      <c r="BL665" s="18">
        <v>9.31</v>
      </c>
      <c r="BM665" s="18">
        <v>3.14</v>
      </c>
      <c r="BN665" s="18"/>
      <c r="BO665" s="18">
        <v>100.61</v>
      </c>
      <c r="BP665" s="18"/>
      <c r="BQ665" s="18">
        <v>0.23</v>
      </c>
      <c r="BR665" s="18">
        <v>4.9000000000000004</v>
      </c>
      <c r="BS665" s="18">
        <v>17.579999999999998</v>
      </c>
      <c r="BT665" s="18"/>
      <c r="BU665" s="18">
        <v>743.54</v>
      </c>
      <c r="BV665" s="18">
        <v>14.99</v>
      </c>
      <c r="BW665" s="18">
        <v>2.2000000000000002</v>
      </c>
      <c r="BX665" s="18">
        <v>19.66</v>
      </c>
      <c r="BY665" s="18"/>
      <c r="BZ665" s="18"/>
      <c r="CA665" s="18"/>
      <c r="CB665" s="18">
        <v>6.4</v>
      </c>
      <c r="CC665" s="18">
        <v>35</v>
      </c>
      <c r="CD665" s="18"/>
      <c r="CE665" s="18">
        <v>68.44</v>
      </c>
      <c r="CF665" s="18">
        <v>5.96</v>
      </c>
      <c r="CG665" s="18">
        <v>152.69999999999999</v>
      </c>
      <c r="CH665" s="18">
        <v>942.1</v>
      </c>
      <c r="CI665" s="19" t="s">
        <v>740</v>
      </c>
      <c r="CJ665" s="18" t="s">
        <v>101</v>
      </c>
      <c r="CR665" s="18">
        <v>2.8</v>
      </c>
      <c r="DU665" s="37">
        <v>18.07</v>
      </c>
      <c r="EF665" s="19" t="s">
        <v>740</v>
      </c>
      <c r="EG665" s="18">
        <v>0.703017</v>
      </c>
      <c r="EH665" s="18">
        <v>0.51293100000000003</v>
      </c>
      <c r="EI665" s="43">
        <v>19.975999999999999</v>
      </c>
      <c r="EJ665" s="18">
        <v>15.659000000000001</v>
      </c>
      <c r="EK665" s="18">
        <v>39.551000000000002</v>
      </c>
      <c r="EL665" s="18">
        <v>0.28296199999999999</v>
      </c>
      <c r="EM665" s="19" t="s">
        <v>740</v>
      </c>
      <c r="EN665" s="18">
        <v>4.5999999999999996</v>
      </c>
      <c r="EO665" s="24">
        <v>17.2</v>
      </c>
      <c r="EP665" s="18">
        <v>0.70302699999999996</v>
      </c>
    </row>
    <row r="666" spans="1:147" x14ac:dyDescent="0.25">
      <c r="A666" s="7" t="s">
        <v>1174</v>
      </c>
      <c r="B666" s="21" t="s">
        <v>715</v>
      </c>
      <c r="C666" s="19" t="s">
        <v>1063</v>
      </c>
      <c r="F666" s="18">
        <v>82431</v>
      </c>
      <c r="M666" s="19" t="s">
        <v>740</v>
      </c>
      <c r="N666" s="18" t="s">
        <v>101</v>
      </c>
      <c r="O666" s="24">
        <v>55.04</v>
      </c>
      <c r="P666" s="24">
        <v>1.19</v>
      </c>
      <c r="Q666" s="24">
        <v>20.059999999999999</v>
      </c>
      <c r="R666" s="24"/>
      <c r="S666" s="24">
        <v>5.13</v>
      </c>
      <c r="T666" s="24">
        <v>0.18</v>
      </c>
      <c r="U666" s="24">
        <v>1.1399999999999999</v>
      </c>
      <c r="V666" s="24">
        <v>3.73</v>
      </c>
      <c r="W666" s="24">
        <v>7.44</v>
      </c>
      <c r="X666" s="24">
        <v>4</v>
      </c>
      <c r="Y666" s="24">
        <v>0.47</v>
      </c>
      <c r="Z666" s="24"/>
      <c r="AA666" s="24"/>
      <c r="AB666" s="24"/>
      <c r="AC666" s="24"/>
      <c r="AD666" s="24"/>
      <c r="AE666" s="24"/>
      <c r="AF666" s="24">
        <v>0.19</v>
      </c>
      <c r="AG666" s="24">
        <v>0</v>
      </c>
      <c r="AH666" s="18"/>
      <c r="AI666" s="18"/>
      <c r="AJ666" s="18" t="s">
        <v>353</v>
      </c>
      <c r="AK666" s="18">
        <v>5.22</v>
      </c>
      <c r="AL666" s="18">
        <v>6.84</v>
      </c>
      <c r="AM666" s="19" t="s">
        <v>740</v>
      </c>
      <c r="AN666" s="18" t="s">
        <v>101</v>
      </c>
      <c r="AO666" s="18"/>
      <c r="AP666" s="18">
        <v>5</v>
      </c>
      <c r="AQ666" s="18"/>
      <c r="AR666" s="18">
        <v>840</v>
      </c>
      <c r="AS666" s="18"/>
      <c r="AT666" s="18">
        <v>194.4</v>
      </c>
      <c r="AU666" s="18"/>
      <c r="AV666" s="18">
        <v>15</v>
      </c>
      <c r="AW666" s="18">
        <v>0.8</v>
      </c>
      <c r="AX666" s="18"/>
      <c r="AY666" s="18"/>
      <c r="AZ666" s="18"/>
      <c r="BA666" s="18">
        <v>3.86</v>
      </c>
      <c r="BB666" s="18">
        <v>26</v>
      </c>
      <c r="BC666" s="18"/>
      <c r="BD666" s="18">
        <v>20.079999999999998</v>
      </c>
      <c r="BE666" s="18"/>
      <c r="BF666" s="18">
        <v>97.7</v>
      </c>
      <c r="BG666" s="18"/>
      <c r="BH666" s="18">
        <v>0.73</v>
      </c>
      <c r="BI666" s="18"/>
      <c r="BJ666" s="18">
        <v>251</v>
      </c>
      <c r="BK666" s="18">
        <v>78</v>
      </c>
      <c r="BL666" s="18">
        <v>7</v>
      </c>
      <c r="BM666" s="18"/>
      <c r="BN666" s="18"/>
      <c r="BO666" s="18">
        <v>88</v>
      </c>
      <c r="BP666" s="18"/>
      <c r="BQ666" s="18">
        <v>0.2</v>
      </c>
      <c r="BR666" s="18">
        <v>2.87</v>
      </c>
      <c r="BS666" s="18">
        <v>12.13</v>
      </c>
      <c r="BT666" s="18"/>
      <c r="BU666" s="18">
        <v>1081</v>
      </c>
      <c r="BV666" s="18">
        <v>14.22</v>
      </c>
      <c r="BW666" s="18">
        <v>1.56</v>
      </c>
      <c r="BX666" s="18">
        <v>20</v>
      </c>
      <c r="BY666" s="18"/>
      <c r="BZ666" s="18"/>
      <c r="CA666" s="18"/>
      <c r="CB666" s="18">
        <v>6.8</v>
      </c>
      <c r="CC666" s="18">
        <v>18</v>
      </c>
      <c r="CD666" s="18"/>
      <c r="CE666" s="18">
        <v>49</v>
      </c>
      <c r="CF666" s="18">
        <v>4.83</v>
      </c>
      <c r="CG666" s="18">
        <v>85</v>
      </c>
      <c r="CH666" s="18">
        <v>948</v>
      </c>
      <c r="CI666" s="19" t="s">
        <v>740</v>
      </c>
      <c r="CJ666" s="18" t="s">
        <v>101</v>
      </c>
      <c r="CR666" s="18"/>
      <c r="DU666" s="37">
        <v>20</v>
      </c>
      <c r="EF666" s="19" t="s">
        <v>102</v>
      </c>
      <c r="EG666" s="18" t="s">
        <v>102</v>
      </c>
      <c r="EH666" s="18" t="s">
        <v>102</v>
      </c>
      <c r="EI666" s="43" t="s">
        <v>102</v>
      </c>
      <c r="EJ666" s="18" t="s">
        <v>102</v>
      </c>
      <c r="EK666" s="18" t="s">
        <v>102</v>
      </c>
      <c r="EL666" s="18" t="s">
        <v>102</v>
      </c>
      <c r="EM666" s="19" t="s">
        <v>102</v>
      </c>
      <c r="EN666" s="18" t="s">
        <v>102</v>
      </c>
      <c r="EO666" s="24" t="s">
        <v>102</v>
      </c>
      <c r="EP666" s="18" t="s">
        <v>102</v>
      </c>
    </row>
    <row r="667" spans="1:147" x14ac:dyDescent="0.25">
      <c r="A667" s="7" t="s">
        <v>1174</v>
      </c>
      <c r="B667" s="21" t="s">
        <v>715</v>
      </c>
      <c r="C667" s="19" t="s">
        <v>1063</v>
      </c>
      <c r="F667" s="18">
        <v>83452</v>
      </c>
      <c r="M667" s="19" t="s">
        <v>740</v>
      </c>
      <c r="N667" s="18" t="s">
        <v>101</v>
      </c>
      <c r="O667" s="24">
        <v>55.07</v>
      </c>
      <c r="P667" s="24">
        <v>1.3759999999999999</v>
      </c>
      <c r="Q667" s="24">
        <v>18.420000000000002</v>
      </c>
      <c r="R667" s="24"/>
      <c r="S667" s="24">
        <v>6.47</v>
      </c>
      <c r="T667" s="24">
        <v>0.27100000000000002</v>
      </c>
      <c r="U667" s="24">
        <v>1.39</v>
      </c>
      <c r="V667" s="24">
        <v>3.28</v>
      </c>
      <c r="W667" s="24">
        <v>7.7</v>
      </c>
      <c r="X667" s="24">
        <v>4.28</v>
      </c>
      <c r="Y667" s="24">
        <v>0.56000000000000005</v>
      </c>
      <c r="Z667" s="24"/>
      <c r="AA667" s="24"/>
      <c r="AB667" s="24"/>
      <c r="AC667" s="24"/>
      <c r="AD667" s="24"/>
      <c r="AE667" s="24"/>
      <c r="AF667" s="24"/>
      <c r="AG667" s="24"/>
      <c r="AH667" s="18"/>
      <c r="AI667" s="18"/>
      <c r="AJ667" s="18"/>
      <c r="AK667" s="18"/>
      <c r="AL667" s="18"/>
      <c r="AM667" s="19" t="s">
        <v>740</v>
      </c>
      <c r="AN667" s="18" t="s">
        <v>101</v>
      </c>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t="s">
        <v>741</v>
      </c>
      <c r="CI667" s="19" t="s">
        <v>740</v>
      </c>
      <c r="CJ667" s="18" t="s">
        <v>101</v>
      </c>
      <c r="CR667" s="18"/>
      <c r="DU667" s="37"/>
      <c r="EF667" s="19" t="s">
        <v>102</v>
      </c>
      <c r="EG667" s="18" t="s">
        <v>102</v>
      </c>
      <c r="EH667" s="18" t="s">
        <v>102</v>
      </c>
      <c r="EI667" s="43" t="s">
        <v>102</v>
      </c>
      <c r="EJ667" s="18" t="s">
        <v>102</v>
      </c>
      <c r="EK667" s="18" t="s">
        <v>102</v>
      </c>
      <c r="EL667" s="18" t="s">
        <v>102</v>
      </c>
      <c r="EM667" s="19" t="s">
        <v>102</v>
      </c>
      <c r="EN667" s="18" t="s">
        <v>102</v>
      </c>
      <c r="EO667" s="18" t="s">
        <v>102</v>
      </c>
      <c r="EP667" s="18" t="s">
        <v>102</v>
      </c>
    </row>
    <row r="668" spans="1:147" x14ac:dyDescent="0.25">
      <c r="A668" s="7" t="s">
        <v>1174</v>
      </c>
      <c r="B668" s="21" t="s">
        <v>715</v>
      </c>
      <c r="C668" s="19" t="s">
        <v>1063</v>
      </c>
      <c r="F668" s="55" t="s">
        <v>773</v>
      </c>
      <c r="G668" s="52"/>
      <c r="J668" s="135"/>
      <c r="M668" s="19" t="s">
        <v>1178</v>
      </c>
      <c r="N668" s="18" t="s">
        <v>101</v>
      </c>
      <c r="O668" s="24">
        <v>55.28</v>
      </c>
      <c r="P668" s="24">
        <v>1.1579999999999999</v>
      </c>
      <c r="Q668" s="24">
        <v>19.378</v>
      </c>
      <c r="R668" s="24"/>
      <c r="S668" s="24">
        <v>5.1038601624499993</v>
      </c>
      <c r="T668" s="24">
        <v>0.19739999999999999</v>
      </c>
      <c r="U668" s="24">
        <v>1.2090000000000001</v>
      </c>
      <c r="V668" s="24">
        <v>3.089</v>
      </c>
      <c r="W668" s="24">
        <v>7.952</v>
      </c>
      <c r="X668" s="24">
        <v>4.0389999999999997</v>
      </c>
      <c r="Y668" s="24">
        <v>0.47</v>
      </c>
      <c r="Z668" s="24"/>
      <c r="AA668" s="24"/>
      <c r="AB668" s="24"/>
      <c r="AC668" s="24"/>
      <c r="AD668" s="24"/>
      <c r="AE668" s="24"/>
      <c r="AF668" s="24">
        <v>0.55000000000000004</v>
      </c>
      <c r="AG668" s="24"/>
      <c r="AH668" s="18"/>
      <c r="AI668" s="18"/>
      <c r="AJ668" s="18"/>
      <c r="AK668" s="18"/>
      <c r="AL668" s="18"/>
      <c r="AM668" s="19" t="s">
        <v>1178</v>
      </c>
      <c r="AN668" s="18" t="s">
        <v>108</v>
      </c>
      <c r="AO668" s="18"/>
      <c r="AP668" s="18">
        <v>2.1040000000000001</v>
      </c>
      <c r="AQ668" s="18"/>
      <c r="AR668" s="18">
        <v>858.4</v>
      </c>
      <c r="AS668" s="18">
        <v>6.4180000000000001</v>
      </c>
      <c r="AT668" s="18">
        <v>200</v>
      </c>
      <c r="AU668" s="18">
        <v>4.2110000000000003</v>
      </c>
      <c r="AV668" s="18">
        <v>4.4000000000000004</v>
      </c>
      <c r="AW668" s="18">
        <v>8.44</v>
      </c>
      <c r="AX668" s="18">
        <v>4.7830000000000004</v>
      </c>
      <c r="AY668" s="18">
        <v>8.2629999999999999</v>
      </c>
      <c r="AZ668" s="18">
        <v>4.5</v>
      </c>
      <c r="BA668" s="18">
        <v>4.016</v>
      </c>
      <c r="BB668" s="18">
        <v>27.74</v>
      </c>
      <c r="BC668" s="18">
        <v>9.3680000000000003</v>
      </c>
      <c r="BD668" s="18">
        <v>17.010000000000002</v>
      </c>
      <c r="BE668" s="18">
        <v>1.5469999999999999</v>
      </c>
      <c r="BF668" s="18">
        <v>103.9</v>
      </c>
      <c r="BG668" s="18"/>
      <c r="BH668" s="18">
        <v>0.68400000000000005</v>
      </c>
      <c r="BI668" s="18"/>
      <c r="BJ668" s="18">
        <v>216.7</v>
      </c>
      <c r="BK668" s="18">
        <v>71.430000000000007</v>
      </c>
      <c r="BL668" s="18" t="s">
        <v>774</v>
      </c>
      <c r="BM668" s="18">
        <v>4.4962999999999997</v>
      </c>
      <c r="BN668" s="18">
        <v>20.02</v>
      </c>
      <c r="BO668" s="18">
        <v>92.88</v>
      </c>
      <c r="BP668" s="18"/>
      <c r="BQ668" s="18">
        <v>0.27800000000000002</v>
      </c>
      <c r="BR668" s="18"/>
      <c r="BS668" s="18">
        <v>12.07</v>
      </c>
      <c r="BT668" s="18">
        <v>5.0910000000000002</v>
      </c>
      <c r="BU668" s="18">
        <v>800.7</v>
      </c>
      <c r="BV668" s="18">
        <v>14.74</v>
      </c>
      <c r="BW668" s="18">
        <v>1.444</v>
      </c>
      <c r="BX668" s="18">
        <v>18</v>
      </c>
      <c r="BY668" s="18"/>
      <c r="BZ668" s="18"/>
      <c r="CA668" s="18">
        <v>0.67100000000000004</v>
      </c>
      <c r="CB668" s="18">
        <v>4.8529999999999998</v>
      </c>
      <c r="CC668" s="18">
        <v>14.11</v>
      </c>
      <c r="CD668" s="18">
        <v>2.9140000000000001</v>
      </c>
      <c r="CE668" s="18">
        <v>43.02</v>
      </c>
      <c r="CF668" s="18">
        <v>4.4749999999999996</v>
      </c>
      <c r="CG668" s="18">
        <v>106.4</v>
      </c>
      <c r="CH668" s="18">
        <v>755.2</v>
      </c>
      <c r="CI668" s="19"/>
      <c r="DU668" s="18"/>
      <c r="DV668" s="44"/>
      <c r="EF668" s="19" t="s">
        <v>102</v>
      </c>
      <c r="EG668" s="18" t="s">
        <v>102</v>
      </c>
      <c r="EH668" s="18" t="s">
        <v>102</v>
      </c>
      <c r="EI668" s="43" t="s">
        <v>102</v>
      </c>
      <c r="EJ668" s="18" t="s">
        <v>102</v>
      </c>
      <c r="EK668" s="18" t="s">
        <v>102</v>
      </c>
      <c r="EL668" s="18" t="s">
        <v>102</v>
      </c>
      <c r="EM668" s="19" t="s">
        <v>102</v>
      </c>
      <c r="EN668" s="18" t="s">
        <v>102</v>
      </c>
      <c r="EO668" s="18" t="s">
        <v>102</v>
      </c>
      <c r="EP668" s="18" t="s">
        <v>102</v>
      </c>
    </row>
    <row r="669" spans="1:147" x14ac:dyDescent="0.25">
      <c r="A669" s="7" t="s">
        <v>1174</v>
      </c>
      <c r="B669" s="21" t="s">
        <v>715</v>
      </c>
      <c r="C669" s="19" t="s">
        <v>1063</v>
      </c>
      <c r="F669" s="18">
        <v>81002</v>
      </c>
      <c r="M669" s="19" t="s">
        <v>740</v>
      </c>
      <c r="N669" s="18" t="s">
        <v>101</v>
      </c>
      <c r="O669" s="24">
        <v>55.31</v>
      </c>
      <c r="P669" s="24">
        <v>1.28</v>
      </c>
      <c r="Q669" s="24">
        <v>18.68</v>
      </c>
      <c r="R669" s="24"/>
      <c r="S669" s="24">
        <v>6.6</v>
      </c>
      <c r="T669" s="24">
        <v>0.23</v>
      </c>
      <c r="U669" s="24">
        <v>1.53</v>
      </c>
      <c r="V669" s="24">
        <v>3.88</v>
      </c>
      <c r="W669" s="24">
        <v>6.77</v>
      </c>
      <c r="X669" s="24">
        <v>3.96</v>
      </c>
      <c r="Y669" s="24">
        <v>0.43</v>
      </c>
      <c r="Z669" s="24"/>
      <c r="AA669" s="24"/>
      <c r="AB669" s="24"/>
      <c r="AC669" s="24"/>
      <c r="AD669" s="24"/>
      <c r="AE669" s="24"/>
      <c r="AF669" s="24">
        <v>0.4</v>
      </c>
      <c r="AG669" s="24">
        <v>0.06</v>
      </c>
      <c r="AH669" s="18"/>
      <c r="AI669" s="18"/>
      <c r="AJ669" s="18" t="s">
        <v>353</v>
      </c>
      <c r="AK669" s="18">
        <v>6.59</v>
      </c>
      <c r="AL669" s="18">
        <v>6.81</v>
      </c>
      <c r="AM669" s="19" t="s">
        <v>740</v>
      </c>
      <c r="AN669" s="18" t="s">
        <v>101</v>
      </c>
      <c r="AO669" s="18"/>
      <c r="AP669" s="18">
        <v>2.6</v>
      </c>
      <c r="AQ669" s="18"/>
      <c r="AR669" s="18">
        <v>1230</v>
      </c>
      <c r="AS669" s="18"/>
      <c r="AT669" s="18">
        <v>203.9</v>
      </c>
      <c r="AU669" s="18"/>
      <c r="AV669" s="18">
        <v>3</v>
      </c>
      <c r="AW669" s="18">
        <v>0.84</v>
      </c>
      <c r="AX669" s="18">
        <v>11.02</v>
      </c>
      <c r="AY669" s="18"/>
      <c r="AZ669" s="18"/>
      <c r="BA669" s="18">
        <v>3.7</v>
      </c>
      <c r="BB669" s="18">
        <v>23.57</v>
      </c>
      <c r="BC669" s="18"/>
      <c r="BD669" s="18">
        <v>14.16</v>
      </c>
      <c r="BE669" s="18"/>
      <c r="BF669" s="18">
        <v>103.5</v>
      </c>
      <c r="BG669" s="18"/>
      <c r="BH669" s="18">
        <v>0.6</v>
      </c>
      <c r="BI669" s="18"/>
      <c r="BJ669" s="18">
        <v>189.36</v>
      </c>
      <c r="BK669" s="18">
        <v>84.1</v>
      </c>
      <c r="BL669" s="18">
        <v>7.58</v>
      </c>
      <c r="BM669" s="18">
        <v>8.34</v>
      </c>
      <c r="BN669" s="18"/>
      <c r="BO669" s="18">
        <v>81.900000000000006</v>
      </c>
      <c r="BP669" s="18"/>
      <c r="BQ669" s="18">
        <v>0.22</v>
      </c>
      <c r="BR669" s="18">
        <v>3.4</v>
      </c>
      <c r="BS669" s="18">
        <v>12.02</v>
      </c>
      <c r="BT669" s="18"/>
      <c r="BU669" s="18">
        <v>862.22</v>
      </c>
      <c r="BV669" s="18">
        <v>10.94</v>
      </c>
      <c r="BW669" s="18">
        <v>1.37</v>
      </c>
      <c r="BX669" s="18">
        <v>14.18</v>
      </c>
      <c r="BY669" s="18"/>
      <c r="BZ669" s="18"/>
      <c r="CA669" s="18"/>
      <c r="CB669" s="18">
        <v>4.54</v>
      </c>
      <c r="CC669" s="18">
        <v>20</v>
      </c>
      <c r="CD669" s="18"/>
      <c r="CE669" s="18">
        <v>45.28</v>
      </c>
      <c r="CF669" s="18">
        <v>3.95</v>
      </c>
      <c r="CG669" s="18">
        <v>113.2</v>
      </c>
      <c r="CH669" s="18">
        <v>660.18</v>
      </c>
      <c r="CI669" s="19" t="s">
        <v>740</v>
      </c>
      <c r="CJ669" s="18" t="s">
        <v>101</v>
      </c>
      <c r="CR669" s="18">
        <v>1.3</v>
      </c>
      <c r="DU669" s="37">
        <v>14.14</v>
      </c>
      <c r="EF669" s="19" t="s">
        <v>102</v>
      </c>
      <c r="EG669" s="18" t="s">
        <v>102</v>
      </c>
      <c r="EH669" s="18" t="s">
        <v>102</v>
      </c>
      <c r="EI669" s="43" t="s">
        <v>102</v>
      </c>
      <c r="EJ669" s="18" t="s">
        <v>102</v>
      </c>
      <c r="EK669" s="18" t="s">
        <v>102</v>
      </c>
      <c r="EL669" s="18" t="s">
        <v>102</v>
      </c>
      <c r="EM669" s="19" t="s">
        <v>102</v>
      </c>
      <c r="EN669" s="18" t="s">
        <v>102</v>
      </c>
      <c r="EO669" s="24" t="s">
        <v>102</v>
      </c>
      <c r="EP669" s="18" t="s">
        <v>102</v>
      </c>
    </row>
    <row r="670" spans="1:147" x14ac:dyDescent="0.25">
      <c r="A670" s="7" t="s">
        <v>1174</v>
      </c>
      <c r="B670" s="21" t="s">
        <v>715</v>
      </c>
      <c r="C670" s="19" t="s">
        <v>1063</v>
      </c>
      <c r="F670" s="18">
        <v>25781</v>
      </c>
      <c r="M670" s="19" t="s">
        <v>740</v>
      </c>
      <c r="N670" s="18" t="s">
        <v>101</v>
      </c>
      <c r="O670" s="24">
        <v>55.32</v>
      </c>
      <c r="P670" s="24">
        <v>1.29</v>
      </c>
      <c r="Q670" s="24">
        <v>19.13</v>
      </c>
      <c r="R670" s="24"/>
      <c r="S670" s="24">
        <v>6.53</v>
      </c>
      <c r="T670" s="24">
        <v>0.22</v>
      </c>
      <c r="U670" s="24">
        <v>1.42</v>
      </c>
      <c r="V670" s="24">
        <v>3.93</v>
      </c>
      <c r="W670" s="24">
        <v>6.54</v>
      </c>
      <c r="X670" s="24">
        <v>3.95</v>
      </c>
      <c r="Y670" s="24">
        <v>0.46</v>
      </c>
      <c r="Z670" s="24"/>
      <c r="AA670" s="24"/>
      <c r="AB670" s="24"/>
      <c r="AC670" s="24"/>
      <c r="AD670" s="24"/>
      <c r="AE670" s="24"/>
      <c r="AF670" s="24">
        <v>0.24</v>
      </c>
      <c r="AG670" s="24"/>
      <c r="AH670" s="18"/>
      <c r="AI670" s="18"/>
      <c r="AJ670" s="18" t="s">
        <v>353</v>
      </c>
      <c r="AK670" s="18">
        <v>6.56</v>
      </c>
      <c r="AL670" s="18"/>
      <c r="AM670" s="19" t="s">
        <v>740</v>
      </c>
      <c r="AN670" s="18" t="s">
        <v>101</v>
      </c>
      <c r="AO670" s="18"/>
      <c r="AP670" s="18"/>
      <c r="AQ670" s="18"/>
      <c r="AR670" s="18">
        <v>993</v>
      </c>
      <c r="AS670" s="18"/>
      <c r="AT670" s="18">
        <v>197.25</v>
      </c>
      <c r="AU670" s="18"/>
      <c r="AV670" s="18"/>
      <c r="AW670" s="18">
        <v>0.74</v>
      </c>
      <c r="AX670" s="18">
        <v>10</v>
      </c>
      <c r="AY670" s="18"/>
      <c r="AZ670" s="18"/>
      <c r="BA670" s="18">
        <v>3.76</v>
      </c>
      <c r="BB670" s="18"/>
      <c r="BC670" s="18"/>
      <c r="BD670" s="18">
        <v>12.87</v>
      </c>
      <c r="BE670" s="18"/>
      <c r="BF670" s="18">
        <v>107.7</v>
      </c>
      <c r="BG670" s="18"/>
      <c r="BH670" s="18">
        <v>0.59</v>
      </c>
      <c r="BI670" s="18"/>
      <c r="BJ670" s="18"/>
      <c r="BK670" s="18"/>
      <c r="BL670" s="18"/>
      <c r="BM670" s="18"/>
      <c r="BN670" s="18"/>
      <c r="BO670" s="18">
        <v>81</v>
      </c>
      <c r="BP670" s="18"/>
      <c r="BQ670" s="18">
        <v>0.21</v>
      </c>
      <c r="BR670" s="18">
        <v>4</v>
      </c>
      <c r="BS670" s="18">
        <v>12.54</v>
      </c>
      <c r="BT670" s="18"/>
      <c r="BU670" s="18">
        <v>834</v>
      </c>
      <c r="BV670" s="18">
        <v>11.32</v>
      </c>
      <c r="BW670" s="18">
        <v>1.57</v>
      </c>
      <c r="BX670" s="18"/>
      <c r="BY670" s="18"/>
      <c r="BZ670" s="18"/>
      <c r="CA670" s="18"/>
      <c r="CB670" s="18">
        <v>5.19</v>
      </c>
      <c r="CC670" s="18">
        <v>11</v>
      </c>
      <c r="CD670" s="18"/>
      <c r="CE670" s="18"/>
      <c r="CF670" s="18">
        <v>4.47</v>
      </c>
      <c r="CG670" s="18">
        <v>97</v>
      </c>
      <c r="CH670" s="18"/>
      <c r="CI670" s="19" t="s">
        <v>740</v>
      </c>
      <c r="CJ670" s="18" t="s">
        <v>101</v>
      </c>
      <c r="CR670" s="18"/>
      <c r="DU670" s="37">
        <v>14.89</v>
      </c>
      <c r="EF670" s="19" t="s">
        <v>102</v>
      </c>
      <c r="EG670" s="18" t="s">
        <v>102</v>
      </c>
      <c r="EH670" s="18" t="s">
        <v>102</v>
      </c>
      <c r="EI670" s="43" t="s">
        <v>102</v>
      </c>
      <c r="EJ670" s="18" t="s">
        <v>102</v>
      </c>
      <c r="EK670" s="18" t="s">
        <v>102</v>
      </c>
      <c r="EL670" s="18" t="s">
        <v>102</v>
      </c>
      <c r="EM670" s="19" t="s">
        <v>102</v>
      </c>
      <c r="EN670" s="18" t="s">
        <v>102</v>
      </c>
      <c r="EO670" s="18" t="s">
        <v>102</v>
      </c>
      <c r="EP670" s="18" t="s">
        <v>102</v>
      </c>
    </row>
    <row r="671" spans="1:147" x14ac:dyDescent="0.25">
      <c r="A671" s="7" t="s">
        <v>1174</v>
      </c>
      <c r="B671" s="21" t="s">
        <v>715</v>
      </c>
      <c r="C671" s="19" t="s">
        <v>1063</v>
      </c>
      <c r="F671" s="18">
        <v>82407</v>
      </c>
      <c r="M671" s="19" t="s">
        <v>740</v>
      </c>
      <c r="N671" s="18" t="s">
        <v>101</v>
      </c>
      <c r="O671" s="24">
        <v>55.43</v>
      </c>
      <c r="P671" s="24">
        <v>1.28</v>
      </c>
      <c r="Q671" s="24">
        <v>18.420000000000002</v>
      </c>
      <c r="R671" s="24"/>
      <c r="S671" s="24">
        <v>6.12</v>
      </c>
      <c r="T671" s="24">
        <v>0.26</v>
      </c>
      <c r="U671" s="24">
        <v>1.5</v>
      </c>
      <c r="V671" s="24">
        <v>3.23</v>
      </c>
      <c r="W671" s="24">
        <v>7.91</v>
      </c>
      <c r="X671" s="24">
        <v>4.37</v>
      </c>
      <c r="Y671" s="24">
        <v>0.52</v>
      </c>
      <c r="Z671" s="24"/>
      <c r="AA671" s="24"/>
      <c r="AB671" s="24"/>
      <c r="AC671" s="24"/>
      <c r="AD671" s="24"/>
      <c r="AE671" s="24"/>
      <c r="AF671" s="24">
        <v>0.2</v>
      </c>
      <c r="AG671" s="24">
        <v>0.01</v>
      </c>
      <c r="AH671" s="18"/>
      <c r="AI671" s="18"/>
      <c r="AJ671" s="18" t="s">
        <v>353</v>
      </c>
      <c r="AK671" s="18">
        <v>6.25</v>
      </c>
      <c r="AL671" s="18"/>
      <c r="AM671" s="19" t="s">
        <v>740</v>
      </c>
      <c r="AN671" s="18" t="s">
        <v>101</v>
      </c>
      <c r="AO671" s="18"/>
      <c r="AP671" s="18"/>
      <c r="AQ671" s="18"/>
      <c r="AR671" s="18">
        <v>1205</v>
      </c>
      <c r="AS671" s="18"/>
      <c r="AT671" s="18">
        <v>260.8</v>
      </c>
      <c r="AU671" s="18"/>
      <c r="AV671" s="18">
        <v>12</v>
      </c>
      <c r="AW671" s="18">
        <v>1.17</v>
      </c>
      <c r="AX671" s="18">
        <v>11.18</v>
      </c>
      <c r="AY671" s="18"/>
      <c r="AZ671" s="18"/>
      <c r="BA671" s="18">
        <v>5.19</v>
      </c>
      <c r="BB671" s="18">
        <v>27.74</v>
      </c>
      <c r="BC671" s="18"/>
      <c r="BD671" s="18">
        <v>19.95</v>
      </c>
      <c r="BE671" s="18"/>
      <c r="BF671" s="18">
        <v>128.6</v>
      </c>
      <c r="BG671" s="18"/>
      <c r="BH671" s="18">
        <v>0.86</v>
      </c>
      <c r="BI671" s="18"/>
      <c r="BJ671" s="18">
        <v>248.67</v>
      </c>
      <c r="BK671" s="18">
        <v>108.4</v>
      </c>
      <c r="BL671" s="18">
        <v>8.57</v>
      </c>
      <c r="BM671" s="18">
        <v>3.97</v>
      </c>
      <c r="BN671" s="18"/>
      <c r="BO671" s="18">
        <v>96.68</v>
      </c>
      <c r="BP671" s="18"/>
      <c r="BQ671" s="18">
        <v>0.2</v>
      </c>
      <c r="BR671" s="18">
        <v>4.5599999999999996</v>
      </c>
      <c r="BS671" s="18">
        <v>16.77</v>
      </c>
      <c r="BT671" s="18"/>
      <c r="BU671" s="18">
        <v>794.82</v>
      </c>
      <c r="BV671" s="18">
        <v>14.54</v>
      </c>
      <c r="BW671" s="18">
        <v>2.06</v>
      </c>
      <c r="BX671" s="18">
        <v>19.22</v>
      </c>
      <c r="BY671" s="18"/>
      <c r="BZ671" s="18"/>
      <c r="CA671" s="18"/>
      <c r="CB671" s="18">
        <v>6.8</v>
      </c>
      <c r="CC671" s="18">
        <v>30</v>
      </c>
      <c r="CD671" s="18"/>
      <c r="CE671" s="18">
        <v>65.08</v>
      </c>
      <c r="CF671" s="18">
        <v>5.63</v>
      </c>
      <c r="CG671" s="18">
        <v>144.97</v>
      </c>
      <c r="CH671" s="18">
        <v>905.1</v>
      </c>
      <c r="CI671" s="19" t="s">
        <v>740</v>
      </c>
      <c r="CJ671" s="18" t="s">
        <v>101</v>
      </c>
      <c r="CR671" s="18">
        <v>4.7</v>
      </c>
      <c r="DU671" s="37">
        <v>17.47</v>
      </c>
      <c r="EF671" s="19" t="s">
        <v>102</v>
      </c>
      <c r="EG671" s="18" t="s">
        <v>102</v>
      </c>
      <c r="EH671" s="18" t="s">
        <v>102</v>
      </c>
      <c r="EI671" s="43" t="s">
        <v>102</v>
      </c>
      <c r="EJ671" s="18" t="s">
        <v>102</v>
      </c>
      <c r="EK671" s="18" t="s">
        <v>102</v>
      </c>
      <c r="EL671" s="18" t="s">
        <v>102</v>
      </c>
      <c r="EM671" s="19" t="s">
        <v>102</v>
      </c>
      <c r="EN671" s="18" t="s">
        <v>102</v>
      </c>
      <c r="EO671" s="24" t="s">
        <v>102</v>
      </c>
      <c r="EP671" s="18" t="s">
        <v>102</v>
      </c>
    </row>
    <row r="672" spans="1:147" x14ac:dyDescent="0.25">
      <c r="A672" s="7" t="s">
        <v>1174</v>
      </c>
      <c r="B672" s="21" t="s">
        <v>715</v>
      </c>
      <c r="C672" s="19" t="s">
        <v>1063</v>
      </c>
      <c r="F672" s="47" t="s">
        <v>757</v>
      </c>
      <c r="G672" s="52"/>
      <c r="J672" s="135"/>
      <c r="M672" s="19" t="s">
        <v>760</v>
      </c>
      <c r="N672" s="18" t="s">
        <v>101</v>
      </c>
      <c r="O672" s="24">
        <v>55.53</v>
      </c>
      <c r="P672" s="24">
        <v>1.08</v>
      </c>
      <c r="Q672" s="24">
        <v>18.010000000000002</v>
      </c>
      <c r="R672" s="24"/>
      <c r="S672" s="24">
        <v>7.7023736000000005</v>
      </c>
      <c r="T672" s="24">
        <v>0.28999999999999998</v>
      </c>
      <c r="U672" s="24">
        <v>1.18</v>
      </c>
      <c r="V672" s="24">
        <v>3.68</v>
      </c>
      <c r="W672" s="24">
        <v>7.17</v>
      </c>
      <c r="X672" s="24">
        <v>3.47</v>
      </c>
      <c r="Y672" s="24">
        <v>0.41</v>
      </c>
      <c r="Z672" s="24"/>
      <c r="AA672" s="24"/>
      <c r="AB672" s="24"/>
      <c r="AC672" s="24"/>
      <c r="AD672" s="24"/>
      <c r="AE672" s="24"/>
      <c r="AF672" s="24"/>
      <c r="AG672" s="24"/>
      <c r="AH672" s="18"/>
      <c r="AI672" s="18"/>
      <c r="AJ672" s="18"/>
      <c r="AK672" s="18"/>
      <c r="AL672" s="18"/>
      <c r="AM672" s="19" t="s">
        <v>760</v>
      </c>
      <c r="AN672" s="18" t="s">
        <v>108</v>
      </c>
      <c r="AO672" s="18"/>
      <c r="AP672" s="18"/>
      <c r="AQ672" s="18"/>
      <c r="AR672" s="18">
        <v>1081.8532388315289</v>
      </c>
      <c r="AS672" s="18"/>
      <c r="AT672" s="18">
        <v>231.88789716893191</v>
      </c>
      <c r="AU672" s="18">
        <v>11.681435089958649</v>
      </c>
      <c r="AV672" s="18" t="s">
        <v>741</v>
      </c>
      <c r="AW672" s="18">
        <v>0.71262728846798284</v>
      </c>
      <c r="AX672" s="18"/>
      <c r="AY672" s="18">
        <v>7.7667922335184203</v>
      </c>
      <c r="AZ672" s="18">
        <v>4.1430750189543817</v>
      </c>
      <c r="BA672" s="18">
        <v>4.0301252840734909</v>
      </c>
      <c r="BB672" s="18"/>
      <c r="BC672" s="18">
        <v>9.7836505606392858</v>
      </c>
      <c r="BD672" s="18">
        <v>13.950836543452269</v>
      </c>
      <c r="BE672" s="18">
        <v>1.4717661357715695</v>
      </c>
      <c r="BF672" s="18">
        <v>120.54576904219122</v>
      </c>
      <c r="BG672" s="18"/>
      <c r="BH672" s="18">
        <v>0.61469499030707619</v>
      </c>
      <c r="BI672" s="18"/>
      <c r="BJ672" s="18">
        <v>201.35705578957607</v>
      </c>
      <c r="BK672" s="18">
        <v>81.136000831858212</v>
      </c>
      <c r="BL672" s="18" t="s">
        <v>741</v>
      </c>
      <c r="BM672" s="18">
        <v>6.6506807660541964</v>
      </c>
      <c r="BN672" s="18">
        <v>23.547844845890854</v>
      </c>
      <c r="BO672" s="18">
        <v>78.380670020236167</v>
      </c>
      <c r="BP672" s="18"/>
      <c r="BQ672" s="18"/>
      <c r="BR672" s="18">
        <v>4.539457825104158</v>
      </c>
      <c r="BS672" s="18">
        <v>12.933848854890996</v>
      </c>
      <c r="BT672" s="18"/>
      <c r="BU672" s="18">
        <v>886.39541124148218</v>
      </c>
      <c r="BV672" s="18">
        <v>12.612095467610184</v>
      </c>
      <c r="BW672" s="18">
        <v>1.3856682444585651</v>
      </c>
      <c r="BX672" s="18">
        <v>15.447253003833033</v>
      </c>
      <c r="BY672" s="18"/>
      <c r="BZ672" s="18"/>
      <c r="CA672" s="18">
        <v>0.62749578546197038</v>
      </c>
      <c r="CB672" s="18">
        <v>4.2738684633688395</v>
      </c>
      <c r="CC672" s="18">
        <v>1.7712965759264072</v>
      </c>
      <c r="CD672" s="18"/>
      <c r="CE672" s="18">
        <v>39.539692243159131</v>
      </c>
      <c r="CF672" s="18">
        <v>4.004221085616078</v>
      </c>
      <c r="CG672" s="18"/>
      <c r="CH672" s="18">
        <v>666.18555816199648</v>
      </c>
      <c r="CI672" s="19"/>
      <c r="DU672" s="18"/>
      <c r="DV672" s="44"/>
      <c r="EF672" s="19" t="s">
        <v>102</v>
      </c>
      <c r="EG672" s="18" t="s">
        <v>102</v>
      </c>
      <c r="EH672" s="18" t="s">
        <v>102</v>
      </c>
      <c r="EI672" s="43" t="s">
        <v>102</v>
      </c>
      <c r="EJ672" s="18" t="s">
        <v>102</v>
      </c>
      <c r="EK672" s="18" t="s">
        <v>102</v>
      </c>
      <c r="EL672" s="18" t="s">
        <v>102</v>
      </c>
      <c r="EM672" s="19" t="s">
        <v>102</v>
      </c>
      <c r="EN672" s="18" t="s">
        <v>102</v>
      </c>
      <c r="EO672" s="18" t="s">
        <v>102</v>
      </c>
      <c r="EP672" s="18" t="s">
        <v>102</v>
      </c>
    </row>
    <row r="673" spans="1:146" x14ac:dyDescent="0.25">
      <c r="A673" s="7" t="s">
        <v>1174</v>
      </c>
      <c r="B673" s="21" t="s">
        <v>715</v>
      </c>
      <c r="C673" s="19" t="s">
        <v>1063</v>
      </c>
      <c r="F673" s="18">
        <v>83402</v>
      </c>
      <c r="M673" s="19" t="s">
        <v>740</v>
      </c>
      <c r="N673" s="18" t="s">
        <v>101</v>
      </c>
      <c r="O673" s="24">
        <v>55.57</v>
      </c>
      <c r="P673" s="24">
        <v>1.02</v>
      </c>
      <c r="Q673" s="24">
        <v>18.190000000000001</v>
      </c>
      <c r="R673" s="24"/>
      <c r="S673" s="24">
        <v>7.92</v>
      </c>
      <c r="T673" s="24">
        <v>0.28000000000000003</v>
      </c>
      <c r="U673" s="24">
        <v>1.2</v>
      </c>
      <c r="V673" s="24">
        <v>3.88</v>
      </c>
      <c r="W673" s="24">
        <v>6.9</v>
      </c>
      <c r="X673" s="24">
        <v>3.63</v>
      </c>
      <c r="Y673" s="24">
        <v>0.38</v>
      </c>
      <c r="Z673" s="24"/>
      <c r="AA673" s="24"/>
      <c r="AB673" s="24"/>
      <c r="AC673" s="24"/>
      <c r="AD673" s="24"/>
      <c r="AE673" s="24"/>
      <c r="AF673" s="24">
        <v>0.18</v>
      </c>
      <c r="AG673" s="24">
        <v>0.04</v>
      </c>
      <c r="AH673" s="18"/>
      <c r="AI673" s="18"/>
      <c r="AJ673" s="18" t="s">
        <v>353</v>
      </c>
      <c r="AK673" s="18">
        <v>7.76</v>
      </c>
      <c r="AL673" s="18">
        <v>6.86</v>
      </c>
      <c r="AM673" s="19" t="s">
        <v>740</v>
      </c>
      <c r="AN673" s="18" t="s">
        <v>101</v>
      </c>
      <c r="AO673" s="18"/>
      <c r="AP673" s="18">
        <v>2.9</v>
      </c>
      <c r="AQ673" s="18"/>
      <c r="AR673" s="18">
        <v>982</v>
      </c>
      <c r="AS673" s="18"/>
      <c r="AT673" s="18">
        <v>215.2</v>
      </c>
      <c r="AU673" s="18"/>
      <c r="AV673" s="18">
        <v>3</v>
      </c>
      <c r="AW673" s="18">
        <v>0.85</v>
      </c>
      <c r="AX673" s="18">
        <v>12.17</v>
      </c>
      <c r="AY673" s="18"/>
      <c r="AZ673" s="18"/>
      <c r="BA673" s="18">
        <v>3.31</v>
      </c>
      <c r="BB673" s="18">
        <v>24.75</v>
      </c>
      <c r="BC673" s="18"/>
      <c r="BD673" s="18">
        <v>14.58</v>
      </c>
      <c r="BE673" s="18"/>
      <c r="BF673" s="18">
        <v>110.7</v>
      </c>
      <c r="BG673" s="18"/>
      <c r="BH673" s="18">
        <v>0.57999999999999996</v>
      </c>
      <c r="BI673" s="18"/>
      <c r="BJ673" s="18">
        <v>170.89</v>
      </c>
      <c r="BK673" s="18">
        <v>80.5</v>
      </c>
      <c r="BL673" s="18">
        <v>3.62</v>
      </c>
      <c r="BM673" s="18">
        <v>7.12</v>
      </c>
      <c r="BN673" s="18"/>
      <c r="BO673" s="18">
        <v>84.17</v>
      </c>
      <c r="BP673" s="18"/>
      <c r="BQ673" s="18">
        <v>0.27</v>
      </c>
      <c r="BR673" s="18">
        <v>1.74</v>
      </c>
      <c r="BS673" s="18">
        <v>11.25</v>
      </c>
      <c r="BT673" s="18"/>
      <c r="BU673" s="18">
        <v>852.2</v>
      </c>
      <c r="BV673" s="18">
        <v>10.88</v>
      </c>
      <c r="BW673" s="18">
        <v>1.32</v>
      </c>
      <c r="BX673" s="18">
        <v>15.23</v>
      </c>
      <c r="BY673" s="18"/>
      <c r="BZ673" s="18"/>
      <c r="CA673" s="18"/>
      <c r="CB673" s="18">
        <v>4.7699999999999996</v>
      </c>
      <c r="CC673" s="18">
        <v>6</v>
      </c>
      <c r="CD673" s="18"/>
      <c r="CE673" s="18">
        <v>40.22</v>
      </c>
      <c r="CF673" s="18">
        <v>3.71</v>
      </c>
      <c r="CG673" s="18">
        <v>121.12</v>
      </c>
      <c r="CH673" s="18">
        <v>680.72</v>
      </c>
      <c r="CI673" s="19" t="s">
        <v>740</v>
      </c>
      <c r="CJ673" s="18" t="s">
        <v>101</v>
      </c>
      <c r="CR673" s="18">
        <v>0.6</v>
      </c>
      <c r="DU673" s="37">
        <v>14.82</v>
      </c>
      <c r="EF673" s="19" t="s">
        <v>102</v>
      </c>
      <c r="EG673" s="18" t="s">
        <v>102</v>
      </c>
      <c r="EH673" s="18" t="s">
        <v>102</v>
      </c>
      <c r="EI673" s="43" t="s">
        <v>102</v>
      </c>
      <c r="EJ673" s="18" t="s">
        <v>102</v>
      </c>
      <c r="EK673" s="18" t="s">
        <v>102</v>
      </c>
      <c r="EL673" s="18" t="s">
        <v>102</v>
      </c>
      <c r="EM673" s="19" t="s">
        <v>102</v>
      </c>
      <c r="EN673" s="18" t="s">
        <v>102</v>
      </c>
      <c r="EO673" s="24" t="s">
        <v>102</v>
      </c>
      <c r="EP673" s="18" t="s">
        <v>102</v>
      </c>
    </row>
    <row r="674" spans="1:146" x14ac:dyDescent="0.25">
      <c r="A674" s="7" t="s">
        <v>1174</v>
      </c>
      <c r="B674" s="21" t="s">
        <v>715</v>
      </c>
      <c r="C674" s="19" t="s">
        <v>1063</v>
      </c>
      <c r="F674" s="18">
        <v>83446</v>
      </c>
      <c r="M674" s="19" t="s">
        <v>740</v>
      </c>
      <c r="N674" s="18" t="s">
        <v>101</v>
      </c>
      <c r="O674" s="24">
        <v>55.63</v>
      </c>
      <c r="P674" s="24">
        <v>1.18</v>
      </c>
      <c r="Q674" s="24">
        <v>19.46</v>
      </c>
      <c r="R674" s="24"/>
      <c r="S674" s="24">
        <v>5.0599999999999996</v>
      </c>
      <c r="T674" s="24">
        <v>0.2</v>
      </c>
      <c r="U674" s="24">
        <v>1.3</v>
      </c>
      <c r="V674" s="24">
        <v>3.16</v>
      </c>
      <c r="W674" s="24">
        <v>7.6</v>
      </c>
      <c r="X674" s="24">
        <v>4.47</v>
      </c>
      <c r="Y674" s="24">
        <v>0.46</v>
      </c>
      <c r="Z674" s="24"/>
      <c r="AA674" s="24"/>
      <c r="AB674" s="24"/>
      <c r="AC674" s="24"/>
      <c r="AD674" s="24"/>
      <c r="AE674" s="24"/>
      <c r="AF674" s="24">
        <v>0.03</v>
      </c>
      <c r="AG674" s="24">
        <v>0.04</v>
      </c>
      <c r="AH674" s="18"/>
      <c r="AI674" s="18"/>
      <c r="AJ674" s="18" t="s">
        <v>353</v>
      </c>
      <c r="AK674" s="18">
        <v>5.16</v>
      </c>
      <c r="AL674" s="18">
        <v>7.77</v>
      </c>
      <c r="AM674" s="19" t="s">
        <v>740</v>
      </c>
      <c r="AN674" s="18" t="s">
        <v>101</v>
      </c>
      <c r="AO674" s="18"/>
      <c r="AP674" s="18">
        <v>2</v>
      </c>
      <c r="AQ674" s="18"/>
      <c r="AR674" s="18">
        <v>917</v>
      </c>
      <c r="AS674" s="18"/>
      <c r="AT674" s="18">
        <v>218.8</v>
      </c>
      <c r="AU674" s="18"/>
      <c r="AV674" s="18">
        <v>7</v>
      </c>
      <c r="AW674" s="18">
        <v>1.37</v>
      </c>
      <c r="AX674" s="18">
        <v>10.18</v>
      </c>
      <c r="AY674" s="18"/>
      <c r="AZ674" s="18"/>
      <c r="BA674" s="18">
        <v>4.21</v>
      </c>
      <c r="BB674" s="18">
        <v>28.15</v>
      </c>
      <c r="BC674" s="18"/>
      <c r="BD674" s="18">
        <v>19.86</v>
      </c>
      <c r="BE674" s="18"/>
      <c r="BF674" s="18">
        <v>109.2</v>
      </c>
      <c r="BG674" s="18"/>
      <c r="BH674" s="18">
        <v>0.77</v>
      </c>
      <c r="BI674" s="18"/>
      <c r="BJ674" s="18">
        <v>255.16</v>
      </c>
      <c r="BK674" s="18">
        <v>84.5</v>
      </c>
      <c r="BL674" s="18">
        <v>6.47</v>
      </c>
      <c r="BM674" s="18">
        <v>5.21</v>
      </c>
      <c r="BN674" s="18"/>
      <c r="BO674" s="18">
        <v>106.58</v>
      </c>
      <c r="BP674" s="18"/>
      <c r="BQ674" s="18">
        <v>0.28999999999999998</v>
      </c>
      <c r="BR674" s="18">
        <v>3.06</v>
      </c>
      <c r="BS674" s="18">
        <v>13.31</v>
      </c>
      <c r="BT674" s="18"/>
      <c r="BU674" s="18">
        <v>884.81</v>
      </c>
      <c r="BV674" s="18">
        <v>14.92</v>
      </c>
      <c r="BW674" s="18">
        <v>1.74</v>
      </c>
      <c r="BX674" s="18">
        <v>19.809999999999999</v>
      </c>
      <c r="BY674" s="18"/>
      <c r="BZ674" s="18"/>
      <c r="CA674" s="18"/>
      <c r="CB674" s="18">
        <v>5.59</v>
      </c>
      <c r="CC674" s="18">
        <v>19</v>
      </c>
      <c r="CD674" s="18"/>
      <c r="CE674" s="18">
        <v>55.18</v>
      </c>
      <c r="CF674" s="18">
        <v>4.87</v>
      </c>
      <c r="CG674" s="18">
        <v>107.66</v>
      </c>
      <c r="CH674" s="18">
        <v>927.25</v>
      </c>
      <c r="CI674" s="19" t="s">
        <v>740</v>
      </c>
      <c r="CJ674" s="18" t="s">
        <v>101</v>
      </c>
      <c r="CR674" s="18">
        <v>1.9</v>
      </c>
      <c r="DU674" s="37">
        <v>18.850000000000001</v>
      </c>
      <c r="EF674" s="19" t="s">
        <v>102</v>
      </c>
      <c r="EG674" s="18" t="s">
        <v>102</v>
      </c>
      <c r="EH674" s="18" t="s">
        <v>102</v>
      </c>
      <c r="EI674" s="43" t="s">
        <v>102</v>
      </c>
      <c r="EJ674" s="18" t="s">
        <v>102</v>
      </c>
      <c r="EK674" s="18" t="s">
        <v>102</v>
      </c>
      <c r="EL674" s="18" t="s">
        <v>102</v>
      </c>
      <c r="EM674" s="19" t="s">
        <v>102</v>
      </c>
      <c r="EN674" s="18" t="s">
        <v>102</v>
      </c>
      <c r="EO674" s="24" t="s">
        <v>102</v>
      </c>
      <c r="EP674" s="18" t="s">
        <v>102</v>
      </c>
    </row>
    <row r="675" spans="1:146" x14ac:dyDescent="0.25">
      <c r="A675" s="7" t="s">
        <v>1174</v>
      </c>
      <c r="B675" s="21" t="s">
        <v>715</v>
      </c>
      <c r="C675" s="19" t="s">
        <v>1063</v>
      </c>
      <c r="F675" s="18">
        <v>83433</v>
      </c>
      <c r="M675" s="19" t="s">
        <v>740</v>
      </c>
      <c r="N675" s="18" t="s">
        <v>101</v>
      </c>
      <c r="O675" s="24">
        <v>55.66</v>
      </c>
      <c r="P675" s="24">
        <v>1.17</v>
      </c>
      <c r="Q675" s="24">
        <v>19.5</v>
      </c>
      <c r="R675" s="24"/>
      <c r="S675" s="24">
        <v>4.99</v>
      </c>
      <c r="T675" s="24">
        <v>0.2</v>
      </c>
      <c r="U675" s="24">
        <v>1.1599999999999999</v>
      </c>
      <c r="V675" s="24">
        <v>3.24</v>
      </c>
      <c r="W675" s="24">
        <v>7.69</v>
      </c>
      <c r="X675" s="24">
        <v>4.16</v>
      </c>
      <c r="Y675" s="24">
        <v>0.49</v>
      </c>
      <c r="Z675" s="24"/>
      <c r="AA675" s="24"/>
      <c r="AB675" s="24"/>
      <c r="AC675" s="24"/>
      <c r="AD675" s="24"/>
      <c r="AE675" s="24"/>
      <c r="AF675" s="24">
        <v>0.18</v>
      </c>
      <c r="AG675" s="24">
        <v>0.05</v>
      </c>
      <c r="AH675" s="18"/>
      <c r="AI675" s="18"/>
      <c r="AJ675" s="18" t="s">
        <v>353</v>
      </c>
      <c r="AK675" s="18">
        <v>5.07</v>
      </c>
      <c r="AL675" s="18"/>
      <c r="AM675" s="19" t="s">
        <v>740</v>
      </c>
      <c r="AN675" s="18" t="s">
        <v>101</v>
      </c>
      <c r="AO675" s="18"/>
      <c r="AP675" s="18">
        <v>2.6</v>
      </c>
      <c r="AQ675" s="18"/>
      <c r="AR675" s="18">
        <v>925</v>
      </c>
      <c r="AS675" s="18"/>
      <c r="AT675" s="18">
        <v>215.5</v>
      </c>
      <c r="AU675" s="18"/>
      <c r="AV675" s="18">
        <v>7</v>
      </c>
      <c r="AW675" s="18">
        <v>1.24</v>
      </c>
      <c r="AX675" s="18">
        <v>10.88</v>
      </c>
      <c r="AY675" s="18"/>
      <c r="AZ675" s="18"/>
      <c r="BA675" s="18">
        <v>4.18</v>
      </c>
      <c r="BB675" s="18">
        <v>27.52</v>
      </c>
      <c r="BC675" s="18"/>
      <c r="BD675" s="18">
        <v>19.41</v>
      </c>
      <c r="BE675" s="18"/>
      <c r="BF675" s="18">
        <v>109.5</v>
      </c>
      <c r="BG675" s="18"/>
      <c r="BH675" s="18">
        <v>0.75</v>
      </c>
      <c r="BI675" s="18"/>
      <c r="BJ675" s="18">
        <v>251.6</v>
      </c>
      <c r="BK675" s="18">
        <v>84.5</v>
      </c>
      <c r="BL675" s="18">
        <v>6.36</v>
      </c>
      <c r="BM675" s="18">
        <v>5.6</v>
      </c>
      <c r="BN675" s="18"/>
      <c r="BO675" s="18">
        <v>103.26</v>
      </c>
      <c r="BP675" s="18"/>
      <c r="BQ675" s="18">
        <v>0.24</v>
      </c>
      <c r="BR675" s="18">
        <v>3.02</v>
      </c>
      <c r="BS675" s="18">
        <v>13.06</v>
      </c>
      <c r="BT675" s="18"/>
      <c r="BU675" s="18">
        <v>896.87</v>
      </c>
      <c r="BV675" s="18">
        <v>14.43</v>
      </c>
      <c r="BW675" s="18">
        <v>1.63</v>
      </c>
      <c r="BX675" s="18">
        <v>18.82</v>
      </c>
      <c r="BY675" s="18"/>
      <c r="BZ675" s="18"/>
      <c r="CA675" s="18"/>
      <c r="CB675" s="18">
        <v>5.35</v>
      </c>
      <c r="CC675" s="18">
        <v>17</v>
      </c>
      <c r="CD675" s="18"/>
      <c r="CE675" s="18">
        <v>52.89</v>
      </c>
      <c r="CF675" s="18">
        <v>4.9800000000000004</v>
      </c>
      <c r="CG675" s="18">
        <v>108.05</v>
      </c>
      <c r="CH675" s="18">
        <v>910.83</v>
      </c>
      <c r="CI675" s="19" t="s">
        <v>740</v>
      </c>
      <c r="CJ675" s="18" t="s">
        <v>101</v>
      </c>
      <c r="CR675" s="18">
        <v>1.1000000000000001</v>
      </c>
      <c r="DU675" s="37">
        <v>18.53</v>
      </c>
      <c r="EF675" s="19" t="s">
        <v>102</v>
      </c>
      <c r="EG675" s="18" t="s">
        <v>102</v>
      </c>
      <c r="EH675" s="18" t="s">
        <v>102</v>
      </c>
      <c r="EI675" s="43" t="s">
        <v>102</v>
      </c>
      <c r="EJ675" s="18" t="s">
        <v>102</v>
      </c>
      <c r="EK675" s="18" t="s">
        <v>102</v>
      </c>
      <c r="EL675" s="18" t="s">
        <v>102</v>
      </c>
      <c r="EM675" s="19" t="s">
        <v>102</v>
      </c>
      <c r="EN675" s="18" t="s">
        <v>102</v>
      </c>
      <c r="EO675" s="24" t="s">
        <v>102</v>
      </c>
      <c r="EP675" s="18" t="s">
        <v>102</v>
      </c>
    </row>
    <row r="676" spans="1:146" x14ac:dyDescent="0.25">
      <c r="A676" s="7" t="s">
        <v>1174</v>
      </c>
      <c r="B676" s="21" t="s">
        <v>715</v>
      </c>
      <c r="C676" s="19" t="s">
        <v>1063</v>
      </c>
      <c r="F676" s="18">
        <v>83447</v>
      </c>
      <c r="M676" s="19" t="s">
        <v>740</v>
      </c>
      <c r="N676" s="18" t="s">
        <v>101</v>
      </c>
      <c r="O676" s="24">
        <v>55.71</v>
      </c>
      <c r="P676" s="24">
        <v>1.1399999999999999</v>
      </c>
      <c r="Q676" s="24">
        <v>19.53</v>
      </c>
      <c r="R676" s="24"/>
      <c r="S676" s="24">
        <v>4.87</v>
      </c>
      <c r="T676" s="24">
        <v>0.19</v>
      </c>
      <c r="U676" s="24">
        <v>1.21</v>
      </c>
      <c r="V676" s="24">
        <v>3.19</v>
      </c>
      <c r="W676" s="24">
        <v>7.64</v>
      </c>
      <c r="X676" s="24">
        <v>4.43</v>
      </c>
      <c r="Y676" s="24">
        <v>0.46</v>
      </c>
      <c r="Z676" s="24"/>
      <c r="AA676" s="24"/>
      <c r="AB676" s="24"/>
      <c r="AC676" s="24"/>
      <c r="AD676" s="24"/>
      <c r="AE676" s="24"/>
      <c r="AF676" s="24">
        <v>0.05</v>
      </c>
      <c r="AG676" s="24">
        <v>0.06</v>
      </c>
      <c r="AH676" s="18"/>
      <c r="AI676" s="18"/>
      <c r="AJ676" s="18"/>
      <c r="AK676" s="18"/>
      <c r="AL676" s="18"/>
      <c r="AM676" s="19" t="s">
        <v>740</v>
      </c>
      <c r="AN676" s="18" t="s">
        <v>101</v>
      </c>
      <c r="AO676" s="18"/>
      <c r="AP676" s="18"/>
      <c r="AQ676" s="18"/>
      <c r="AR676" s="18">
        <v>942</v>
      </c>
      <c r="AS676" s="18"/>
      <c r="AT676" s="18"/>
      <c r="AU676" s="18"/>
      <c r="AV676" s="18">
        <v>11.93</v>
      </c>
      <c r="AW676" s="18"/>
      <c r="AX676" s="18">
        <v>9.33</v>
      </c>
      <c r="AY676" s="18"/>
      <c r="AZ676" s="18"/>
      <c r="BA676" s="18"/>
      <c r="BB676" s="18">
        <v>27.08</v>
      </c>
      <c r="BC676" s="18"/>
      <c r="BD676" s="18"/>
      <c r="BE676" s="18"/>
      <c r="BF676" s="18"/>
      <c r="BG676" s="18"/>
      <c r="BH676" s="18"/>
      <c r="BI676" s="18"/>
      <c r="BJ676" s="18">
        <v>248</v>
      </c>
      <c r="BK676" s="18"/>
      <c r="BL676" s="18">
        <v>6.27</v>
      </c>
      <c r="BM676" s="18">
        <v>4</v>
      </c>
      <c r="BN676" s="18"/>
      <c r="BO676" s="18">
        <v>105</v>
      </c>
      <c r="BP676" s="18"/>
      <c r="BQ676" s="18"/>
      <c r="BR676" s="18">
        <v>0</v>
      </c>
      <c r="BS676" s="18"/>
      <c r="BT676" s="18"/>
      <c r="BU676" s="18">
        <v>907</v>
      </c>
      <c r="BV676" s="18"/>
      <c r="BW676" s="18"/>
      <c r="BX676" s="18">
        <v>19</v>
      </c>
      <c r="BY676" s="18"/>
      <c r="BZ676" s="18"/>
      <c r="CA676" s="18"/>
      <c r="CB676" s="18"/>
      <c r="CC676" s="18">
        <v>15.98</v>
      </c>
      <c r="CD676" s="18"/>
      <c r="CE676" s="18">
        <v>53</v>
      </c>
      <c r="CF676" s="18"/>
      <c r="CG676" s="18">
        <v>103.19</v>
      </c>
      <c r="CH676" s="18">
        <v>903</v>
      </c>
      <c r="CI676" s="19" t="s">
        <v>740</v>
      </c>
      <c r="CJ676" s="18" t="s">
        <v>101</v>
      </c>
      <c r="CR676" s="18">
        <v>0</v>
      </c>
      <c r="DU676" s="37"/>
      <c r="EF676" s="19" t="s">
        <v>102</v>
      </c>
      <c r="EG676" s="18" t="s">
        <v>102</v>
      </c>
      <c r="EH676" s="18" t="s">
        <v>102</v>
      </c>
      <c r="EI676" s="43" t="s">
        <v>102</v>
      </c>
      <c r="EJ676" s="18" t="s">
        <v>102</v>
      </c>
      <c r="EK676" s="18" t="s">
        <v>102</v>
      </c>
      <c r="EL676" s="18" t="s">
        <v>102</v>
      </c>
      <c r="EM676" s="19" t="s">
        <v>102</v>
      </c>
      <c r="EN676" s="18" t="s">
        <v>102</v>
      </c>
      <c r="EO676" s="24" t="s">
        <v>102</v>
      </c>
      <c r="EP676" s="18" t="s">
        <v>102</v>
      </c>
    </row>
    <row r="677" spans="1:146" x14ac:dyDescent="0.25">
      <c r="A677" s="7" t="s">
        <v>1174</v>
      </c>
      <c r="B677" s="21" t="s">
        <v>715</v>
      </c>
      <c r="C677" s="19" t="s">
        <v>1063</v>
      </c>
      <c r="F677" s="18" t="s">
        <v>757</v>
      </c>
      <c r="M677" s="19" t="s">
        <v>740</v>
      </c>
      <c r="N677" s="18" t="s">
        <v>101</v>
      </c>
      <c r="O677" s="24">
        <v>55.81</v>
      </c>
      <c r="P677" s="24">
        <v>1.07</v>
      </c>
      <c r="Q677" s="24">
        <v>18.03</v>
      </c>
      <c r="R677" s="24"/>
      <c r="S677" s="24">
        <v>7.71</v>
      </c>
      <c r="T677" s="24">
        <v>0.3</v>
      </c>
      <c r="U677" s="24">
        <v>1.35</v>
      </c>
      <c r="V677" s="24">
        <v>3.75</v>
      </c>
      <c r="W677" s="24">
        <v>7.06</v>
      </c>
      <c r="X677" s="24">
        <v>3.5</v>
      </c>
      <c r="Y677" s="24">
        <v>0.41</v>
      </c>
      <c r="Z677" s="24"/>
      <c r="AA677" s="24"/>
      <c r="AB677" s="24"/>
      <c r="AC677" s="24"/>
      <c r="AD677" s="24"/>
      <c r="AE677" s="24"/>
      <c r="AF677" s="24">
        <v>0.22</v>
      </c>
      <c r="AG677" s="24">
        <v>0.05</v>
      </c>
      <c r="AH677" s="18"/>
      <c r="AI677" s="18"/>
      <c r="AJ677" s="18" t="s">
        <v>353</v>
      </c>
      <c r="AK677" s="18">
        <v>7.83</v>
      </c>
      <c r="AL677" s="18">
        <v>7.08</v>
      </c>
      <c r="AM677" s="19" t="s">
        <v>740</v>
      </c>
      <c r="AN677" s="18" t="s">
        <v>101</v>
      </c>
      <c r="AO677" s="18"/>
      <c r="AP677" s="18"/>
      <c r="AQ677" s="18"/>
      <c r="AR677" s="18">
        <v>1136</v>
      </c>
      <c r="AS677" s="18">
        <v>4.6100000000000003</v>
      </c>
      <c r="AT677" s="18">
        <v>228.4</v>
      </c>
      <c r="AU677" s="18"/>
      <c r="AV677" s="18">
        <v>4</v>
      </c>
      <c r="AW677" s="18">
        <v>0.73</v>
      </c>
      <c r="AX677" s="18">
        <v>10</v>
      </c>
      <c r="AY677" s="18"/>
      <c r="AZ677" s="18"/>
      <c r="BA677" s="18">
        <v>3.83</v>
      </c>
      <c r="BB677" s="18">
        <v>24.5</v>
      </c>
      <c r="BC677" s="18"/>
      <c r="BD677" s="18">
        <v>13.92</v>
      </c>
      <c r="BE677" s="18"/>
      <c r="BF677" s="18">
        <v>113</v>
      </c>
      <c r="BG677" s="18"/>
      <c r="BH677" s="18">
        <v>0.61</v>
      </c>
      <c r="BI677" s="18"/>
      <c r="BJ677" s="18">
        <v>193.3</v>
      </c>
      <c r="BK677" s="18">
        <v>87.6</v>
      </c>
      <c r="BL677" s="18">
        <v>7</v>
      </c>
      <c r="BM677" s="18">
        <v>6.2</v>
      </c>
      <c r="BN677" s="18"/>
      <c r="BO677" s="18">
        <v>79.95</v>
      </c>
      <c r="BP677" s="18"/>
      <c r="BQ677" s="18">
        <v>0.19</v>
      </c>
      <c r="BR677" s="18">
        <v>2.0699999999999998</v>
      </c>
      <c r="BS677" s="18">
        <v>12.22</v>
      </c>
      <c r="BT677" s="18"/>
      <c r="BU677" s="18">
        <v>923.26</v>
      </c>
      <c r="BV677" s="18">
        <v>11.43</v>
      </c>
      <c r="BW677" s="18">
        <v>1.44</v>
      </c>
      <c r="BX677" s="18">
        <v>14.44</v>
      </c>
      <c r="BY677" s="18"/>
      <c r="BZ677" s="18"/>
      <c r="CA677" s="18"/>
      <c r="CB677" s="18">
        <v>4.78</v>
      </c>
      <c r="CC677" s="18">
        <v>10</v>
      </c>
      <c r="CD677" s="18"/>
      <c r="CE677" s="18">
        <v>42.79</v>
      </c>
      <c r="CF677" s="18">
        <v>3.93</v>
      </c>
      <c r="CG677" s="18">
        <v>122.48</v>
      </c>
      <c r="CH677" s="18">
        <v>633.97</v>
      </c>
      <c r="CI677" s="19" t="s">
        <v>740</v>
      </c>
      <c r="CJ677" s="18" t="s">
        <v>101</v>
      </c>
      <c r="CR677" s="18">
        <v>0.3</v>
      </c>
      <c r="DU677" s="37">
        <v>14.29</v>
      </c>
      <c r="EF677" s="19" t="s">
        <v>102</v>
      </c>
      <c r="EG677" s="18" t="s">
        <v>102</v>
      </c>
      <c r="EH677" s="18" t="s">
        <v>102</v>
      </c>
      <c r="EI677" s="43" t="s">
        <v>102</v>
      </c>
      <c r="EJ677" s="18" t="s">
        <v>102</v>
      </c>
      <c r="EK677" s="18" t="s">
        <v>102</v>
      </c>
      <c r="EL677" s="18" t="s">
        <v>102</v>
      </c>
      <c r="EM677" s="19" t="s">
        <v>740</v>
      </c>
      <c r="EN677" s="18">
        <v>6.2</v>
      </c>
      <c r="EO677" s="24">
        <v>12.5</v>
      </c>
      <c r="EP677" s="18">
        <v>0.70300300000000004</v>
      </c>
    </row>
    <row r="678" spans="1:146" x14ac:dyDescent="0.25">
      <c r="A678" s="7" t="s">
        <v>1174</v>
      </c>
      <c r="B678" s="21" t="s">
        <v>715</v>
      </c>
      <c r="C678" s="19" t="s">
        <v>1063</v>
      </c>
      <c r="F678" s="18">
        <v>83448</v>
      </c>
      <c r="M678" s="19" t="s">
        <v>740</v>
      </c>
      <c r="N678" s="18" t="s">
        <v>101</v>
      </c>
      <c r="O678" s="24">
        <v>55.93</v>
      </c>
      <c r="P678" s="24">
        <v>1.0900000000000001</v>
      </c>
      <c r="Q678" s="24">
        <v>19.739999999999998</v>
      </c>
      <c r="R678" s="24"/>
      <c r="S678" s="24">
        <v>4.59</v>
      </c>
      <c r="T678" s="24">
        <v>0.18</v>
      </c>
      <c r="U678" s="24">
        <v>1.23</v>
      </c>
      <c r="V678" s="24">
        <v>3.2</v>
      </c>
      <c r="W678" s="24">
        <v>7.77</v>
      </c>
      <c r="X678" s="24">
        <v>4.33</v>
      </c>
      <c r="Y678" s="24">
        <v>0.44</v>
      </c>
      <c r="Z678" s="24"/>
      <c r="AA678" s="24"/>
      <c r="AB678" s="24"/>
      <c r="AC678" s="24"/>
      <c r="AD678" s="24"/>
      <c r="AE678" s="24"/>
      <c r="AF678" s="24">
        <v>0.15</v>
      </c>
      <c r="AG678" s="24">
        <v>0.04</v>
      </c>
      <c r="AH678" s="18"/>
      <c r="AI678" s="18"/>
      <c r="AJ678" s="18" t="s">
        <v>353</v>
      </c>
      <c r="AK678" s="18">
        <v>4.76</v>
      </c>
      <c r="AL678" s="18"/>
      <c r="AM678" s="19" t="s">
        <v>740</v>
      </c>
      <c r="AN678" s="18" t="s">
        <v>101</v>
      </c>
      <c r="AO678" s="18"/>
      <c r="AP678" s="18"/>
      <c r="AQ678" s="18"/>
      <c r="AR678" s="18">
        <v>1034</v>
      </c>
      <c r="AS678" s="18"/>
      <c r="AT678" s="18">
        <v>204.2</v>
      </c>
      <c r="AU678" s="18"/>
      <c r="AV678" s="18">
        <v>10</v>
      </c>
      <c r="AW678" s="18">
        <v>1.2</v>
      </c>
      <c r="AX678" s="18">
        <v>9.7200000000000006</v>
      </c>
      <c r="AY678" s="18"/>
      <c r="AZ678" s="18"/>
      <c r="BA678" s="18">
        <v>4.2699999999999996</v>
      </c>
      <c r="BB678" s="18">
        <v>26.68</v>
      </c>
      <c r="BC678" s="18"/>
      <c r="BD678" s="18">
        <v>18.100000000000001</v>
      </c>
      <c r="BE678" s="18"/>
      <c r="BF678" s="18">
        <v>103.9</v>
      </c>
      <c r="BG678" s="18"/>
      <c r="BH678" s="18">
        <v>0.71</v>
      </c>
      <c r="BI678" s="18"/>
      <c r="BJ678" s="18">
        <v>235.77</v>
      </c>
      <c r="BK678" s="18">
        <v>80</v>
      </c>
      <c r="BL678" s="18">
        <v>6.59</v>
      </c>
      <c r="BM678" s="18">
        <v>2.2200000000000002</v>
      </c>
      <c r="BN678" s="18"/>
      <c r="BO678" s="18">
        <v>99.42</v>
      </c>
      <c r="BP678" s="18"/>
      <c r="BQ678" s="18">
        <v>0.28999999999999998</v>
      </c>
      <c r="BR678" s="18">
        <v>2.8</v>
      </c>
      <c r="BS678" s="18">
        <v>12.02</v>
      </c>
      <c r="BT678" s="18"/>
      <c r="BU678" s="18">
        <v>990.35</v>
      </c>
      <c r="BV678" s="18">
        <v>13.73</v>
      </c>
      <c r="BW678" s="18">
        <v>1.57</v>
      </c>
      <c r="BX678" s="18">
        <v>17.510000000000002</v>
      </c>
      <c r="BY678" s="18"/>
      <c r="BZ678" s="18"/>
      <c r="CA678" s="18"/>
      <c r="CB678" s="18">
        <v>5.2</v>
      </c>
      <c r="CC678" s="18">
        <v>13</v>
      </c>
      <c r="CD678" s="18"/>
      <c r="CE678" s="18">
        <v>49.27</v>
      </c>
      <c r="CF678" s="18">
        <v>4.74</v>
      </c>
      <c r="CG678" s="18">
        <v>98.54</v>
      </c>
      <c r="CH678" s="18">
        <v>855.44</v>
      </c>
      <c r="CI678" s="19" t="s">
        <v>740</v>
      </c>
      <c r="CJ678" s="18" t="s">
        <v>101</v>
      </c>
      <c r="CR678" s="18">
        <v>1.5</v>
      </c>
      <c r="DU678" s="37">
        <v>17.53</v>
      </c>
      <c r="EF678" s="19" t="s">
        <v>102</v>
      </c>
      <c r="EG678" s="18" t="s">
        <v>102</v>
      </c>
      <c r="EH678" s="18" t="s">
        <v>102</v>
      </c>
      <c r="EI678" s="43" t="s">
        <v>102</v>
      </c>
      <c r="EJ678" s="18" t="s">
        <v>102</v>
      </c>
      <c r="EK678" s="18" t="s">
        <v>102</v>
      </c>
      <c r="EL678" s="18" t="s">
        <v>102</v>
      </c>
      <c r="EM678" s="19" t="s">
        <v>102</v>
      </c>
      <c r="EN678" s="18" t="s">
        <v>102</v>
      </c>
      <c r="EO678" s="24" t="s">
        <v>102</v>
      </c>
      <c r="EP678" s="18" t="s">
        <v>102</v>
      </c>
    </row>
    <row r="679" spans="1:146" x14ac:dyDescent="0.25">
      <c r="A679" s="7" t="s">
        <v>1174</v>
      </c>
      <c r="B679" s="21" t="s">
        <v>715</v>
      </c>
      <c r="C679" s="19" t="s">
        <v>1063</v>
      </c>
      <c r="F679" s="52" t="s">
        <v>767</v>
      </c>
      <c r="G679" s="52"/>
      <c r="J679" s="136"/>
      <c r="M679" s="19" t="s">
        <v>1177</v>
      </c>
      <c r="N679" s="18" t="s">
        <v>101</v>
      </c>
      <c r="O679" s="24">
        <v>56</v>
      </c>
      <c r="P679" s="24">
        <v>0.91</v>
      </c>
      <c r="Q679" s="24">
        <v>18.46</v>
      </c>
      <c r="R679" s="24"/>
      <c r="S679" s="24">
        <v>7.4234324999999997</v>
      </c>
      <c r="T679" s="24">
        <v>0.28000000000000003</v>
      </c>
      <c r="U679" s="24">
        <v>0.98</v>
      </c>
      <c r="V679" s="24">
        <v>3.76</v>
      </c>
      <c r="W679" s="24">
        <v>6.41</v>
      </c>
      <c r="X679" s="24">
        <v>3.49</v>
      </c>
      <c r="Y679" s="24">
        <v>0.28999999999999998</v>
      </c>
      <c r="Z679" s="24"/>
      <c r="AA679" s="24"/>
      <c r="AB679" s="24"/>
      <c r="AC679" s="24"/>
      <c r="AD679" s="24"/>
      <c r="AE679" s="24"/>
      <c r="AF679" s="24"/>
      <c r="AG679" s="24"/>
      <c r="AH679" s="18"/>
      <c r="AI679" s="18"/>
      <c r="AJ679" s="18"/>
      <c r="AK679" s="18"/>
      <c r="AL679" s="18"/>
      <c r="AM679" s="19" t="s">
        <v>1177</v>
      </c>
      <c r="AN679" s="18" t="s">
        <v>108</v>
      </c>
      <c r="AO679" s="18"/>
      <c r="AP679" s="18"/>
      <c r="AQ679" s="18"/>
      <c r="AR679" s="18">
        <v>897.87185225401765</v>
      </c>
      <c r="AS679" s="18"/>
      <c r="AT679" s="18">
        <v>213.02102683432705</v>
      </c>
      <c r="AU679" s="18">
        <v>4.9603279951490684</v>
      </c>
      <c r="AV679" s="18">
        <v>0.64542277693608907</v>
      </c>
      <c r="AW679" s="18">
        <v>0.97147150072982191</v>
      </c>
      <c r="AX679" s="18"/>
      <c r="AY679" s="18">
        <v>6.8691603541907114</v>
      </c>
      <c r="AZ679" s="18">
        <v>3.7097520670060953</v>
      </c>
      <c r="BA679" s="18">
        <v>3.2065634238454321</v>
      </c>
      <c r="BB679" s="18"/>
      <c r="BC679" s="18">
        <v>8.4245071291333389</v>
      </c>
      <c r="BD679" s="18">
        <v>14.223335610821698</v>
      </c>
      <c r="BE679" s="18">
        <v>1.3111669588851718</v>
      </c>
      <c r="BF679" s="18">
        <v>117.38121295929771</v>
      </c>
      <c r="BG679" s="18"/>
      <c r="BH679" s="18">
        <v>0.56793368272651845</v>
      </c>
      <c r="BI679" s="18"/>
      <c r="BJ679" s="18">
        <v>184.62863391004927</v>
      </c>
      <c r="BK679" s="18">
        <v>75.004386619100316</v>
      </c>
      <c r="BL679" s="18">
        <v>0.64498335670520135</v>
      </c>
      <c r="BM679" s="18">
        <v>7.7642810057790186</v>
      </c>
      <c r="BN679" s="18">
        <v>22.270954116752858</v>
      </c>
      <c r="BO679" s="18">
        <v>86.89626241908563</v>
      </c>
      <c r="BP679" s="18"/>
      <c r="BQ679" s="18"/>
      <c r="BR679" s="18">
        <v>3.8196530011120893</v>
      </c>
      <c r="BS679" s="18">
        <v>11.424014321357641</v>
      </c>
      <c r="BT679" s="18"/>
      <c r="BU679" s="18">
        <v>897.44517555263371</v>
      </c>
      <c r="BV679" s="18">
        <v>11.77202875049448</v>
      </c>
      <c r="BW679" s="18">
        <v>1.1993756136474012</v>
      </c>
      <c r="BX679" s="18">
        <v>17.036402327285145</v>
      </c>
      <c r="BY679" s="18"/>
      <c r="BZ679" s="18"/>
      <c r="CA679" s="18">
        <v>0.58616591633917259</v>
      </c>
      <c r="CB679" s="18">
        <v>4.9605169389944583</v>
      </c>
      <c r="CC679" s="18">
        <v>2.0794908305375599</v>
      </c>
      <c r="CD679" s="18"/>
      <c r="CE679" s="18">
        <v>36.823814295071529</v>
      </c>
      <c r="CF679" s="18">
        <v>3.6524788506799286</v>
      </c>
      <c r="CG679" s="18"/>
      <c r="CH679" s="18">
        <v>730.49429802357008</v>
      </c>
      <c r="CI679" s="19"/>
      <c r="DU679" s="18"/>
      <c r="DV679" s="44"/>
      <c r="EF679" s="19" t="s">
        <v>1177</v>
      </c>
      <c r="EG679" s="18">
        <v>0.70292100000000002</v>
      </c>
      <c r="EH679" s="18">
        <v>0.512907</v>
      </c>
      <c r="EI679" s="43">
        <v>19.916</v>
      </c>
      <c r="EJ679" s="18">
        <v>15.637700000000001</v>
      </c>
      <c r="EK679" s="18">
        <v>39.561599999999999</v>
      </c>
      <c r="EL679" s="18">
        <v>0.28297499999999998</v>
      </c>
      <c r="EM679" s="19" t="s">
        <v>102</v>
      </c>
      <c r="EN679" s="18" t="s">
        <v>102</v>
      </c>
      <c r="EO679" s="18" t="s">
        <v>102</v>
      </c>
      <c r="EP679" s="18" t="s">
        <v>102</v>
      </c>
    </row>
    <row r="680" spans="1:146" x14ac:dyDescent="0.25">
      <c r="A680" s="7" t="s">
        <v>1174</v>
      </c>
      <c r="B680" s="21" t="s">
        <v>715</v>
      </c>
      <c r="C680" s="19" t="s">
        <v>1063</v>
      </c>
      <c r="F680" s="18">
        <v>81001</v>
      </c>
      <c r="M680" s="19" t="s">
        <v>740</v>
      </c>
      <c r="N680" s="18" t="s">
        <v>101</v>
      </c>
      <c r="O680" s="24">
        <v>56.25</v>
      </c>
      <c r="P680" s="24">
        <v>1</v>
      </c>
      <c r="Q680" s="24">
        <v>18.98</v>
      </c>
      <c r="R680" s="24"/>
      <c r="S680" s="24">
        <v>5.55</v>
      </c>
      <c r="T680" s="24">
        <v>0.25</v>
      </c>
      <c r="U680" s="24">
        <v>0.96</v>
      </c>
      <c r="V680" s="24">
        <v>2.57</v>
      </c>
      <c r="W680" s="24">
        <v>8.15</v>
      </c>
      <c r="X680" s="24">
        <v>4.75</v>
      </c>
      <c r="Y680" s="24">
        <v>0.43</v>
      </c>
      <c r="Z680" s="24"/>
      <c r="AA680" s="24"/>
      <c r="AB680" s="24"/>
      <c r="AC680" s="24"/>
      <c r="AD680" s="24"/>
      <c r="AE680" s="24"/>
      <c r="AF680" s="24">
        <v>0.28000000000000003</v>
      </c>
      <c r="AG680" s="24">
        <v>0.04</v>
      </c>
      <c r="AH680" s="18"/>
      <c r="AI680" s="18"/>
      <c r="AJ680" s="18" t="s">
        <v>353</v>
      </c>
      <c r="AK680" s="18">
        <v>5.51</v>
      </c>
      <c r="AL680" s="18"/>
      <c r="AM680" s="19" t="s">
        <v>740</v>
      </c>
      <c r="AN680" s="18" t="s">
        <v>101</v>
      </c>
      <c r="AO680" s="18"/>
      <c r="AP680" s="18"/>
      <c r="AQ680" s="18"/>
      <c r="AR680" s="18">
        <v>1225</v>
      </c>
      <c r="AS680" s="18"/>
      <c r="AT680" s="18">
        <v>272.5</v>
      </c>
      <c r="AU680" s="18"/>
      <c r="AV680" s="18">
        <v>14</v>
      </c>
      <c r="AW680" s="18">
        <v>1.2</v>
      </c>
      <c r="AX680" s="18">
        <v>7</v>
      </c>
      <c r="AY680" s="18"/>
      <c r="AZ680" s="18"/>
      <c r="BA680" s="18">
        <v>5.05</v>
      </c>
      <c r="BB680" s="18">
        <v>29.18</v>
      </c>
      <c r="BC680" s="18"/>
      <c r="BD680" s="18">
        <v>22.2</v>
      </c>
      <c r="BE680" s="18"/>
      <c r="BF680" s="18">
        <v>136</v>
      </c>
      <c r="BG680" s="18"/>
      <c r="BH680" s="18">
        <v>0.92</v>
      </c>
      <c r="BI680" s="18"/>
      <c r="BJ680" s="18">
        <v>275.8</v>
      </c>
      <c r="BK680" s="18">
        <v>110.1</v>
      </c>
      <c r="BL680" s="18">
        <v>5.35</v>
      </c>
      <c r="BM680" s="18">
        <v>4.9400000000000004</v>
      </c>
      <c r="BN680" s="18"/>
      <c r="BO680" s="18">
        <v>109.38</v>
      </c>
      <c r="BP680" s="18"/>
      <c r="BQ680" s="18">
        <v>0.28000000000000003</v>
      </c>
      <c r="BR680" s="18">
        <v>2.96</v>
      </c>
      <c r="BS680" s="18">
        <v>16.8</v>
      </c>
      <c r="BT680" s="18"/>
      <c r="BU680" s="18">
        <v>716.74</v>
      </c>
      <c r="BV680" s="18">
        <v>15.92</v>
      </c>
      <c r="BW680" s="18">
        <v>2.14</v>
      </c>
      <c r="BX680" s="18">
        <v>22.44</v>
      </c>
      <c r="BY680" s="18"/>
      <c r="BZ680" s="18"/>
      <c r="CA680" s="18"/>
      <c r="CB680" s="18">
        <v>6.37</v>
      </c>
      <c r="CC680" s="18">
        <v>6</v>
      </c>
      <c r="CD680" s="18"/>
      <c r="CE680" s="18">
        <v>68.39</v>
      </c>
      <c r="CF680" s="18">
        <v>6.06</v>
      </c>
      <c r="CG680" s="18">
        <v>145.4</v>
      </c>
      <c r="CH680" s="18">
        <v>1007.95</v>
      </c>
      <c r="CI680" s="19" t="s">
        <v>740</v>
      </c>
      <c r="CJ680" s="18" t="s">
        <v>101</v>
      </c>
      <c r="CR680" s="18">
        <v>0.4</v>
      </c>
      <c r="DU680" s="37">
        <v>19.739999999999998</v>
      </c>
      <c r="EF680" s="19" t="s">
        <v>102</v>
      </c>
      <c r="EG680" s="18" t="s">
        <v>102</v>
      </c>
      <c r="EH680" s="18" t="s">
        <v>102</v>
      </c>
      <c r="EI680" s="43" t="s">
        <v>102</v>
      </c>
      <c r="EJ680" s="18" t="s">
        <v>102</v>
      </c>
      <c r="EK680" s="18" t="s">
        <v>102</v>
      </c>
      <c r="EL680" s="18" t="s">
        <v>102</v>
      </c>
      <c r="EM680" s="19" t="s">
        <v>102</v>
      </c>
      <c r="EN680" s="18" t="s">
        <v>102</v>
      </c>
      <c r="EO680" s="24" t="s">
        <v>102</v>
      </c>
      <c r="EP680" s="18" t="s">
        <v>102</v>
      </c>
    </row>
    <row r="681" spans="1:146" x14ac:dyDescent="0.25">
      <c r="A681" s="7" t="s">
        <v>1174</v>
      </c>
      <c r="B681" s="21" t="s">
        <v>715</v>
      </c>
      <c r="C681" s="19" t="s">
        <v>1063</v>
      </c>
      <c r="F681" s="18">
        <v>83400</v>
      </c>
      <c r="M681" s="19" t="s">
        <v>740</v>
      </c>
      <c r="N681" s="18" t="s">
        <v>101</v>
      </c>
      <c r="O681" s="24">
        <v>56.27</v>
      </c>
      <c r="P681" s="24">
        <v>0.99</v>
      </c>
      <c r="Q681" s="24">
        <v>19.25</v>
      </c>
      <c r="R681" s="24"/>
      <c r="S681" s="24">
        <v>5.26</v>
      </c>
      <c r="T681" s="24">
        <v>0.23</v>
      </c>
      <c r="U681" s="24">
        <v>0.95</v>
      </c>
      <c r="V681" s="24">
        <v>2.78</v>
      </c>
      <c r="W681" s="24">
        <v>7.72</v>
      </c>
      <c r="X681" s="24">
        <v>4.62</v>
      </c>
      <c r="Y681" s="24">
        <v>0.4</v>
      </c>
      <c r="Z681" s="24"/>
      <c r="AA681" s="24"/>
      <c r="AB681" s="24"/>
      <c r="AC681" s="24"/>
      <c r="AD681" s="24"/>
      <c r="AE681" s="24"/>
      <c r="AF681" s="24">
        <v>0.12</v>
      </c>
      <c r="AG681" s="24">
        <v>0.04</v>
      </c>
      <c r="AH681" s="18"/>
      <c r="AI681" s="18"/>
      <c r="AJ681" s="18" t="s">
        <v>353</v>
      </c>
      <c r="AK681" s="18">
        <v>5.27</v>
      </c>
      <c r="AL681" s="18">
        <v>7.87</v>
      </c>
      <c r="AM681" s="19" t="s">
        <v>740</v>
      </c>
      <c r="AN681" s="18" t="s">
        <v>101</v>
      </c>
      <c r="AO681" s="18"/>
      <c r="AP681" s="18"/>
      <c r="AQ681" s="18"/>
      <c r="AR681" s="18">
        <v>1107</v>
      </c>
      <c r="AS681" s="18">
        <v>7.24</v>
      </c>
      <c r="AT681" s="18">
        <v>242.7</v>
      </c>
      <c r="AU681" s="18"/>
      <c r="AV681" s="18">
        <v>14</v>
      </c>
      <c r="AW681" s="18">
        <v>1.1399999999999999</v>
      </c>
      <c r="AX681" s="18">
        <v>7.98</v>
      </c>
      <c r="AY681" s="18"/>
      <c r="AZ681" s="18"/>
      <c r="BA681" s="18">
        <v>4.83</v>
      </c>
      <c r="BB681" s="18">
        <v>27.72</v>
      </c>
      <c r="BC681" s="18"/>
      <c r="BD681" s="18">
        <v>20.59</v>
      </c>
      <c r="BE681" s="18"/>
      <c r="BF681" s="18">
        <v>120.7</v>
      </c>
      <c r="BG681" s="18"/>
      <c r="BH681" s="18">
        <v>0.85</v>
      </c>
      <c r="BI681" s="18"/>
      <c r="BJ681" s="18">
        <v>247.46</v>
      </c>
      <c r="BK681" s="18">
        <v>100.6</v>
      </c>
      <c r="BL681" s="18">
        <v>6.32</v>
      </c>
      <c r="BM681" s="18">
        <v>2.97</v>
      </c>
      <c r="BN681" s="18"/>
      <c r="BO681" s="18">
        <v>105.22</v>
      </c>
      <c r="BP681" s="18"/>
      <c r="BQ681" s="18">
        <v>0.31</v>
      </c>
      <c r="BR681" s="18">
        <v>3.02</v>
      </c>
      <c r="BS681" s="18">
        <v>14.98</v>
      </c>
      <c r="BT681" s="18"/>
      <c r="BU681" s="18">
        <v>850.8</v>
      </c>
      <c r="BV681" s="18">
        <v>14.86</v>
      </c>
      <c r="BW681" s="18">
        <v>1.91</v>
      </c>
      <c r="BX681" s="18">
        <v>17.350000000000001</v>
      </c>
      <c r="BY681" s="18"/>
      <c r="BZ681" s="18"/>
      <c r="CA681" s="18"/>
      <c r="CB681" s="18">
        <v>4.5999999999999996</v>
      </c>
      <c r="CC681" s="18">
        <v>11</v>
      </c>
      <c r="CD681" s="18"/>
      <c r="CE681" s="18">
        <v>60.12</v>
      </c>
      <c r="CF681" s="18">
        <v>5.55</v>
      </c>
      <c r="CG681" s="18">
        <v>112.36</v>
      </c>
      <c r="CH681" s="18">
        <v>934.87</v>
      </c>
      <c r="CI681" s="19" t="s">
        <v>740</v>
      </c>
      <c r="CJ681" s="18" t="s">
        <v>101</v>
      </c>
      <c r="CR681" s="18">
        <v>2</v>
      </c>
      <c r="DU681" s="37">
        <v>19.170000000000002</v>
      </c>
      <c r="EF681" s="19" t="s">
        <v>102</v>
      </c>
      <c r="EG681" s="18" t="s">
        <v>102</v>
      </c>
      <c r="EH681" s="18" t="s">
        <v>102</v>
      </c>
      <c r="EI681" s="43" t="s">
        <v>102</v>
      </c>
      <c r="EJ681" s="18" t="s">
        <v>102</v>
      </c>
      <c r="EK681" s="18" t="s">
        <v>102</v>
      </c>
      <c r="EL681" s="18" t="s">
        <v>102</v>
      </c>
      <c r="EM681" s="19" t="s">
        <v>740</v>
      </c>
      <c r="EN681" s="18">
        <v>1.4</v>
      </c>
      <c r="EO681" s="24">
        <v>15.6</v>
      </c>
      <c r="EP681" s="18" t="s">
        <v>102</v>
      </c>
    </row>
    <row r="682" spans="1:146" x14ac:dyDescent="0.25">
      <c r="A682" s="7" t="s">
        <v>1174</v>
      </c>
      <c r="B682" s="21" t="s">
        <v>715</v>
      </c>
      <c r="C682" s="19" t="s">
        <v>1063</v>
      </c>
      <c r="F682" s="18">
        <v>80020</v>
      </c>
      <c r="M682" s="19" t="s">
        <v>740</v>
      </c>
      <c r="N682" s="18" t="s">
        <v>101</v>
      </c>
      <c r="O682" s="24">
        <v>56.57</v>
      </c>
      <c r="P682" s="24">
        <v>0.98</v>
      </c>
      <c r="Q682" s="24">
        <v>19.309999999999999</v>
      </c>
      <c r="R682" s="24"/>
      <c r="S682" s="24">
        <v>4.95</v>
      </c>
      <c r="T682" s="24">
        <v>0.23</v>
      </c>
      <c r="U682" s="24">
        <v>0.99</v>
      </c>
      <c r="V682" s="24">
        <v>2.75</v>
      </c>
      <c r="W682" s="24">
        <v>8.17</v>
      </c>
      <c r="X682" s="24">
        <v>4.55</v>
      </c>
      <c r="Y682" s="24">
        <v>0.42</v>
      </c>
      <c r="Z682" s="24"/>
      <c r="AA682" s="24"/>
      <c r="AB682" s="24"/>
      <c r="AC682" s="24"/>
      <c r="AD682" s="24"/>
      <c r="AE682" s="24"/>
      <c r="AF682" s="24">
        <v>0.21</v>
      </c>
      <c r="AG682" s="24">
        <v>0.05</v>
      </c>
      <c r="AH682" s="18"/>
      <c r="AI682" s="18"/>
      <c r="AJ682" s="18" t="s">
        <v>353</v>
      </c>
      <c r="AK682" s="18">
        <v>5.01</v>
      </c>
      <c r="AL682" s="18"/>
      <c r="AM682" s="19" t="s">
        <v>740</v>
      </c>
      <c r="AN682" s="18" t="s">
        <v>101</v>
      </c>
      <c r="AO682" s="18"/>
      <c r="AP682" s="18"/>
      <c r="AQ682" s="18"/>
      <c r="AR682" s="18">
        <v>1203</v>
      </c>
      <c r="AS682" s="18"/>
      <c r="AT682" s="18">
        <v>252.7</v>
      </c>
      <c r="AU682" s="18"/>
      <c r="AV682" s="18">
        <v>10</v>
      </c>
      <c r="AW682" s="18">
        <v>1.27</v>
      </c>
      <c r="AX682" s="18">
        <v>10.41</v>
      </c>
      <c r="AY682" s="18"/>
      <c r="AZ682" s="18"/>
      <c r="BA682" s="18">
        <v>4.97</v>
      </c>
      <c r="BB682" s="18">
        <v>28.66</v>
      </c>
      <c r="BC682" s="18"/>
      <c r="BD682" s="18">
        <v>20.56</v>
      </c>
      <c r="BE682" s="18"/>
      <c r="BF682" s="18">
        <v>126.9</v>
      </c>
      <c r="BG682" s="18"/>
      <c r="BH682" s="18">
        <v>0.84</v>
      </c>
      <c r="BI682" s="18"/>
      <c r="BJ682" s="18">
        <v>260.95999999999998</v>
      </c>
      <c r="BK682" s="18">
        <v>96.9</v>
      </c>
      <c r="BL682" s="18">
        <v>7.43</v>
      </c>
      <c r="BM682" s="18">
        <v>2.71</v>
      </c>
      <c r="BN682" s="18"/>
      <c r="BO682" s="18">
        <v>101.65</v>
      </c>
      <c r="BP682" s="18"/>
      <c r="BQ682" s="18">
        <v>0.25</v>
      </c>
      <c r="BR682" s="18">
        <v>2.58</v>
      </c>
      <c r="BS682" s="18">
        <v>15.25</v>
      </c>
      <c r="BT682" s="18"/>
      <c r="BU682" s="18">
        <v>878.29</v>
      </c>
      <c r="BV682" s="18">
        <v>15.05</v>
      </c>
      <c r="BW682" s="18">
        <v>1.99</v>
      </c>
      <c r="BX682" s="18">
        <v>18.27</v>
      </c>
      <c r="BY682" s="18"/>
      <c r="BZ682" s="18"/>
      <c r="CA682" s="18"/>
      <c r="CB682" s="18">
        <v>5.9</v>
      </c>
      <c r="CC682" s="18">
        <v>12</v>
      </c>
      <c r="CD682" s="18"/>
      <c r="CE682" s="18">
        <v>63.65</v>
      </c>
      <c r="CF682" s="18">
        <v>5.64</v>
      </c>
      <c r="CG682" s="18">
        <v>129.77000000000001</v>
      </c>
      <c r="CH682" s="18">
        <v>946.27</v>
      </c>
      <c r="CI682" s="19" t="s">
        <v>740</v>
      </c>
      <c r="CJ682" s="18" t="s">
        <v>101</v>
      </c>
      <c r="CR682" s="18">
        <v>1</v>
      </c>
      <c r="DU682" s="37">
        <v>18.63</v>
      </c>
      <c r="EF682" s="19" t="s">
        <v>102</v>
      </c>
      <c r="EG682" s="18" t="s">
        <v>102</v>
      </c>
      <c r="EH682" s="18" t="s">
        <v>102</v>
      </c>
      <c r="EI682" s="43" t="s">
        <v>102</v>
      </c>
      <c r="EJ682" s="18" t="s">
        <v>102</v>
      </c>
      <c r="EK682" s="18" t="s">
        <v>102</v>
      </c>
      <c r="EL682" s="18" t="s">
        <v>102</v>
      </c>
      <c r="EM682" s="19" t="s">
        <v>740</v>
      </c>
      <c r="EN682" s="18" t="s">
        <v>102</v>
      </c>
      <c r="EO682" s="24" t="s">
        <v>102</v>
      </c>
      <c r="EP682" s="18">
        <v>0.70302900000000002</v>
      </c>
    </row>
    <row r="683" spans="1:146" x14ac:dyDescent="0.25">
      <c r="A683" s="7" t="s">
        <v>1174</v>
      </c>
      <c r="B683" s="21" t="s">
        <v>715</v>
      </c>
      <c r="C683" s="19" t="s">
        <v>1063</v>
      </c>
      <c r="F683" s="18">
        <v>83408</v>
      </c>
      <c r="M683" s="19" t="s">
        <v>740</v>
      </c>
      <c r="N683" s="18" t="s">
        <v>101</v>
      </c>
      <c r="O683" s="24">
        <v>57.24</v>
      </c>
      <c r="P683" s="24">
        <v>0.61</v>
      </c>
      <c r="Q683" s="24">
        <v>19.07</v>
      </c>
      <c r="R683" s="24"/>
      <c r="S683" s="24">
        <v>5.69</v>
      </c>
      <c r="T683" s="24">
        <v>0.24</v>
      </c>
      <c r="U683" s="24">
        <v>0.65</v>
      </c>
      <c r="V683" s="24">
        <v>2.44</v>
      </c>
      <c r="W683" s="24">
        <v>8.06</v>
      </c>
      <c r="X683" s="24">
        <v>4.6500000000000004</v>
      </c>
      <c r="Y683" s="24">
        <v>0.18</v>
      </c>
      <c r="Z683" s="24"/>
      <c r="AA683" s="24"/>
      <c r="AB683" s="24"/>
      <c r="AC683" s="24"/>
      <c r="AD683" s="24"/>
      <c r="AE683" s="24"/>
      <c r="AF683" s="24">
        <v>0.17</v>
      </c>
      <c r="AG683" s="24">
        <v>0.06</v>
      </c>
      <c r="AH683" s="18"/>
      <c r="AI683" s="18"/>
      <c r="AJ683" s="18" t="s">
        <v>353</v>
      </c>
      <c r="AK683" s="18">
        <v>5.7</v>
      </c>
      <c r="AL683" s="18"/>
      <c r="AM683" s="19" t="s">
        <v>740</v>
      </c>
      <c r="AN683" s="18" t="s">
        <v>101</v>
      </c>
      <c r="AO683" s="18"/>
      <c r="AP683" s="18"/>
      <c r="AQ683" s="18"/>
      <c r="AR683" s="18">
        <v>1237</v>
      </c>
      <c r="AS683" s="18"/>
      <c r="AT683" s="18">
        <v>213.8</v>
      </c>
      <c r="AU683" s="18"/>
      <c r="AV683" s="18">
        <v>5</v>
      </c>
      <c r="AW683" s="18">
        <v>0.94</v>
      </c>
      <c r="AX683" s="18">
        <v>11.7</v>
      </c>
      <c r="AY683" s="18"/>
      <c r="AZ683" s="18"/>
      <c r="BA683" s="18">
        <v>2.99</v>
      </c>
      <c r="BB683" s="18">
        <v>25.5</v>
      </c>
      <c r="BC683" s="18"/>
      <c r="BD683" s="18">
        <v>17.04</v>
      </c>
      <c r="BE683" s="18"/>
      <c r="BF683" s="18">
        <v>114</v>
      </c>
      <c r="BG683" s="18"/>
      <c r="BH683" s="18">
        <v>0.65</v>
      </c>
      <c r="BI683" s="18"/>
      <c r="BJ683" s="18">
        <v>219.52</v>
      </c>
      <c r="BK683" s="18">
        <v>74.8</v>
      </c>
      <c r="BL683" s="18">
        <v>7.5</v>
      </c>
      <c r="BM683" s="18">
        <v>7.81</v>
      </c>
      <c r="BN683" s="18"/>
      <c r="BO683" s="18">
        <v>103.66</v>
      </c>
      <c r="BP683" s="18"/>
      <c r="BQ683" s="18">
        <v>0.21</v>
      </c>
      <c r="BR683" s="18">
        <v>1.05</v>
      </c>
      <c r="BS683" s="18">
        <v>10.27</v>
      </c>
      <c r="BT683" s="18"/>
      <c r="BU683" s="18">
        <v>537.52</v>
      </c>
      <c r="BV683" s="18">
        <v>13.2</v>
      </c>
      <c r="BW683" s="18">
        <v>1.26</v>
      </c>
      <c r="BX683" s="18">
        <v>17.54</v>
      </c>
      <c r="BY683" s="18"/>
      <c r="BZ683" s="18"/>
      <c r="CA683" s="18"/>
      <c r="CB683" s="18">
        <v>5.2</v>
      </c>
      <c r="CC683" s="18">
        <v>3</v>
      </c>
      <c r="CD683" s="18"/>
      <c r="CE683" s="18">
        <v>41.11</v>
      </c>
      <c r="CF683" s="18">
        <v>4.21</v>
      </c>
      <c r="CG683" s="18">
        <v>101.2</v>
      </c>
      <c r="CH683" s="18">
        <v>812.38</v>
      </c>
      <c r="CI683" s="19" t="s">
        <v>740</v>
      </c>
      <c r="CJ683" s="18" t="s">
        <v>101</v>
      </c>
      <c r="CR683" s="18">
        <v>0.7</v>
      </c>
      <c r="DU683" s="37">
        <v>16.96</v>
      </c>
      <c r="EF683" s="19" t="s">
        <v>102</v>
      </c>
      <c r="EG683" s="18" t="s">
        <v>102</v>
      </c>
      <c r="EH683" s="18" t="s">
        <v>102</v>
      </c>
      <c r="EI683" s="43" t="s">
        <v>102</v>
      </c>
      <c r="EJ683" s="18" t="s">
        <v>102</v>
      </c>
      <c r="EK683" s="18" t="s">
        <v>102</v>
      </c>
      <c r="EL683" s="18" t="s">
        <v>102</v>
      </c>
      <c r="EM683" s="19" t="s">
        <v>102</v>
      </c>
      <c r="EN683" s="18" t="s">
        <v>102</v>
      </c>
      <c r="EO683" s="24" t="s">
        <v>102</v>
      </c>
      <c r="EP683" s="18" t="s">
        <v>102</v>
      </c>
    </row>
    <row r="684" spans="1:146" x14ac:dyDescent="0.25">
      <c r="A684" s="7" t="s">
        <v>1174</v>
      </c>
      <c r="B684" s="21" t="s">
        <v>715</v>
      </c>
      <c r="C684" s="19" t="s">
        <v>1063</v>
      </c>
      <c r="F684" s="55" t="s">
        <v>775</v>
      </c>
      <c r="G684" s="52"/>
      <c r="J684" s="135"/>
      <c r="M684" s="19" t="s">
        <v>1178</v>
      </c>
      <c r="N684" s="18" t="s">
        <v>101</v>
      </c>
      <c r="O684" s="24">
        <v>57.44</v>
      </c>
      <c r="P684" s="24">
        <v>0.56699999999999995</v>
      </c>
      <c r="Q684" s="24">
        <v>18.213000000000001</v>
      </c>
      <c r="R684" s="24"/>
      <c r="S684" s="24">
        <v>6.5066495510000006</v>
      </c>
      <c r="T684" s="24">
        <v>0.27100000000000002</v>
      </c>
      <c r="U684" s="24">
        <v>0.629</v>
      </c>
      <c r="V684" s="24">
        <v>2.6139999999999999</v>
      </c>
      <c r="W684" s="24">
        <v>7.7969999999999997</v>
      </c>
      <c r="X684" s="24">
        <v>4.173</v>
      </c>
      <c r="Y684" s="24">
        <v>0.18</v>
      </c>
      <c r="Z684" s="24"/>
      <c r="AA684" s="24"/>
      <c r="AB684" s="24"/>
      <c r="AC684" s="24"/>
      <c r="AD684" s="24"/>
      <c r="AE684" s="24"/>
      <c r="AF684" s="24">
        <v>0.35</v>
      </c>
      <c r="AG684" s="24"/>
      <c r="AH684" s="18"/>
      <c r="AI684" s="18"/>
      <c r="AJ684" s="18"/>
      <c r="AK684" s="18"/>
      <c r="AL684" s="18"/>
      <c r="AM684" s="19" t="s">
        <v>1178</v>
      </c>
      <c r="AN684" s="18" t="s">
        <v>108</v>
      </c>
      <c r="AO684" s="18"/>
      <c r="AP684" s="18">
        <v>2.85</v>
      </c>
      <c r="AQ684" s="18"/>
      <c r="AR684" s="18">
        <v>980.1</v>
      </c>
      <c r="AS684" s="18">
        <v>5.6420000000000003</v>
      </c>
      <c r="AT684" s="18">
        <v>208.7</v>
      </c>
      <c r="AU684" s="18">
        <v>2.4550000000000001</v>
      </c>
      <c r="AV684" s="18">
        <v>4.5599999999999996</v>
      </c>
      <c r="AW684" s="18">
        <v>8.5579999999999998</v>
      </c>
      <c r="AX684" s="18">
        <v>4.9489999999999998</v>
      </c>
      <c r="AY684" s="18">
        <v>6.0880000000000001</v>
      </c>
      <c r="AZ684" s="18">
        <v>3.3450000000000002</v>
      </c>
      <c r="BA684" s="18">
        <v>2.8879999999999999</v>
      </c>
      <c r="BB684" s="18">
        <v>26.27</v>
      </c>
      <c r="BC684" s="18">
        <v>7.2510000000000003</v>
      </c>
      <c r="BD684" s="18">
        <v>14.41</v>
      </c>
      <c r="BE684" s="18">
        <v>1.149</v>
      </c>
      <c r="BF684" s="18">
        <v>113.2</v>
      </c>
      <c r="BG684" s="18"/>
      <c r="BH684" s="18">
        <v>0.56899999999999995</v>
      </c>
      <c r="BI684" s="18"/>
      <c r="BJ684" s="18">
        <v>171.4</v>
      </c>
      <c r="BK684" s="18">
        <v>66.06</v>
      </c>
      <c r="BL684" s="18" t="s">
        <v>774</v>
      </c>
      <c r="BM684" s="18">
        <v>6.5182000000000002</v>
      </c>
      <c r="BN684" s="18">
        <v>19.7</v>
      </c>
      <c r="BO684" s="18">
        <v>88.81</v>
      </c>
      <c r="BP684" s="18"/>
      <c r="BQ684" s="18">
        <v>0.315</v>
      </c>
      <c r="BR684" s="18"/>
      <c r="BS684" s="18">
        <v>9.8699999999999992</v>
      </c>
      <c r="BT684" s="18">
        <v>5.2649999999999997</v>
      </c>
      <c r="BU684" s="18">
        <v>505.9</v>
      </c>
      <c r="BV684" s="18">
        <v>12.32</v>
      </c>
      <c r="BW684" s="18">
        <v>1.0880000000000001</v>
      </c>
      <c r="BX684" s="18">
        <v>17.440000000000001</v>
      </c>
      <c r="BY684" s="18"/>
      <c r="BZ684" s="18"/>
      <c r="CA684" s="18">
        <v>0.53400000000000003</v>
      </c>
      <c r="CB684" s="18">
        <v>4.68</v>
      </c>
      <c r="CC684" s="18">
        <v>0.75900000000000001</v>
      </c>
      <c r="CD684" s="18">
        <v>2.8610000000000002</v>
      </c>
      <c r="CE684" s="18">
        <v>33.340000000000003</v>
      </c>
      <c r="CF684" s="18">
        <v>3.569</v>
      </c>
      <c r="CG684" s="18">
        <v>130.4</v>
      </c>
      <c r="CH684" s="18">
        <v>760.9</v>
      </c>
      <c r="CI684" s="19"/>
      <c r="DU684" s="18"/>
      <c r="DV684" s="44"/>
      <c r="EF684" s="19" t="s">
        <v>102</v>
      </c>
      <c r="EG684" s="18" t="s">
        <v>102</v>
      </c>
      <c r="EH684" s="18" t="s">
        <v>102</v>
      </c>
      <c r="EI684" s="43" t="s">
        <v>102</v>
      </c>
      <c r="EJ684" s="18" t="s">
        <v>102</v>
      </c>
      <c r="EK684" s="18" t="s">
        <v>102</v>
      </c>
      <c r="EL684" s="18" t="s">
        <v>102</v>
      </c>
      <c r="EM684" s="19" t="s">
        <v>102</v>
      </c>
      <c r="EN684" s="18" t="s">
        <v>102</v>
      </c>
      <c r="EO684" s="18" t="s">
        <v>102</v>
      </c>
      <c r="EP684" s="18" t="s">
        <v>102</v>
      </c>
    </row>
    <row r="685" spans="1:146" x14ac:dyDescent="0.25">
      <c r="A685" s="7" t="s">
        <v>1174</v>
      </c>
      <c r="B685" s="21" t="s">
        <v>715</v>
      </c>
      <c r="C685" s="19" t="s">
        <v>1063</v>
      </c>
      <c r="F685" s="18">
        <v>25745</v>
      </c>
      <c r="M685" s="19" t="s">
        <v>740</v>
      </c>
      <c r="N685" s="18" t="s">
        <v>101</v>
      </c>
      <c r="O685" s="24">
        <v>57.49</v>
      </c>
      <c r="P685" s="24">
        <v>0.63</v>
      </c>
      <c r="Q685" s="24">
        <v>19.399999999999999</v>
      </c>
      <c r="R685" s="24"/>
      <c r="S685" s="24">
        <v>5.72</v>
      </c>
      <c r="T685" s="24">
        <v>0.23</v>
      </c>
      <c r="U685" s="24">
        <v>0.65</v>
      </c>
      <c r="V685" s="24">
        <v>2.52</v>
      </c>
      <c r="W685" s="24">
        <v>7.59</v>
      </c>
      <c r="X685" s="24">
        <v>4.66</v>
      </c>
      <c r="Y685" s="24">
        <v>0.18</v>
      </c>
      <c r="Z685" s="24"/>
      <c r="AA685" s="24"/>
      <c r="AB685" s="24"/>
      <c r="AC685" s="24"/>
      <c r="AD685" s="24"/>
      <c r="AE685" s="24"/>
      <c r="AF685" s="24">
        <v>0.13</v>
      </c>
      <c r="AG685" s="24"/>
      <c r="AH685" s="18"/>
      <c r="AI685" s="18"/>
      <c r="AJ685" s="18" t="s">
        <v>353</v>
      </c>
      <c r="AK685" s="18">
        <v>5.66</v>
      </c>
      <c r="AL685" s="18"/>
      <c r="AM685" s="19" t="s">
        <v>740</v>
      </c>
      <c r="AN685" s="18" t="s">
        <v>101</v>
      </c>
      <c r="AO685" s="18"/>
      <c r="AP685" s="18"/>
      <c r="AQ685" s="18"/>
      <c r="AR685" s="18">
        <v>1073</v>
      </c>
      <c r="AS685" s="18"/>
      <c r="AT685" s="18">
        <v>211.4</v>
      </c>
      <c r="AU685" s="18"/>
      <c r="AV685" s="18">
        <v>11</v>
      </c>
      <c r="AW685" s="18">
        <v>0.89</v>
      </c>
      <c r="AX685" s="18">
        <v>7</v>
      </c>
      <c r="AY685" s="18"/>
      <c r="AZ685" s="18"/>
      <c r="BA685" s="18">
        <v>2.96</v>
      </c>
      <c r="BB685" s="18"/>
      <c r="BC685" s="18"/>
      <c r="BD685" s="18">
        <v>15.87</v>
      </c>
      <c r="BE685" s="18"/>
      <c r="BF685" s="18">
        <v>119.33</v>
      </c>
      <c r="BG685" s="18"/>
      <c r="BH685" s="18">
        <v>0.68</v>
      </c>
      <c r="BI685" s="18"/>
      <c r="BJ685" s="18"/>
      <c r="BK685" s="18"/>
      <c r="BL685" s="18"/>
      <c r="BM685" s="18"/>
      <c r="BN685" s="18"/>
      <c r="BO685" s="18">
        <v>107</v>
      </c>
      <c r="BP685" s="18"/>
      <c r="BQ685" s="18">
        <v>0.31</v>
      </c>
      <c r="BR685" s="18">
        <v>1.69</v>
      </c>
      <c r="BS685" s="18">
        <v>10.92</v>
      </c>
      <c r="BT685" s="18"/>
      <c r="BU685" s="18">
        <v>536</v>
      </c>
      <c r="BV685" s="18">
        <v>13.78</v>
      </c>
      <c r="BW685" s="18">
        <v>1.1000000000000001</v>
      </c>
      <c r="BX685" s="18"/>
      <c r="BY685" s="18"/>
      <c r="BZ685" s="18"/>
      <c r="CA685" s="18"/>
      <c r="CB685" s="18">
        <v>4.99</v>
      </c>
      <c r="CC685" s="18"/>
      <c r="CD685" s="18"/>
      <c r="CE685" s="18"/>
      <c r="CF685" s="18">
        <v>4.43</v>
      </c>
      <c r="CG685" s="18">
        <v>100</v>
      </c>
      <c r="CH685" s="18"/>
      <c r="CI685" s="19" t="s">
        <v>740</v>
      </c>
      <c r="CJ685" s="18" t="s">
        <v>101</v>
      </c>
      <c r="CR685" s="18"/>
      <c r="DU685" s="37">
        <v>18.97</v>
      </c>
      <c r="EF685" s="19" t="s">
        <v>102</v>
      </c>
      <c r="EG685" s="18" t="s">
        <v>102</v>
      </c>
      <c r="EH685" s="18" t="s">
        <v>102</v>
      </c>
      <c r="EI685" s="43" t="s">
        <v>102</v>
      </c>
      <c r="EJ685" s="18" t="s">
        <v>102</v>
      </c>
      <c r="EK685" s="18" t="s">
        <v>102</v>
      </c>
      <c r="EL685" s="18" t="s">
        <v>102</v>
      </c>
      <c r="EM685" s="19" t="s">
        <v>102</v>
      </c>
      <c r="EN685" s="18" t="s">
        <v>102</v>
      </c>
      <c r="EO685" s="18" t="s">
        <v>102</v>
      </c>
      <c r="EP685" s="18" t="s">
        <v>102</v>
      </c>
    </row>
    <row r="686" spans="1:146" x14ac:dyDescent="0.25">
      <c r="A686" s="7" t="s">
        <v>1174</v>
      </c>
      <c r="B686" s="21" t="s">
        <v>715</v>
      </c>
      <c r="C686" s="19" t="s">
        <v>1063</v>
      </c>
      <c r="F686" s="51" t="s">
        <v>763</v>
      </c>
      <c r="G686" s="52"/>
      <c r="J686" s="135"/>
      <c r="M686" s="19" t="s">
        <v>760</v>
      </c>
      <c r="N686" s="18" t="s">
        <v>101</v>
      </c>
      <c r="O686" s="24">
        <v>58.85</v>
      </c>
      <c r="P686" s="24">
        <v>1.01</v>
      </c>
      <c r="Q686" s="24">
        <v>15.84</v>
      </c>
      <c r="R686" s="24"/>
      <c r="S686" s="24">
        <v>7.5314096999999993</v>
      </c>
      <c r="T686" s="24">
        <v>0.24</v>
      </c>
      <c r="U686" s="24">
        <v>0.68</v>
      </c>
      <c r="V686" s="24">
        <v>2.14</v>
      </c>
      <c r="W686" s="24">
        <v>6.31</v>
      </c>
      <c r="X686" s="24">
        <v>5.29</v>
      </c>
      <c r="Y686" s="24">
        <v>0.23</v>
      </c>
      <c r="Z686" s="24"/>
      <c r="AA686" s="24"/>
      <c r="AB686" s="24"/>
      <c r="AC686" s="24"/>
      <c r="AD686" s="24"/>
      <c r="AE686" s="24"/>
      <c r="AF686" s="24"/>
      <c r="AG686" s="24"/>
      <c r="AH686" s="18"/>
      <c r="AI686" s="18"/>
      <c r="AJ686" s="18"/>
      <c r="AK686" s="18"/>
      <c r="AL686" s="18"/>
      <c r="AM686" s="19" t="s">
        <v>760</v>
      </c>
      <c r="AN686" s="18" t="s">
        <v>108</v>
      </c>
      <c r="AO686" s="18"/>
      <c r="AP686" s="18"/>
      <c r="AQ686" s="18"/>
      <c r="AR686" s="18">
        <v>432.60374764981162</v>
      </c>
      <c r="AS686" s="18"/>
      <c r="AT686" s="18">
        <v>286.10175958557619</v>
      </c>
      <c r="AU686" s="18">
        <v>17.994867671167473</v>
      </c>
      <c r="AV686" s="18">
        <v>1.016741826882444</v>
      </c>
      <c r="AW686" s="18">
        <v>2.8289533794225172</v>
      </c>
      <c r="AX686" s="18"/>
      <c r="AY686" s="18">
        <v>13.278257084842332</v>
      </c>
      <c r="AZ686" s="18">
        <v>7.7247785897551546</v>
      </c>
      <c r="BA686" s="18">
        <v>3.3378475144407176</v>
      </c>
      <c r="BB686" s="18"/>
      <c r="BC686" s="18">
        <v>15.708439287462326</v>
      </c>
      <c r="BD686" s="18">
        <v>25.06297077226813</v>
      </c>
      <c r="BE686" s="18">
        <v>2.6235001948411445</v>
      </c>
      <c r="BF686" s="18">
        <v>150.05785213159689</v>
      </c>
      <c r="BG686" s="18"/>
      <c r="BH686" s="18">
        <v>1.0772861470412061</v>
      </c>
      <c r="BI686" s="18"/>
      <c r="BJ686" s="18">
        <v>261.54720154893192</v>
      </c>
      <c r="BK686" s="18">
        <v>108.50071038140088</v>
      </c>
      <c r="BL686" s="18" t="s">
        <v>741</v>
      </c>
      <c r="BM686" s="18">
        <v>13.191052552642409</v>
      </c>
      <c r="BN686" s="18">
        <v>30.724876261381024</v>
      </c>
      <c r="BO686" s="18">
        <v>159.16373841692391</v>
      </c>
      <c r="BP686" s="18"/>
      <c r="BQ686" s="18"/>
      <c r="BR686" s="18">
        <v>9.9408879857759107</v>
      </c>
      <c r="BS686" s="18">
        <v>19.249008844872126</v>
      </c>
      <c r="BT686" s="18"/>
      <c r="BU686" s="18">
        <v>58.569526646659945</v>
      </c>
      <c r="BV686" s="18">
        <v>16.038067146596461</v>
      </c>
      <c r="BW686" s="18">
        <v>2.3374648857531195</v>
      </c>
      <c r="BX686" s="18">
        <v>27.360214126965584</v>
      </c>
      <c r="BY686" s="18"/>
      <c r="BZ686" s="18"/>
      <c r="CA686" s="18">
        <v>1.1340053197954314</v>
      </c>
      <c r="CB686" s="18">
        <v>6.9338214859303013</v>
      </c>
      <c r="CC686" s="18">
        <v>2.5241636247548973</v>
      </c>
      <c r="CD686" s="18"/>
      <c r="CE686" s="18">
        <v>72.647357077955846</v>
      </c>
      <c r="CF686" s="18">
        <v>7.3512345445282348</v>
      </c>
      <c r="CG686" s="18"/>
      <c r="CH686" s="18">
        <v>1195.6427760054587</v>
      </c>
      <c r="CI686" s="19"/>
      <c r="DU686" s="18"/>
      <c r="DV686" s="44"/>
      <c r="EF686" s="19" t="s">
        <v>102</v>
      </c>
      <c r="EG686" s="18" t="s">
        <v>102</v>
      </c>
      <c r="EH686" s="18" t="s">
        <v>102</v>
      </c>
      <c r="EI686" s="43" t="s">
        <v>102</v>
      </c>
      <c r="EJ686" s="18" t="s">
        <v>102</v>
      </c>
      <c r="EK686" s="18" t="s">
        <v>102</v>
      </c>
      <c r="EL686" s="18" t="s">
        <v>102</v>
      </c>
      <c r="EM686" s="19" t="s">
        <v>102</v>
      </c>
      <c r="EN686" s="18" t="s">
        <v>102</v>
      </c>
      <c r="EO686" s="18" t="s">
        <v>102</v>
      </c>
      <c r="EP686" s="18" t="s">
        <v>102</v>
      </c>
    </row>
    <row r="687" spans="1:146" x14ac:dyDescent="0.25">
      <c r="A687" s="7" t="s">
        <v>1174</v>
      </c>
      <c r="B687" s="21" t="s">
        <v>715</v>
      </c>
      <c r="C687" s="19" t="s">
        <v>1063</v>
      </c>
      <c r="F687" s="18">
        <v>83407</v>
      </c>
      <c r="M687" s="19" t="s">
        <v>740</v>
      </c>
      <c r="N687" s="18" t="s">
        <v>101</v>
      </c>
      <c r="O687" s="24">
        <v>58.91</v>
      </c>
      <c r="P687" s="24">
        <v>0.44</v>
      </c>
      <c r="Q687" s="24">
        <v>18.47</v>
      </c>
      <c r="R687" s="24"/>
      <c r="S687" s="24">
        <v>5.89</v>
      </c>
      <c r="T687" s="24">
        <v>0.25</v>
      </c>
      <c r="U687" s="24">
        <v>0.37</v>
      </c>
      <c r="V687" s="24">
        <v>2.19</v>
      </c>
      <c r="W687" s="24">
        <v>7.66</v>
      </c>
      <c r="X687" s="24">
        <v>4.67</v>
      </c>
      <c r="Y687" s="24">
        <v>0.13</v>
      </c>
      <c r="Z687" s="24"/>
      <c r="AA687" s="24"/>
      <c r="AB687" s="24"/>
      <c r="AC687" s="24"/>
      <c r="AD687" s="24"/>
      <c r="AE687" s="24"/>
      <c r="AF687" s="24">
        <v>0.03</v>
      </c>
      <c r="AG687" s="24">
        <v>0.08</v>
      </c>
      <c r="AH687" s="18"/>
      <c r="AI687" s="18"/>
      <c r="AJ687" s="18" t="s">
        <v>353</v>
      </c>
      <c r="AK687" s="18">
        <v>5.88</v>
      </c>
      <c r="AL687" s="18"/>
      <c r="AM687" s="19" t="s">
        <v>740</v>
      </c>
      <c r="AN687" s="18" t="s">
        <v>101</v>
      </c>
      <c r="AO687" s="18"/>
      <c r="AP687" s="18"/>
      <c r="AQ687" s="18"/>
      <c r="AR687" s="18">
        <v>1327</v>
      </c>
      <c r="AS687" s="18">
        <v>8.32</v>
      </c>
      <c r="AT687" s="18">
        <v>220.9</v>
      </c>
      <c r="AU687" s="18"/>
      <c r="AV687" s="18">
        <v>6</v>
      </c>
      <c r="AW687" s="18">
        <v>1.07</v>
      </c>
      <c r="AX687" s="18">
        <v>10.1</v>
      </c>
      <c r="AY687" s="18"/>
      <c r="AZ687" s="18"/>
      <c r="BA687" s="18">
        <v>2.8</v>
      </c>
      <c r="BB687" s="18">
        <v>25.38</v>
      </c>
      <c r="BC687" s="18"/>
      <c r="BD687" s="18">
        <v>17.54</v>
      </c>
      <c r="BE687" s="18"/>
      <c r="BF687" s="18">
        <v>119.3</v>
      </c>
      <c r="BG687" s="18"/>
      <c r="BH687" s="18">
        <v>0.64</v>
      </c>
      <c r="BI687" s="18"/>
      <c r="BJ687" s="18">
        <v>200.85</v>
      </c>
      <c r="BK687" s="18">
        <v>74.400000000000006</v>
      </c>
      <c r="BL687" s="18">
        <v>6.17</v>
      </c>
      <c r="BM687" s="18">
        <v>12.26</v>
      </c>
      <c r="BN687" s="18"/>
      <c r="BO687" s="18">
        <v>109.1</v>
      </c>
      <c r="BP687" s="18"/>
      <c r="BQ687" s="18">
        <v>0.34</v>
      </c>
      <c r="BR687" s="18">
        <v>0.57999999999999996</v>
      </c>
      <c r="BS687" s="18">
        <v>10.130000000000001</v>
      </c>
      <c r="BT687" s="18"/>
      <c r="BU687" s="18">
        <v>380.63</v>
      </c>
      <c r="BV687" s="18">
        <v>12.53</v>
      </c>
      <c r="BW687" s="18">
        <v>1.2</v>
      </c>
      <c r="BX687" s="18">
        <v>20.52</v>
      </c>
      <c r="BY687" s="18"/>
      <c r="BZ687" s="18"/>
      <c r="CA687" s="18"/>
      <c r="CB687" s="18">
        <v>4.8</v>
      </c>
      <c r="CC687" s="18">
        <v>12</v>
      </c>
      <c r="CD687" s="18"/>
      <c r="CE687" s="18">
        <v>40.49</v>
      </c>
      <c r="CF687" s="18">
        <v>3.99</v>
      </c>
      <c r="CG687" s="18">
        <v>122.8</v>
      </c>
      <c r="CH687" s="18">
        <v>848.1</v>
      </c>
      <c r="CI687" s="19" t="s">
        <v>740</v>
      </c>
      <c r="CJ687" s="18" t="s">
        <v>101</v>
      </c>
      <c r="CR687" s="18">
        <v>1.1000000000000001</v>
      </c>
      <c r="DU687" s="37">
        <v>18.39</v>
      </c>
      <c r="EF687" s="19" t="s">
        <v>102</v>
      </c>
      <c r="EG687" s="18" t="s">
        <v>102</v>
      </c>
      <c r="EH687" s="18" t="s">
        <v>102</v>
      </c>
      <c r="EI687" s="43" t="s">
        <v>102</v>
      </c>
      <c r="EJ687" s="18" t="s">
        <v>102</v>
      </c>
      <c r="EK687" s="18" t="s">
        <v>102</v>
      </c>
      <c r="EL687" s="18" t="s">
        <v>102</v>
      </c>
      <c r="EM687" s="19" t="s">
        <v>740</v>
      </c>
      <c r="EN687" s="18" t="s">
        <v>102</v>
      </c>
      <c r="EO687" s="24">
        <v>16.8</v>
      </c>
      <c r="EP687" s="18" t="s">
        <v>102</v>
      </c>
    </row>
    <row r="688" spans="1:146" x14ac:dyDescent="0.25">
      <c r="A688" s="7" t="s">
        <v>1174</v>
      </c>
      <c r="B688" s="21" t="s">
        <v>715</v>
      </c>
      <c r="C688" s="19" t="s">
        <v>1063</v>
      </c>
      <c r="F688" s="47" t="s">
        <v>762</v>
      </c>
      <c r="G688" s="52"/>
      <c r="J688" s="135"/>
      <c r="M688" s="19" t="s">
        <v>760</v>
      </c>
      <c r="N688" s="18" t="s">
        <v>101</v>
      </c>
      <c r="O688" s="24">
        <v>59.22</v>
      </c>
      <c r="P688" s="24">
        <v>1.02</v>
      </c>
      <c r="Q688" s="24">
        <v>15.89</v>
      </c>
      <c r="R688" s="24"/>
      <c r="S688" s="24">
        <v>7.6393868999999999</v>
      </c>
      <c r="T688" s="24">
        <v>0.24</v>
      </c>
      <c r="U688" s="24">
        <v>0.74</v>
      </c>
      <c r="V688" s="24">
        <v>2.12</v>
      </c>
      <c r="W688" s="24">
        <v>6.23</v>
      </c>
      <c r="X688" s="24">
        <v>5.35</v>
      </c>
      <c r="Y688" s="24">
        <v>0.22</v>
      </c>
      <c r="Z688" s="24"/>
      <c r="AA688" s="24"/>
      <c r="AB688" s="24"/>
      <c r="AC688" s="24"/>
      <c r="AD688" s="24"/>
      <c r="AE688" s="24"/>
      <c r="AF688" s="24"/>
      <c r="AG688" s="24"/>
      <c r="AH688" s="18"/>
      <c r="AI688" s="18"/>
      <c r="AJ688" s="18"/>
      <c r="AK688" s="18"/>
      <c r="AL688" s="18"/>
      <c r="AM688" s="19" t="s">
        <v>760</v>
      </c>
      <c r="AN688" s="18" t="s">
        <v>108</v>
      </c>
      <c r="AO688" s="18"/>
      <c r="AP688" s="18"/>
      <c r="AQ688" s="18"/>
      <c r="AR688" s="18">
        <v>434.48397497617617</v>
      </c>
      <c r="AS688" s="18"/>
      <c r="AT688" s="18">
        <v>287.20114371184133</v>
      </c>
      <c r="AU688" s="18">
        <v>3.3150318652478568</v>
      </c>
      <c r="AV688" s="18">
        <v>29.91129772105586</v>
      </c>
      <c r="AW688" s="18">
        <v>2.6011712109257457</v>
      </c>
      <c r="AX688" s="18"/>
      <c r="AY688" s="18">
        <v>12.80852193903832</v>
      </c>
      <c r="AZ688" s="18">
        <v>7.2215699896799057</v>
      </c>
      <c r="BA688" s="18">
        <v>3.3810797349383663</v>
      </c>
      <c r="BB688" s="18"/>
      <c r="BC688" s="18">
        <v>15.476059846522839</v>
      </c>
      <c r="BD688" s="18">
        <v>25.269459509747691</v>
      </c>
      <c r="BE688" s="18">
        <v>2.4818905777402791</v>
      </c>
      <c r="BF688" s="18">
        <v>150.27795428642443</v>
      </c>
      <c r="BG688" s="18"/>
      <c r="BH688" s="18">
        <v>1.0004342616987829</v>
      </c>
      <c r="BI688" s="18"/>
      <c r="BJ688" s="18">
        <v>267.30949030372977</v>
      </c>
      <c r="BK688" s="18">
        <v>109.25299668290499</v>
      </c>
      <c r="BL688" s="18" t="s">
        <v>741</v>
      </c>
      <c r="BM688" s="18">
        <v>13.571500126380995</v>
      </c>
      <c r="BN688" s="18">
        <v>30.889326876381443</v>
      </c>
      <c r="BO688" s="18">
        <v>158.45299199566287</v>
      </c>
      <c r="BP688" s="18"/>
      <c r="BQ688" s="18"/>
      <c r="BR688" s="18">
        <v>9.8142302428523909</v>
      </c>
      <c r="BS688" s="18">
        <v>19.086659015789216</v>
      </c>
      <c r="BT688" s="18"/>
      <c r="BU688" s="18">
        <v>59.636891758395684</v>
      </c>
      <c r="BV688" s="18">
        <v>16.087011385118029</v>
      </c>
      <c r="BW688" s="18">
        <v>2.2927038819387344</v>
      </c>
      <c r="BX688" s="18">
        <v>26.434423310667523</v>
      </c>
      <c r="BY688" s="18"/>
      <c r="BZ688" s="18"/>
      <c r="CA688" s="18">
        <v>1.0460102689441586</v>
      </c>
      <c r="CB688" s="18">
        <v>6.270628819441515</v>
      </c>
      <c r="CC688" s="18">
        <v>4.5710700113563609</v>
      </c>
      <c r="CD688" s="18"/>
      <c r="CE688" s="18">
        <v>68.404558376034288</v>
      </c>
      <c r="CF688" s="18">
        <v>6.7947533251317074</v>
      </c>
      <c r="CG688" s="18"/>
      <c r="CH688" s="18">
        <v>1222.0100721637873</v>
      </c>
      <c r="CI688" s="19"/>
      <c r="DU688" s="18"/>
      <c r="DV688" s="44"/>
      <c r="EF688" s="19" t="s">
        <v>102</v>
      </c>
      <c r="EG688" s="18" t="s">
        <v>102</v>
      </c>
      <c r="EH688" s="18" t="s">
        <v>102</v>
      </c>
      <c r="EI688" s="43" t="s">
        <v>102</v>
      </c>
      <c r="EJ688" s="18" t="s">
        <v>102</v>
      </c>
      <c r="EK688" s="18" t="s">
        <v>102</v>
      </c>
      <c r="EL688" s="18" t="s">
        <v>102</v>
      </c>
      <c r="EM688" s="19" t="s">
        <v>102</v>
      </c>
      <c r="EN688" s="18" t="s">
        <v>102</v>
      </c>
      <c r="EO688" s="18" t="s">
        <v>102</v>
      </c>
      <c r="EP688" s="18" t="s">
        <v>102</v>
      </c>
    </row>
    <row r="689" spans="1:147" x14ac:dyDescent="0.25">
      <c r="A689" s="7" t="s">
        <v>1174</v>
      </c>
      <c r="B689" s="21" t="s">
        <v>715</v>
      </c>
      <c r="C689" s="19" t="s">
        <v>1063</v>
      </c>
      <c r="F689" s="18">
        <v>83454</v>
      </c>
      <c r="M689" s="19" t="s">
        <v>740</v>
      </c>
      <c r="N689" s="18" t="s">
        <v>101</v>
      </c>
      <c r="O689" s="24">
        <v>60.59</v>
      </c>
      <c r="P689" s="24">
        <v>0.74</v>
      </c>
      <c r="Q689" s="24">
        <v>15.85</v>
      </c>
      <c r="R689" s="24"/>
      <c r="S689" s="24">
        <v>6.79</v>
      </c>
      <c r="T689" s="24">
        <v>0.22</v>
      </c>
      <c r="U689" s="24">
        <v>0.55000000000000004</v>
      </c>
      <c r="V689" s="24">
        <v>1.94</v>
      </c>
      <c r="W689" s="24">
        <v>6.38</v>
      </c>
      <c r="X689" s="24">
        <v>5.16</v>
      </c>
      <c r="Y689" s="24">
        <v>0.13</v>
      </c>
      <c r="Z689" s="24"/>
      <c r="AA689" s="24"/>
      <c r="AB689" s="24"/>
      <c r="AC689" s="24"/>
      <c r="AD689" s="24"/>
      <c r="AE689" s="24"/>
      <c r="AF689" s="24">
        <v>7.0000000000000007E-2</v>
      </c>
      <c r="AG689" s="24">
        <v>0.08</v>
      </c>
      <c r="AH689" s="18"/>
      <c r="AI689" s="18"/>
      <c r="AJ689" s="18" t="s">
        <v>353</v>
      </c>
      <c r="AK689" s="18">
        <v>6.87</v>
      </c>
      <c r="AL689" s="18">
        <v>6.37</v>
      </c>
      <c r="AM689" s="19" t="s">
        <v>740</v>
      </c>
      <c r="AN689" s="18" t="s">
        <v>101</v>
      </c>
      <c r="AO689" s="18"/>
      <c r="AP689" s="18">
        <v>3.8</v>
      </c>
      <c r="AQ689" s="18"/>
      <c r="AR689" s="18">
        <v>811</v>
      </c>
      <c r="AS689" s="18"/>
      <c r="AT689" s="18">
        <v>268.39999999999998</v>
      </c>
      <c r="AU689" s="18"/>
      <c r="AV689" s="18">
        <v>6</v>
      </c>
      <c r="AW689" s="18">
        <v>1.94</v>
      </c>
      <c r="AX689" s="18">
        <v>9.43</v>
      </c>
      <c r="AY689" s="18"/>
      <c r="AZ689" s="18"/>
      <c r="BA689" s="18">
        <v>3.36</v>
      </c>
      <c r="BB689" s="18">
        <v>30.74</v>
      </c>
      <c r="BC689" s="18"/>
      <c r="BD689" s="18">
        <v>21.5</v>
      </c>
      <c r="BE689" s="18"/>
      <c r="BF689" s="18">
        <v>132.19999999999999</v>
      </c>
      <c r="BG689" s="18"/>
      <c r="BH689" s="18">
        <v>0.93</v>
      </c>
      <c r="BI689" s="18"/>
      <c r="BJ689" s="18">
        <v>232.29</v>
      </c>
      <c r="BK689" s="18">
        <v>109.1</v>
      </c>
      <c r="BL689" s="18">
        <v>7.23</v>
      </c>
      <c r="BM689" s="18">
        <v>16.48</v>
      </c>
      <c r="BN689" s="18"/>
      <c r="BO689" s="18">
        <v>131.87</v>
      </c>
      <c r="BP689" s="18"/>
      <c r="BQ689" s="18">
        <v>0.25</v>
      </c>
      <c r="BR689" s="18">
        <v>5.47</v>
      </c>
      <c r="BS689" s="18">
        <v>17.03</v>
      </c>
      <c r="BT689" s="18"/>
      <c r="BU689" s="18">
        <v>81.480009999999993</v>
      </c>
      <c r="BV689" s="18">
        <v>12.51</v>
      </c>
      <c r="BW689" s="18">
        <v>2.1800000000000002</v>
      </c>
      <c r="BX689" s="18">
        <v>25.41</v>
      </c>
      <c r="BY689" s="18"/>
      <c r="BZ689" s="18"/>
      <c r="CA689" s="18"/>
      <c r="CB689" s="18">
        <v>6.9</v>
      </c>
      <c r="CC689" s="18">
        <v>1</v>
      </c>
      <c r="CD689" s="18"/>
      <c r="CE689" s="18">
        <v>71.040000000000006</v>
      </c>
      <c r="CF689" s="18">
        <v>6.31</v>
      </c>
      <c r="CG689" s="18">
        <v>176.17</v>
      </c>
      <c r="CH689" s="18">
        <v>969.37</v>
      </c>
      <c r="CI689" s="19" t="s">
        <v>740</v>
      </c>
      <c r="CJ689" s="18" t="s">
        <v>101</v>
      </c>
      <c r="CR689" s="18">
        <v>1.2</v>
      </c>
      <c r="DU689" s="37">
        <v>21.41</v>
      </c>
      <c r="EF689" s="19" t="s">
        <v>102</v>
      </c>
      <c r="EG689" s="18" t="s">
        <v>102</v>
      </c>
      <c r="EH689" s="18" t="s">
        <v>102</v>
      </c>
      <c r="EI689" s="43" t="s">
        <v>102</v>
      </c>
      <c r="EJ689" s="18" t="s">
        <v>102</v>
      </c>
      <c r="EK689" s="18" t="s">
        <v>102</v>
      </c>
      <c r="EL689" s="18" t="s">
        <v>102</v>
      </c>
      <c r="EM689" s="19" t="s">
        <v>740</v>
      </c>
      <c r="EN689" s="18" t="s">
        <v>102</v>
      </c>
      <c r="EO689" s="24" t="s">
        <v>102</v>
      </c>
      <c r="EP689" s="18">
        <v>0.70424799999999999</v>
      </c>
    </row>
    <row r="690" spans="1:147" x14ac:dyDescent="0.25">
      <c r="A690" s="7" t="s">
        <v>1174</v>
      </c>
      <c r="B690" s="21" t="s">
        <v>715</v>
      </c>
      <c r="C690" s="19" t="s">
        <v>1063</v>
      </c>
      <c r="F690" s="51" t="s">
        <v>759</v>
      </c>
      <c r="G690" s="52"/>
      <c r="J690" s="135"/>
      <c r="M690" s="19" t="s">
        <v>760</v>
      </c>
      <c r="N690" s="18" t="s">
        <v>101</v>
      </c>
      <c r="O690" s="24">
        <v>62.8</v>
      </c>
      <c r="P690" s="24">
        <v>0.42</v>
      </c>
      <c r="Q690" s="24">
        <v>14.43</v>
      </c>
      <c r="R690" s="24"/>
      <c r="S690" s="24">
        <v>7.19848</v>
      </c>
      <c r="T690" s="24">
        <v>0.26</v>
      </c>
      <c r="U690" s="24">
        <v>0.09</v>
      </c>
      <c r="V690" s="24">
        <v>1.41</v>
      </c>
      <c r="W690" s="24">
        <v>6.69</v>
      </c>
      <c r="X690" s="24">
        <v>4.96</v>
      </c>
      <c r="Y690" s="24">
        <v>0.06</v>
      </c>
      <c r="Z690" s="24"/>
      <c r="AA690" s="24"/>
      <c r="AB690" s="24"/>
      <c r="AC690" s="24"/>
      <c r="AD690" s="24"/>
      <c r="AE690" s="24"/>
      <c r="AF690" s="24"/>
      <c r="AG690" s="24"/>
      <c r="AH690" s="18"/>
      <c r="AI690" s="18"/>
      <c r="AJ690" s="18"/>
      <c r="AK690" s="18"/>
      <c r="AL690" s="18"/>
      <c r="AM690" s="19" t="s">
        <v>760</v>
      </c>
      <c r="AN690" s="18" t="s">
        <v>108</v>
      </c>
      <c r="AO690" s="18"/>
      <c r="AP690" s="18"/>
      <c r="AQ690" s="18"/>
      <c r="AR690" s="18">
        <v>107.07952673608185</v>
      </c>
      <c r="AS690" s="18"/>
      <c r="AT690" s="18">
        <v>342.9886291923728</v>
      </c>
      <c r="AU690" s="18">
        <v>17.137975554453437</v>
      </c>
      <c r="AV690" s="18">
        <v>0.96762227000900014</v>
      </c>
      <c r="AW690" s="18">
        <v>3.8520227154095328</v>
      </c>
      <c r="AX690" s="18"/>
      <c r="AY690" s="18">
        <v>16.343084589442007</v>
      </c>
      <c r="AZ690" s="18">
        <v>9.216440671401708</v>
      </c>
      <c r="BA690" s="18">
        <v>3.1609527506739057</v>
      </c>
      <c r="BB690" s="18"/>
      <c r="BC690" s="18">
        <v>19.334812019769263</v>
      </c>
      <c r="BD690" s="18">
        <v>26.115299300608488</v>
      </c>
      <c r="BE690" s="18">
        <v>3.194449709856686</v>
      </c>
      <c r="BF690" s="18">
        <v>177.13373226800707</v>
      </c>
      <c r="BG690" s="18"/>
      <c r="BH690" s="18">
        <v>1.237953140131685</v>
      </c>
      <c r="BI690" s="18"/>
      <c r="BJ690" s="18">
        <v>274.59087204443273</v>
      </c>
      <c r="BK690" s="18">
        <v>130.68522479533971</v>
      </c>
      <c r="BL690" s="18" t="s">
        <v>741</v>
      </c>
      <c r="BM690" s="18">
        <v>19.715496208981282</v>
      </c>
      <c r="BN690" s="18">
        <v>36.881436660505024</v>
      </c>
      <c r="BO690" s="18">
        <v>162.68320122691776</v>
      </c>
      <c r="BP690" s="18"/>
      <c r="BQ690" s="18"/>
      <c r="BR690" s="18">
        <v>6.4696701884047441</v>
      </c>
      <c r="BS690" s="18">
        <v>23.009273047602932</v>
      </c>
      <c r="BT690" s="18"/>
      <c r="BU690" s="18">
        <v>4.6895454521887556</v>
      </c>
      <c r="BV690" s="18">
        <v>17.168008796677409</v>
      </c>
      <c r="BW690" s="18">
        <v>2.8902340180999837</v>
      </c>
      <c r="BX690" s="18">
        <v>26.962657188137143</v>
      </c>
      <c r="BY690" s="18"/>
      <c r="BZ690" s="18"/>
      <c r="CA690" s="18">
        <v>1.3357994443804557</v>
      </c>
      <c r="CB690" s="18">
        <v>7.2647550647418262</v>
      </c>
      <c r="CC690" s="18">
        <v>0.29453818635915607</v>
      </c>
      <c r="CD690" s="18"/>
      <c r="CE690" s="18">
        <v>88.442885912057832</v>
      </c>
      <c r="CF690" s="18">
        <v>8.578659057829368</v>
      </c>
      <c r="CG690" s="18"/>
      <c r="CH690" s="18">
        <v>1212.6257737233607</v>
      </c>
      <c r="CI690" s="19"/>
      <c r="DU690" s="18"/>
      <c r="DV690" s="44"/>
      <c r="EF690" s="19" t="s">
        <v>761</v>
      </c>
      <c r="EG690" s="18">
        <v>0.70425099999999996</v>
      </c>
      <c r="EH690" s="18">
        <v>0.51291600000000004</v>
      </c>
      <c r="EI690" s="43">
        <v>19.366</v>
      </c>
      <c r="EJ690" s="18">
        <v>15.643000000000001</v>
      </c>
      <c r="EK690" s="18">
        <v>39.128999999999998</v>
      </c>
      <c r="EL690" s="18">
        <v>0.28292299999999998</v>
      </c>
      <c r="EM690" s="19" t="s">
        <v>102</v>
      </c>
      <c r="EN690" s="18" t="s">
        <v>102</v>
      </c>
      <c r="EO690" s="18" t="s">
        <v>102</v>
      </c>
      <c r="EP690" s="18" t="s">
        <v>102</v>
      </c>
    </row>
    <row r="691" spans="1:147" x14ac:dyDescent="0.25">
      <c r="A691" s="7" t="s">
        <v>1174</v>
      </c>
      <c r="B691" s="21" t="s">
        <v>715</v>
      </c>
      <c r="C691" s="19" t="s">
        <v>1063</v>
      </c>
      <c r="F691" s="18">
        <v>83451</v>
      </c>
      <c r="M691" s="19" t="s">
        <v>740</v>
      </c>
      <c r="N691" s="18" t="s">
        <v>101</v>
      </c>
      <c r="O691" s="24">
        <v>62.92</v>
      </c>
      <c r="P691" s="24">
        <v>0.43</v>
      </c>
      <c r="Q691" s="24">
        <v>15.12</v>
      </c>
      <c r="R691" s="24"/>
      <c r="S691" s="24">
        <v>6.11</v>
      </c>
      <c r="T691" s="24">
        <v>0.21</v>
      </c>
      <c r="U691" s="24">
        <v>0.17</v>
      </c>
      <c r="V691" s="24">
        <v>1.43</v>
      </c>
      <c r="W691" s="24">
        <v>7.31</v>
      </c>
      <c r="X691" s="24">
        <v>5.17</v>
      </c>
      <c r="Y691" s="24">
        <v>0.04</v>
      </c>
      <c r="Z691" s="24"/>
      <c r="AA691" s="24"/>
      <c r="AB691" s="24"/>
      <c r="AC691" s="24"/>
      <c r="AD691" s="24"/>
      <c r="AE691" s="24"/>
      <c r="AF691" s="24">
        <v>0.39</v>
      </c>
      <c r="AG691" s="24">
        <v>0.16</v>
      </c>
      <c r="AH691" s="18"/>
      <c r="AI691" s="18"/>
      <c r="AJ691" s="18" t="s">
        <v>353</v>
      </c>
      <c r="AK691" s="18">
        <v>6.17</v>
      </c>
      <c r="AL691" s="18"/>
      <c r="AM691" s="19" t="s">
        <v>740</v>
      </c>
      <c r="AN691" s="18" t="s">
        <v>101</v>
      </c>
      <c r="AO691" s="18"/>
      <c r="AP691" s="18">
        <v>6.8</v>
      </c>
      <c r="AQ691" s="18"/>
      <c r="AR691" s="18">
        <v>232</v>
      </c>
      <c r="AS691" s="18"/>
      <c r="AT691" s="18">
        <v>322</v>
      </c>
      <c r="AU691" s="18"/>
      <c r="AV691" s="18">
        <v>10</v>
      </c>
      <c r="AW691" s="18">
        <v>3.63</v>
      </c>
      <c r="AX691" s="18">
        <v>9.3000000000000007</v>
      </c>
      <c r="AY691" s="18"/>
      <c r="AZ691" s="18"/>
      <c r="BA691" s="18">
        <v>2.84</v>
      </c>
      <c r="BB691" s="18">
        <v>33.54</v>
      </c>
      <c r="BC691" s="18"/>
      <c r="BD691" s="18">
        <v>25</v>
      </c>
      <c r="BE691" s="18"/>
      <c r="BF691" s="18">
        <v>159.9</v>
      </c>
      <c r="BG691" s="18"/>
      <c r="BH691" s="18">
        <v>1.1399999999999999</v>
      </c>
      <c r="BI691" s="18"/>
      <c r="BJ691" s="18">
        <v>259.33999999999997</v>
      </c>
      <c r="BK691" s="18">
        <v>135.5</v>
      </c>
      <c r="BL691" s="18">
        <v>7.2</v>
      </c>
      <c r="BM691" s="18">
        <v>18.79</v>
      </c>
      <c r="BN691" s="18"/>
      <c r="BO691" s="18">
        <v>161.61000000000001</v>
      </c>
      <c r="BP691" s="18"/>
      <c r="BQ691" s="18">
        <v>0.56000000000000005</v>
      </c>
      <c r="BR691" s="18">
        <v>2.78</v>
      </c>
      <c r="BS691" s="18">
        <v>20.399999999999999</v>
      </c>
      <c r="BT691" s="18"/>
      <c r="BU691" s="18">
        <v>13.42</v>
      </c>
      <c r="BV691" s="18">
        <v>14.31</v>
      </c>
      <c r="BW691" s="18">
        <v>2.63</v>
      </c>
      <c r="BX691" s="18">
        <v>29.53</v>
      </c>
      <c r="BY691" s="18"/>
      <c r="BZ691" s="18"/>
      <c r="CA691" s="18"/>
      <c r="CB691" s="18">
        <v>8</v>
      </c>
      <c r="CC691" s="18">
        <v>1</v>
      </c>
      <c r="CD691" s="18"/>
      <c r="CE691" s="18">
        <v>87.63</v>
      </c>
      <c r="CF691" s="18">
        <v>7.82</v>
      </c>
      <c r="CG691" s="18">
        <v>194.55</v>
      </c>
      <c r="CH691" s="18">
        <v>1089.04</v>
      </c>
      <c r="CI691" s="19" t="s">
        <v>740</v>
      </c>
      <c r="CJ691" s="18" t="s">
        <v>101</v>
      </c>
      <c r="CR691" s="18">
        <v>0.3</v>
      </c>
      <c r="DU691" s="37">
        <v>25.28</v>
      </c>
      <c r="EF691" s="19" t="s">
        <v>102</v>
      </c>
      <c r="EG691" s="18" t="s">
        <v>102</v>
      </c>
      <c r="EH691" s="18" t="s">
        <v>102</v>
      </c>
      <c r="EI691" s="43" t="s">
        <v>102</v>
      </c>
      <c r="EJ691" s="18" t="s">
        <v>102</v>
      </c>
      <c r="EK691" s="18" t="s">
        <v>102</v>
      </c>
      <c r="EL691" s="18" t="s">
        <v>102</v>
      </c>
      <c r="EM691" s="19" t="s">
        <v>102</v>
      </c>
      <c r="EN691" s="18" t="s">
        <v>102</v>
      </c>
      <c r="EO691" s="24" t="s">
        <v>102</v>
      </c>
      <c r="EP691" s="18" t="s">
        <v>102</v>
      </c>
    </row>
    <row r="692" spans="1:147" x14ac:dyDescent="0.25">
      <c r="A692" s="7" t="s">
        <v>1174</v>
      </c>
      <c r="B692" s="21" t="s">
        <v>715</v>
      </c>
      <c r="C692" s="19" t="s">
        <v>1063</v>
      </c>
      <c r="F692" s="18">
        <v>82405</v>
      </c>
      <c r="M692" s="19" t="s">
        <v>740</v>
      </c>
      <c r="N692" s="18" t="s">
        <v>101</v>
      </c>
      <c r="O692" s="24">
        <v>63.51</v>
      </c>
      <c r="P692" s="24">
        <v>0.43</v>
      </c>
      <c r="Q692" s="24">
        <v>15.33</v>
      </c>
      <c r="R692" s="24"/>
      <c r="S692" s="24">
        <v>6.15</v>
      </c>
      <c r="T692" s="24">
        <v>0.21</v>
      </c>
      <c r="U692" s="24">
        <v>0.14000000000000001</v>
      </c>
      <c r="V692" s="24">
        <v>1.44</v>
      </c>
      <c r="W692" s="24">
        <v>6.56</v>
      </c>
      <c r="X692" s="24">
        <v>5.23</v>
      </c>
      <c r="Y692" s="24">
        <v>0.05</v>
      </c>
      <c r="Z692" s="24"/>
      <c r="AA692" s="24"/>
      <c r="AB692" s="24"/>
      <c r="AC692" s="24"/>
      <c r="AD692" s="24"/>
      <c r="AE692" s="24"/>
      <c r="AF692" s="24">
        <v>0.18</v>
      </c>
      <c r="AG692" s="24">
        <v>0.04</v>
      </c>
      <c r="AH692" s="18"/>
      <c r="AI692" s="18"/>
      <c r="AJ692" s="18" t="s">
        <v>353</v>
      </c>
      <c r="AK692" s="18">
        <v>6.27</v>
      </c>
      <c r="AL692" s="18"/>
      <c r="AM692" s="19" t="s">
        <v>740</v>
      </c>
      <c r="AN692" s="18" t="s">
        <v>101</v>
      </c>
      <c r="AO692" s="18"/>
      <c r="AP692" s="18">
        <v>1.9</v>
      </c>
      <c r="AQ692" s="18"/>
      <c r="AR692" s="18">
        <v>253</v>
      </c>
      <c r="AS692" s="18">
        <v>7.92</v>
      </c>
      <c r="AT692" s="18">
        <v>325.10000000000002</v>
      </c>
      <c r="AU692" s="18"/>
      <c r="AV692" s="18">
        <v>11</v>
      </c>
      <c r="AW692" s="18">
        <v>3.69</v>
      </c>
      <c r="AX692" s="18">
        <v>7.91</v>
      </c>
      <c r="AY692" s="18"/>
      <c r="AZ692" s="18"/>
      <c r="BA692" s="18">
        <v>2.91</v>
      </c>
      <c r="BB692" s="18">
        <v>32.659999999999997</v>
      </c>
      <c r="BC692" s="18"/>
      <c r="BD692" s="18">
        <v>25.2</v>
      </c>
      <c r="BE692" s="18"/>
      <c r="BF692" s="18">
        <v>164.9</v>
      </c>
      <c r="BG692" s="18"/>
      <c r="BH692" s="18">
        <v>1.17</v>
      </c>
      <c r="BI692" s="18"/>
      <c r="BJ692" s="18">
        <v>257.8</v>
      </c>
      <c r="BK692" s="18">
        <v>144.5</v>
      </c>
      <c r="BL692" s="18">
        <v>8.5299999999999994</v>
      </c>
      <c r="BM692" s="18">
        <v>31.36</v>
      </c>
      <c r="BN692" s="18"/>
      <c r="BO692" s="18">
        <v>160.69</v>
      </c>
      <c r="BP692" s="18"/>
      <c r="BQ692" s="18">
        <v>0.53</v>
      </c>
      <c r="BR692" s="18">
        <v>2.79</v>
      </c>
      <c r="BS692" s="18">
        <v>21</v>
      </c>
      <c r="BT692" s="18"/>
      <c r="BU692" s="18">
        <v>12.86</v>
      </c>
      <c r="BV692" s="18">
        <v>14.59</v>
      </c>
      <c r="BW692" s="18">
        <v>2.87</v>
      </c>
      <c r="BX692" s="18">
        <v>28.57</v>
      </c>
      <c r="BY692" s="18"/>
      <c r="BZ692" s="18"/>
      <c r="CA692" s="18"/>
      <c r="CB692" s="18">
        <v>7.9</v>
      </c>
      <c r="CC692" s="18">
        <v>0.01</v>
      </c>
      <c r="CD692" s="18"/>
      <c r="CE692" s="18">
        <v>91.87</v>
      </c>
      <c r="CF692" s="18">
        <v>7.88</v>
      </c>
      <c r="CG692" s="18">
        <v>269.44</v>
      </c>
      <c r="CH692" s="18">
        <v>1084.93</v>
      </c>
      <c r="CI692" s="19" t="s">
        <v>740</v>
      </c>
      <c r="CJ692" s="18" t="s">
        <v>101</v>
      </c>
      <c r="CR692" s="18">
        <v>2</v>
      </c>
      <c r="DU692" s="37">
        <v>25.37</v>
      </c>
      <c r="EF692" s="19" t="s">
        <v>102</v>
      </c>
      <c r="EG692" s="18" t="s">
        <v>102</v>
      </c>
      <c r="EH692" s="18" t="s">
        <v>102</v>
      </c>
      <c r="EI692" s="43" t="s">
        <v>102</v>
      </c>
      <c r="EJ692" s="18" t="s">
        <v>102</v>
      </c>
      <c r="EK692" s="18" t="s">
        <v>102</v>
      </c>
      <c r="EL692" s="18" t="s">
        <v>102</v>
      </c>
      <c r="EM692" s="19" t="s">
        <v>740</v>
      </c>
      <c r="EN692" s="18">
        <v>2.9</v>
      </c>
      <c r="EO692" s="24">
        <v>15.7</v>
      </c>
      <c r="EP692" s="18" t="s">
        <v>102</v>
      </c>
    </row>
    <row r="693" spans="1:147" x14ac:dyDescent="0.25">
      <c r="A693" s="7" t="s">
        <v>1174</v>
      </c>
      <c r="B693" s="21" t="s">
        <v>715</v>
      </c>
      <c r="C693" s="19" t="s">
        <v>1063</v>
      </c>
      <c r="F693" s="8" t="s">
        <v>754</v>
      </c>
      <c r="M693" s="19" t="s">
        <v>740</v>
      </c>
      <c r="N693" s="18" t="s">
        <v>101</v>
      </c>
      <c r="O693" s="24"/>
      <c r="P693" s="24"/>
      <c r="Q693" s="24"/>
      <c r="R693" s="24"/>
      <c r="S693" s="24"/>
      <c r="T693" s="24"/>
      <c r="U693" s="24"/>
      <c r="V693" s="24"/>
      <c r="W693" s="24"/>
      <c r="X693" s="24"/>
      <c r="Y693" s="24"/>
      <c r="Z693" s="24"/>
      <c r="AA693" s="24"/>
      <c r="AB693" s="24"/>
      <c r="AC693" s="24"/>
      <c r="AD693" s="24"/>
      <c r="AE693" s="24"/>
      <c r="AF693" s="24"/>
      <c r="AG693" s="24"/>
      <c r="AH693" s="18"/>
      <c r="AI693" s="18"/>
      <c r="AJ693" s="18"/>
      <c r="AK693" s="18"/>
      <c r="AL693" s="18"/>
      <c r="AM693" s="19" t="s">
        <v>740</v>
      </c>
      <c r="AN693" s="18" t="s">
        <v>101</v>
      </c>
      <c r="AO693" s="18"/>
      <c r="AP693" s="18"/>
      <c r="AQ693" s="18"/>
      <c r="AR693" s="18">
        <v>963.65457907964583</v>
      </c>
      <c r="AS693" s="18">
        <v>6.7264712913187799</v>
      </c>
      <c r="AT693" s="18">
        <v>211.53019765419697</v>
      </c>
      <c r="AU693" s="18"/>
      <c r="AV693" s="18">
        <v>0.27073462438330037</v>
      </c>
      <c r="AW693" s="18">
        <v>1.1210601819913932</v>
      </c>
      <c r="AX693" s="18">
        <v>11.24298541529912</v>
      </c>
      <c r="AY693" s="18">
        <v>9.2424608994314887</v>
      </c>
      <c r="AZ693" s="18">
        <v>4.76585965350667</v>
      </c>
      <c r="BA693" s="18">
        <v>4.05823208551333</v>
      </c>
      <c r="BB693" s="18">
        <v>17.882656418759193</v>
      </c>
      <c r="BC693" s="18">
        <v>11.326215424811931</v>
      </c>
      <c r="BD693" s="18">
        <v>15.70542685348024</v>
      </c>
      <c r="BE693" s="18">
        <v>1.7728602645428784</v>
      </c>
      <c r="BF693" s="18">
        <v>107.93434392505395</v>
      </c>
      <c r="BG693" s="18"/>
      <c r="BH693" s="18">
        <v>0.68481310891112646</v>
      </c>
      <c r="BI693" s="18"/>
      <c r="BJ693" s="18">
        <v>207.00954924752364</v>
      </c>
      <c r="BK693" s="18">
        <v>83.689465779466815</v>
      </c>
      <c r="BL693" s="18">
        <v>1.3101347052349617</v>
      </c>
      <c r="BM693" s="18">
        <v>4.6979032080874319</v>
      </c>
      <c r="BN693" s="18">
        <v>23.238538033872135</v>
      </c>
      <c r="BO693" s="18">
        <v>79.475600673150893</v>
      </c>
      <c r="BP693" s="18"/>
      <c r="BQ693" s="18"/>
      <c r="BR693" s="18">
        <v>4.6237779047772376</v>
      </c>
      <c r="BS693" s="18">
        <v>14.230756340415891</v>
      </c>
      <c r="BT693" s="18"/>
      <c r="BU693" s="18">
        <v>1196.3289133182607</v>
      </c>
      <c r="BV693" s="18">
        <v>12.252293289616681</v>
      </c>
      <c r="BW693" s="18">
        <v>1.6707725379960128</v>
      </c>
      <c r="BX693" s="18">
        <v>19.822431729682506</v>
      </c>
      <c r="BY693" s="18"/>
      <c r="BZ693" s="18"/>
      <c r="CA693" s="18"/>
      <c r="CB693" s="18">
        <v>5.6828428141687377</v>
      </c>
      <c r="CC693" s="18">
        <v>19.773122545789491</v>
      </c>
      <c r="CD693" s="18"/>
      <c r="CE693" s="18">
        <v>48.981652504272162</v>
      </c>
      <c r="CF693" s="18">
        <v>4.3068106870274665</v>
      </c>
      <c r="CG693" s="18">
        <v>122.00631102096771</v>
      </c>
      <c r="CH693" s="18">
        <v>791.06462283715655</v>
      </c>
      <c r="CI693" s="19" t="s">
        <v>740</v>
      </c>
      <c r="CJ693" s="18" t="s">
        <v>101</v>
      </c>
      <c r="CR693" s="18"/>
      <c r="DU693" s="59"/>
      <c r="EF693" s="19" t="s">
        <v>102</v>
      </c>
      <c r="EG693" s="18" t="s">
        <v>102</v>
      </c>
      <c r="EH693" s="18" t="s">
        <v>102</v>
      </c>
      <c r="EI693" s="43" t="s">
        <v>102</v>
      </c>
      <c r="EJ693" s="18" t="s">
        <v>102</v>
      </c>
      <c r="EK693" s="18" t="s">
        <v>102</v>
      </c>
      <c r="EL693" s="18" t="s">
        <v>102</v>
      </c>
      <c r="EM693" s="19" t="s">
        <v>740</v>
      </c>
      <c r="EN693" s="18" t="s">
        <v>102</v>
      </c>
      <c r="EO693" s="30">
        <v>19.88917071809469</v>
      </c>
      <c r="EP693" s="18" t="s">
        <v>102</v>
      </c>
    </row>
    <row r="694" spans="1:147" x14ac:dyDescent="0.25">
      <c r="A694" s="7" t="s">
        <v>1174</v>
      </c>
      <c r="B694" s="21" t="s">
        <v>715</v>
      </c>
      <c r="C694" s="19" t="s">
        <v>1063</v>
      </c>
      <c r="F694" s="26">
        <v>83452</v>
      </c>
      <c r="M694" s="19" t="s">
        <v>740</v>
      </c>
      <c r="N694" s="18" t="s">
        <v>101</v>
      </c>
      <c r="O694" s="24"/>
      <c r="P694" s="24">
        <v>1.3931699963139856</v>
      </c>
      <c r="Q694" s="24"/>
      <c r="R694" s="24"/>
      <c r="S694" s="24"/>
      <c r="T694" s="24"/>
      <c r="U694" s="24"/>
      <c r="V694" s="24"/>
      <c r="W694" s="24"/>
      <c r="X694" s="24"/>
      <c r="Y694" s="24"/>
      <c r="Z694" s="24"/>
      <c r="AA694" s="24"/>
      <c r="AB694" s="24"/>
      <c r="AC694" s="24"/>
      <c r="AD694" s="24"/>
      <c r="AE694" s="24"/>
      <c r="AF694" s="24"/>
      <c r="AG694" s="24"/>
      <c r="AH694" s="18"/>
      <c r="AI694" s="18"/>
      <c r="AJ694" s="18"/>
      <c r="AK694" s="18"/>
      <c r="AL694" s="18"/>
      <c r="AM694" s="19" t="s">
        <v>740</v>
      </c>
      <c r="AN694" s="18" t="s">
        <v>101</v>
      </c>
      <c r="AO694" s="18"/>
      <c r="AP694" s="18"/>
      <c r="AQ694" s="18"/>
      <c r="AR694" s="18">
        <v>1007.377636844783</v>
      </c>
      <c r="AS694" s="18">
        <v>8.1824995790727151</v>
      </c>
      <c r="AT694" s="18">
        <v>255.26411736222485</v>
      </c>
      <c r="AU694" s="18"/>
      <c r="AV694" s="18">
        <v>2.2806781906199314</v>
      </c>
      <c r="AW694" s="18">
        <v>1.247314433469713</v>
      </c>
      <c r="AX694" s="18">
        <v>12.763767494280088</v>
      </c>
      <c r="AY694" s="18">
        <v>11.593031333992833</v>
      </c>
      <c r="AZ694" s="18">
        <v>6.0410210278907801</v>
      </c>
      <c r="BA694" s="18">
        <v>4.5842686223488549</v>
      </c>
      <c r="BB694" s="18">
        <v>20.592718828496814</v>
      </c>
      <c r="BC694" s="18">
        <v>13.661364257728991</v>
      </c>
      <c r="BD694" s="18">
        <v>19.775706207646806</v>
      </c>
      <c r="BE694" s="18">
        <v>2.2574029203614026</v>
      </c>
      <c r="BF694" s="18">
        <v>131.56624610026557</v>
      </c>
      <c r="BG694" s="18"/>
      <c r="BH694" s="18">
        <v>0.84395916848511576</v>
      </c>
      <c r="BI694" s="18"/>
      <c r="BJ694" s="18">
        <v>250.20040317275402</v>
      </c>
      <c r="BK694" s="18">
        <v>100.33945878940534</v>
      </c>
      <c r="BL694" s="18">
        <v>3.5077447891805287</v>
      </c>
      <c r="BM694" s="18">
        <v>5.1351375965055936</v>
      </c>
      <c r="BN694" s="18">
        <v>28.77761704490559</v>
      </c>
      <c r="BO694" s="18">
        <v>92.267954508363914</v>
      </c>
      <c r="BP694" s="18"/>
      <c r="BQ694" s="18"/>
      <c r="BR694" s="18">
        <v>5.0674944240733089</v>
      </c>
      <c r="BS694" s="18">
        <v>17.273871699475968</v>
      </c>
      <c r="BT694" s="18"/>
      <c r="BU694" s="18">
        <v>763.75440542900037</v>
      </c>
      <c r="BV694" s="18">
        <v>14.771709757070809</v>
      </c>
      <c r="BW694" s="18">
        <v>2.0730918064526698</v>
      </c>
      <c r="BX694" s="18">
        <v>22.954403274728769</v>
      </c>
      <c r="BY694" s="18"/>
      <c r="BZ694" s="18"/>
      <c r="CA694" s="18"/>
      <c r="CB694" s="18">
        <v>6.542561910416226</v>
      </c>
      <c r="CC694" s="18">
        <v>29.53736633715344</v>
      </c>
      <c r="CD694" s="18"/>
      <c r="CE694" s="18">
        <v>63.755363443876774</v>
      </c>
      <c r="CF694" s="18">
        <v>5.3576437432800876</v>
      </c>
      <c r="CG694" s="18">
        <v>149.85235732801078</v>
      </c>
      <c r="CH694" s="18">
        <v>967.2298060023511</v>
      </c>
      <c r="CI694" s="19" t="s">
        <v>740</v>
      </c>
      <c r="CJ694" s="18" t="s">
        <v>101</v>
      </c>
      <c r="CR694" s="18" t="s">
        <v>741</v>
      </c>
      <c r="DU694" s="59"/>
      <c r="EF694" s="19" t="s">
        <v>102</v>
      </c>
      <c r="EG694" s="18" t="s">
        <v>102</v>
      </c>
      <c r="EH694" s="18" t="s">
        <v>102</v>
      </c>
      <c r="EI694" s="43" t="s">
        <v>102</v>
      </c>
      <c r="EJ694" s="18" t="s">
        <v>102</v>
      </c>
      <c r="EK694" s="18" t="s">
        <v>102</v>
      </c>
      <c r="EL694" s="18" t="s">
        <v>102</v>
      </c>
      <c r="EM694" s="19" t="s">
        <v>740</v>
      </c>
      <c r="EN694" s="18" t="s">
        <v>102</v>
      </c>
      <c r="EO694" s="30">
        <v>22.232091000308568</v>
      </c>
      <c r="EP694" s="18" t="s">
        <v>102</v>
      </c>
    </row>
    <row r="695" spans="1:147" x14ac:dyDescent="0.25">
      <c r="A695" s="7" t="s">
        <v>1174</v>
      </c>
      <c r="B695" s="21" t="s">
        <v>715</v>
      </c>
      <c r="C695" s="22" t="s">
        <v>1064</v>
      </c>
      <c r="D695" s="18" t="s">
        <v>739</v>
      </c>
      <c r="E695" s="18" t="s">
        <v>168</v>
      </c>
      <c r="F695" s="18">
        <v>20</v>
      </c>
      <c r="G695" s="8"/>
      <c r="H695" s="8"/>
      <c r="I695" s="8"/>
      <c r="J695" s="7"/>
      <c r="K695" s="8"/>
      <c r="L695" s="8"/>
      <c r="M695" s="7" t="s">
        <v>352</v>
      </c>
      <c r="N695" s="8" t="s">
        <v>353</v>
      </c>
      <c r="O695" s="24">
        <v>55.71</v>
      </c>
      <c r="P695" s="24">
        <v>1.22</v>
      </c>
      <c r="Q695" s="24">
        <v>18.14</v>
      </c>
      <c r="R695" s="24">
        <v>1.83</v>
      </c>
      <c r="S695" s="24">
        <v>4.9000000000000004</v>
      </c>
      <c r="T695" s="24">
        <v>0.25</v>
      </c>
      <c r="U695" s="24">
        <v>1.37</v>
      </c>
      <c r="V695" s="24">
        <v>3.35</v>
      </c>
      <c r="W695" s="24">
        <v>7.92</v>
      </c>
      <c r="X695" s="24">
        <v>4.3499999999999996</v>
      </c>
      <c r="Y695" s="24">
        <v>0.49</v>
      </c>
      <c r="Z695" s="24">
        <v>0.13</v>
      </c>
      <c r="AA695" s="24">
        <v>0.03</v>
      </c>
      <c r="AB695" s="10"/>
      <c r="AC695" s="24">
        <v>0.1</v>
      </c>
      <c r="AD695" s="24">
        <v>0.15</v>
      </c>
      <c r="AE695" s="24">
        <v>0.09</v>
      </c>
      <c r="AF695" s="24">
        <v>0.11</v>
      </c>
      <c r="AG695" s="24">
        <v>0</v>
      </c>
      <c r="AH695" s="10"/>
      <c r="AI695" s="8"/>
      <c r="AJ695" s="8"/>
      <c r="AK695" s="8"/>
      <c r="AL695" s="8"/>
      <c r="AM695" s="7" t="s">
        <v>352</v>
      </c>
      <c r="AN695" s="8" t="s">
        <v>353</v>
      </c>
      <c r="AO695" s="18">
        <v>0.5</v>
      </c>
      <c r="AP695" s="8"/>
      <c r="AQ695" s="8"/>
      <c r="AR695" s="18">
        <v>1200</v>
      </c>
      <c r="AS695" s="18">
        <v>6.2</v>
      </c>
      <c r="AT695" s="18">
        <v>240</v>
      </c>
      <c r="AU695" s="18" t="s">
        <v>103</v>
      </c>
      <c r="AV695" s="18" t="s">
        <v>103</v>
      </c>
      <c r="AW695" s="8"/>
      <c r="AX695" s="18">
        <v>24</v>
      </c>
      <c r="AY695" s="8"/>
      <c r="AZ695" s="8"/>
      <c r="BA695" s="8"/>
      <c r="BB695" s="8"/>
      <c r="BC695" s="8"/>
      <c r="BD695" s="8"/>
      <c r="BE695" s="8"/>
      <c r="BF695" s="18">
        <v>140</v>
      </c>
      <c r="BG695" s="8"/>
      <c r="BH695" s="8"/>
      <c r="BI695" s="8"/>
      <c r="BJ695" s="8"/>
      <c r="BK695" s="8"/>
      <c r="BL695" s="18">
        <v>13</v>
      </c>
      <c r="BM695" s="18">
        <v>3.3</v>
      </c>
      <c r="BN695" s="8"/>
      <c r="BO695" s="18">
        <v>80</v>
      </c>
      <c r="BP695" s="8"/>
      <c r="BQ695" s="8"/>
      <c r="BR695" s="8"/>
      <c r="BS695" s="8"/>
      <c r="BT695" s="18">
        <v>3.3</v>
      </c>
      <c r="BU695" s="18">
        <v>840</v>
      </c>
      <c r="BV695" s="8"/>
      <c r="BW695" s="8"/>
      <c r="BX695" s="8"/>
      <c r="BY695" s="8"/>
      <c r="BZ695" s="8"/>
      <c r="CA695" s="8"/>
      <c r="CB695" s="8"/>
      <c r="CC695" s="18">
        <v>32</v>
      </c>
      <c r="CD695" s="8"/>
      <c r="CE695" s="18">
        <v>66</v>
      </c>
      <c r="CF695" s="18">
        <v>5.6</v>
      </c>
      <c r="CG695" s="18">
        <v>135</v>
      </c>
      <c r="CH695" s="18">
        <v>540</v>
      </c>
      <c r="CI695" s="7" t="s">
        <v>354</v>
      </c>
      <c r="CJ695" s="8" t="s">
        <v>355</v>
      </c>
      <c r="CK695" s="8"/>
      <c r="CL695" s="8"/>
      <c r="CM695" s="8"/>
      <c r="CN695" s="8"/>
      <c r="CO695" s="8"/>
      <c r="CP695" s="8"/>
      <c r="CQ695" s="8"/>
      <c r="CR695" s="8"/>
      <c r="CS695" s="8"/>
      <c r="CT695" s="8"/>
      <c r="CU695" s="8"/>
      <c r="CV695" s="8"/>
      <c r="CW695" s="8"/>
      <c r="CX695" s="18">
        <v>0.18</v>
      </c>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c r="EA695" s="8"/>
      <c r="EB695" s="8"/>
      <c r="EC695" s="8"/>
      <c r="ED695" s="8"/>
      <c r="EE695" s="8"/>
      <c r="EF695" s="7" t="s">
        <v>102</v>
      </c>
      <c r="EG695" s="18" t="s">
        <v>102</v>
      </c>
      <c r="EH695" s="8" t="s">
        <v>102</v>
      </c>
      <c r="EI695" s="43" t="s">
        <v>102</v>
      </c>
      <c r="EJ695" s="18" t="s">
        <v>102</v>
      </c>
      <c r="EK695" s="18" t="s">
        <v>102</v>
      </c>
      <c r="EL695" s="8" t="s">
        <v>102</v>
      </c>
      <c r="EM695" s="7" t="s">
        <v>360</v>
      </c>
      <c r="EN695" s="8" t="s">
        <v>102</v>
      </c>
      <c r="EO695" s="8" t="s">
        <v>102</v>
      </c>
      <c r="EP695" s="18">
        <v>0.70320000000000005</v>
      </c>
      <c r="EQ695" s="11"/>
    </row>
    <row r="696" spans="1:147" x14ac:dyDescent="0.25">
      <c r="A696" s="7" t="s">
        <v>1174</v>
      </c>
      <c r="B696" s="21" t="s">
        <v>715</v>
      </c>
      <c r="C696" s="22" t="s">
        <v>1064</v>
      </c>
      <c r="D696" s="8"/>
      <c r="E696" s="8"/>
      <c r="F696" s="18" t="s">
        <v>728</v>
      </c>
      <c r="H696" s="8">
        <v>1.0999999999999999E-2</v>
      </c>
      <c r="I696" s="8">
        <v>4.0000000000000001E-3</v>
      </c>
      <c r="J696" s="19" t="s">
        <v>723</v>
      </c>
      <c r="K696" s="8"/>
      <c r="L696" s="8"/>
      <c r="M696" s="19" t="s">
        <v>723</v>
      </c>
      <c r="N696" s="8" t="s">
        <v>101</v>
      </c>
      <c r="O696" s="24">
        <v>55.8</v>
      </c>
      <c r="P696" s="24">
        <v>1.1000000000000001</v>
      </c>
      <c r="Q696" s="24">
        <v>19.62</v>
      </c>
      <c r="R696" s="24">
        <v>5.87</v>
      </c>
      <c r="S696" s="10"/>
      <c r="T696" s="24">
        <v>0.24</v>
      </c>
      <c r="U696" s="24">
        <v>0.98</v>
      </c>
      <c r="V696" s="24">
        <v>2.78</v>
      </c>
      <c r="W696" s="24">
        <v>8.35</v>
      </c>
      <c r="X696" s="24">
        <v>4.58</v>
      </c>
      <c r="Y696" s="24">
        <v>0.48</v>
      </c>
      <c r="Z696" s="10"/>
      <c r="AA696" s="10"/>
      <c r="AB696" s="10"/>
      <c r="AC696" s="10"/>
      <c r="AD696" s="10"/>
      <c r="AE696" s="10"/>
      <c r="AF696" s="10"/>
      <c r="AG696" s="10"/>
      <c r="AH696" s="24">
        <v>0.33</v>
      </c>
      <c r="AI696" s="8"/>
      <c r="AJ696" s="8"/>
      <c r="AK696" s="8"/>
      <c r="AL696" s="8"/>
      <c r="AM696" s="19" t="s">
        <v>723</v>
      </c>
      <c r="AN696" s="8" t="s">
        <v>461</v>
      </c>
      <c r="AO696" s="8"/>
      <c r="AP696" s="8"/>
      <c r="AQ696" s="8"/>
      <c r="AR696" s="18">
        <v>1037</v>
      </c>
      <c r="AS696" s="18">
        <v>10.82</v>
      </c>
      <c r="AT696" s="18">
        <v>279</v>
      </c>
      <c r="AU696" s="18">
        <v>13.9</v>
      </c>
      <c r="AV696" s="8"/>
      <c r="AW696" s="18">
        <v>1.62</v>
      </c>
      <c r="AX696" s="18">
        <v>6.2</v>
      </c>
      <c r="AY696" s="18">
        <v>11.9</v>
      </c>
      <c r="AZ696" s="18">
        <v>6.47</v>
      </c>
      <c r="BA696" s="18">
        <v>4.45</v>
      </c>
      <c r="BB696" s="18">
        <v>27</v>
      </c>
      <c r="BC696" s="18">
        <v>13.4</v>
      </c>
      <c r="BD696" s="18">
        <v>24</v>
      </c>
      <c r="BE696" s="18">
        <v>2.34</v>
      </c>
      <c r="BF696" s="18">
        <v>147</v>
      </c>
      <c r="BG696" s="18">
        <v>30.6</v>
      </c>
      <c r="BH696" s="18">
        <v>0.93700000000000006</v>
      </c>
      <c r="BI696" s="8"/>
      <c r="BJ696" s="18">
        <v>320</v>
      </c>
      <c r="BK696" s="18">
        <v>102</v>
      </c>
      <c r="BL696" s="18">
        <v>0.98</v>
      </c>
      <c r="BM696" s="18">
        <v>5.95</v>
      </c>
      <c r="BN696" s="18">
        <v>29.8</v>
      </c>
      <c r="BO696" s="18">
        <v>119</v>
      </c>
      <c r="BP696" s="8"/>
      <c r="BQ696" s="8"/>
      <c r="BR696" s="18">
        <v>4</v>
      </c>
      <c r="BS696" s="18">
        <v>17.100000000000001</v>
      </c>
      <c r="BT696" s="8"/>
      <c r="BU696" s="18">
        <v>917</v>
      </c>
      <c r="BV696" s="18">
        <v>18.5</v>
      </c>
      <c r="BW696" s="18">
        <v>2.0699999999999998</v>
      </c>
      <c r="BX696" s="18">
        <v>29.6</v>
      </c>
      <c r="BY696" s="8"/>
      <c r="BZ696" s="8"/>
      <c r="CA696" s="8"/>
      <c r="CB696" s="18">
        <v>8.4499999999999993</v>
      </c>
      <c r="CC696" s="18">
        <v>7.31</v>
      </c>
      <c r="CD696" s="8"/>
      <c r="CE696" s="18">
        <v>67.3</v>
      </c>
      <c r="CF696" s="18">
        <v>5.96</v>
      </c>
      <c r="CG696" s="18">
        <v>151</v>
      </c>
      <c r="CH696" s="18">
        <v>1216</v>
      </c>
      <c r="CI696" s="7"/>
      <c r="CJ696" s="8"/>
      <c r="CK696" s="8"/>
      <c r="CL696" s="8"/>
      <c r="CM696" s="8"/>
      <c r="CN696" s="8"/>
      <c r="CO696" s="8"/>
      <c r="CP696" s="8"/>
      <c r="CQ696" s="8"/>
      <c r="CR696" s="8"/>
      <c r="CS696" s="8"/>
      <c r="CT696" s="8"/>
      <c r="CU696" s="8"/>
      <c r="CV696" s="8"/>
      <c r="CW696" s="8"/>
      <c r="CX696" s="8"/>
      <c r="CY696" s="8"/>
      <c r="CZ696" s="8"/>
      <c r="DA696" s="8"/>
      <c r="DB696" s="8"/>
      <c r="DC696" s="8"/>
      <c r="DD696" s="8"/>
      <c r="DE696" s="8"/>
      <c r="DF696" s="8"/>
      <c r="DG696" s="8"/>
      <c r="DH696" s="8"/>
      <c r="DI696" s="8"/>
      <c r="DJ696" s="8"/>
      <c r="DK696" s="8"/>
      <c r="DL696" s="8"/>
      <c r="DM696" s="8"/>
      <c r="DN696" s="8"/>
      <c r="DO696" s="8"/>
      <c r="DP696" s="8"/>
      <c r="DQ696" s="8"/>
      <c r="DR696" s="8"/>
      <c r="DS696" s="8"/>
      <c r="DT696" s="8"/>
      <c r="DU696" s="8"/>
      <c r="DV696" s="8"/>
      <c r="DW696" s="8"/>
      <c r="DX696" s="8"/>
      <c r="DY696" s="8"/>
      <c r="DZ696" s="8"/>
      <c r="EA696" s="8"/>
      <c r="EB696" s="8"/>
      <c r="EC696" s="8"/>
      <c r="ED696" s="8"/>
      <c r="EE696" s="8"/>
      <c r="EF696" s="7" t="s">
        <v>724</v>
      </c>
      <c r="EG696" s="18">
        <v>0.70302500000000001</v>
      </c>
      <c r="EH696" s="18">
        <v>0.51292800000000005</v>
      </c>
      <c r="EI696" s="43">
        <v>19.968</v>
      </c>
      <c r="EJ696" s="18">
        <v>15.657999999999999</v>
      </c>
      <c r="EK696" s="18">
        <v>39.543999999999997</v>
      </c>
      <c r="EL696" s="18">
        <v>0.282943</v>
      </c>
      <c r="EM696" s="7" t="s">
        <v>102</v>
      </c>
      <c r="EN696" s="8" t="s">
        <v>102</v>
      </c>
      <c r="EO696" s="8" t="s">
        <v>102</v>
      </c>
      <c r="EP696" s="8" t="s">
        <v>102</v>
      </c>
      <c r="EQ696" s="11"/>
    </row>
    <row r="697" spans="1:147" x14ac:dyDescent="0.25">
      <c r="A697" s="7" t="s">
        <v>1174</v>
      </c>
      <c r="B697" s="21" t="s">
        <v>715</v>
      </c>
      <c r="C697" s="22" t="s">
        <v>1064</v>
      </c>
      <c r="D697" s="8"/>
      <c r="E697" s="8"/>
      <c r="F697" s="18" t="s">
        <v>733</v>
      </c>
      <c r="H697" s="14">
        <v>4.0000000000000001E-3</v>
      </c>
      <c r="I697" s="8">
        <v>3.0000000000000001E-3</v>
      </c>
      <c r="J697" s="19" t="s">
        <v>723</v>
      </c>
      <c r="K697" s="8"/>
      <c r="L697" s="8"/>
      <c r="M697" s="19" t="s">
        <v>723</v>
      </c>
      <c r="N697" s="8" t="s">
        <v>101</v>
      </c>
      <c r="O697" s="24">
        <v>55.97</v>
      </c>
      <c r="P697" s="24">
        <v>1.1100000000000001</v>
      </c>
      <c r="Q697" s="24">
        <v>19.61</v>
      </c>
      <c r="R697" s="24">
        <v>5.98</v>
      </c>
      <c r="S697" s="10"/>
      <c r="T697" s="24">
        <v>0.24</v>
      </c>
      <c r="U697" s="24">
        <v>1.03</v>
      </c>
      <c r="V697" s="24">
        <v>2.82</v>
      </c>
      <c r="W697" s="24">
        <v>8.11</v>
      </c>
      <c r="X697" s="24">
        <v>4.43</v>
      </c>
      <c r="Y697" s="24">
        <v>0.48</v>
      </c>
      <c r="Z697" s="10"/>
      <c r="AA697" s="10"/>
      <c r="AB697" s="10"/>
      <c r="AC697" s="10"/>
      <c r="AD697" s="10"/>
      <c r="AE697" s="10"/>
      <c r="AF697" s="10"/>
      <c r="AG697" s="10"/>
      <c r="AH697" s="24">
        <v>-0.14000000000000001</v>
      </c>
      <c r="AI697" s="8"/>
      <c r="AJ697" s="8"/>
      <c r="AK697" s="8"/>
      <c r="AL697" s="8"/>
      <c r="AM697" s="19" t="s">
        <v>723</v>
      </c>
      <c r="AN697" s="8" t="s">
        <v>461</v>
      </c>
      <c r="AO697" s="8"/>
      <c r="AP697" s="8"/>
      <c r="AQ697" s="8"/>
      <c r="AR697" s="18">
        <v>989</v>
      </c>
      <c r="AS697" s="18">
        <v>8.82</v>
      </c>
      <c r="AT697" s="18">
        <v>247</v>
      </c>
      <c r="AU697" s="18">
        <v>10.7</v>
      </c>
      <c r="AV697" s="8"/>
      <c r="AW697" s="18">
        <v>1.39</v>
      </c>
      <c r="AX697" s="18">
        <v>5.0999999999999996</v>
      </c>
      <c r="AY697" s="18">
        <v>10.6</v>
      </c>
      <c r="AZ697" s="18">
        <v>5.67</v>
      </c>
      <c r="BA697" s="18">
        <v>4.1100000000000003</v>
      </c>
      <c r="BB697" s="18">
        <v>22</v>
      </c>
      <c r="BC697" s="18">
        <v>12</v>
      </c>
      <c r="BD697" s="18">
        <v>20.3</v>
      </c>
      <c r="BE697" s="18">
        <v>2.08</v>
      </c>
      <c r="BF697" s="18">
        <v>129</v>
      </c>
      <c r="BG697" s="18">
        <v>22.7</v>
      </c>
      <c r="BH697" s="18">
        <v>0.82</v>
      </c>
      <c r="BI697" s="8"/>
      <c r="BJ697" s="18">
        <v>267</v>
      </c>
      <c r="BK697" s="18">
        <v>90.8</v>
      </c>
      <c r="BL697" s="18">
        <v>0.54</v>
      </c>
      <c r="BM697" s="18">
        <v>4.99</v>
      </c>
      <c r="BN697" s="18">
        <v>26.6</v>
      </c>
      <c r="BO697" s="18">
        <v>100</v>
      </c>
      <c r="BP697" s="8"/>
      <c r="BQ697" s="8"/>
      <c r="BR697" s="18">
        <v>3.12</v>
      </c>
      <c r="BS697" s="18">
        <v>15.3</v>
      </c>
      <c r="BT697" s="8"/>
      <c r="BU697" s="18">
        <v>854</v>
      </c>
      <c r="BV697" s="18">
        <v>15.5</v>
      </c>
      <c r="BW697" s="18">
        <v>1.84</v>
      </c>
      <c r="BX697" s="18">
        <v>25.1</v>
      </c>
      <c r="BY697" s="8"/>
      <c r="BZ697" s="8"/>
      <c r="CA697" s="8"/>
      <c r="CB697" s="18">
        <v>7.11</v>
      </c>
      <c r="CC697" s="18">
        <v>6.88</v>
      </c>
      <c r="CD697" s="8"/>
      <c r="CE697" s="18">
        <v>59.3</v>
      </c>
      <c r="CF697" s="18">
        <v>5.25</v>
      </c>
      <c r="CG697" s="18">
        <v>128</v>
      </c>
      <c r="CH697" s="18">
        <v>1024</v>
      </c>
      <c r="CI697" s="7"/>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c r="EA697" s="8"/>
      <c r="EB697" s="8"/>
      <c r="EC697" s="8"/>
      <c r="ED697" s="8"/>
      <c r="EE697" s="8"/>
      <c r="EF697" s="7" t="s">
        <v>724</v>
      </c>
      <c r="EG697" s="18">
        <v>0.70300799999999997</v>
      </c>
      <c r="EH697" s="18">
        <v>0.51290400000000003</v>
      </c>
      <c r="EI697" s="43">
        <v>19.963000000000001</v>
      </c>
      <c r="EJ697" s="18">
        <v>15.651999999999999</v>
      </c>
      <c r="EK697" s="18">
        <v>39.53</v>
      </c>
      <c r="EL697" s="18">
        <v>0.28295199999999998</v>
      </c>
      <c r="EM697" s="7" t="s">
        <v>102</v>
      </c>
      <c r="EN697" s="8" t="s">
        <v>102</v>
      </c>
      <c r="EO697" s="8" t="s">
        <v>102</v>
      </c>
      <c r="EP697" s="8" t="s">
        <v>102</v>
      </c>
      <c r="EQ697" s="11"/>
    </row>
    <row r="698" spans="1:147" x14ac:dyDescent="0.25">
      <c r="A698" s="7" t="s">
        <v>1174</v>
      </c>
      <c r="B698" s="21" t="s">
        <v>715</v>
      </c>
      <c r="C698" s="22" t="s">
        <v>1064</v>
      </c>
      <c r="D698" s="8"/>
      <c r="E698" s="8"/>
      <c r="F698" s="18" t="s">
        <v>722</v>
      </c>
      <c r="H698" s="8">
        <v>1.7000000000000001E-2</v>
      </c>
      <c r="I698" s="8">
        <v>8.0000000000000002E-3</v>
      </c>
      <c r="J698" s="19" t="s">
        <v>723</v>
      </c>
      <c r="K698" s="8"/>
      <c r="L698" s="8"/>
      <c r="M698" s="19" t="s">
        <v>723</v>
      </c>
      <c r="N698" s="8" t="s">
        <v>101</v>
      </c>
      <c r="O698" s="24">
        <v>56.02</v>
      </c>
      <c r="P698" s="24">
        <v>0.98</v>
      </c>
      <c r="Q698" s="24">
        <v>19.88</v>
      </c>
      <c r="R698" s="24">
        <v>5.22</v>
      </c>
      <c r="S698" s="10"/>
      <c r="T698" s="24">
        <v>0.21</v>
      </c>
      <c r="U698" s="24">
        <v>0.91</v>
      </c>
      <c r="V698" s="24">
        <v>2.86</v>
      </c>
      <c r="W698" s="24">
        <v>8.1300000000000008</v>
      </c>
      <c r="X698" s="24">
        <v>4.4000000000000004</v>
      </c>
      <c r="Y698" s="24">
        <v>0.42</v>
      </c>
      <c r="Z698" s="10"/>
      <c r="AA698" s="10"/>
      <c r="AB698" s="10"/>
      <c r="AC698" s="10"/>
      <c r="AD698" s="10"/>
      <c r="AE698" s="10"/>
      <c r="AF698" s="10"/>
      <c r="AG698" s="10"/>
      <c r="AH698" s="24">
        <v>-0.15</v>
      </c>
      <c r="AI698" s="8"/>
      <c r="AJ698" s="8"/>
      <c r="AK698" s="8"/>
      <c r="AL698" s="8"/>
      <c r="AM698" s="19" t="s">
        <v>723</v>
      </c>
      <c r="AN698" s="8" t="s">
        <v>461</v>
      </c>
      <c r="AO698" s="8"/>
      <c r="AP698" s="8"/>
      <c r="AQ698" s="8"/>
      <c r="AR698" s="18">
        <v>1124</v>
      </c>
      <c r="AS698" s="18">
        <v>8.66</v>
      </c>
      <c r="AT698" s="18">
        <v>226</v>
      </c>
      <c r="AU698" s="18">
        <v>10.4</v>
      </c>
      <c r="AV698" s="8"/>
      <c r="AW698" s="18">
        <v>1.29</v>
      </c>
      <c r="AX698" s="18">
        <v>6.8</v>
      </c>
      <c r="AY698" s="18">
        <v>9.52</v>
      </c>
      <c r="AZ698" s="18">
        <v>5.23</v>
      </c>
      <c r="BA698" s="18">
        <v>4.12</v>
      </c>
      <c r="BB698" s="18">
        <v>22</v>
      </c>
      <c r="BC698" s="18">
        <v>10.8</v>
      </c>
      <c r="BD698" s="18">
        <v>19.2</v>
      </c>
      <c r="BE698" s="18">
        <v>1.88</v>
      </c>
      <c r="BF698" s="18">
        <v>118</v>
      </c>
      <c r="BG698" s="18">
        <v>17.8</v>
      </c>
      <c r="BH698" s="18">
        <v>0.75700000000000001</v>
      </c>
      <c r="BI698" s="8"/>
      <c r="BJ698" s="18">
        <v>252</v>
      </c>
      <c r="BK698" s="18">
        <v>82.5</v>
      </c>
      <c r="BL698" s="18">
        <v>1.9</v>
      </c>
      <c r="BM698" s="18">
        <v>4.91</v>
      </c>
      <c r="BN698" s="18">
        <v>23.8</v>
      </c>
      <c r="BO698" s="18">
        <v>95.8</v>
      </c>
      <c r="BP698" s="8"/>
      <c r="BQ698" s="8"/>
      <c r="BR698" s="18">
        <v>3.07</v>
      </c>
      <c r="BS698" s="18">
        <v>13.7</v>
      </c>
      <c r="BT698" s="8"/>
      <c r="BU698" s="18">
        <v>1028</v>
      </c>
      <c r="BV698" s="18">
        <v>14.7</v>
      </c>
      <c r="BW698" s="18">
        <v>1.67</v>
      </c>
      <c r="BX698" s="18">
        <v>24</v>
      </c>
      <c r="BY698" s="8"/>
      <c r="BZ698" s="8"/>
      <c r="CA698" s="8"/>
      <c r="CB698" s="18">
        <v>6.85</v>
      </c>
      <c r="CC698" s="18">
        <v>4.97</v>
      </c>
      <c r="CD698" s="8"/>
      <c r="CE698" s="18">
        <v>52.9</v>
      </c>
      <c r="CF698" s="18">
        <v>4.8600000000000003</v>
      </c>
      <c r="CG698" s="18">
        <v>115</v>
      </c>
      <c r="CH698" s="18">
        <v>969</v>
      </c>
      <c r="CI698" s="7"/>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c r="EA698" s="8"/>
      <c r="EB698" s="8"/>
      <c r="EC698" s="8"/>
      <c r="ED698" s="8"/>
      <c r="EE698" s="8"/>
      <c r="EF698" s="7" t="s">
        <v>724</v>
      </c>
      <c r="EG698" s="18">
        <v>0.70307699999999995</v>
      </c>
      <c r="EH698" s="18">
        <v>0.51292700000000002</v>
      </c>
      <c r="EI698" s="43">
        <v>19.957000000000001</v>
      </c>
      <c r="EJ698" s="18">
        <v>15.648999999999999</v>
      </c>
      <c r="EK698" s="18">
        <v>39.521999999999998</v>
      </c>
      <c r="EL698" s="18">
        <v>0.28295500000000001</v>
      </c>
      <c r="EM698" s="7" t="s">
        <v>102</v>
      </c>
      <c r="EN698" s="8" t="s">
        <v>102</v>
      </c>
      <c r="EO698" s="8" t="s">
        <v>102</v>
      </c>
      <c r="EP698" s="8" t="s">
        <v>102</v>
      </c>
      <c r="EQ698" s="11"/>
    </row>
    <row r="699" spans="1:147" x14ac:dyDescent="0.25">
      <c r="A699" s="7" t="s">
        <v>1174</v>
      </c>
      <c r="B699" s="21" t="s">
        <v>715</v>
      </c>
      <c r="C699" s="22" t="s">
        <v>1064</v>
      </c>
      <c r="D699" s="8"/>
      <c r="E699" s="8"/>
      <c r="F699" s="18" t="s">
        <v>727</v>
      </c>
      <c r="H699" s="8">
        <v>1.0999999999999999E-2</v>
      </c>
      <c r="I699" s="8">
        <v>4.0000000000000001E-3</v>
      </c>
      <c r="J699" s="19" t="s">
        <v>723</v>
      </c>
      <c r="K699" s="8"/>
      <c r="L699" s="8"/>
      <c r="M699" s="19" t="s">
        <v>723</v>
      </c>
      <c r="N699" s="8" t="s">
        <v>101</v>
      </c>
      <c r="O699" s="24">
        <v>56.05</v>
      </c>
      <c r="P699" s="24">
        <v>1.1100000000000001</v>
      </c>
      <c r="Q699" s="24">
        <v>19.71</v>
      </c>
      <c r="R699" s="24">
        <v>5.92</v>
      </c>
      <c r="S699" s="10"/>
      <c r="T699" s="24">
        <v>0.24</v>
      </c>
      <c r="U699" s="24">
        <v>0.99</v>
      </c>
      <c r="V699" s="24">
        <v>2.79</v>
      </c>
      <c r="W699" s="24">
        <v>8.32</v>
      </c>
      <c r="X699" s="24">
        <v>4.59</v>
      </c>
      <c r="Y699" s="24">
        <v>0.47</v>
      </c>
      <c r="Z699" s="10"/>
      <c r="AA699" s="10"/>
      <c r="AB699" s="10"/>
      <c r="AC699" s="10"/>
      <c r="AD699" s="10"/>
      <c r="AE699" s="10"/>
      <c r="AF699" s="10"/>
      <c r="AG699" s="10"/>
      <c r="AH699" s="24">
        <v>0.1</v>
      </c>
      <c r="AI699" s="8"/>
      <c r="AJ699" s="8"/>
      <c r="AK699" s="8"/>
      <c r="AL699" s="8"/>
      <c r="AM699" s="19" t="s">
        <v>723</v>
      </c>
      <c r="AN699" s="8" t="s">
        <v>461</v>
      </c>
      <c r="AO699" s="8"/>
      <c r="AP699" s="8"/>
      <c r="AQ699" s="8"/>
      <c r="AR699" s="18">
        <v>889</v>
      </c>
      <c r="AS699" s="18">
        <v>9.5</v>
      </c>
      <c r="AT699" s="18">
        <v>249</v>
      </c>
      <c r="AU699" s="18">
        <v>10.199999999999999</v>
      </c>
      <c r="AV699" s="8"/>
      <c r="AW699" s="18">
        <v>1.48</v>
      </c>
      <c r="AX699" s="18">
        <v>5.4</v>
      </c>
      <c r="AY699" s="18">
        <v>10.7</v>
      </c>
      <c r="AZ699" s="18">
        <v>5.8</v>
      </c>
      <c r="BA699" s="18">
        <v>3.91</v>
      </c>
      <c r="BB699" s="18">
        <v>22</v>
      </c>
      <c r="BC699" s="18">
        <v>12</v>
      </c>
      <c r="BD699" s="18">
        <v>21.4</v>
      </c>
      <c r="BE699" s="18">
        <v>2.12</v>
      </c>
      <c r="BF699" s="18">
        <v>130</v>
      </c>
      <c r="BG699" s="18">
        <v>27.6</v>
      </c>
      <c r="BH699" s="18">
        <v>0.85099999999999998</v>
      </c>
      <c r="BI699" s="8"/>
      <c r="BJ699" s="18">
        <v>284</v>
      </c>
      <c r="BK699" s="18">
        <v>90.9</v>
      </c>
      <c r="BL699" s="18">
        <v>0.8</v>
      </c>
      <c r="BM699" s="18">
        <v>5.28</v>
      </c>
      <c r="BN699" s="18">
        <v>26.6</v>
      </c>
      <c r="BO699" s="18">
        <v>107</v>
      </c>
      <c r="BP699" s="8"/>
      <c r="BQ699" s="8"/>
      <c r="BR699" s="18">
        <v>3.24</v>
      </c>
      <c r="BS699" s="18">
        <v>15.3</v>
      </c>
      <c r="BT699" s="8"/>
      <c r="BU699" s="18">
        <v>780</v>
      </c>
      <c r="BV699" s="18">
        <v>16.3</v>
      </c>
      <c r="BW699" s="18">
        <v>1.86</v>
      </c>
      <c r="BX699" s="18">
        <v>26.5</v>
      </c>
      <c r="BY699" s="8"/>
      <c r="BZ699" s="8"/>
      <c r="CA699" s="8"/>
      <c r="CB699" s="18">
        <v>7.52</v>
      </c>
      <c r="CC699" s="18">
        <v>5.88</v>
      </c>
      <c r="CD699" s="8"/>
      <c r="CE699" s="18">
        <v>60.5</v>
      </c>
      <c r="CF699" s="18">
        <v>5.39</v>
      </c>
      <c r="CG699" s="18">
        <v>129</v>
      </c>
      <c r="CH699" s="18">
        <v>1084</v>
      </c>
      <c r="CI699" s="7"/>
      <c r="CJ699" s="8"/>
      <c r="CK699" s="8"/>
      <c r="CL699" s="8"/>
      <c r="CM699" s="8"/>
      <c r="CN699" s="8"/>
      <c r="CO699" s="8"/>
      <c r="CP699" s="8"/>
      <c r="CQ699" s="8"/>
      <c r="CR699" s="8"/>
      <c r="CS699" s="8"/>
      <c r="CT699" s="8"/>
      <c r="CU699" s="8"/>
      <c r="CV699" s="8"/>
      <c r="CW699" s="8"/>
      <c r="CX699" s="8"/>
      <c r="CY699" s="8"/>
      <c r="CZ699" s="8"/>
      <c r="DA699" s="8"/>
      <c r="DB699" s="8"/>
      <c r="DC699" s="8"/>
      <c r="DD699" s="8"/>
      <c r="DE699" s="8"/>
      <c r="DF699" s="8"/>
      <c r="DG699" s="8"/>
      <c r="DH699" s="8"/>
      <c r="DI699" s="8"/>
      <c r="DJ699" s="8"/>
      <c r="DK699" s="8"/>
      <c r="DL699" s="8"/>
      <c r="DM699" s="8"/>
      <c r="DN699" s="8"/>
      <c r="DO699" s="8"/>
      <c r="DP699" s="8"/>
      <c r="DQ699" s="8"/>
      <c r="DR699" s="8"/>
      <c r="DS699" s="8"/>
      <c r="DT699" s="8"/>
      <c r="DU699" s="8"/>
      <c r="DV699" s="8"/>
      <c r="DW699" s="8"/>
      <c r="DX699" s="8"/>
      <c r="DY699" s="8"/>
      <c r="DZ699" s="8"/>
      <c r="EA699" s="8"/>
      <c r="EB699" s="8"/>
      <c r="EC699" s="8"/>
      <c r="ED699" s="8"/>
      <c r="EE699" s="8"/>
      <c r="EF699" s="7" t="s">
        <v>724</v>
      </c>
      <c r="EG699" s="18">
        <v>0.70308499999999996</v>
      </c>
      <c r="EH699" s="18">
        <v>0.51290899999999995</v>
      </c>
      <c r="EI699" s="43">
        <v>19.957000000000001</v>
      </c>
      <c r="EJ699" s="18">
        <v>15.648999999999999</v>
      </c>
      <c r="EK699" s="18">
        <v>39.518999999999998</v>
      </c>
      <c r="EL699" s="18">
        <v>0.28296300000000002</v>
      </c>
      <c r="EM699" s="7" t="s">
        <v>102</v>
      </c>
      <c r="EN699" s="8" t="s">
        <v>102</v>
      </c>
      <c r="EO699" s="8" t="s">
        <v>102</v>
      </c>
      <c r="EP699" s="8" t="s">
        <v>102</v>
      </c>
      <c r="EQ699" s="11"/>
    </row>
    <row r="700" spans="1:147" x14ac:dyDescent="0.25">
      <c r="A700" s="7" t="s">
        <v>1174</v>
      </c>
      <c r="B700" s="21" t="s">
        <v>715</v>
      </c>
      <c r="C700" s="22" t="s">
        <v>1064</v>
      </c>
      <c r="D700" s="8"/>
      <c r="E700" s="8"/>
      <c r="F700" s="18" t="s">
        <v>732</v>
      </c>
      <c r="H700" s="14">
        <v>6.0000000000000001E-3</v>
      </c>
      <c r="I700" s="8">
        <v>2E-3</v>
      </c>
      <c r="J700" s="19" t="s">
        <v>723</v>
      </c>
      <c r="K700" s="8"/>
      <c r="L700" s="8"/>
      <c r="M700" s="19" t="s">
        <v>723</v>
      </c>
      <c r="N700" s="8" t="s">
        <v>101</v>
      </c>
      <c r="O700" s="24">
        <v>56.15</v>
      </c>
      <c r="P700" s="24">
        <v>1</v>
      </c>
      <c r="Q700" s="24">
        <v>19.38</v>
      </c>
      <c r="R700" s="24">
        <v>5.62</v>
      </c>
      <c r="S700" s="10"/>
      <c r="T700" s="24">
        <v>0.24</v>
      </c>
      <c r="U700" s="24">
        <v>0.97</v>
      </c>
      <c r="V700" s="24">
        <v>2.75</v>
      </c>
      <c r="W700" s="24">
        <v>8.1</v>
      </c>
      <c r="X700" s="24">
        <v>4.45</v>
      </c>
      <c r="Y700" s="24">
        <v>0.44</v>
      </c>
      <c r="Z700" s="10"/>
      <c r="AA700" s="10"/>
      <c r="AB700" s="10"/>
      <c r="AC700" s="10"/>
      <c r="AD700" s="10"/>
      <c r="AE700" s="10"/>
      <c r="AF700" s="10"/>
      <c r="AG700" s="10"/>
      <c r="AH700" s="24">
        <v>-0.14000000000000001</v>
      </c>
      <c r="AI700" s="8"/>
      <c r="AJ700" s="8"/>
      <c r="AK700" s="8"/>
      <c r="AL700" s="8"/>
      <c r="AM700" s="19" t="s">
        <v>723</v>
      </c>
      <c r="AN700" s="8" t="s">
        <v>461</v>
      </c>
      <c r="AO700" s="8"/>
      <c r="AP700" s="8"/>
      <c r="AQ700" s="8"/>
      <c r="AR700" s="18">
        <v>1141</v>
      </c>
      <c r="AS700" s="18">
        <v>8.2899999999999991</v>
      </c>
      <c r="AT700" s="18">
        <v>246</v>
      </c>
      <c r="AU700" s="18">
        <v>8.91</v>
      </c>
      <c r="AV700" s="8"/>
      <c r="AW700" s="18">
        <v>1.31</v>
      </c>
      <c r="AX700" s="18">
        <v>5.0999999999999996</v>
      </c>
      <c r="AY700" s="18">
        <v>10.4</v>
      </c>
      <c r="AZ700" s="18">
        <v>5.59</v>
      </c>
      <c r="BA700" s="18">
        <v>4.34</v>
      </c>
      <c r="BB700" s="18">
        <v>23</v>
      </c>
      <c r="BC700" s="18">
        <v>12</v>
      </c>
      <c r="BD700" s="18">
        <v>19.399999999999999</v>
      </c>
      <c r="BE700" s="18">
        <v>2.06</v>
      </c>
      <c r="BF700" s="18">
        <v>128</v>
      </c>
      <c r="BG700" s="18">
        <v>20.2</v>
      </c>
      <c r="BH700" s="18">
        <v>0.80500000000000005</v>
      </c>
      <c r="BI700" s="8"/>
      <c r="BJ700" s="18">
        <v>257</v>
      </c>
      <c r="BK700" s="18">
        <v>90.4</v>
      </c>
      <c r="BL700" s="18">
        <v>0.76</v>
      </c>
      <c r="BM700" s="18">
        <v>4.8600000000000003</v>
      </c>
      <c r="BN700" s="18">
        <v>26.5</v>
      </c>
      <c r="BO700" s="18">
        <v>96.3</v>
      </c>
      <c r="BP700" s="8"/>
      <c r="BQ700" s="8"/>
      <c r="BR700" s="18">
        <v>3.49</v>
      </c>
      <c r="BS700" s="18">
        <v>15.2</v>
      </c>
      <c r="BT700" s="8"/>
      <c r="BU700" s="18">
        <v>886</v>
      </c>
      <c r="BV700" s="18">
        <v>14.7</v>
      </c>
      <c r="BW700" s="18">
        <v>1.85</v>
      </c>
      <c r="BX700" s="18">
        <v>23.3</v>
      </c>
      <c r="BY700" s="8"/>
      <c r="BZ700" s="8"/>
      <c r="CA700" s="8"/>
      <c r="CB700" s="18">
        <v>6.66</v>
      </c>
      <c r="CC700" s="18">
        <v>5.66</v>
      </c>
      <c r="CD700" s="8"/>
      <c r="CE700" s="18">
        <v>58.7</v>
      </c>
      <c r="CF700" s="18">
        <v>5.09</v>
      </c>
      <c r="CG700" s="18">
        <v>128</v>
      </c>
      <c r="CH700" s="18">
        <v>983</v>
      </c>
      <c r="CI700" s="7"/>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c r="DQ700" s="8"/>
      <c r="DR700" s="8"/>
      <c r="DS700" s="8"/>
      <c r="DT700" s="8"/>
      <c r="DU700" s="8"/>
      <c r="DV700" s="8"/>
      <c r="DW700" s="8"/>
      <c r="DX700" s="8"/>
      <c r="DY700" s="8"/>
      <c r="DZ700" s="8"/>
      <c r="EA700" s="8"/>
      <c r="EB700" s="8"/>
      <c r="EC700" s="8"/>
      <c r="ED700" s="8"/>
      <c r="EE700" s="8"/>
      <c r="EF700" s="7" t="s">
        <v>724</v>
      </c>
      <c r="EG700" s="18">
        <v>0.70300499999999999</v>
      </c>
      <c r="EH700" s="18">
        <v>0.51290400000000003</v>
      </c>
      <c r="EI700" s="43">
        <v>19.975000000000001</v>
      </c>
      <c r="EJ700" s="18">
        <v>15.657</v>
      </c>
      <c r="EK700" s="18">
        <v>39.548000000000002</v>
      </c>
      <c r="EL700" s="18">
        <v>0.282947</v>
      </c>
      <c r="EM700" s="7" t="s">
        <v>102</v>
      </c>
      <c r="EN700" s="8" t="s">
        <v>102</v>
      </c>
      <c r="EO700" s="8" t="s">
        <v>102</v>
      </c>
      <c r="EP700" s="8" t="s">
        <v>102</v>
      </c>
      <c r="EQ700" s="11"/>
    </row>
    <row r="701" spans="1:147" x14ac:dyDescent="0.25">
      <c r="A701" s="7" t="s">
        <v>1174</v>
      </c>
      <c r="B701" s="21" t="s">
        <v>715</v>
      </c>
      <c r="C701" s="22" t="s">
        <v>1064</v>
      </c>
      <c r="D701" s="8"/>
      <c r="E701" s="8"/>
      <c r="F701" s="18" t="s">
        <v>731</v>
      </c>
      <c r="H701" s="14">
        <v>8.9999999999999993E-3</v>
      </c>
      <c r="I701" s="8">
        <v>7.0000000000000001E-3</v>
      </c>
      <c r="J701" s="19" t="s">
        <v>723</v>
      </c>
      <c r="K701" s="8"/>
      <c r="L701" s="8"/>
      <c r="M701" s="19" t="s">
        <v>723</v>
      </c>
      <c r="N701" s="8" t="s">
        <v>101</v>
      </c>
      <c r="O701" s="24">
        <v>56.22</v>
      </c>
      <c r="P701" s="24">
        <v>1.0900000000000001</v>
      </c>
      <c r="Q701" s="24">
        <v>19.600000000000001</v>
      </c>
      <c r="R701" s="24">
        <v>5.76</v>
      </c>
      <c r="S701" s="10"/>
      <c r="T701" s="24">
        <v>0.23</v>
      </c>
      <c r="U701" s="24">
        <v>0.89</v>
      </c>
      <c r="V701" s="24">
        <v>2.86</v>
      </c>
      <c r="W701" s="24">
        <v>8.16</v>
      </c>
      <c r="X701" s="24">
        <v>4.47</v>
      </c>
      <c r="Y701" s="24">
        <v>0.46</v>
      </c>
      <c r="Z701" s="10"/>
      <c r="AA701" s="10"/>
      <c r="AB701" s="10"/>
      <c r="AC701" s="10"/>
      <c r="AD701" s="10"/>
      <c r="AE701" s="10"/>
      <c r="AF701" s="10"/>
      <c r="AG701" s="10"/>
      <c r="AH701" s="24">
        <v>-0.21</v>
      </c>
      <c r="AI701" s="8"/>
      <c r="AJ701" s="8"/>
      <c r="AK701" s="8"/>
      <c r="AL701" s="8"/>
      <c r="AM701" s="19" t="s">
        <v>723</v>
      </c>
      <c r="AN701" s="8" t="s">
        <v>461</v>
      </c>
      <c r="AO701" s="8"/>
      <c r="AP701" s="8"/>
      <c r="AQ701" s="8"/>
      <c r="AR701" s="18">
        <v>1103</v>
      </c>
      <c r="AS701" s="18">
        <v>8.6999999999999993</v>
      </c>
      <c r="AT701" s="18">
        <v>242</v>
      </c>
      <c r="AU701" s="18">
        <v>9.24</v>
      </c>
      <c r="AV701" s="8"/>
      <c r="AW701" s="18">
        <v>1.35</v>
      </c>
      <c r="AX701" s="18">
        <v>5.3</v>
      </c>
      <c r="AY701" s="18">
        <v>10.5</v>
      </c>
      <c r="AZ701" s="18">
        <v>5.63</v>
      </c>
      <c r="BA701" s="18">
        <v>4.3099999999999996</v>
      </c>
      <c r="BB701" s="18">
        <v>23</v>
      </c>
      <c r="BC701" s="18">
        <v>12.1</v>
      </c>
      <c r="BD701" s="18">
        <v>20.2</v>
      </c>
      <c r="BE701" s="18">
        <v>2.06</v>
      </c>
      <c r="BF701" s="18">
        <v>127</v>
      </c>
      <c r="BG701" s="18">
        <v>24.2</v>
      </c>
      <c r="BH701" s="18">
        <v>0.80500000000000005</v>
      </c>
      <c r="BI701" s="8"/>
      <c r="BJ701" s="18">
        <v>264</v>
      </c>
      <c r="BK701" s="18">
        <v>89.9</v>
      </c>
      <c r="BL701" s="18">
        <v>0.57999999999999996</v>
      </c>
      <c r="BM701" s="18">
        <v>5.08</v>
      </c>
      <c r="BN701" s="18">
        <v>26.4</v>
      </c>
      <c r="BO701" s="18">
        <v>99.2</v>
      </c>
      <c r="BP701" s="8"/>
      <c r="BQ701" s="8"/>
      <c r="BR701" s="18">
        <v>3.63</v>
      </c>
      <c r="BS701" s="18">
        <v>15.1</v>
      </c>
      <c r="BT701" s="8"/>
      <c r="BU701" s="18">
        <v>941</v>
      </c>
      <c r="BV701" s="18">
        <v>15.5</v>
      </c>
      <c r="BW701" s="18">
        <v>1.85</v>
      </c>
      <c r="BX701" s="18">
        <v>24.7</v>
      </c>
      <c r="BY701" s="8"/>
      <c r="BZ701" s="8"/>
      <c r="CA701" s="8"/>
      <c r="CB701" s="18">
        <v>7.11</v>
      </c>
      <c r="CC701" s="18">
        <v>7.72</v>
      </c>
      <c r="CD701" s="8"/>
      <c r="CE701" s="18">
        <v>58.2</v>
      </c>
      <c r="CF701" s="18">
        <v>5.15</v>
      </c>
      <c r="CG701" s="18">
        <v>128</v>
      </c>
      <c r="CH701" s="18">
        <v>1007</v>
      </c>
      <c r="CI701" s="7"/>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c r="DQ701" s="8"/>
      <c r="DR701" s="8"/>
      <c r="DS701" s="8"/>
      <c r="DT701" s="8"/>
      <c r="DU701" s="8"/>
      <c r="DV701" s="8"/>
      <c r="DW701" s="8"/>
      <c r="DX701" s="8"/>
      <c r="DY701" s="8"/>
      <c r="DZ701" s="8"/>
      <c r="EA701" s="8"/>
      <c r="EB701" s="8"/>
      <c r="EC701" s="8"/>
      <c r="ED701" s="8"/>
      <c r="EE701" s="8"/>
      <c r="EF701" s="7" t="s">
        <v>724</v>
      </c>
      <c r="EG701" s="18" t="s">
        <v>471</v>
      </c>
      <c r="EH701" s="18">
        <v>0.51289399999999996</v>
      </c>
      <c r="EI701" s="43">
        <v>19.957999999999998</v>
      </c>
      <c r="EJ701" s="18">
        <v>15.648999999999999</v>
      </c>
      <c r="EK701" s="18">
        <v>39.521999999999998</v>
      </c>
      <c r="EL701" s="18">
        <v>0.28294599999999998</v>
      </c>
      <c r="EM701" s="7" t="s">
        <v>102</v>
      </c>
      <c r="EN701" s="8" t="s">
        <v>102</v>
      </c>
      <c r="EO701" s="8" t="s">
        <v>102</v>
      </c>
      <c r="EP701" s="8" t="s">
        <v>102</v>
      </c>
      <c r="EQ701" s="11"/>
    </row>
    <row r="702" spans="1:147" x14ac:dyDescent="0.25">
      <c r="A702" s="7" t="s">
        <v>1174</v>
      </c>
      <c r="B702" s="21" t="s">
        <v>715</v>
      </c>
      <c r="C702" s="22" t="s">
        <v>1064</v>
      </c>
      <c r="D702" s="8"/>
      <c r="E702" s="8"/>
      <c r="F702" s="18" t="s">
        <v>725</v>
      </c>
      <c r="H702" s="8">
        <v>1.2999999999999999E-2</v>
      </c>
      <c r="I702" s="8">
        <v>2E-3</v>
      </c>
      <c r="J702" s="19" t="s">
        <v>723</v>
      </c>
      <c r="K702" s="8"/>
      <c r="L702" s="8"/>
      <c r="M702" s="19" t="s">
        <v>723</v>
      </c>
      <c r="N702" s="8" t="s">
        <v>101</v>
      </c>
      <c r="O702" s="24">
        <v>56.49</v>
      </c>
      <c r="P702" s="24">
        <v>1.08</v>
      </c>
      <c r="Q702" s="24">
        <v>19.73</v>
      </c>
      <c r="R702" s="24">
        <v>5.81</v>
      </c>
      <c r="S702" s="10"/>
      <c r="T702" s="24">
        <v>0.24</v>
      </c>
      <c r="U702" s="24">
        <v>1.03</v>
      </c>
      <c r="V702" s="24">
        <v>2.9</v>
      </c>
      <c r="W702" s="24">
        <v>8.0500000000000007</v>
      </c>
      <c r="X702" s="24">
        <v>4.46</v>
      </c>
      <c r="Y702" s="24">
        <v>0.47</v>
      </c>
      <c r="Z702" s="10"/>
      <c r="AA702" s="10"/>
      <c r="AB702" s="10"/>
      <c r="AC702" s="10"/>
      <c r="AD702" s="10"/>
      <c r="AE702" s="10"/>
      <c r="AF702" s="10"/>
      <c r="AG702" s="10"/>
      <c r="AH702" s="24">
        <v>-0.18</v>
      </c>
      <c r="AI702" s="8"/>
      <c r="AJ702" s="8"/>
      <c r="AK702" s="8"/>
      <c r="AL702" s="8"/>
      <c r="AM702" s="19" t="s">
        <v>723</v>
      </c>
      <c r="AN702" s="8" t="s">
        <v>461</v>
      </c>
      <c r="AO702" s="8"/>
      <c r="AP702" s="8"/>
      <c r="AQ702" s="8"/>
      <c r="AR702" s="18">
        <v>1075</v>
      </c>
      <c r="AS702" s="18">
        <v>9.64</v>
      </c>
      <c r="AT702" s="18">
        <v>259</v>
      </c>
      <c r="AU702" s="18">
        <v>10.1</v>
      </c>
      <c r="AV702" s="8"/>
      <c r="AW702" s="18">
        <v>1.47</v>
      </c>
      <c r="AX702" s="18">
        <v>5.6</v>
      </c>
      <c r="AY702" s="18">
        <v>11</v>
      </c>
      <c r="AZ702" s="18">
        <v>5.95</v>
      </c>
      <c r="BA702" s="18">
        <v>4.4400000000000004</v>
      </c>
      <c r="BB702" s="18">
        <v>26</v>
      </c>
      <c r="BC702" s="18">
        <v>12.7</v>
      </c>
      <c r="BD702" s="18">
        <v>21.5</v>
      </c>
      <c r="BE702" s="18">
        <v>2.16</v>
      </c>
      <c r="BF702" s="18">
        <v>136</v>
      </c>
      <c r="BG702" s="18">
        <v>23.2</v>
      </c>
      <c r="BH702" s="18">
        <v>0.85399999999999998</v>
      </c>
      <c r="BI702" s="8"/>
      <c r="BJ702" s="18">
        <v>286</v>
      </c>
      <c r="BK702" s="18">
        <v>96.3</v>
      </c>
      <c r="BL702" s="18">
        <v>0.61</v>
      </c>
      <c r="BM702" s="18">
        <v>5.29</v>
      </c>
      <c r="BN702" s="18">
        <v>28.3</v>
      </c>
      <c r="BO702" s="18">
        <v>107</v>
      </c>
      <c r="BP702" s="8"/>
      <c r="BQ702" s="8"/>
      <c r="BR702" s="18">
        <v>3.29</v>
      </c>
      <c r="BS702" s="18">
        <v>16.100000000000001</v>
      </c>
      <c r="BT702" s="8"/>
      <c r="BU702" s="18">
        <v>939</v>
      </c>
      <c r="BV702" s="18">
        <v>16.3</v>
      </c>
      <c r="BW702" s="18">
        <v>1.94</v>
      </c>
      <c r="BX702" s="18">
        <v>26.2</v>
      </c>
      <c r="BY702" s="8"/>
      <c r="BZ702" s="8"/>
      <c r="CA702" s="8"/>
      <c r="CB702" s="18">
        <v>7.55</v>
      </c>
      <c r="CC702" s="18">
        <v>7.79</v>
      </c>
      <c r="CD702" s="8"/>
      <c r="CE702" s="18">
        <v>62.4</v>
      </c>
      <c r="CF702" s="18">
        <v>5.52</v>
      </c>
      <c r="CG702" s="18">
        <v>138</v>
      </c>
      <c r="CH702" s="18">
        <v>1092</v>
      </c>
      <c r="CI702" s="7"/>
      <c r="CJ702" s="8"/>
      <c r="CK702" s="8"/>
      <c r="CL702" s="8"/>
      <c r="CM702" s="8"/>
      <c r="CN702" s="8"/>
      <c r="CO702" s="8"/>
      <c r="CP702" s="8"/>
      <c r="CQ702" s="8"/>
      <c r="CR702" s="8"/>
      <c r="CS702" s="8"/>
      <c r="CT702" s="8"/>
      <c r="CU702" s="8"/>
      <c r="CV702" s="8"/>
      <c r="CW702" s="8"/>
      <c r="CX702" s="8"/>
      <c r="CY702" s="8"/>
      <c r="CZ702" s="8"/>
      <c r="DA702" s="8"/>
      <c r="DB702" s="8"/>
      <c r="DC702" s="8"/>
      <c r="DD702" s="8"/>
      <c r="DE702" s="8"/>
      <c r="DF702" s="8"/>
      <c r="DG702" s="8"/>
      <c r="DH702" s="8"/>
      <c r="DI702" s="8"/>
      <c r="DJ702" s="8"/>
      <c r="DK702" s="8"/>
      <c r="DL702" s="8"/>
      <c r="DM702" s="8"/>
      <c r="DN702" s="8"/>
      <c r="DO702" s="8"/>
      <c r="DP702" s="8"/>
      <c r="DQ702" s="8"/>
      <c r="DR702" s="8"/>
      <c r="DS702" s="8"/>
      <c r="DT702" s="8"/>
      <c r="DU702" s="8"/>
      <c r="DV702" s="8"/>
      <c r="DW702" s="8"/>
      <c r="DX702" s="8"/>
      <c r="DY702" s="8"/>
      <c r="DZ702" s="8"/>
      <c r="EA702" s="8"/>
      <c r="EB702" s="8"/>
      <c r="EC702" s="8"/>
      <c r="ED702" s="8"/>
      <c r="EE702" s="8"/>
      <c r="EF702" s="7" t="s">
        <v>724</v>
      </c>
      <c r="EG702" s="18" t="s">
        <v>471</v>
      </c>
      <c r="EH702" s="18">
        <v>0.51290000000000002</v>
      </c>
      <c r="EI702" s="43" t="s">
        <v>471</v>
      </c>
      <c r="EJ702" s="18" t="s">
        <v>471</v>
      </c>
      <c r="EK702" s="18" t="s">
        <v>471</v>
      </c>
      <c r="EL702" s="18">
        <v>0.28296500000000002</v>
      </c>
      <c r="EM702" s="7" t="s">
        <v>102</v>
      </c>
      <c r="EN702" s="8" t="s">
        <v>102</v>
      </c>
      <c r="EO702" s="8" t="s">
        <v>102</v>
      </c>
      <c r="EP702" s="8" t="s">
        <v>102</v>
      </c>
      <c r="EQ702" s="11"/>
    </row>
    <row r="703" spans="1:147" x14ac:dyDescent="0.25">
      <c r="A703" s="7" t="s">
        <v>1174</v>
      </c>
      <c r="B703" s="21" t="s">
        <v>715</v>
      </c>
      <c r="C703" s="22" t="s">
        <v>1064</v>
      </c>
      <c r="D703" s="8"/>
      <c r="E703" s="8"/>
      <c r="F703" s="18" t="s">
        <v>726</v>
      </c>
      <c r="H703" s="8">
        <v>1.2E-2</v>
      </c>
      <c r="I703" s="8">
        <v>3.0000000000000001E-3</v>
      </c>
      <c r="J703" s="19" t="s">
        <v>723</v>
      </c>
      <c r="K703" s="8"/>
      <c r="L703" s="8"/>
      <c r="M703" s="19" t="s">
        <v>723</v>
      </c>
      <c r="N703" s="8" t="s">
        <v>101</v>
      </c>
      <c r="O703" s="24">
        <v>56.59</v>
      </c>
      <c r="P703" s="24">
        <v>1.1299999999999999</v>
      </c>
      <c r="Q703" s="24">
        <v>19.88</v>
      </c>
      <c r="R703" s="24">
        <v>6.19</v>
      </c>
      <c r="S703" s="10"/>
      <c r="T703" s="24">
        <v>0.26</v>
      </c>
      <c r="U703" s="24">
        <v>1.03</v>
      </c>
      <c r="V703" s="24">
        <v>2.74</v>
      </c>
      <c r="W703" s="24">
        <v>8.18</v>
      </c>
      <c r="X703" s="24">
        <v>4.71</v>
      </c>
      <c r="Y703" s="24">
        <v>0.48</v>
      </c>
      <c r="Z703" s="10"/>
      <c r="AA703" s="10"/>
      <c r="AB703" s="10"/>
      <c r="AC703" s="10"/>
      <c r="AD703" s="10"/>
      <c r="AE703" s="10"/>
      <c r="AF703" s="10"/>
      <c r="AG703" s="10"/>
      <c r="AH703" s="24">
        <v>-0.08</v>
      </c>
      <c r="AI703" s="8"/>
      <c r="AJ703" s="8"/>
      <c r="AK703" s="8"/>
      <c r="AL703" s="8"/>
      <c r="AM703" s="19" t="s">
        <v>723</v>
      </c>
      <c r="AN703" s="8" t="s">
        <v>461</v>
      </c>
      <c r="AO703" s="8"/>
      <c r="AP703" s="8"/>
      <c r="AQ703" s="8"/>
      <c r="AR703" s="18">
        <v>881</v>
      </c>
      <c r="AS703" s="18">
        <v>9.35</v>
      </c>
      <c r="AT703" s="18">
        <v>255</v>
      </c>
      <c r="AU703" s="18">
        <v>9.06</v>
      </c>
      <c r="AV703" s="8"/>
      <c r="AW703" s="18">
        <v>1.44</v>
      </c>
      <c r="AX703" s="18">
        <v>5.0999999999999996</v>
      </c>
      <c r="AY703" s="18">
        <v>10.8</v>
      </c>
      <c r="AZ703" s="18">
        <v>5.9</v>
      </c>
      <c r="BA703" s="18">
        <v>3.97</v>
      </c>
      <c r="BB703" s="18">
        <v>23</v>
      </c>
      <c r="BC703" s="18">
        <v>12.5</v>
      </c>
      <c r="BD703" s="18">
        <v>21.4</v>
      </c>
      <c r="BE703" s="18">
        <v>2.14</v>
      </c>
      <c r="BF703" s="18">
        <v>133</v>
      </c>
      <c r="BG703" s="18">
        <v>26.3</v>
      </c>
      <c r="BH703" s="18">
        <v>0.85899999999999999</v>
      </c>
      <c r="BI703" s="8"/>
      <c r="BJ703" s="18">
        <v>281</v>
      </c>
      <c r="BK703" s="18">
        <v>93.5</v>
      </c>
      <c r="BL703" s="18">
        <v>0.64</v>
      </c>
      <c r="BM703" s="18">
        <v>5.2</v>
      </c>
      <c r="BN703" s="18">
        <v>28</v>
      </c>
      <c r="BO703" s="18">
        <v>104</v>
      </c>
      <c r="BP703" s="8"/>
      <c r="BQ703" s="8"/>
      <c r="BR703" s="18">
        <v>3.4</v>
      </c>
      <c r="BS703" s="18">
        <v>15.8</v>
      </c>
      <c r="BT703" s="8"/>
      <c r="BU703" s="18">
        <v>726</v>
      </c>
      <c r="BV703" s="18">
        <v>16.100000000000001</v>
      </c>
      <c r="BW703" s="18">
        <v>1.92</v>
      </c>
      <c r="BX703" s="18">
        <v>26.6</v>
      </c>
      <c r="BY703" s="8"/>
      <c r="BZ703" s="8"/>
      <c r="CA703" s="8"/>
      <c r="CB703" s="18">
        <v>7.42</v>
      </c>
      <c r="CC703" s="18">
        <v>6.08</v>
      </c>
      <c r="CD703" s="8"/>
      <c r="CE703" s="18">
        <v>62.2</v>
      </c>
      <c r="CF703" s="18">
        <v>5.45</v>
      </c>
      <c r="CG703" s="18">
        <v>128</v>
      </c>
      <c r="CH703" s="18">
        <v>1083</v>
      </c>
      <c r="CI703" s="7"/>
      <c r="CJ703" s="8"/>
      <c r="CK703" s="8"/>
      <c r="CL703" s="8"/>
      <c r="CM703" s="8"/>
      <c r="CN703" s="8"/>
      <c r="CO703" s="8"/>
      <c r="CP703" s="8"/>
      <c r="CQ703" s="8"/>
      <c r="CR703" s="8"/>
      <c r="CS703" s="8"/>
      <c r="CT703" s="8"/>
      <c r="CU703" s="8"/>
      <c r="CV703" s="8"/>
      <c r="CW703" s="8"/>
      <c r="CX703" s="8"/>
      <c r="CY703" s="8"/>
      <c r="CZ703" s="8"/>
      <c r="DA703" s="8"/>
      <c r="DB703" s="8"/>
      <c r="DC703" s="8"/>
      <c r="DD703" s="8"/>
      <c r="DE703" s="8"/>
      <c r="DF703" s="8"/>
      <c r="DG703" s="8"/>
      <c r="DH703" s="8"/>
      <c r="DI703" s="8"/>
      <c r="DJ703" s="8"/>
      <c r="DK703" s="8"/>
      <c r="DL703" s="8"/>
      <c r="DM703" s="8"/>
      <c r="DN703" s="8"/>
      <c r="DO703" s="8"/>
      <c r="DP703" s="8"/>
      <c r="DQ703" s="8"/>
      <c r="DR703" s="8"/>
      <c r="DS703" s="8"/>
      <c r="DT703" s="8"/>
      <c r="DU703" s="8"/>
      <c r="DV703" s="8"/>
      <c r="DW703" s="8"/>
      <c r="DX703" s="8"/>
      <c r="DY703" s="8"/>
      <c r="DZ703" s="8"/>
      <c r="EA703" s="8"/>
      <c r="EB703" s="8"/>
      <c r="EC703" s="8"/>
      <c r="ED703" s="8"/>
      <c r="EE703" s="8"/>
      <c r="EF703" s="7" t="s">
        <v>724</v>
      </c>
      <c r="EG703" s="18">
        <v>0.70308800000000005</v>
      </c>
      <c r="EH703" s="18">
        <v>0.51287199999999999</v>
      </c>
      <c r="EI703" s="43">
        <v>19.963000000000001</v>
      </c>
      <c r="EJ703" s="18">
        <v>15.651</v>
      </c>
      <c r="EK703" s="18">
        <v>39.530999999999999</v>
      </c>
      <c r="EL703" s="18">
        <v>0.28296500000000002</v>
      </c>
      <c r="EM703" s="7" t="s">
        <v>102</v>
      </c>
      <c r="EN703" s="8" t="s">
        <v>102</v>
      </c>
      <c r="EO703" s="8" t="s">
        <v>102</v>
      </c>
      <c r="EP703" s="8" t="s">
        <v>102</v>
      </c>
      <c r="EQ703" s="11"/>
    </row>
    <row r="704" spans="1:147" x14ac:dyDescent="0.25">
      <c r="A704" s="7" t="s">
        <v>1174</v>
      </c>
      <c r="B704" s="21" t="s">
        <v>715</v>
      </c>
      <c r="C704" s="22" t="s">
        <v>1064</v>
      </c>
      <c r="D704" s="18" t="s">
        <v>735</v>
      </c>
      <c r="E704" s="24"/>
      <c r="F704" s="18">
        <v>25725</v>
      </c>
      <c r="G704" s="24"/>
      <c r="H704" s="24"/>
      <c r="I704" s="24"/>
      <c r="J704" s="132"/>
      <c r="K704" s="24"/>
      <c r="L704" s="24"/>
      <c r="M704" s="19" t="s">
        <v>736</v>
      </c>
      <c r="N704" s="18" t="s">
        <v>101</v>
      </c>
      <c r="O704" s="24">
        <v>56.68</v>
      </c>
      <c r="P704" s="24">
        <v>1</v>
      </c>
      <c r="Q704" s="24">
        <v>19.84</v>
      </c>
      <c r="R704" s="24">
        <v>5.18</v>
      </c>
      <c r="S704" s="24"/>
      <c r="T704" s="24">
        <v>0.22</v>
      </c>
      <c r="U704" s="24">
        <v>1.06</v>
      </c>
      <c r="V704" s="24">
        <v>2.92</v>
      </c>
      <c r="W704" s="10"/>
      <c r="X704" s="24">
        <v>4.45</v>
      </c>
      <c r="Y704" s="24">
        <v>0.4</v>
      </c>
      <c r="Z704" s="10"/>
      <c r="AA704" s="10"/>
      <c r="AB704" s="10"/>
      <c r="AC704" s="24"/>
      <c r="AD704" s="10"/>
      <c r="AE704" s="24"/>
      <c r="AF704" s="10"/>
      <c r="AG704" s="24"/>
      <c r="AH704" s="24">
        <v>0.04</v>
      </c>
      <c r="AI704" s="8"/>
      <c r="AJ704" s="18" t="s">
        <v>737</v>
      </c>
      <c r="AK704" s="8"/>
      <c r="AL704" s="18">
        <v>7.88</v>
      </c>
      <c r="AM704" s="19" t="s">
        <v>736</v>
      </c>
      <c r="AN704" s="24" t="s">
        <v>101</v>
      </c>
      <c r="AO704" s="8"/>
      <c r="AP704" s="8"/>
      <c r="AQ704" s="8"/>
      <c r="AR704" s="18">
        <v>1027</v>
      </c>
      <c r="AS704" s="8"/>
      <c r="AT704" s="8"/>
      <c r="AU704" s="24"/>
      <c r="AV704" s="18" t="s">
        <v>103</v>
      </c>
      <c r="AW704" s="24"/>
      <c r="AX704" s="18">
        <v>5</v>
      </c>
      <c r="AY704" s="8"/>
      <c r="AZ704" s="8"/>
      <c r="BA704" s="8"/>
      <c r="BB704" s="8"/>
      <c r="BC704" s="8"/>
      <c r="BD704" s="8"/>
      <c r="BE704" s="18"/>
      <c r="BF704" s="18"/>
      <c r="BG704" s="8"/>
      <c r="BH704" s="8"/>
      <c r="BI704" s="8"/>
      <c r="BJ704" s="8"/>
      <c r="BK704" s="8"/>
      <c r="BL704" s="18" t="s">
        <v>103</v>
      </c>
      <c r="BM704" s="8"/>
      <c r="BN704" s="24"/>
      <c r="BO704" s="18">
        <v>99</v>
      </c>
      <c r="BP704" s="8"/>
      <c r="BQ704" s="8"/>
      <c r="BR704" s="8"/>
      <c r="BS704" s="8"/>
      <c r="BT704" s="8"/>
      <c r="BU704" s="18">
        <v>932</v>
      </c>
      <c r="BV704" s="8"/>
      <c r="BW704" s="8"/>
      <c r="BX704" s="8"/>
      <c r="BY704" s="8"/>
      <c r="BZ704" s="8"/>
      <c r="CA704" s="8"/>
      <c r="CB704" s="8"/>
      <c r="CC704" s="18" t="s">
        <v>103</v>
      </c>
      <c r="CD704" s="8"/>
      <c r="CE704" s="8"/>
      <c r="CF704" s="8"/>
      <c r="CG704" s="18">
        <v>119</v>
      </c>
      <c r="CH704" s="8"/>
      <c r="CI704" s="19" t="s">
        <v>736</v>
      </c>
      <c r="CJ704" s="24" t="s">
        <v>738</v>
      </c>
      <c r="CK704" s="8"/>
      <c r="CL704" s="8"/>
      <c r="CM704" s="8"/>
      <c r="CN704" s="8"/>
      <c r="CO704" s="18" t="s">
        <v>103</v>
      </c>
      <c r="CP704" s="18"/>
      <c r="CQ704" s="8"/>
      <c r="CR704" s="8"/>
      <c r="CS704" s="18">
        <v>2</v>
      </c>
      <c r="CT704" s="8"/>
      <c r="CU704" s="18">
        <v>7.2</v>
      </c>
      <c r="CV704" s="18">
        <v>5.0999999999999996</v>
      </c>
      <c r="CW704" s="18">
        <v>6.3</v>
      </c>
      <c r="CX704" s="8"/>
      <c r="CY704" s="8"/>
      <c r="CZ704" s="18">
        <v>12.9</v>
      </c>
      <c r="DA704" s="18">
        <v>13.7</v>
      </c>
      <c r="DB704" s="18">
        <v>1.5</v>
      </c>
      <c r="DC704" s="18">
        <v>159</v>
      </c>
      <c r="DD704" s="8"/>
      <c r="DE704" s="8"/>
      <c r="DF704" s="8"/>
      <c r="DG704" s="18">
        <v>409</v>
      </c>
      <c r="DH704" s="18">
        <v>111</v>
      </c>
      <c r="DI704" s="8"/>
      <c r="DJ704" s="18">
        <v>1.2</v>
      </c>
      <c r="DK704" s="18">
        <v>36</v>
      </c>
      <c r="DL704" s="8"/>
      <c r="DM704" s="8"/>
      <c r="DN704" s="8"/>
      <c r="DO704" s="8"/>
      <c r="DP704" s="18">
        <v>18.100000000000001</v>
      </c>
      <c r="DQ704" s="18" t="s">
        <v>471</v>
      </c>
      <c r="DR704" s="8"/>
      <c r="DS704" s="8"/>
      <c r="DT704" s="18">
        <v>1.3</v>
      </c>
      <c r="DU704" s="18">
        <v>10</v>
      </c>
      <c r="DV704" s="8"/>
      <c r="DW704" s="8"/>
      <c r="DX704" s="8"/>
      <c r="DY704" s="18">
        <v>2.6</v>
      </c>
      <c r="DZ704" s="8"/>
      <c r="EA704" s="8"/>
      <c r="EB704" s="18">
        <v>91</v>
      </c>
      <c r="EC704" s="18">
        <v>6.4</v>
      </c>
      <c r="ED704" s="8"/>
      <c r="EE704" s="8"/>
      <c r="EF704" s="7" t="s">
        <v>102</v>
      </c>
      <c r="EG704" s="8" t="s">
        <v>102</v>
      </c>
      <c r="EH704" s="8" t="s">
        <v>102</v>
      </c>
      <c r="EI704" s="14" t="s">
        <v>102</v>
      </c>
      <c r="EJ704" s="8" t="s">
        <v>102</v>
      </c>
      <c r="EK704" s="8" t="s">
        <v>102</v>
      </c>
      <c r="EL704" s="8" t="s">
        <v>102</v>
      </c>
      <c r="EM704" s="7" t="s">
        <v>102</v>
      </c>
      <c r="EN704" s="8" t="s">
        <v>102</v>
      </c>
      <c r="EO704" s="8" t="s">
        <v>102</v>
      </c>
      <c r="EP704" s="8" t="s">
        <v>102</v>
      </c>
      <c r="EQ704" s="11"/>
    </row>
    <row r="705" spans="1:147" x14ac:dyDescent="0.25">
      <c r="A705" s="7" t="s">
        <v>1174</v>
      </c>
      <c r="B705" s="21" t="s">
        <v>715</v>
      </c>
      <c r="C705" s="22" t="s">
        <v>1064</v>
      </c>
      <c r="D705" s="8"/>
      <c r="E705" s="8"/>
      <c r="F705" s="18" t="s">
        <v>729</v>
      </c>
      <c r="H705" s="14">
        <v>0.01</v>
      </c>
      <c r="I705" s="8">
        <v>5.0000000000000001E-3</v>
      </c>
      <c r="J705" s="19" t="s">
        <v>723</v>
      </c>
      <c r="K705" s="8"/>
      <c r="L705" s="8"/>
      <c r="M705" s="19" t="s">
        <v>723</v>
      </c>
      <c r="N705" s="8" t="s">
        <v>101</v>
      </c>
      <c r="O705" s="24">
        <v>56.72</v>
      </c>
      <c r="P705" s="24">
        <v>1</v>
      </c>
      <c r="Q705" s="24">
        <v>19.940000000000001</v>
      </c>
      <c r="R705" s="24">
        <v>5.27</v>
      </c>
      <c r="S705" s="10"/>
      <c r="T705" s="24">
        <v>0.23</v>
      </c>
      <c r="U705" s="24">
        <v>0.94</v>
      </c>
      <c r="V705" s="24">
        <v>2.93</v>
      </c>
      <c r="W705" s="24">
        <v>8.1</v>
      </c>
      <c r="X705" s="24">
        <v>4.38</v>
      </c>
      <c r="Y705" s="24">
        <v>0.43</v>
      </c>
      <c r="Z705" s="10"/>
      <c r="AA705" s="10"/>
      <c r="AB705" s="10"/>
      <c r="AC705" s="10"/>
      <c r="AD705" s="10"/>
      <c r="AE705" s="10"/>
      <c r="AF705" s="10"/>
      <c r="AG705" s="10"/>
      <c r="AH705" s="24">
        <v>-0.11</v>
      </c>
      <c r="AI705" s="8"/>
      <c r="AJ705" s="8"/>
      <c r="AK705" s="8"/>
      <c r="AL705" s="8"/>
      <c r="AM705" s="19" t="s">
        <v>723</v>
      </c>
      <c r="AN705" s="8" t="s">
        <v>461</v>
      </c>
      <c r="AO705" s="8"/>
      <c r="AP705" s="8"/>
      <c r="AQ705" s="8"/>
      <c r="AR705" s="18">
        <v>1271</v>
      </c>
      <c r="AS705" s="18">
        <v>9.24</v>
      </c>
      <c r="AT705" s="18">
        <v>241</v>
      </c>
      <c r="AU705" s="18">
        <v>12.6</v>
      </c>
      <c r="AV705" s="8"/>
      <c r="AW705" s="18">
        <v>1.35</v>
      </c>
      <c r="AX705" s="18">
        <v>5.6</v>
      </c>
      <c r="AY705" s="18">
        <v>10.199999999999999</v>
      </c>
      <c r="AZ705" s="18">
        <v>5.55</v>
      </c>
      <c r="BA705" s="18">
        <v>4.55</v>
      </c>
      <c r="BB705" s="18">
        <v>24</v>
      </c>
      <c r="BC705" s="18">
        <v>11.6</v>
      </c>
      <c r="BD705" s="18">
        <v>20.399999999999999</v>
      </c>
      <c r="BE705" s="18">
        <v>2.0299999999999998</v>
      </c>
      <c r="BF705" s="18">
        <v>127</v>
      </c>
      <c r="BG705" s="18">
        <v>26.4</v>
      </c>
      <c r="BH705" s="18">
        <v>0.80900000000000005</v>
      </c>
      <c r="BI705" s="8"/>
      <c r="BJ705" s="18">
        <v>266</v>
      </c>
      <c r="BK705" s="18">
        <v>88.1</v>
      </c>
      <c r="BL705" s="18">
        <v>0.88</v>
      </c>
      <c r="BM705" s="18">
        <v>5.36</v>
      </c>
      <c r="BN705" s="18">
        <v>25.5</v>
      </c>
      <c r="BO705" s="18">
        <v>100</v>
      </c>
      <c r="BP705" s="8"/>
      <c r="BQ705" s="8"/>
      <c r="BR705" s="18">
        <v>3.12</v>
      </c>
      <c r="BS705" s="18">
        <v>14.7</v>
      </c>
      <c r="BT705" s="8"/>
      <c r="BU705" s="18">
        <v>1145</v>
      </c>
      <c r="BV705" s="18">
        <v>15.4</v>
      </c>
      <c r="BW705" s="18">
        <v>1.79</v>
      </c>
      <c r="BX705" s="18">
        <v>25.1</v>
      </c>
      <c r="BY705" s="8"/>
      <c r="BZ705" s="8"/>
      <c r="CA705" s="8"/>
      <c r="CB705" s="18">
        <v>7.39</v>
      </c>
      <c r="CC705" s="18">
        <v>6.19</v>
      </c>
      <c r="CD705" s="8"/>
      <c r="CE705" s="18">
        <v>57.2</v>
      </c>
      <c r="CF705" s="18">
        <v>5.23</v>
      </c>
      <c r="CG705" s="18">
        <v>136</v>
      </c>
      <c r="CH705" s="18">
        <v>1018</v>
      </c>
      <c r="CI705" s="7"/>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c r="DT705" s="8"/>
      <c r="DU705" s="8"/>
      <c r="DV705" s="8"/>
      <c r="DW705" s="8"/>
      <c r="DX705" s="8"/>
      <c r="DY705" s="8"/>
      <c r="DZ705" s="8"/>
      <c r="EA705" s="8"/>
      <c r="EB705" s="8"/>
      <c r="EC705" s="8"/>
      <c r="ED705" s="8"/>
      <c r="EE705" s="8"/>
      <c r="EF705" s="7" t="s">
        <v>724</v>
      </c>
      <c r="EG705" s="18" t="s">
        <v>471</v>
      </c>
      <c r="EH705" s="18">
        <v>0.51292800000000005</v>
      </c>
      <c r="EI705" s="43">
        <v>19.962</v>
      </c>
      <c r="EJ705" s="18">
        <v>15.654</v>
      </c>
      <c r="EK705" s="18">
        <v>39.534999999999997</v>
      </c>
      <c r="EL705" s="18">
        <v>0.28294799999999998</v>
      </c>
      <c r="EM705" s="7" t="s">
        <v>102</v>
      </c>
      <c r="EN705" s="8" t="s">
        <v>102</v>
      </c>
      <c r="EO705" s="8" t="s">
        <v>102</v>
      </c>
      <c r="EP705" s="8" t="s">
        <v>102</v>
      </c>
      <c r="EQ705" s="11"/>
    </row>
    <row r="706" spans="1:147" x14ac:dyDescent="0.25">
      <c r="A706" s="7" t="s">
        <v>1174</v>
      </c>
      <c r="B706" s="21" t="s">
        <v>715</v>
      </c>
      <c r="C706" s="22" t="s">
        <v>1064</v>
      </c>
      <c r="D706" s="8"/>
      <c r="E706" s="8"/>
      <c r="F706" s="18" t="s">
        <v>734</v>
      </c>
      <c r="H706" s="8">
        <v>1E-3</v>
      </c>
      <c r="I706" s="8">
        <v>4.0000000000000001E-3</v>
      </c>
      <c r="J706" s="19" t="s">
        <v>723</v>
      </c>
      <c r="K706" s="8"/>
      <c r="L706" s="8"/>
      <c r="M706" s="19" t="s">
        <v>723</v>
      </c>
      <c r="N706" s="8" t="s">
        <v>101</v>
      </c>
      <c r="O706" s="24">
        <v>56.77</v>
      </c>
      <c r="P706" s="24">
        <v>0.96</v>
      </c>
      <c r="Q706" s="24">
        <v>20.11</v>
      </c>
      <c r="R706" s="24">
        <v>4.97</v>
      </c>
      <c r="S706" s="10"/>
      <c r="T706" s="24">
        <v>0.2</v>
      </c>
      <c r="U706" s="24">
        <v>0.85</v>
      </c>
      <c r="V706" s="24">
        <v>2.91</v>
      </c>
      <c r="W706" s="24">
        <v>8.1</v>
      </c>
      <c r="X706" s="24">
        <v>4.33</v>
      </c>
      <c r="Y706" s="24">
        <v>0.41</v>
      </c>
      <c r="Z706" s="10"/>
      <c r="AA706" s="10"/>
      <c r="AB706" s="10"/>
      <c r="AC706" s="10"/>
      <c r="AD706" s="10"/>
      <c r="AE706" s="10"/>
      <c r="AF706" s="10"/>
      <c r="AG706" s="10"/>
      <c r="AH706" s="24">
        <v>-0.09</v>
      </c>
      <c r="AI706" s="8"/>
      <c r="AJ706" s="8"/>
      <c r="AK706" s="8"/>
      <c r="AL706" s="8"/>
      <c r="AM706" s="19" t="s">
        <v>723</v>
      </c>
      <c r="AN706" s="8" t="s">
        <v>461</v>
      </c>
      <c r="AO706" s="8"/>
      <c r="AP706" s="8"/>
      <c r="AQ706" s="8"/>
      <c r="AR706" s="18">
        <v>1224</v>
      </c>
      <c r="AS706" s="18">
        <v>7.78</v>
      </c>
      <c r="AT706" s="18">
        <v>215</v>
      </c>
      <c r="AU706" s="18">
        <v>11</v>
      </c>
      <c r="AV706" s="8"/>
      <c r="AW706" s="18">
        <v>1.23</v>
      </c>
      <c r="AX706" s="18">
        <v>5</v>
      </c>
      <c r="AY706" s="18">
        <v>9.07</v>
      </c>
      <c r="AZ706" s="18">
        <v>4.91</v>
      </c>
      <c r="BA706" s="18">
        <v>4.24</v>
      </c>
      <c r="BB706" s="18">
        <v>22</v>
      </c>
      <c r="BC706" s="18">
        <v>10.4</v>
      </c>
      <c r="BD706" s="18">
        <v>17.899999999999999</v>
      </c>
      <c r="BE706" s="18">
        <v>1.8</v>
      </c>
      <c r="BF706" s="18">
        <v>114</v>
      </c>
      <c r="BG706" s="18">
        <v>21.1</v>
      </c>
      <c r="BH706" s="18">
        <v>0.71599999999999997</v>
      </c>
      <c r="BI706" s="8"/>
      <c r="BJ706" s="18">
        <v>236</v>
      </c>
      <c r="BK706" s="18">
        <v>79.3</v>
      </c>
      <c r="BL706" s="18">
        <v>0.51</v>
      </c>
      <c r="BM706" s="18">
        <v>4.75</v>
      </c>
      <c r="BN706" s="18">
        <v>22.6</v>
      </c>
      <c r="BO706" s="18">
        <v>90</v>
      </c>
      <c r="BP706" s="8"/>
      <c r="BQ706" s="8"/>
      <c r="BR706" s="18">
        <v>3.12</v>
      </c>
      <c r="BS706" s="18">
        <v>13.1</v>
      </c>
      <c r="BT706" s="8"/>
      <c r="BU706" s="18">
        <v>1120</v>
      </c>
      <c r="BV706" s="18">
        <v>13.7</v>
      </c>
      <c r="BW706" s="18">
        <v>1.6</v>
      </c>
      <c r="BX706" s="18">
        <v>22</v>
      </c>
      <c r="BY706" s="8"/>
      <c r="BZ706" s="8"/>
      <c r="CA706" s="8"/>
      <c r="CB706" s="18">
        <v>6.32</v>
      </c>
      <c r="CC706" s="18">
        <v>5.2</v>
      </c>
      <c r="CD706" s="8"/>
      <c r="CE706" s="18">
        <v>50.4</v>
      </c>
      <c r="CF706" s="18">
        <v>4.5599999999999996</v>
      </c>
      <c r="CG706" s="18">
        <v>107</v>
      </c>
      <c r="CH706" s="18">
        <v>907</v>
      </c>
      <c r="CI706" s="7"/>
      <c r="CJ706" s="8"/>
      <c r="CK706" s="8"/>
      <c r="CL706" s="8"/>
      <c r="CM706" s="8"/>
      <c r="CN706" s="8"/>
      <c r="CO706" s="8"/>
      <c r="CP706" s="8"/>
      <c r="CQ706" s="8"/>
      <c r="CR706" s="8"/>
      <c r="CS706" s="8"/>
      <c r="CT706" s="8"/>
      <c r="CU706" s="8"/>
      <c r="CV706" s="8"/>
      <c r="CW706" s="8"/>
      <c r="CX706" s="8"/>
      <c r="CY706" s="8"/>
      <c r="CZ706" s="8"/>
      <c r="DA706" s="8"/>
      <c r="DB706" s="8"/>
      <c r="DC706" s="8"/>
      <c r="DD706" s="8"/>
      <c r="DE706" s="8"/>
      <c r="DF706" s="8"/>
      <c r="DG706" s="8"/>
      <c r="DH706" s="8"/>
      <c r="DI706" s="8"/>
      <c r="DJ706" s="8"/>
      <c r="DK706" s="8"/>
      <c r="DL706" s="8"/>
      <c r="DM706" s="8"/>
      <c r="DN706" s="8"/>
      <c r="DO706" s="8"/>
      <c r="DP706" s="8"/>
      <c r="DQ706" s="8"/>
      <c r="DR706" s="8"/>
      <c r="DS706" s="8"/>
      <c r="DT706" s="8"/>
      <c r="DU706" s="8"/>
      <c r="DV706" s="8"/>
      <c r="DW706" s="8"/>
      <c r="DX706" s="8"/>
      <c r="DY706" s="8"/>
      <c r="DZ706" s="8"/>
      <c r="EA706" s="8"/>
      <c r="EB706" s="8"/>
      <c r="EC706" s="8"/>
      <c r="ED706" s="8"/>
      <c r="EE706" s="8"/>
      <c r="EF706" s="7" t="s">
        <v>724</v>
      </c>
      <c r="EG706" s="18">
        <v>0.703017</v>
      </c>
      <c r="EH706" s="18">
        <v>0.51292300000000002</v>
      </c>
      <c r="EI706" s="43">
        <v>19.992999999999999</v>
      </c>
      <c r="EJ706" s="18">
        <v>15.670999999999999</v>
      </c>
      <c r="EK706" s="18">
        <v>39.6</v>
      </c>
      <c r="EL706" s="18">
        <v>0.28296300000000002</v>
      </c>
      <c r="EM706" s="7" t="s">
        <v>102</v>
      </c>
      <c r="EN706" s="8" t="s">
        <v>102</v>
      </c>
      <c r="EO706" s="8" t="s">
        <v>102</v>
      </c>
      <c r="EP706" s="8" t="s">
        <v>102</v>
      </c>
      <c r="EQ706" s="11"/>
    </row>
    <row r="707" spans="1:147" x14ac:dyDescent="0.25">
      <c r="A707" s="7" t="s">
        <v>1174</v>
      </c>
      <c r="B707" s="21" t="s">
        <v>715</v>
      </c>
      <c r="C707" s="22" t="s">
        <v>1064</v>
      </c>
      <c r="D707" s="8"/>
      <c r="E707" s="8"/>
      <c r="F707" s="18" t="s">
        <v>730</v>
      </c>
      <c r="H707" s="14">
        <v>8.9999999999999993E-3</v>
      </c>
      <c r="I707" s="8">
        <v>2E-3</v>
      </c>
      <c r="J707" s="19" t="s">
        <v>723</v>
      </c>
      <c r="K707" s="8"/>
      <c r="L707" s="8"/>
      <c r="M707" s="19" t="s">
        <v>723</v>
      </c>
      <c r="N707" s="8" t="s">
        <v>101</v>
      </c>
      <c r="O707" s="24">
        <v>57.64</v>
      </c>
      <c r="P707" s="24">
        <v>0.89</v>
      </c>
      <c r="Q707" s="24">
        <v>20.27</v>
      </c>
      <c r="R707" s="24">
        <v>4.68</v>
      </c>
      <c r="S707" s="10"/>
      <c r="T707" s="24">
        <v>0.19</v>
      </c>
      <c r="U707" s="24">
        <v>0.83</v>
      </c>
      <c r="V707" s="24">
        <v>3</v>
      </c>
      <c r="W707" s="24">
        <v>8.02</v>
      </c>
      <c r="X707" s="24">
        <v>4.21</v>
      </c>
      <c r="Y707" s="24">
        <v>0.39</v>
      </c>
      <c r="Z707" s="10"/>
      <c r="AA707" s="10"/>
      <c r="AB707" s="10"/>
      <c r="AC707" s="10"/>
      <c r="AD707" s="10"/>
      <c r="AE707" s="10"/>
      <c r="AF707" s="10"/>
      <c r="AG707" s="10"/>
      <c r="AH707" s="24">
        <v>-0.12</v>
      </c>
      <c r="AI707" s="8"/>
      <c r="AJ707" s="8"/>
      <c r="AK707" s="8"/>
      <c r="AL707" s="8"/>
      <c r="AM707" s="19" t="s">
        <v>723</v>
      </c>
      <c r="AN707" s="8" t="s">
        <v>461</v>
      </c>
      <c r="AO707" s="8"/>
      <c r="AP707" s="8"/>
      <c r="AQ707" s="8"/>
      <c r="AR707" s="18">
        <v>1346</v>
      </c>
      <c r="AS707" s="18">
        <v>7.07</v>
      </c>
      <c r="AT707" s="18">
        <v>193</v>
      </c>
      <c r="AU707" s="18">
        <v>18.2</v>
      </c>
      <c r="AV707" s="8"/>
      <c r="AW707" s="18">
        <v>1.08</v>
      </c>
      <c r="AX707" s="18">
        <v>4.3</v>
      </c>
      <c r="AY707" s="18">
        <v>8.09</v>
      </c>
      <c r="AZ707" s="18">
        <v>4.3899999999999997</v>
      </c>
      <c r="BA707" s="18">
        <v>4.26</v>
      </c>
      <c r="BB707" s="18">
        <v>23</v>
      </c>
      <c r="BC707" s="18">
        <v>9.1</v>
      </c>
      <c r="BD707" s="18">
        <v>15.8</v>
      </c>
      <c r="BE707" s="18">
        <v>1.58</v>
      </c>
      <c r="BF707" s="18">
        <v>103</v>
      </c>
      <c r="BG707" s="18">
        <v>19.899999999999999</v>
      </c>
      <c r="BH707" s="18">
        <v>0.64</v>
      </c>
      <c r="BI707" s="8"/>
      <c r="BJ707" s="18">
        <v>208</v>
      </c>
      <c r="BK707" s="18">
        <v>70.2</v>
      </c>
      <c r="BL707" s="18">
        <v>0.61</v>
      </c>
      <c r="BM707" s="18">
        <v>4.2</v>
      </c>
      <c r="BN707" s="18">
        <v>19.7</v>
      </c>
      <c r="BO707" s="18">
        <v>80.8</v>
      </c>
      <c r="BP707" s="8"/>
      <c r="BQ707" s="8"/>
      <c r="BR707" s="18">
        <v>2.5</v>
      </c>
      <c r="BS707" s="18">
        <v>11.7</v>
      </c>
      <c r="BT707" s="8"/>
      <c r="BU707" s="18">
        <v>1234</v>
      </c>
      <c r="BV707" s="18">
        <v>12.2</v>
      </c>
      <c r="BW707" s="18">
        <v>1.41</v>
      </c>
      <c r="BX707" s="18">
        <v>19.5</v>
      </c>
      <c r="BY707" s="8"/>
      <c r="BZ707" s="8"/>
      <c r="CA707" s="8"/>
      <c r="CB707" s="18">
        <v>5.5</v>
      </c>
      <c r="CC707" s="18">
        <v>5.05</v>
      </c>
      <c r="CD707" s="8"/>
      <c r="CE707" s="18">
        <v>44.9</v>
      </c>
      <c r="CF707" s="18">
        <v>4.07</v>
      </c>
      <c r="CG707" s="18">
        <v>98</v>
      </c>
      <c r="CH707" s="18">
        <v>799</v>
      </c>
      <c r="CI707" s="7"/>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c r="DH707" s="8"/>
      <c r="DI707" s="8"/>
      <c r="DJ707" s="8"/>
      <c r="DK707" s="8"/>
      <c r="DL707" s="8"/>
      <c r="DM707" s="8"/>
      <c r="DN707" s="8"/>
      <c r="DO707" s="8"/>
      <c r="DP707" s="8"/>
      <c r="DQ707" s="8"/>
      <c r="DR707" s="8"/>
      <c r="DS707" s="8"/>
      <c r="DT707" s="8"/>
      <c r="DU707" s="8"/>
      <c r="DV707" s="8"/>
      <c r="DW707" s="8"/>
      <c r="DX707" s="8"/>
      <c r="DY707" s="8"/>
      <c r="DZ707" s="8"/>
      <c r="EA707" s="8"/>
      <c r="EB707" s="8"/>
      <c r="EC707" s="8"/>
      <c r="ED707" s="8"/>
      <c r="EE707" s="8"/>
      <c r="EF707" s="7" t="s">
        <v>724</v>
      </c>
      <c r="EG707" s="18">
        <v>0.70308800000000005</v>
      </c>
      <c r="EH707" s="18">
        <v>0.51291200000000003</v>
      </c>
      <c r="EI707" s="43">
        <v>19.995999999999999</v>
      </c>
      <c r="EJ707" s="18">
        <v>15.673</v>
      </c>
      <c r="EK707" s="18">
        <v>39.61</v>
      </c>
      <c r="EL707" s="18">
        <v>0.28294900000000001</v>
      </c>
      <c r="EM707" s="7" t="s">
        <v>102</v>
      </c>
      <c r="EN707" s="8" t="s">
        <v>102</v>
      </c>
      <c r="EO707" s="8" t="s">
        <v>102</v>
      </c>
      <c r="EP707" s="8" t="s">
        <v>102</v>
      </c>
      <c r="EQ707" s="11"/>
    </row>
    <row r="708" spans="1:147" x14ac:dyDescent="0.25">
      <c r="A708" s="7" t="s">
        <v>1174</v>
      </c>
      <c r="B708" s="21" t="s">
        <v>715</v>
      </c>
      <c r="C708" s="7" t="s">
        <v>862</v>
      </c>
      <c r="F708" s="89" t="s">
        <v>889</v>
      </c>
      <c r="L708" s="52"/>
      <c r="M708" s="19" t="s">
        <v>1177</v>
      </c>
      <c r="N708" s="8" t="s">
        <v>101</v>
      </c>
      <c r="O708" s="24">
        <v>40.86</v>
      </c>
      <c r="P708" s="24">
        <v>4.05</v>
      </c>
      <c r="Q708" s="24">
        <v>12.72</v>
      </c>
      <c r="R708" s="24">
        <v>13.79</v>
      </c>
      <c r="S708" s="24">
        <v>12.4083799</v>
      </c>
      <c r="T708" s="24">
        <v>0.18</v>
      </c>
      <c r="U708" s="24">
        <v>10.71</v>
      </c>
      <c r="V708" s="24">
        <v>11.84</v>
      </c>
      <c r="W708" s="24">
        <v>2.54</v>
      </c>
      <c r="X708" s="24">
        <v>1.2</v>
      </c>
      <c r="Y708" s="24">
        <v>1.08</v>
      </c>
      <c r="Z708" s="24"/>
      <c r="AA708" s="24"/>
      <c r="AB708" s="24"/>
      <c r="AC708" s="24"/>
      <c r="AD708" s="24"/>
      <c r="AE708" s="24"/>
      <c r="AF708" s="24"/>
      <c r="AG708" s="24"/>
      <c r="AH708" s="24"/>
      <c r="AI708" s="24"/>
      <c r="AJ708" s="24"/>
      <c r="AK708" s="24"/>
      <c r="AL708" s="24"/>
      <c r="AM708" s="19" t="s">
        <v>1177</v>
      </c>
      <c r="AN708" s="10" t="s">
        <v>108</v>
      </c>
      <c r="AO708" s="18"/>
      <c r="AP708" s="18"/>
      <c r="AQ708" s="18"/>
      <c r="AR708" s="37">
        <v>332.50216647756122</v>
      </c>
      <c r="AS708" s="37"/>
      <c r="AT708" s="37">
        <v>98.438107015837488</v>
      </c>
      <c r="AU708" s="37">
        <v>57.880933636402936</v>
      </c>
      <c r="AV708" s="37">
        <v>554.37194379332243</v>
      </c>
      <c r="AW708" s="37">
        <v>0.17631895054130298</v>
      </c>
      <c r="AX708" s="37"/>
      <c r="AY708" s="37">
        <v>6.265972833139986</v>
      </c>
      <c r="AZ708" s="37">
        <v>2.7223622195336166</v>
      </c>
      <c r="BA708" s="37">
        <v>3.2769953475081994</v>
      </c>
      <c r="BB708" s="37"/>
      <c r="BC708" s="37">
        <v>9.3172036769835707</v>
      </c>
      <c r="BD708" s="37">
        <v>5.5761559553072777</v>
      </c>
      <c r="BE708" s="37">
        <v>1.0932311800268077</v>
      </c>
      <c r="BF708" s="37">
        <v>45.758578712372156</v>
      </c>
      <c r="BG708" s="37"/>
      <c r="BH708" s="37">
        <v>0.29189465135290615</v>
      </c>
      <c r="BI708" s="37"/>
      <c r="BJ708" s="37">
        <v>57.669393363769451</v>
      </c>
      <c r="BK708" s="37">
        <v>53.427872044642015</v>
      </c>
      <c r="BL708" s="37">
        <v>231.29220877621233</v>
      </c>
      <c r="BM708" s="37">
        <v>1.7748008917736822</v>
      </c>
      <c r="BN708" s="37">
        <v>12.56909998413637</v>
      </c>
      <c r="BO708" s="37">
        <v>18.015421945273285</v>
      </c>
      <c r="BP708" s="37"/>
      <c r="BQ708" s="37"/>
      <c r="BR708" s="37">
        <v>30.00289132337933</v>
      </c>
      <c r="BS708" s="37">
        <v>10.842688529574138</v>
      </c>
      <c r="BT708" s="37"/>
      <c r="BU708" s="37">
        <v>978.10321464651236</v>
      </c>
      <c r="BV708" s="37">
        <v>3.8324204402606878</v>
      </c>
      <c r="BW708" s="37">
        <v>1.2136643589141316</v>
      </c>
      <c r="BX708" s="37">
        <v>3.4567575564833048</v>
      </c>
      <c r="BY708" s="37"/>
      <c r="BZ708" s="37"/>
      <c r="CA708" s="37">
        <v>0.36073536112763466</v>
      </c>
      <c r="CB708" s="37">
        <v>0.97539160747903664</v>
      </c>
      <c r="CC708" s="37">
        <v>323.97688976575222</v>
      </c>
      <c r="CD708" s="37"/>
      <c r="CE708" s="37">
        <v>29.996678993940922</v>
      </c>
      <c r="CF708" s="37">
        <v>1.9830895956019621</v>
      </c>
      <c r="CG708" s="37"/>
      <c r="CH708" s="37">
        <v>222.32548282690448</v>
      </c>
      <c r="CI708" s="19"/>
      <c r="EF708" s="19" t="s">
        <v>1177</v>
      </c>
      <c r="EG708" s="18">
        <v>0.70308300000000001</v>
      </c>
      <c r="EH708" s="18">
        <v>0.51289799999999997</v>
      </c>
      <c r="EI708" s="43">
        <v>19.877800000000001</v>
      </c>
      <c r="EJ708" s="18">
        <v>15.6472</v>
      </c>
      <c r="EK708" s="58">
        <v>39.448999999999998</v>
      </c>
      <c r="EL708" s="18">
        <v>0.28295700000000001</v>
      </c>
      <c r="EM708" s="7" t="s">
        <v>102</v>
      </c>
      <c r="EN708" s="8" t="s">
        <v>102</v>
      </c>
      <c r="EO708" s="8" t="s">
        <v>102</v>
      </c>
      <c r="EP708" s="8" t="s">
        <v>102</v>
      </c>
    </row>
    <row r="709" spans="1:147" x14ac:dyDescent="0.25">
      <c r="A709" s="7" t="s">
        <v>1174</v>
      </c>
      <c r="B709" s="21" t="s">
        <v>715</v>
      </c>
      <c r="C709" s="7" t="s">
        <v>862</v>
      </c>
      <c r="F709" s="89" t="s">
        <v>880</v>
      </c>
      <c r="L709" s="52"/>
      <c r="M709" s="19" t="s">
        <v>779</v>
      </c>
      <c r="N709" s="8" t="s">
        <v>101</v>
      </c>
      <c r="O709" s="24">
        <v>41.16</v>
      </c>
      <c r="P709" s="24">
        <v>4.0599999999999996</v>
      </c>
      <c r="Q709" s="24">
        <v>12.7</v>
      </c>
      <c r="R709" s="24">
        <v>12.67</v>
      </c>
      <c r="S709" s="24">
        <v>11.400592700000001</v>
      </c>
      <c r="T709" s="24">
        <v>0.17</v>
      </c>
      <c r="U709" s="24">
        <v>11.95</v>
      </c>
      <c r="V709" s="24">
        <v>11.29</v>
      </c>
      <c r="W709" s="24">
        <v>3.16</v>
      </c>
      <c r="X709" s="24">
        <v>1.49</v>
      </c>
      <c r="Y709" s="24">
        <v>0.82</v>
      </c>
      <c r="Z709" s="24"/>
      <c r="AA709" s="24"/>
      <c r="AB709" s="24"/>
      <c r="AC709" s="24"/>
      <c r="AD709" s="24"/>
      <c r="AE709" s="24"/>
      <c r="AF709" s="24"/>
      <c r="AG709" s="24"/>
      <c r="AH709" s="24"/>
      <c r="AI709" s="24"/>
      <c r="AJ709" s="24"/>
      <c r="AK709" s="24"/>
      <c r="AL709" s="24"/>
      <c r="AM709" s="19" t="s">
        <v>779</v>
      </c>
      <c r="AN709" s="10" t="s">
        <v>108</v>
      </c>
      <c r="AO709" s="18"/>
      <c r="AP709" s="18"/>
      <c r="AQ709" s="18"/>
      <c r="AR709" s="37">
        <v>397.16541010718333</v>
      </c>
      <c r="AS709" s="37"/>
      <c r="AT709" s="37">
        <v>106.2540469881033</v>
      </c>
      <c r="AU709" s="37">
        <v>79.750294068756361</v>
      </c>
      <c r="AV709" s="37">
        <v>502.28661142077664</v>
      </c>
      <c r="AW709" s="37">
        <v>0.33899464200036844</v>
      </c>
      <c r="AX709" s="37"/>
      <c r="AY709" s="37">
        <v>6.4209494799881037</v>
      </c>
      <c r="AZ709" s="37">
        <v>2.8220087292474667</v>
      </c>
      <c r="BA709" s="37">
        <v>3.0574228640645154</v>
      </c>
      <c r="BB709" s="37"/>
      <c r="BC709" s="37">
        <v>8.9440483683140624</v>
      </c>
      <c r="BD709" s="37">
        <v>7.376066182850419</v>
      </c>
      <c r="BE709" s="37">
        <v>1.1214472777101505</v>
      </c>
      <c r="BF709" s="37">
        <v>53.493160065941993</v>
      </c>
      <c r="BG709" s="37"/>
      <c r="BH709" s="37">
        <v>0.33238345611564657</v>
      </c>
      <c r="BI709" s="37"/>
      <c r="BJ709" s="37">
        <v>74.776924320021067</v>
      </c>
      <c r="BK709" s="37">
        <v>51.296796864345133</v>
      </c>
      <c r="BL709" s="37">
        <v>244.39109648763792</v>
      </c>
      <c r="BM709" s="37">
        <v>5.4417992905375527</v>
      </c>
      <c r="BN709" s="37">
        <v>12.846701664991615</v>
      </c>
      <c r="BO709" s="37">
        <v>29.557854696921254</v>
      </c>
      <c r="BP709" s="37"/>
      <c r="BQ709" s="37"/>
      <c r="BR709" s="37">
        <v>34.974924410559936</v>
      </c>
      <c r="BS709" s="37">
        <v>9.6988121215438259</v>
      </c>
      <c r="BT709" s="37"/>
      <c r="BU709" s="37">
        <v>820</v>
      </c>
      <c r="BV709" s="37">
        <v>5.3655335873320533</v>
      </c>
      <c r="BW709" s="37">
        <v>1.1353992769834844</v>
      </c>
      <c r="BX709" s="37">
        <v>5.8858340722367002</v>
      </c>
      <c r="BY709" s="37"/>
      <c r="BZ709" s="37"/>
      <c r="CA709" s="37">
        <v>0.38345698496273933</v>
      </c>
      <c r="CB709" s="37">
        <v>1.6263421249868</v>
      </c>
      <c r="CC709" s="37">
        <v>340.49658247674989</v>
      </c>
      <c r="CD709" s="37"/>
      <c r="CE709" s="37">
        <v>29.051196552062283</v>
      </c>
      <c r="CF709" s="37">
        <v>2.3400249419090855</v>
      </c>
      <c r="CG709" s="37"/>
      <c r="CH709" s="37">
        <v>334.65530800838627</v>
      </c>
      <c r="CI709" s="19"/>
      <c r="EF709" s="19" t="s">
        <v>779</v>
      </c>
      <c r="EG709" s="18">
        <v>0.70298499999999997</v>
      </c>
      <c r="EH709" s="18">
        <v>0.51292000000000004</v>
      </c>
      <c r="EI709" s="43">
        <v>19.7194</v>
      </c>
      <c r="EJ709" s="18">
        <v>15.638199999999999</v>
      </c>
      <c r="EK709" s="18">
        <v>39.232900000000001</v>
      </c>
      <c r="EL709" s="94">
        <v>0.28295999999999999</v>
      </c>
      <c r="EM709" s="7" t="s">
        <v>102</v>
      </c>
      <c r="EN709" s="8" t="s">
        <v>102</v>
      </c>
      <c r="EO709" s="8" t="s">
        <v>102</v>
      </c>
      <c r="EP709" s="8" t="s">
        <v>102</v>
      </c>
    </row>
    <row r="710" spans="1:147" x14ac:dyDescent="0.25">
      <c r="A710" s="7" t="s">
        <v>1174</v>
      </c>
      <c r="B710" s="21" t="s">
        <v>715</v>
      </c>
      <c r="C710" s="7" t="s">
        <v>862</v>
      </c>
      <c r="F710" s="89" t="s">
        <v>881</v>
      </c>
      <c r="L710" s="52"/>
      <c r="M710" s="19" t="s">
        <v>779</v>
      </c>
      <c r="N710" s="8" t="s">
        <v>101</v>
      </c>
      <c r="O710" s="24">
        <v>41.26</v>
      </c>
      <c r="P710" s="24">
        <v>4.07</v>
      </c>
      <c r="Q710" s="24">
        <v>13.08</v>
      </c>
      <c r="R710" s="24">
        <v>12.39</v>
      </c>
      <c r="S710" s="24">
        <v>11.1486459</v>
      </c>
      <c r="T710" s="24">
        <v>0.17</v>
      </c>
      <c r="U710" s="24">
        <v>11.68</v>
      </c>
      <c r="V710" s="24">
        <v>11.19</v>
      </c>
      <c r="W710" s="24">
        <v>3.12</v>
      </c>
      <c r="X710" s="24">
        <v>1.62</v>
      </c>
      <c r="Y710" s="24">
        <v>0.82</v>
      </c>
      <c r="Z710" s="24"/>
      <c r="AA710" s="24"/>
      <c r="AB710" s="24"/>
      <c r="AC710" s="24"/>
      <c r="AD710" s="24"/>
      <c r="AE710" s="24"/>
      <c r="AF710" s="24"/>
      <c r="AG710" s="24"/>
      <c r="AH710" s="24"/>
      <c r="AI710" s="24"/>
      <c r="AJ710" s="24"/>
      <c r="AK710" s="24"/>
      <c r="AL710" s="24"/>
      <c r="AM710" s="19" t="s">
        <v>779</v>
      </c>
      <c r="AN710" s="10" t="s">
        <v>108</v>
      </c>
      <c r="AO710" s="18"/>
      <c r="AP710" s="18"/>
      <c r="AQ710" s="18"/>
      <c r="AR710" s="37">
        <v>406.00309506212625</v>
      </c>
      <c r="AS710" s="37"/>
      <c r="AT710" s="37">
        <v>112.44402964538307</v>
      </c>
      <c r="AU710" s="37">
        <v>58.999693809972683</v>
      </c>
      <c r="AV710" s="37">
        <v>449.27101453651795</v>
      </c>
      <c r="AW710" s="37">
        <v>0.32366038692311233</v>
      </c>
      <c r="AX710" s="37"/>
      <c r="AY710" s="37">
        <v>6.3833967472675903</v>
      </c>
      <c r="AZ710" s="37">
        <v>2.9454659187108692</v>
      </c>
      <c r="BA710" s="37">
        <v>3.0744104813756521</v>
      </c>
      <c r="BB710" s="37"/>
      <c r="BC710" s="37">
        <v>9.0194188229198051</v>
      </c>
      <c r="BD710" s="37">
        <v>7.9119278298560536</v>
      </c>
      <c r="BE710" s="37">
        <v>1.1606499361612763</v>
      </c>
      <c r="BF710" s="37">
        <v>58.039087415975054</v>
      </c>
      <c r="BG710" s="37"/>
      <c r="BH710" s="37">
        <v>0.33123945292153595</v>
      </c>
      <c r="BI710" s="37"/>
      <c r="BJ710" s="37">
        <v>81.260968474789038</v>
      </c>
      <c r="BK710" s="37">
        <v>54.737848953632977</v>
      </c>
      <c r="BL710" s="37">
        <v>244.68995157994257</v>
      </c>
      <c r="BM710" s="37">
        <v>2.8257044891043943</v>
      </c>
      <c r="BN710" s="37">
        <v>13.564980368014124</v>
      </c>
      <c r="BO710" s="37">
        <v>32.704908028646436</v>
      </c>
      <c r="BP710" s="37"/>
      <c r="BQ710" s="37"/>
      <c r="BR710" s="37">
        <v>35.716966324912562</v>
      </c>
      <c r="BS710" s="37">
        <v>10.395032896936144</v>
      </c>
      <c r="BT710" s="37"/>
      <c r="BU710" s="37">
        <v>861</v>
      </c>
      <c r="BV710" s="37">
        <v>5.3283107386484074</v>
      </c>
      <c r="BW710" s="37">
        <v>1.1889061112903501</v>
      </c>
      <c r="BX710" s="37">
        <v>6.1086373649730596</v>
      </c>
      <c r="BY710" s="37"/>
      <c r="BZ710" s="37"/>
      <c r="CA710" s="37">
        <v>0.38450051687551828</v>
      </c>
      <c r="CB710" s="37">
        <v>1.8484001172643982</v>
      </c>
      <c r="CC710" s="37">
        <v>288.33502031759207</v>
      </c>
      <c r="CD710" s="37"/>
      <c r="CE710" s="37">
        <v>31.652563157971901</v>
      </c>
      <c r="CF710" s="37">
        <v>2.376434664891736</v>
      </c>
      <c r="CG710" s="37"/>
      <c r="CH710" s="37">
        <v>363.28667690340177</v>
      </c>
      <c r="CI710" s="19"/>
      <c r="EF710" s="19" t="s">
        <v>779</v>
      </c>
      <c r="EG710" s="18">
        <v>0.70300200000000002</v>
      </c>
      <c r="EH710" s="18">
        <v>0.51292199999999999</v>
      </c>
      <c r="EI710" s="43">
        <v>20.1724</v>
      </c>
      <c r="EJ710" s="18">
        <v>15.6663</v>
      </c>
      <c r="EK710" s="58">
        <v>39.665999999999997</v>
      </c>
      <c r="EL710" s="18">
        <v>0.28295700000000001</v>
      </c>
      <c r="EM710" s="7" t="s">
        <v>102</v>
      </c>
      <c r="EN710" s="8" t="s">
        <v>102</v>
      </c>
      <c r="EO710" s="8" t="s">
        <v>102</v>
      </c>
      <c r="EP710" s="8" t="s">
        <v>102</v>
      </c>
    </row>
    <row r="711" spans="1:147" s="18" customFormat="1" ht="15.75" x14ac:dyDescent="0.25">
      <c r="A711" s="7" t="s">
        <v>1174</v>
      </c>
      <c r="B711" s="21" t="s">
        <v>715</v>
      </c>
      <c r="C711" s="7" t="s">
        <v>862</v>
      </c>
      <c r="F711" s="92">
        <v>22884</v>
      </c>
      <c r="G711" s="92">
        <v>1</v>
      </c>
      <c r="J711" s="19"/>
      <c r="K711"/>
      <c r="L711" s="52"/>
      <c r="M711" s="19" t="s">
        <v>864</v>
      </c>
      <c r="N711" s="18" t="s">
        <v>101</v>
      </c>
      <c r="O711" s="24">
        <v>41.35</v>
      </c>
      <c r="P711" s="24">
        <v>4.16</v>
      </c>
      <c r="Q711" s="24">
        <v>15.21</v>
      </c>
      <c r="R711" s="24">
        <v>3.35</v>
      </c>
      <c r="S711" s="24">
        <v>9.08</v>
      </c>
      <c r="T711" s="24">
        <v>0.22</v>
      </c>
      <c r="U711" s="24">
        <v>5.4</v>
      </c>
      <c r="V711" s="24">
        <v>9.7100000000000009</v>
      </c>
      <c r="W711" s="24">
        <v>4.18</v>
      </c>
      <c r="X711" s="24">
        <v>1.92</v>
      </c>
      <c r="Y711" s="24">
        <v>1.46</v>
      </c>
      <c r="Z711" s="24"/>
      <c r="AA711" s="24">
        <v>0.1</v>
      </c>
      <c r="AB711" s="24"/>
      <c r="AC711" s="24"/>
      <c r="AD711" s="24"/>
      <c r="AE711" s="24"/>
      <c r="AF711" s="24">
        <v>2.7</v>
      </c>
      <c r="AG711" s="24"/>
      <c r="AH711" s="24"/>
      <c r="AI711" s="24"/>
      <c r="AJ711" s="24"/>
      <c r="AK711" s="24"/>
      <c r="AL711" s="24"/>
      <c r="AM711" s="19" t="s">
        <v>864</v>
      </c>
      <c r="AN711" s="18" t="s">
        <v>101</v>
      </c>
      <c r="AR711" s="37">
        <v>397</v>
      </c>
      <c r="AS711" s="37"/>
      <c r="AT711" s="37"/>
      <c r="AU711" s="37"/>
      <c r="AV711" s="37">
        <v>17</v>
      </c>
      <c r="AW711" s="37"/>
      <c r="AX711" s="37">
        <v>30</v>
      </c>
      <c r="AY711" s="37"/>
      <c r="AZ711" s="37"/>
      <c r="BA711" s="37"/>
      <c r="BB711" s="37"/>
      <c r="BC711" s="37"/>
      <c r="BD711" s="37"/>
      <c r="BE711" s="37"/>
      <c r="BF711" s="37"/>
      <c r="BG711" s="37"/>
      <c r="BH711" s="37"/>
      <c r="BI711" s="37"/>
      <c r="BJ711" s="37"/>
      <c r="BK711" s="37"/>
      <c r="BL711" s="37">
        <v>13</v>
      </c>
      <c r="BM711" s="37"/>
      <c r="BN711" s="37"/>
      <c r="BO711" s="37">
        <v>40</v>
      </c>
      <c r="BP711" s="37"/>
      <c r="BQ711" s="37"/>
      <c r="BR711" s="37"/>
      <c r="BS711" s="37"/>
      <c r="BT711" s="37"/>
      <c r="BU711" s="37">
        <v>1347</v>
      </c>
      <c r="BV711" s="37"/>
      <c r="BW711" s="37"/>
      <c r="BX711" s="37"/>
      <c r="BY711" s="37"/>
      <c r="BZ711" s="37"/>
      <c r="CA711" s="37"/>
      <c r="CB711" s="37"/>
      <c r="CC711" s="37">
        <v>224</v>
      </c>
      <c r="CD711" s="37"/>
      <c r="CE711" s="37"/>
      <c r="CF711" s="37"/>
      <c r="CG711" s="37">
        <v>110</v>
      </c>
      <c r="CH711" s="37"/>
      <c r="CI711" s="19"/>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s="19" t="s">
        <v>102</v>
      </c>
      <c r="EG711" s="18" t="s">
        <v>102</v>
      </c>
      <c r="EH711" s="18" t="s">
        <v>102</v>
      </c>
      <c r="EI711" s="43" t="s">
        <v>102</v>
      </c>
      <c r="EJ711" s="18" t="s">
        <v>102</v>
      </c>
      <c r="EK711" s="18" t="s">
        <v>102</v>
      </c>
      <c r="EL711" s="18" t="s">
        <v>102</v>
      </c>
      <c r="EM711" s="7" t="s">
        <v>102</v>
      </c>
      <c r="EN711" s="8" t="s">
        <v>102</v>
      </c>
      <c r="EO711" s="8" t="s">
        <v>102</v>
      </c>
      <c r="EP711" s="8" t="s">
        <v>102</v>
      </c>
      <c r="EQ711"/>
    </row>
    <row r="712" spans="1:147" x14ac:dyDescent="0.25">
      <c r="A712" s="7" t="s">
        <v>1174</v>
      </c>
      <c r="B712" s="21" t="s">
        <v>715</v>
      </c>
      <c r="C712" s="7" t="s">
        <v>862</v>
      </c>
      <c r="F712" s="90" t="s">
        <v>891</v>
      </c>
      <c r="L712" s="52"/>
      <c r="M712" s="7" t="s">
        <v>864</v>
      </c>
      <c r="N712" s="8" t="s">
        <v>101</v>
      </c>
      <c r="O712" s="24">
        <v>41.49</v>
      </c>
      <c r="P712" s="24">
        <v>3.8</v>
      </c>
      <c r="Q712" s="24">
        <v>14.12</v>
      </c>
      <c r="R712" s="24">
        <v>13.08</v>
      </c>
      <c r="S712" s="24">
        <v>11.7695148</v>
      </c>
      <c r="T712" s="24">
        <v>0.2</v>
      </c>
      <c r="U712" s="24">
        <v>6.66</v>
      </c>
      <c r="V712" s="24">
        <v>10.14</v>
      </c>
      <c r="W712" s="24">
        <v>3.32</v>
      </c>
      <c r="X712" s="24">
        <v>1.89</v>
      </c>
      <c r="Y712" s="24">
        <v>0.99</v>
      </c>
      <c r="Z712" s="24"/>
      <c r="AA712" s="24"/>
      <c r="AB712" s="24"/>
      <c r="AC712" s="24"/>
      <c r="AD712" s="24"/>
      <c r="AE712" s="24"/>
      <c r="AF712" s="24"/>
      <c r="AG712" s="24"/>
      <c r="AH712" s="24"/>
      <c r="AI712" s="24"/>
      <c r="AJ712" s="24"/>
      <c r="AK712" s="24"/>
      <c r="AL712" s="24"/>
      <c r="AM712" s="7" t="s">
        <v>864</v>
      </c>
      <c r="AN712" s="10" t="s">
        <v>108</v>
      </c>
      <c r="AO712" s="18"/>
      <c r="AP712" s="18"/>
      <c r="AQ712" s="18"/>
      <c r="AR712" s="37">
        <v>498.74386069057601</v>
      </c>
      <c r="AS712" s="37"/>
      <c r="AT712" s="37">
        <v>145.17672625205577</v>
      </c>
      <c r="AU712" s="37">
        <v>43.140356443546729</v>
      </c>
      <c r="AV712" s="37">
        <v>141.38555371667101</v>
      </c>
      <c r="AW712" s="37">
        <v>0.15122410162664768</v>
      </c>
      <c r="AX712" s="37"/>
      <c r="AY712" s="37">
        <v>6.8635890573933196</v>
      </c>
      <c r="AZ712" s="37">
        <v>3.2342482242840966</v>
      </c>
      <c r="BA712" s="37">
        <v>3.5056825870810275</v>
      </c>
      <c r="BB712" s="37"/>
      <c r="BC712" s="37">
        <v>9.9843426627852185</v>
      </c>
      <c r="BD712" s="37">
        <v>9.0017391948638021</v>
      </c>
      <c r="BE712" s="37">
        <v>1.2432692106514855</v>
      </c>
      <c r="BF712" s="37">
        <v>73.685259598729274</v>
      </c>
      <c r="BG712" s="37"/>
      <c r="BH712" s="37">
        <v>0.36933472554448582</v>
      </c>
      <c r="BI712" s="37"/>
      <c r="BJ712" s="37">
        <v>103.12864775841597</v>
      </c>
      <c r="BK712" s="37">
        <v>67.133935625190418</v>
      </c>
      <c r="BL712" s="37">
        <v>59.43713304539525</v>
      </c>
      <c r="BM712" s="37">
        <v>3.6509520320244104</v>
      </c>
      <c r="BN712" s="37">
        <v>17.100512841322079</v>
      </c>
      <c r="BO712" s="37">
        <v>36.095701109844931</v>
      </c>
      <c r="BP712" s="37"/>
      <c r="BQ712" s="37"/>
      <c r="BR712" s="37">
        <v>24.524890818333176</v>
      </c>
      <c r="BS712" s="37">
        <v>12.205774095242809</v>
      </c>
      <c r="BT712" s="37"/>
      <c r="BU712" s="37">
        <v>1177.2146608983094</v>
      </c>
      <c r="BV712" s="37">
        <v>6.52836500241271</v>
      </c>
      <c r="BW712" s="37">
        <v>1.3415060094347109</v>
      </c>
      <c r="BX712" s="37">
        <v>7.516256455282039</v>
      </c>
      <c r="BY712" s="37"/>
      <c r="BZ712" s="37"/>
      <c r="CA712" s="37">
        <v>0.44133765363134941</v>
      </c>
      <c r="CB712" s="37">
        <v>2.1514615226801985</v>
      </c>
      <c r="CC712" s="37">
        <v>271.83266023874125</v>
      </c>
      <c r="CD712" s="37"/>
      <c r="CE712" s="37">
        <v>33.244945189814814</v>
      </c>
      <c r="CF712" s="37">
        <v>2.5889656269648973</v>
      </c>
      <c r="CG712" s="37"/>
      <c r="CH712" s="37">
        <v>413.09738766053169</v>
      </c>
      <c r="CI712" s="19"/>
      <c r="EF712" s="7" t="s">
        <v>102</v>
      </c>
      <c r="EG712" s="18" t="s">
        <v>102</v>
      </c>
      <c r="EH712" s="18" t="s">
        <v>102</v>
      </c>
      <c r="EI712" s="43" t="s">
        <v>102</v>
      </c>
      <c r="EJ712" s="18" t="s">
        <v>102</v>
      </c>
      <c r="EK712" s="18" t="s">
        <v>102</v>
      </c>
      <c r="EL712" s="18" t="s">
        <v>102</v>
      </c>
      <c r="EM712" s="7" t="s">
        <v>102</v>
      </c>
      <c r="EN712" s="8" t="s">
        <v>102</v>
      </c>
      <c r="EO712" s="8" t="s">
        <v>102</v>
      </c>
      <c r="EP712" s="8" t="s">
        <v>102</v>
      </c>
    </row>
    <row r="713" spans="1:147" x14ac:dyDescent="0.25">
      <c r="A713" s="7" t="s">
        <v>1174</v>
      </c>
      <c r="B713" s="21" t="s">
        <v>715</v>
      </c>
      <c r="C713" s="7" t="s">
        <v>862</v>
      </c>
      <c r="F713" s="89" t="s">
        <v>879</v>
      </c>
      <c r="L713" s="52"/>
      <c r="M713" s="19" t="s">
        <v>779</v>
      </c>
      <c r="N713" s="8" t="s">
        <v>101</v>
      </c>
      <c r="O713" s="24">
        <v>41.54</v>
      </c>
      <c r="P713" s="24">
        <v>3.99</v>
      </c>
      <c r="Q713" s="24">
        <v>12.7</v>
      </c>
      <c r="R713" s="24">
        <v>12.52</v>
      </c>
      <c r="S713" s="24">
        <v>11.2656212</v>
      </c>
      <c r="T713" s="24">
        <v>0.18</v>
      </c>
      <c r="U713" s="24">
        <v>12.2</v>
      </c>
      <c r="V713" s="24">
        <v>11.31</v>
      </c>
      <c r="W713" s="24">
        <v>3.17</v>
      </c>
      <c r="X713" s="24">
        <v>1.49</v>
      </c>
      <c r="Y713" s="24">
        <v>0.8</v>
      </c>
      <c r="Z713" s="24"/>
      <c r="AA713" s="24"/>
      <c r="AB713" s="24"/>
      <c r="AC713" s="24"/>
      <c r="AD713" s="24"/>
      <c r="AE713" s="24"/>
      <c r="AF713" s="24"/>
      <c r="AG713" s="24"/>
      <c r="AH713" s="24"/>
      <c r="AI713" s="24"/>
      <c r="AJ713" s="24"/>
      <c r="AK713" s="24"/>
      <c r="AL713" s="24"/>
      <c r="AM713" s="19" t="s">
        <v>779</v>
      </c>
      <c r="AN713" s="10" t="s">
        <v>108</v>
      </c>
      <c r="AO713" s="18"/>
      <c r="AP713" s="18"/>
      <c r="AQ713" s="18"/>
      <c r="AR713" s="37">
        <v>394.32162231001411</v>
      </c>
      <c r="AS713" s="37"/>
      <c r="AT713" s="37">
        <v>105.65068495970316</v>
      </c>
      <c r="AU713" s="37">
        <v>74.594701526511429</v>
      </c>
      <c r="AV713" s="37">
        <v>510.99177908525644</v>
      </c>
      <c r="AW713" s="37">
        <v>0.34317928964368055</v>
      </c>
      <c r="AX713" s="37"/>
      <c r="AY713" s="37">
        <v>6.5693478279179418</v>
      </c>
      <c r="AZ713" s="37">
        <v>2.8819194136140336</v>
      </c>
      <c r="BA713" s="37">
        <v>3.1093886706691349</v>
      </c>
      <c r="BB713" s="37"/>
      <c r="BC713" s="37">
        <v>9.1050856142174652</v>
      </c>
      <c r="BD713" s="37">
        <v>7.4919785178577598</v>
      </c>
      <c r="BE713" s="37">
        <v>1.1466226497628307</v>
      </c>
      <c r="BF713" s="37">
        <v>53.158849903915346</v>
      </c>
      <c r="BG713" s="37"/>
      <c r="BH713" s="37">
        <v>0.33822248583826986</v>
      </c>
      <c r="BI713" s="37"/>
      <c r="BJ713" s="37">
        <v>76.905791884935411</v>
      </c>
      <c r="BK713" s="37">
        <v>51.906388509823444</v>
      </c>
      <c r="BL713" s="37">
        <v>257.5135370809266</v>
      </c>
      <c r="BM713" s="37">
        <v>3.8201537047141652</v>
      </c>
      <c r="BN713" s="37">
        <v>13.134304584165733</v>
      </c>
      <c r="BO713" s="37">
        <v>29.389108289397303</v>
      </c>
      <c r="BP713" s="37"/>
      <c r="BQ713" s="37"/>
      <c r="BR713" s="37">
        <v>35.215560213426848</v>
      </c>
      <c r="BS713" s="37">
        <v>9.9663210635242194</v>
      </c>
      <c r="BT713" s="37"/>
      <c r="BU713" s="37">
        <v>817</v>
      </c>
      <c r="BV713" s="37">
        <v>5.6500775321037722</v>
      </c>
      <c r="BW713" s="37">
        <v>1.1727683326565046</v>
      </c>
      <c r="BX713" s="37">
        <v>6.0794304657712628</v>
      </c>
      <c r="BY713" s="37"/>
      <c r="BZ713" s="37"/>
      <c r="CA713" s="37">
        <v>0.39255975367448775</v>
      </c>
      <c r="CB713" s="37">
        <v>1.5958592656285413</v>
      </c>
      <c r="CC713" s="37">
        <v>327.31856853639437</v>
      </c>
      <c r="CD713" s="37"/>
      <c r="CE713" s="37">
        <v>29.667719822974977</v>
      </c>
      <c r="CF713" s="37">
        <v>2.3877710376488888</v>
      </c>
      <c r="CG713" s="37"/>
      <c r="CH713" s="37">
        <v>341.09703217134143</v>
      </c>
      <c r="CI713" s="19"/>
      <c r="EF713" s="19" t="s">
        <v>779</v>
      </c>
      <c r="EG713" s="18">
        <v>0.70299599999999995</v>
      </c>
      <c r="EH713" s="18">
        <v>0.51291900000000001</v>
      </c>
      <c r="EI713" s="43">
        <v>19.786100000000001</v>
      </c>
      <c r="EJ713" s="18">
        <v>15.6393</v>
      </c>
      <c r="EK713" s="58">
        <v>39.284999999999997</v>
      </c>
      <c r="EL713" s="18">
        <v>0.28295500000000001</v>
      </c>
      <c r="EM713" s="7" t="s">
        <v>102</v>
      </c>
      <c r="EN713" s="8" t="s">
        <v>102</v>
      </c>
      <c r="EO713" s="8" t="s">
        <v>102</v>
      </c>
      <c r="EP713" s="8" t="s">
        <v>102</v>
      </c>
    </row>
    <row r="714" spans="1:147" ht="15.75" x14ac:dyDescent="0.25">
      <c r="A714" s="7" t="s">
        <v>1174</v>
      </c>
      <c r="B714" s="21" t="s">
        <v>715</v>
      </c>
      <c r="C714" s="7" t="s">
        <v>862</v>
      </c>
      <c r="F714" s="92" t="s">
        <v>893</v>
      </c>
      <c r="G714" s="92">
        <v>2</v>
      </c>
      <c r="L714" s="52"/>
      <c r="M714" s="19" t="s">
        <v>894</v>
      </c>
      <c r="N714" s="18" t="s">
        <v>101</v>
      </c>
      <c r="O714" s="24">
        <v>41.56</v>
      </c>
      <c r="P714" s="24">
        <v>4.5</v>
      </c>
      <c r="Q714" s="24">
        <v>15.55</v>
      </c>
      <c r="R714" s="24">
        <v>13.1</v>
      </c>
      <c r="S714" s="24"/>
      <c r="T714" s="24">
        <v>0.2</v>
      </c>
      <c r="U714" s="24">
        <v>5.81</v>
      </c>
      <c r="V714" s="24">
        <v>8.9</v>
      </c>
      <c r="W714" s="24">
        <v>3.77</v>
      </c>
      <c r="X714" s="24">
        <v>1.78</v>
      </c>
      <c r="Y714" s="24">
        <v>1.01</v>
      </c>
      <c r="Z714" s="24"/>
      <c r="AA714" s="24"/>
      <c r="AB714" s="24"/>
      <c r="AC714" s="24"/>
      <c r="AD714" s="24"/>
      <c r="AE714" s="24"/>
      <c r="AF714" s="24"/>
      <c r="AG714" s="24"/>
      <c r="AH714" s="24">
        <v>3.2</v>
      </c>
      <c r="AI714" s="24"/>
      <c r="AJ714" s="24"/>
      <c r="AK714" s="24"/>
      <c r="AL714" s="24"/>
      <c r="AM714" s="19" t="s">
        <v>894</v>
      </c>
      <c r="AN714" s="18" t="s">
        <v>101</v>
      </c>
      <c r="AO714" s="18"/>
      <c r="AP714" s="18"/>
      <c r="AQ714" s="18"/>
      <c r="AR714" s="37">
        <v>348</v>
      </c>
      <c r="AS714" s="37"/>
      <c r="AT714" s="37"/>
      <c r="AU714" s="37"/>
      <c r="AV714" s="37">
        <v>26</v>
      </c>
      <c r="AW714" s="37"/>
      <c r="AX714" s="37">
        <v>33</v>
      </c>
      <c r="AY714" s="37"/>
      <c r="AZ714" s="37"/>
      <c r="BA714" s="37"/>
      <c r="BB714" s="37"/>
      <c r="BC714" s="37"/>
      <c r="BD714" s="37"/>
      <c r="BE714" s="37"/>
      <c r="BF714" s="37"/>
      <c r="BG714" s="37"/>
      <c r="BH714" s="37"/>
      <c r="BI714" s="37"/>
      <c r="BJ714" s="37"/>
      <c r="BK714" s="37"/>
      <c r="BL714" s="37">
        <v>31</v>
      </c>
      <c r="BM714" s="37"/>
      <c r="BN714" s="37"/>
      <c r="BO714" s="37">
        <v>22</v>
      </c>
      <c r="BP714" s="37"/>
      <c r="BQ714" s="37"/>
      <c r="BR714" s="37"/>
      <c r="BS714" s="37"/>
      <c r="BT714" s="37"/>
      <c r="BU714" s="37">
        <v>1133</v>
      </c>
      <c r="BV714" s="37"/>
      <c r="BW714" s="37"/>
      <c r="BX714" s="37"/>
      <c r="BY714" s="37"/>
      <c r="BZ714" s="37"/>
      <c r="CA714" s="37"/>
      <c r="CB714" s="37"/>
      <c r="CC714" s="37">
        <v>267</v>
      </c>
      <c r="CD714" s="37"/>
      <c r="CE714" s="37"/>
      <c r="CF714" s="37"/>
      <c r="CG714" s="37">
        <v>104</v>
      </c>
      <c r="CH714" s="37"/>
      <c r="CI714" s="19"/>
      <c r="EF714" s="19" t="s">
        <v>102</v>
      </c>
      <c r="EG714" s="18" t="s">
        <v>102</v>
      </c>
      <c r="EH714" s="18" t="s">
        <v>102</v>
      </c>
      <c r="EI714" s="43" t="s">
        <v>102</v>
      </c>
      <c r="EJ714" s="18" t="s">
        <v>102</v>
      </c>
      <c r="EK714" s="18" t="s">
        <v>102</v>
      </c>
      <c r="EL714" s="18" t="s">
        <v>102</v>
      </c>
      <c r="EM714" s="7" t="s">
        <v>102</v>
      </c>
      <c r="EN714" s="8" t="s">
        <v>102</v>
      </c>
      <c r="EO714" s="8" t="s">
        <v>102</v>
      </c>
      <c r="EP714" s="8" t="s">
        <v>102</v>
      </c>
    </row>
    <row r="715" spans="1:147" ht="15.75" x14ac:dyDescent="0.25">
      <c r="A715" s="7" t="s">
        <v>1174</v>
      </c>
      <c r="B715" s="21" t="s">
        <v>715</v>
      </c>
      <c r="C715" s="7" t="s">
        <v>862</v>
      </c>
      <c r="F715" s="92" t="s">
        <v>895</v>
      </c>
      <c r="G715" s="92">
        <v>3</v>
      </c>
      <c r="L715" s="52"/>
      <c r="M715" s="19" t="s">
        <v>894</v>
      </c>
      <c r="N715" s="18" t="s">
        <v>101</v>
      </c>
      <c r="O715" s="24">
        <v>41.56</v>
      </c>
      <c r="P715" s="24">
        <v>4.54</v>
      </c>
      <c r="Q715" s="24">
        <v>15.5</v>
      </c>
      <c r="R715" s="24">
        <v>13.48</v>
      </c>
      <c r="S715" s="24"/>
      <c r="T715" s="24">
        <v>0.21</v>
      </c>
      <c r="U715" s="24">
        <v>5.83</v>
      </c>
      <c r="V715" s="24">
        <v>8.76</v>
      </c>
      <c r="W715" s="24">
        <v>4.12</v>
      </c>
      <c r="X715" s="24">
        <v>1.9</v>
      </c>
      <c r="Y715" s="24">
        <v>1</v>
      </c>
      <c r="Z715" s="24"/>
      <c r="AA715" s="24"/>
      <c r="AB715" s="24"/>
      <c r="AC715" s="24"/>
      <c r="AD715" s="24"/>
      <c r="AE715" s="24"/>
      <c r="AF715" s="24"/>
      <c r="AG715" s="24"/>
      <c r="AH715" s="24">
        <v>2.56</v>
      </c>
      <c r="AI715" s="24"/>
      <c r="AJ715" s="24"/>
      <c r="AK715" s="24"/>
      <c r="AL715" s="24"/>
      <c r="AM715" s="19" t="s">
        <v>894</v>
      </c>
      <c r="AN715" s="18" t="s">
        <v>101</v>
      </c>
      <c r="AO715" s="18"/>
      <c r="AP715" s="18"/>
      <c r="AQ715" s="18"/>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c r="CG715" s="37"/>
      <c r="CH715" s="37"/>
      <c r="CI715" s="19"/>
      <c r="EF715" s="19" t="s">
        <v>102</v>
      </c>
      <c r="EG715" s="18" t="s">
        <v>102</v>
      </c>
      <c r="EH715" s="18" t="s">
        <v>102</v>
      </c>
      <c r="EI715" s="43" t="s">
        <v>102</v>
      </c>
      <c r="EJ715" s="18" t="s">
        <v>102</v>
      </c>
      <c r="EK715" s="18" t="s">
        <v>102</v>
      </c>
      <c r="EL715" s="18" t="s">
        <v>102</v>
      </c>
      <c r="EM715" s="7" t="s">
        <v>102</v>
      </c>
      <c r="EN715" s="8" t="s">
        <v>102</v>
      </c>
      <c r="EO715" s="8" t="s">
        <v>102</v>
      </c>
      <c r="EP715" s="8" t="s">
        <v>102</v>
      </c>
    </row>
    <row r="716" spans="1:147" ht="15.75" x14ac:dyDescent="0.25">
      <c r="A716" s="7" t="s">
        <v>1174</v>
      </c>
      <c r="B716" s="21" t="s">
        <v>715</v>
      </c>
      <c r="C716" s="7" t="s">
        <v>862</v>
      </c>
      <c r="F716" s="92" t="s">
        <v>896</v>
      </c>
      <c r="G716" s="92">
        <v>4</v>
      </c>
      <c r="L716" s="52"/>
      <c r="M716" s="19" t="s">
        <v>841</v>
      </c>
      <c r="N716" s="18" t="s">
        <v>101</v>
      </c>
      <c r="O716" s="24">
        <v>41.64</v>
      </c>
      <c r="P716" s="24">
        <v>4.3600000000000003</v>
      </c>
      <c r="Q716" s="24">
        <v>13.8</v>
      </c>
      <c r="R716" s="24">
        <v>7.93</v>
      </c>
      <c r="S716" s="24">
        <v>5.41</v>
      </c>
      <c r="T716" s="24">
        <v>0.19</v>
      </c>
      <c r="U716" s="24">
        <v>8.7799999999999994</v>
      </c>
      <c r="V716" s="24">
        <v>11.16</v>
      </c>
      <c r="W716" s="24">
        <v>2.14</v>
      </c>
      <c r="X716" s="24">
        <v>1.4</v>
      </c>
      <c r="Y716" s="24">
        <v>0.96</v>
      </c>
      <c r="Z716" s="24"/>
      <c r="AA716" s="24">
        <v>0.05</v>
      </c>
      <c r="AB716" s="24"/>
      <c r="AC716" s="24"/>
      <c r="AD716" s="24"/>
      <c r="AE716" s="24"/>
      <c r="AF716" s="24">
        <v>0.47</v>
      </c>
      <c r="AG716" s="24">
        <v>0.62</v>
      </c>
      <c r="AH716" s="24"/>
      <c r="AI716" s="24"/>
      <c r="AJ716" s="24"/>
      <c r="AK716" s="24"/>
      <c r="AL716" s="24"/>
      <c r="AM716" s="19" t="s">
        <v>841</v>
      </c>
      <c r="AN716" s="18" t="s">
        <v>101</v>
      </c>
      <c r="AO716" s="18"/>
      <c r="AP716" s="18"/>
      <c r="AQ716" s="18"/>
      <c r="AR716" s="37"/>
      <c r="AS716" s="37"/>
      <c r="AT716" s="37"/>
      <c r="AU716" s="37"/>
      <c r="AV716" s="37"/>
      <c r="AW716" s="37"/>
      <c r="AX716" s="37"/>
      <c r="AY716" s="37"/>
      <c r="AZ716" s="37"/>
      <c r="BA716" s="37"/>
      <c r="BB716" s="37"/>
      <c r="BC716" s="37"/>
      <c r="BD716" s="37"/>
      <c r="BE716" s="37"/>
      <c r="BF716" s="37"/>
      <c r="BG716" s="37"/>
      <c r="BH716" s="37"/>
      <c r="BI716" s="37"/>
      <c r="BJ716" s="37"/>
      <c r="BK716" s="37"/>
      <c r="BL716" s="37"/>
      <c r="BM716" s="37"/>
      <c r="BN716" s="37"/>
      <c r="BO716" s="37"/>
      <c r="BP716" s="37"/>
      <c r="BQ716" s="37"/>
      <c r="BR716" s="37"/>
      <c r="BS716" s="37"/>
      <c r="BT716" s="37"/>
      <c r="BU716" s="37"/>
      <c r="BV716" s="37"/>
      <c r="BW716" s="37"/>
      <c r="BX716" s="37"/>
      <c r="BY716" s="37"/>
      <c r="BZ716" s="37"/>
      <c r="CA716" s="37"/>
      <c r="CB716" s="37"/>
      <c r="CC716" s="37"/>
      <c r="CD716" s="37"/>
      <c r="CE716" s="37"/>
      <c r="CF716" s="37"/>
      <c r="CG716" s="37"/>
      <c r="CH716" s="37"/>
      <c r="CI716" s="19"/>
      <c r="EF716" s="19" t="s">
        <v>102</v>
      </c>
      <c r="EG716" s="18" t="s">
        <v>102</v>
      </c>
      <c r="EH716" s="18" t="s">
        <v>102</v>
      </c>
      <c r="EI716" s="43" t="s">
        <v>102</v>
      </c>
      <c r="EJ716" s="18" t="s">
        <v>102</v>
      </c>
      <c r="EK716" s="18" t="s">
        <v>102</v>
      </c>
      <c r="EL716" s="18" t="s">
        <v>102</v>
      </c>
      <c r="EM716" s="7" t="s">
        <v>102</v>
      </c>
      <c r="EN716" s="8" t="s">
        <v>102</v>
      </c>
      <c r="EO716" s="8" t="s">
        <v>102</v>
      </c>
      <c r="EP716" s="8" t="s">
        <v>102</v>
      </c>
    </row>
    <row r="717" spans="1:147" x14ac:dyDescent="0.25">
      <c r="A717" s="7" t="s">
        <v>1174</v>
      </c>
      <c r="B717" s="21" t="s">
        <v>715</v>
      </c>
      <c r="C717" s="7" t="s">
        <v>862</v>
      </c>
      <c r="F717" s="47" t="s">
        <v>868</v>
      </c>
      <c r="L717" s="52"/>
      <c r="M717" s="7" t="s">
        <v>864</v>
      </c>
      <c r="N717" s="8" t="s">
        <v>101</v>
      </c>
      <c r="O717" s="24">
        <v>41.68</v>
      </c>
      <c r="P717" s="24">
        <v>4.59</v>
      </c>
      <c r="Q717" s="24">
        <v>15.4</v>
      </c>
      <c r="R717" s="24">
        <v>13.83</v>
      </c>
      <c r="S717" s="24">
        <v>12.444372299999999</v>
      </c>
      <c r="T717" s="24">
        <v>0.21</v>
      </c>
      <c r="U717" s="24">
        <v>5.57</v>
      </c>
      <c r="V717" s="24">
        <v>10.52</v>
      </c>
      <c r="W717" s="24">
        <v>4.47</v>
      </c>
      <c r="X717" s="24">
        <v>2.08</v>
      </c>
      <c r="Y717" s="24">
        <v>1.25</v>
      </c>
      <c r="Z717" s="24"/>
      <c r="AA717" s="24"/>
      <c r="AB717" s="24"/>
      <c r="AC717" s="24"/>
      <c r="AD717" s="24"/>
      <c r="AE717" s="24"/>
      <c r="AF717" s="24"/>
      <c r="AG717" s="24"/>
      <c r="AH717" s="24"/>
      <c r="AI717" s="24"/>
      <c r="AJ717" s="24"/>
      <c r="AK717" s="24"/>
      <c r="AL717" s="24"/>
      <c r="AM717" s="7" t="s">
        <v>864</v>
      </c>
      <c r="AN717" s="10" t="s">
        <v>108</v>
      </c>
      <c r="AO717" s="18"/>
      <c r="AP717" s="18"/>
      <c r="AQ717" s="18"/>
      <c r="AR717" s="37">
        <v>542.63755602216941</v>
      </c>
      <c r="AS717" s="37"/>
      <c r="AT717" s="37">
        <v>177.84216548323249</v>
      </c>
      <c r="AU717" s="37">
        <v>50.807329402859608</v>
      </c>
      <c r="AV717" s="37">
        <v>15.854741466880611</v>
      </c>
      <c r="AW717" s="37">
        <v>0.41192853045653838</v>
      </c>
      <c r="AX717" s="37"/>
      <c r="AY717" s="37">
        <v>8.3724657725953886</v>
      </c>
      <c r="AZ717" s="37">
        <v>3.7671082267364446</v>
      </c>
      <c r="BA717" s="37">
        <v>4.4703793226017856</v>
      </c>
      <c r="BB717" s="37"/>
      <c r="BC717" s="37">
        <v>12.281814228838483</v>
      </c>
      <c r="BD717" s="37">
        <v>10.10557782784023</v>
      </c>
      <c r="BE717" s="37">
        <v>1.4647419490495572</v>
      </c>
      <c r="BF717" s="37">
        <v>86.727071892869887</v>
      </c>
      <c r="BG717" s="37"/>
      <c r="BH717" s="37">
        <v>0.42728349494367063</v>
      </c>
      <c r="BI717" s="37"/>
      <c r="BJ717" s="37">
        <v>125.58351973235578</v>
      </c>
      <c r="BK717" s="37">
        <v>82.263723153076285</v>
      </c>
      <c r="BL717" s="37">
        <v>24.836298305980307</v>
      </c>
      <c r="BM717" s="37">
        <v>3.3433293701950322</v>
      </c>
      <c r="BN717" s="37">
        <v>21.188712269548997</v>
      </c>
      <c r="BO717" s="37">
        <v>42.694637114560123</v>
      </c>
      <c r="BP717" s="37"/>
      <c r="BQ717" s="37"/>
      <c r="BR717" s="37">
        <v>20.935380154599411</v>
      </c>
      <c r="BS717" s="37">
        <v>14.719772692519918</v>
      </c>
      <c r="BT717" s="37"/>
      <c r="BU717" s="37">
        <v>1258.1481170240677</v>
      </c>
      <c r="BV717" s="37">
        <v>8.3466403247138015</v>
      </c>
      <c r="BW717" s="37">
        <v>1.6080525554134759</v>
      </c>
      <c r="BX717" s="37">
        <v>8.3810231437765328</v>
      </c>
      <c r="BY717" s="37"/>
      <c r="BZ717" s="37"/>
      <c r="CA717" s="37">
        <v>0.50461787789579216</v>
      </c>
      <c r="CB717" s="37">
        <v>2.538434727144335</v>
      </c>
      <c r="CC717" s="37">
        <v>289.8506836878841</v>
      </c>
      <c r="CD717" s="37"/>
      <c r="CE717" s="37">
        <v>41.788349337749217</v>
      </c>
      <c r="CF717" s="37">
        <v>2.979273950181927</v>
      </c>
      <c r="CG717" s="37"/>
      <c r="CH717" s="37">
        <v>471.388090514922</v>
      </c>
      <c r="CI717" s="19"/>
      <c r="EF717" s="7" t="s">
        <v>102</v>
      </c>
      <c r="EG717" s="18" t="s">
        <v>102</v>
      </c>
      <c r="EH717" s="18" t="s">
        <v>102</v>
      </c>
      <c r="EI717" s="43" t="s">
        <v>102</v>
      </c>
      <c r="EJ717" s="18" t="s">
        <v>102</v>
      </c>
      <c r="EK717" s="18" t="s">
        <v>102</v>
      </c>
      <c r="EL717" s="18" t="s">
        <v>102</v>
      </c>
      <c r="EM717" s="7" t="s">
        <v>102</v>
      </c>
      <c r="EN717" s="8" t="s">
        <v>102</v>
      </c>
      <c r="EO717" s="8" t="s">
        <v>102</v>
      </c>
      <c r="EP717" s="8" t="s">
        <v>102</v>
      </c>
    </row>
    <row r="718" spans="1:147" ht="15.75" x14ac:dyDescent="0.25">
      <c r="A718" s="7" t="s">
        <v>1174</v>
      </c>
      <c r="B718" s="21" t="s">
        <v>715</v>
      </c>
      <c r="C718" s="7" t="s">
        <v>862</v>
      </c>
      <c r="F718" s="92" t="s">
        <v>897</v>
      </c>
      <c r="G718" s="92">
        <v>5</v>
      </c>
      <c r="L718" s="52"/>
      <c r="M718" s="19" t="s">
        <v>894</v>
      </c>
      <c r="N718" s="18" t="s">
        <v>101</v>
      </c>
      <c r="O718" s="24">
        <v>41.78</v>
      </c>
      <c r="P718" s="24">
        <v>4.58</v>
      </c>
      <c r="Q718" s="24">
        <v>15.72</v>
      </c>
      <c r="R718" s="24">
        <v>13.55</v>
      </c>
      <c r="S718" s="24"/>
      <c r="T718" s="24">
        <v>0.21</v>
      </c>
      <c r="U718" s="24">
        <v>6.07</v>
      </c>
      <c r="V718" s="24">
        <v>9.34</v>
      </c>
      <c r="W718" s="24">
        <v>3.76</v>
      </c>
      <c r="X718" s="24">
        <v>1.79</v>
      </c>
      <c r="Y718" s="24">
        <v>1</v>
      </c>
      <c r="Z718" s="24"/>
      <c r="AA718" s="24"/>
      <c r="AB718" s="24"/>
      <c r="AC718" s="24"/>
      <c r="AD718" s="24"/>
      <c r="AE718" s="24"/>
      <c r="AF718" s="24"/>
      <c r="AG718" s="24"/>
      <c r="AH718" s="24">
        <v>1.67</v>
      </c>
      <c r="AI718" s="24"/>
      <c r="AJ718" s="24"/>
      <c r="AK718" s="24"/>
      <c r="AL718" s="24"/>
      <c r="AM718" s="19" t="s">
        <v>894</v>
      </c>
      <c r="AN718" s="18" t="s">
        <v>101</v>
      </c>
      <c r="AO718" s="18"/>
      <c r="AP718" s="18"/>
      <c r="AQ718" s="18"/>
      <c r="AR718" s="37"/>
      <c r="AS718" s="37"/>
      <c r="AT718" s="37"/>
      <c r="AU718" s="37"/>
      <c r="AV718" s="37"/>
      <c r="AW718" s="37"/>
      <c r="AX718" s="37"/>
      <c r="AY718" s="37"/>
      <c r="AZ718" s="37"/>
      <c r="BA718" s="37"/>
      <c r="BB718" s="37"/>
      <c r="BC718" s="37"/>
      <c r="BD718" s="37"/>
      <c r="BE718" s="37"/>
      <c r="BF718" s="37"/>
      <c r="BG718" s="37"/>
      <c r="BH718" s="37"/>
      <c r="BI718" s="37"/>
      <c r="BJ718" s="37"/>
      <c r="BK718" s="37"/>
      <c r="BL718" s="37"/>
      <c r="BM718" s="37"/>
      <c r="BN718" s="37"/>
      <c r="BO718" s="37"/>
      <c r="BP718" s="37"/>
      <c r="BQ718" s="37"/>
      <c r="BR718" s="37"/>
      <c r="BS718" s="37"/>
      <c r="BT718" s="37"/>
      <c r="BU718" s="37"/>
      <c r="BV718" s="37"/>
      <c r="BW718" s="37"/>
      <c r="BX718" s="37"/>
      <c r="BY718" s="37"/>
      <c r="BZ718" s="37"/>
      <c r="CA718" s="37"/>
      <c r="CB718" s="37"/>
      <c r="CC718" s="37"/>
      <c r="CD718" s="37"/>
      <c r="CE718" s="37"/>
      <c r="CF718" s="37"/>
      <c r="CG718" s="37"/>
      <c r="CH718" s="37"/>
      <c r="CI718" s="19"/>
      <c r="EF718" s="19" t="s">
        <v>102</v>
      </c>
      <c r="EG718" s="18" t="s">
        <v>102</v>
      </c>
      <c r="EH718" s="18" t="s">
        <v>102</v>
      </c>
      <c r="EI718" s="43" t="s">
        <v>102</v>
      </c>
      <c r="EJ718" s="18" t="s">
        <v>102</v>
      </c>
      <c r="EK718" s="18" t="s">
        <v>102</v>
      </c>
      <c r="EL718" s="18" t="s">
        <v>102</v>
      </c>
      <c r="EM718" s="7" t="s">
        <v>102</v>
      </c>
      <c r="EN718" s="8" t="s">
        <v>102</v>
      </c>
      <c r="EO718" s="8" t="s">
        <v>102</v>
      </c>
      <c r="EP718" s="8" t="s">
        <v>102</v>
      </c>
    </row>
    <row r="719" spans="1:147" x14ac:dyDescent="0.25">
      <c r="A719" s="7" t="s">
        <v>1174</v>
      </c>
      <c r="B719" s="21" t="s">
        <v>715</v>
      </c>
      <c r="C719" s="7" t="s">
        <v>862</v>
      </c>
      <c r="F719" s="89" t="s">
        <v>883</v>
      </c>
      <c r="L719" s="52"/>
      <c r="M719" s="19" t="s">
        <v>1177</v>
      </c>
      <c r="N719" s="8" t="s">
        <v>101</v>
      </c>
      <c r="O719" s="24">
        <v>41.8</v>
      </c>
      <c r="P719" s="24">
        <v>3.5</v>
      </c>
      <c r="Q719" s="24">
        <v>12.45</v>
      </c>
      <c r="R719" s="24">
        <v>11.94</v>
      </c>
      <c r="S719" s="24">
        <v>10.7437314</v>
      </c>
      <c r="T719" s="24">
        <v>0.18</v>
      </c>
      <c r="U719" s="24">
        <v>10.99</v>
      </c>
      <c r="V719" s="24">
        <v>12.07</v>
      </c>
      <c r="W719" s="24">
        <v>2.95</v>
      </c>
      <c r="X719" s="24">
        <v>1.2</v>
      </c>
      <c r="Y719" s="24">
        <v>0.73</v>
      </c>
      <c r="Z719" s="24"/>
      <c r="AA719" s="24"/>
      <c r="AB719" s="24"/>
      <c r="AC719" s="24"/>
      <c r="AD719" s="24"/>
      <c r="AE719" s="24"/>
      <c r="AF719" s="24"/>
      <c r="AG719" s="24"/>
      <c r="AH719" s="24"/>
      <c r="AI719" s="24"/>
      <c r="AJ719" s="24"/>
      <c r="AK719" s="24"/>
      <c r="AL719" s="24"/>
      <c r="AM719" s="19" t="s">
        <v>1177</v>
      </c>
      <c r="AN719" s="10" t="s">
        <v>108</v>
      </c>
      <c r="AO719" s="18"/>
      <c r="AP719" s="18"/>
      <c r="AQ719" s="18"/>
      <c r="AR719" s="37">
        <v>350.31909358657339</v>
      </c>
      <c r="AS719" s="37"/>
      <c r="AT719" s="37">
        <v>109.38351644197182</v>
      </c>
      <c r="AU719" s="37">
        <v>76.600419966185697</v>
      </c>
      <c r="AV719" s="37">
        <v>555.76301889509614</v>
      </c>
      <c r="AW719" s="37">
        <v>0.19732584724478419</v>
      </c>
      <c r="AX719" s="37"/>
      <c r="AY719" s="37">
        <v>5.8002911730911713</v>
      </c>
      <c r="AZ719" s="37">
        <v>2.6795687090158449</v>
      </c>
      <c r="BA719" s="37">
        <v>2.9364364819474695</v>
      </c>
      <c r="BB719" s="37"/>
      <c r="BC719" s="37">
        <v>8.2663544850375104</v>
      </c>
      <c r="BD719" s="37">
        <v>7.2144511355283756</v>
      </c>
      <c r="BE719" s="37">
        <v>1.0476019549132716</v>
      </c>
      <c r="BF719" s="37">
        <v>52.773689831123086</v>
      </c>
      <c r="BG719" s="37"/>
      <c r="BH719" s="37">
        <v>0.31016837715853957</v>
      </c>
      <c r="BI719" s="37"/>
      <c r="BJ719" s="37">
        <v>79.142180880151557</v>
      </c>
      <c r="BK719" s="37">
        <v>50.681258533852059</v>
      </c>
      <c r="BL719" s="37">
        <v>212.19347233253552</v>
      </c>
      <c r="BM719" s="37">
        <v>2.5361645271223017</v>
      </c>
      <c r="BN719" s="37">
        <v>12.928129066132314</v>
      </c>
      <c r="BO719" s="37">
        <v>24.563784697010846</v>
      </c>
      <c r="BP719" s="37"/>
      <c r="BQ719" s="37"/>
      <c r="BR719" s="37">
        <v>34.272710618664206</v>
      </c>
      <c r="BS719" s="37">
        <v>9.9314344576342979</v>
      </c>
      <c r="BT719" s="37"/>
      <c r="BU719" s="37">
        <v>784.77786406818632</v>
      </c>
      <c r="BV719" s="37">
        <v>5.3057367679631255</v>
      </c>
      <c r="BW719" s="37">
        <v>1.098581167296018</v>
      </c>
      <c r="BX719" s="37">
        <v>5.7072049781821805</v>
      </c>
      <c r="BY719" s="37"/>
      <c r="BZ719" s="37"/>
      <c r="CA719" s="37">
        <v>0.36704519999907287</v>
      </c>
      <c r="CB719" s="37">
        <v>1.6494687585127037</v>
      </c>
      <c r="CC719" s="37">
        <v>287.84415574571284</v>
      </c>
      <c r="CD719" s="37"/>
      <c r="CE719" s="37">
        <v>28.360381896430116</v>
      </c>
      <c r="CF719" s="37">
        <v>2.1425109152704125</v>
      </c>
      <c r="CG719" s="37"/>
      <c r="CH719" s="37">
        <v>316.81255080859688</v>
      </c>
      <c r="CI719" s="19"/>
      <c r="EF719" s="19" t="s">
        <v>1177</v>
      </c>
      <c r="EG719" s="18">
        <v>0.70298000000000005</v>
      </c>
      <c r="EH719" s="18">
        <v>0.51290400000000003</v>
      </c>
      <c r="EI719" s="43">
        <v>20.119900000000001</v>
      </c>
      <c r="EJ719" s="18">
        <v>15.6614</v>
      </c>
      <c r="EK719" s="18">
        <v>39.691200000000002</v>
      </c>
      <c r="EL719" s="18">
        <v>0.28293400000000002</v>
      </c>
      <c r="EM719" s="7" t="s">
        <v>102</v>
      </c>
      <c r="EN719" s="8" t="s">
        <v>102</v>
      </c>
      <c r="EO719" s="8" t="s">
        <v>102</v>
      </c>
      <c r="EP719" s="8" t="s">
        <v>102</v>
      </c>
    </row>
    <row r="720" spans="1:147" ht="15.75" x14ac:dyDescent="0.25">
      <c r="A720" s="7" t="s">
        <v>1174</v>
      </c>
      <c r="B720" s="21" t="s">
        <v>715</v>
      </c>
      <c r="C720" s="7" t="s">
        <v>862</v>
      </c>
      <c r="F720" s="92" t="s">
        <v>898</v>
      </c>
      <c r="G720" s="92">
        <v>6</v>
      </c>
      <c r="L720" s="52"/>
      <c r="M720" s="19" t="s">
        <v>855</v>
      </c>
      <c r="N720" s="18" t="s">
        <v>101</v>
      </c>
      <c r="O720" s="24">
        <v>42.1</v>
      </c>
      <c r="P720" s="24">
        <v>4.93</v>
      </c>
      <c r="Q720" s="24">
        <v>14.87</v>
      </c>
      <c r="R720" s="24">
        <v>3.26</v>
      </c>
      <c r="S720" s="24">
        <v>9.76</v>
      </c>
      <c r="T720" s="24">
        <v>7.0000000000000007E-2</v>
      </c>
      <c r="U720" s="24">
        <v>8.8800000000000008</v>
      </c>
      <c r="V720" s="24">
        <v>10.63</v>
      </c>
      <c r="W720" s="24">
        <v>3.2</v>
      </c>
      <c r="X720" s="24">
        <v>1.8</v>
      </c>
      <c r="Y720" s="24">
        <v>0.57999999999999996</v>
      </c>
      <c r="Z720" s="24"/>
      <c r="AA720" s="24"/>
      <c r="AB720" s="24"/>
      <c r="AC720" s="24"/>
      <c r="AD720" s="24"/>
      <c r="AE720" s="24"/>
      <c r="AF720" s="24">
        <v>0.12</v>
      </c>
      <c r="AG720" s="24">
        <v>0.11</v>
      </c>
      <c r="AH720" s="24"/>
      <c r="AI720" s="24"/>
      <c r="AJ720" s="24"/>
      <c r="AK720" s="24"/>
      <c r="AL720" s="24"/>
      <c r="AM720" s="19" t="s">
        <v>855</v>
      </c>
      <c r="AN720" s="18" t="s">
        <v>101</v>
      </c>
      <c r="AO720" s="18"/>
      <c r="AP720" s="18"/>
      <c r="AQ720" s="18"/>
      <c r="AR720" s="37"/>
      <c r="AS720" s="37"/>
      <c r="AT720" s="37"/>
      <c r="AU720" s="37"/>
      <c r="AV720" s="37"/>
      <c r="AW720" s="37"/>
      <c r="AX720" s="37"/>
      <c r="AY720" s="37"/>
      <c r="AZ720" s="37"/>
      <c r="BA720" s="37"/>
      <c r="BB720" s="37"/>
      <c r="BC720" s="37"/>
      <c r="BD720" s="37"/>
      <c r="BE720" s="37"/>
      <c r="BF720" s="37"/>
      <c r="BG720" s="37"/>
      <c r="BH720" s="37"/>
      <c r="BI720" s="37"/>
      <c r="BJ720" s="37"/>
      <c r="BK720" s="37"/>
      <c r="BL720" s="37"/>
      <c r="BM720" s="37"/>
      <c r="BN720" s="37"/>
      <c r="BO720" s="37"/>
      <c r="BP720" s="37"/>
      <c r="BQ720" s="37"/>
      <c r="BR720" s="37"/>
      <c r="BS720" s="37"/>
      <c r="BT720" s="37"/>
      <c r="BU720" s="37"/>
      <c r="BV720" s="37"/>
      <c r="BW720" s="37"/>
      <c r="BX720" s="37"/>
      <c r="BY720" s="37"/>
      <c r="BZ720" s="37"/>
      <c r="CA720" s="37"/>
      <c r="CB720" s="37"/>
      <c r="CC720" s="37"/>
      <c r="CD720" s="37"/>
      <c r="CE720" s="37"/>
      <c r="CF720" s="37"/>
      <c r="CG720" s="37"/>
      <c r="CH720" s="37"/>
      <c r="CI720" s="19"/>
      <c r="EF720" s="19" t="s">
        <v>102</v>
      </c>
      <c r="EG720" s="18" t="s">
        <v>102</v>
      </c>
      <c r="EH720" s="18" t="s">
        <v>102</v>
      </c>
      <c r="EI720" s="43" t="s">
        <v>102</v>
      </c>
      <c r="EJ720" s="18" t="s">
        <v>102</v>
      </c>
      <c r="EK720" s="18" t="s">
        <v>102</v>
      </c>
      <c r="EL720" s="18" t="s">
        <v>102</v>
      </c>
      <c r="EM720" s="7" t="s">
        <v>102</v>
      </c>
      <c r="EN720" s="8" t="s">
        <v>102</v>
      </c>
      <c r="EO720" s="8" t="s">
        <v>102</v>
      </c>
      <c r="EP720" s="8" t="s">
        <v>102</v>
      </c>
    </row>
    <row r="721" spans="1:146" x14ac:dyDescent="0.25">
      <c r="A721" s="7" t="s">
        <v>1174</v>
      </c>
      <c r="B721" s="21" t="s">
        <v>715</v>
      </c>
      <c r="C721" s="7" t="s">
        <v>862</v>
      </c>
      <c r="F721" s="89" t="s">
        <v>884</v>
      </c>
      <c r="L721" s="52"/>
      <c r="M721" s="19" t="s">
        <v>779</v>
      </c>
      <c r="N721" s="8" t="s">
        <v>101</v>
      </c>
      <c r="O721" s="24">
        <v>42.11</v>
      </c>
      <c r="P721" s="24">
        <v>3.47</v>
      </c>
      <c r="Q721" s="24">
        <v>12.31</v>
      </c>
      <c r="R721" s="24">
        <v>12.29</v>
      </c>
      <c r="S721" s="24">
        <v>11.058664899999998</v>
      </c>
      <c r="T721" s="24">
        <v>0.18</v>
      </c>
      <c r="U721" s="24">
        <v>11.97</v>
      </c>
      <c r="V721" s="24">
        <v>11.58</v>
      </c>
      <c r="W721" s="24">
        <v>2.9</v>
      </c>
      <c r="X721" s="24">
        <v>1.26</v>
      </c>
      <c r="Y721" s="24">
        <v>0.72</v>
      </c>
      <c r="Z721" s="24"/>
      <c r="AA721" s="24"/>
      <c r="AB721" s="24"/>
      <c r="AC721" s="24"/>
      <c r="AD721" s="24"/>
      <c r="AE721" s="24"/>
      <c r="AF721" s="24"/>
      <c r="AG721" s="24"/>
      <c r="AH721" s="24"/>
      <c r="AI721" s="24"/>
      <c r="AJ721" s="24"/>
      <c r="AK721" s="24"/>
      <c r="AL721" s="24"/>
      <c r="AM721" s="19" t="s">
        <v>779</v>
      </c>
      <c r="AN721" s="10" t="s">
        <v>108</v>
      </c>
      <c r="AO721" s="18"/>
      <c r="AP721" s="18"/>
      <c r="AQ721" s="18"/>
      <c r="AR721" s="37">
        <v>347.15908583890149</v>
      </c>
      <c r="AS721" s="37"/>
      <c r="AT721" s="37">
        <v>104.5754758177689</v>
      </c>
      <c r="AU721" s="37">
        <v>57.030597661243952</v>
      </c>
      <c r="AV721" s="37">
        <v>597.85447322023049</v>
      </c>
      <c r="AW721" s="37">
        <v>0.20028974351370857</v>
      </c>
      <c r="AX721" s="37"/>
      <c r="AY721" s="37">
        <v>5.9813739377119672</v>
      </c>
      <c r="AZ721" s="37">
        <v>2.7492750656994787</v>
      </c>
      <c r="BA721" s="37">
        <v>2.8181780043046012</v>
      </c>
      <c r="BB721" s="37"/>
      <c r="BC721" s="37">
        <v>8.3290565223413928</v>
      </c>
      <c r="BD721" s="37">
        <v>7.442223703312858</v>
      </c>
      <c r="BE721" s="37">
        <v>1.0948376396209492</v>
      </c>
      <c r="BF721" s="37">
        <v>52.60194682256045</v>
      </c>
      <c r="BG721" s="37"/>
      <c r="BH721" s="37">
        <v>0.31294339357597606</v>
      </c>
      <c r="BI721" s="37"/>
      <c r="BJ721" s="37">
        <v>74.004263231664581</v>
      </c>
      <c r="BK721" s="37">
        <v>51.403621667393566</v>
      </c>
      <c r="BL721" s="37">
        <v>238.80572494286039</v>
      </c>
      <c r="BM721" s="37">
        <v>2.6737369645262246</v>
      </c>
      <c r="BN721" s="37">
        <v>12.59541325520606</v>
      </c>
      <c r="BO721" s="37">
        <v>25.311791136242352</v>
      </c>
      <c r="BP721" s="37"/>
      <c r="BQ721" s="37"/>
      <c r="BR721" s="37">
        <v>35.973225034185212</v>
      </c>
      <c r="BS721" s="37">
        <v>9.6429776651130101</v>
      </c>
      <c r="BT721" s="37"/>
      <c r="BU721" s="37">
        <v>756</v>
      </c>
      <c r="BV721" s="37">
        <v>4.9634738182541733</v>
      </c>
      <c r="BW721" s="37">
        <v>1.1210071959660126</v>
      </c>
      <c r="BX721" s="37">
        <v>5.7681767577398553</v>
      </c>
      <c r="BY721" s="37"/>
      <c r="BZ721" s="37"/>
      <c r="CA721" s="37">
        <v>0.36799650441763881</v>
      </c>
      <c r="CB721" s="37">
        <v>1.6848811855690693</v>
      </c>
      <c r="CC721" s="37">
        <v>257.31716458708814</v>
      </c>
      <c r="CD721" s="37"/>
      <c r="CE721" s="37">
        <v>29.975279154251371</v>
      </c>
      <c r="CF721" s="37">
        <v>2.2282859836466682</v>
      </c>
      <c r="CG721" s="37"/>
      <c r="CH721" s="37">
        <v>334.62264595670564</v>
      </c>
      <c r="CI721" s="19"/>
      <c r="EF721" s="19" t="s">
        <v>779</v>
      </c>
      <c r="EG721" s="18">
        <v>0.70297200000000004</v>
      </c>
      <c r="EH721" s="18">
        <v>0.51290500000000006</v>
      </c>
      <c r="EI721" s="43">
        <v>20.1309</v>
      </c>
      <c r="EJ721" s="18">
        <v>15.6648</v>
      </c>
      <c r="EK721" s="18">
        <v>39.714700000000001</v>
      </c>
      <c r="EL721" s="18">
        <v>0.28295599999999999</v>
      </c>
      <c r="EM721" s="7" t="s">
        <v>102</v>
      </c>
      <c r="EN721" s="8" t="s">
        <v>102</v>
      </c>
      <c r="EO721" s="8" t="s">
        <v>102</v>
      </c>
      <c r="EP721" s="8" t="s">
        <v>102</v>
      </c>
    </row>
    <row r="722" spans="1:146" ht="15.75" x14ac:dyDescent="0.25">
      <c r="A722" s="7" t="s">
        <v>1174</v>
      </c>
      <c r="B722" s="21" t="s">
        <v>715</v>
      </c>
      <c r="C722" s="7" t="s">
        <v>862</v>
      </c>
      <c r="F722" s="117" t="s">
        <v>899</v>
      </c>
      <c r="G722" s="92">
        <v>7</v>
      </c>
      <c r="L722" s="52"/>
      <c r="M722" s="19" t="s">
        <v>1178</v>
      </c>
      <c r="N722" s="18" t="s">
        <v>101</v>
      </c>
      <c r="O722" s="24">
        <v>42.13</v>
      </c>
      <c r="P722" s="24">
        <v>4.1689999999999996</v>
      </c>
      <c r="Q722" s="24">
        <v>13.502000000000001</v>
      </c>
      <c r="R722" s="24">
        <v>13.51</v>
      </c>
      <c r="S722" s="24"/>
      <c r="T722" s="24">
        <v>0.1898</v>
      </c>
      <c r="U722" s="24">
        <v>8.7279999999999998</v>
      </c>
      <c r="V722" s="24">
        <v>10.833</v>
      </c>
      <c r="W722" s="24">
        <v>3.5670000000000002</v>
      </c>
      <c r="X722" s="24">
        <v>1.595</v>
      </c>
      <c r="Y722" s="24">
        <v>0.81</v>
      </c>
      <c r="Z722" s="24"/>
      <c r="AA722" s="24">
        <v>0.08</v>
      </c>
      <c r="AB722" s="24">
        <v>0.05</v>
      </c>
      <c r="AC722" s="24"/>
      <c r="AD722" s="24"/>
      <c r="AE722" s="24"/>
      <c r="AF722" s="24">
        <v>0.28999999999999998</v>
      </c>
      <c r="AG722" s="24"/>
      <c r="AH722" s="24"/>
      <c r="AI722" s="24"/>
      <c r="AJ722" s="24"/>
      <c r="AK722" s="24"/>
      <c r="AL722" s="24"/>
      <c r="AM722" s="19" t="s">
        <v>1178</v>
      </c>
      <c r="AN722" s="18" t="s">
        <v>102</v>
      </c>
      <c r="AO722" s="18"/>
      <c r="AP722" s="18"/>
      <c r="AQ722" s="18"/>
      <c r="AR722" s="37">
        <v>472.4</v>
      </c>
      <c r="AS722" s="37">
        <v>2.1070000000000002</v>
      </c>
      <c r="AT722" s="37">
        <v>104.6</v>
      </c>
      <c r="AU722" s="37">
        <v>49.07</v>
      </c>
      <c r="AV722" s="37">
        <v>324.60000000000002</v>
      </c>
      <c r="AW722" s="37">
        <v>0.377</v>
      </c>
      <c r="AX722" s="37">
        <v>36.57</v>
      </c>
      <c r="AY722" s="37">
        <v>5.907</v>
      </c>
      <c r="AZ722" s="37">
        <v>2.5779999999999998</v>
      </c>
      <c r="BA722" s="37">
        <v>3.169</v>
      </c>
      <c r="BB722" s="37">
        <v>21.07</v>
      </c>
      <c r="BC722" s="37">
        <v>8.0519999999999996</v>
      </c>
      <c r="BD722" s="37">
        <v>6.0220000000000002</v>
      </c>
      <c r="BE722" s="37">
        <v>1.008</v>
      </c>
      <c r="BF722" s="37">
        <v>51.07</v>
      </c>
      <c r="BG722" s="37"/>
      <c r="BH722" s="37">
        <v>0.308</v>
      </c>
      <c r="BI722" s="37">
        <v>3.714</v>
      </c>
      <c r="BJ722" s="37">
        <v>69.790000000000006</v>
      </c>
      <c r="BK722" s="37">
        <v>50.81</v>
      </c>
      <c r="BL722" s="37">
        <v>115</v>
      </c>
      <c r="BM722" s="37">
        <v>2.8540999999999999</v>
      </c>
      <c r="BN722" s="37">
        <v>12.68</v>
      </c>
      <c r="BO722" s="37">
        <v>32.18</v>
      </c>
      <c r="BP722" s="37"/>
      <c r="BQ722" s="37"/>
      <c r="BR722" s="37"/>
      <c r="BS722" s="37">
        <v>9.8960000000000008</v>
      </c>
      <c r="BT722" s="37">
        <v>2.738</v>
      </c>
      <c r="BU722" s="37">
        <v>1018</v>
      </c>
      <c r="BV722" s="37">
        <v>5.1539999999999999</v>
      </c>
      <c r="BW722" s="37">
        <v>1.121</v>
      </c>
      <c r="BX722" s="37">
        <v>5.407</v>
      </c>
      <c r="BY722" s="37"/>
      <c r="BZ722" s="37"/>
      <c r="CA722" s="37">
        <v>0.35</v>
      </c>
      <c r="CB722" s="37">
        <v>1.7</v>
      </c>
      <c r="CC722" s="37">
        <v>327.3</v>
      </c>
      <c r="CD722" s="37">
        <v>1.0029999999999999</v>
      </c>
      <c r="CE722" s="37">
        <v>28.12</v>
      </c>
      <c r="CF722" s="37">
        <v>2.0099999999999998</v>
      </c>
      <c r="CG722" s="37">
        <v>108.9</v>
      </c>
      <c r="CH722" s="37">
        <v>272.7</v>
      </c>
      <c r="CI722" s="19"/>
      <c r="EF722" s="19" t="s">
        <v>102</v>
      </c>
      <c r="EG722" s="18" t="s">
        <v>102</v>
      </c>
      <c r="EH722" s="18" t="s">
        <v>102</v>
      </c>
      <c r="EI722" s="43" t="s">
        <v>102</v>
      </c>
      <c r="EJ722" s="18" t="s">
        <v>102</v>
      </c>
      <c r="EK722" s="18" t="s">
        <v>102</v>
      </c>
      <c r="EL722" s="18" t="s">
        <v>102</v>
      </c>
      <c r="EM722" s="7" t="s">
        <v>102</v>
      </c>
      <c r="EN722" s="8" t="s">
        <v>102</v>
      </c>
      <c r="EO722" s="8" t="s">
        <v>102</v>
      </c>
      <c r="EP722" s="8" t="s">
        <v>102</v>
      </c>
    </row>
    <row r="723" spans="1:146" ht="15.75" x14ac:dyDescent="0.25">
      <c r="A723" s="7" t="s">
        <v>1174</v>
      </c>
      <c r="B723" s="21" t="s">
        <v>715</v>
      </c>
      <c r="C723" s="7" t="s">
        <v>862</v>
      </c>
      <c r="F723" s="92" t="s">
        <v>900</v>
      </c>
      <c r="G723" s="92">
        <v>8</v>
      </c>
      <c r="L723" s="52"/>
      <c r="M723" s="19" t="s">
        <v>855</v>
      </c>
      <c r="N723" s="18" t="s">
        <v>101</v>
      </c>
      <c r="O723" s="24">
        <v>42.14</v>
      </c>
      <c r="P723" s="24">
        <v>4.9000000000000004</v>
      </c>
      <c r="Q723" s="24">
        <v>14.95</v>
      </c>
      <c r="R723" s="24">
        <v>2.9</v>
      </c>
      <c r="S723" s="24">
        <v>9.7100000000000009</v>
      </c>
      <c r="T723" s="24">
        <v>0.12</v>
      </c>
      <c r="U723" s="24">
        <v>9.4700000000000006</v>
      </c>
      <c r="V723" s="24">
        <v>10.32</v>
      </c>
      <c r="W723" s="24">
        <v>3.27</v>
      </c>
      <c r="X723" s="24">
        <v>1.8</v>
      </c>
      <c r="Y723" s="24">
        <v>0.4</v>
      </c>
      <c r="Z723" s="24"/>
      <c r="AA723" s="24"/>
      <c r="AB723" s="24"/>
      <c r="AC723" s="24"/>
      <c r="AD723" s="24"/>
      <c r="AE723" s="24"/>
      <c r="AF723" s="24">
        <v>0.16</v>
      </c>
      <c r="AG723" s="24">
        <v>0.12</v>
      </c>
      <c r="AH723" s="24"/>
      <c r="AI723" s="24"/>
      <c r="AJ723" s="24"/>
      <c r="AK723" s="24"/>
      <c r="AL723" s="24"/>
      <c r="AM723" s="19" t="s">
        <v>855</v>
      </c>
      <c r="AN723" s="18" t="s">
        <v>101</v>
      </c>
      <c r="AO723" s="18"/>
      <c r="AP723" s="18"/>
      <c r="AQ723" s="18"/>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c r="CG723" s="37"/>
      <c r="CH723" s="37"/>
      <c r="CI723" s="19"/>
      <c r="EF723" s="19" t="s">
        <v>102</v>
      </c>
      <c r="EG723" s="18" t="s">
        <v>102</v>
      </c>
      <c r="EH723" s="18" t="s">
        <v>102</v>
      </c>
      <c r="EI723" s="43" t="s">
        <v>102</v>
      </c>
      <c r="EJ723" s="18" t="s">
        <v>102</v>
      </c>
      <c r="EK723" s="18" t="s">
        <v>102</v>
      </c>
      <c r="EL723" s="18" t="s">
        <v>102</v>
      </c>
      <c r="EM723" s="7" t="s">
        <v>102</v>
      </c>
      <c r="EN723" s="8" t="s">
        <v>102</v>
      </c>
      <c r="EO723" s="8" t="s">
        <v>102</v>
      </c>
      <c r="EP723" s="8" t="s">
        <v>102</v>
      </c>
    </row>
    <row r="724" spans="1:146" x14ac:dyDescent="0.25">
      <c r="A724" s="7" t="s">
        <v>1174</v>
      </c>
      <c r="B724" s="21" t="s">
        <v>715</v>
      </c>
      <c r="C724" s="7" t="s">
        <v>862</v>
      </c>
      <c r="F724" s="47" t="s">
        <v>872</v>
      </c>
      <c r="L724" s="52"/>
      <c r="M724" s="7" t="s">
        <v>864</v>
      </c>
      <c r="N724" s="8" t="s">
        <v>101</v>
      </c>
      <c r="O724" s="24">
        <v>42.19</v>
      </c>
      <c r="P724" s="24">
        <v>3.4</v>
      </c>
      <c r="Q724" s="24">
        <v>12.47</v>
      </c>
      <c r="R724" s="24">
        <v>12.05</v>
      </c>
      <c r="S724" s="24">
        <v>10.842710500000001</v>
      </c>
      <c r="T724" s="24">
        <v>0.18</v>
      </c>
      <c r="U724" s="24">
        <v>11.8</v>
      </c>
      <c r="V724" s="24">
        <v>11.86</v>
      </c>
      <c r="W724" s="24">
        <v>2.86</v>
      </c>
      <c r="X724" s="24">
        <v>1.32</v>
      </c>
      <c r="Y724" s="24">
        <v>0.62</v>
      </c>
      <c r="Z724" s="24"/>
      <c r="AA724" s="24"/>
      <c r="AB724" s="24"/>
      <c r="AC724" s="24"/>
      <c r="AD724" s="24"/>
      <c r="AE724" s="24"/>
      <c r="AF724" s="24"/>
      <c r="AG724" s="24"/>
      <c r="AH724" s="24"/>
      <c r="AI724" s="24"/>
      <c r="AJ724" s="24"/>
      <c r="AK724" s="24"/>
      <c r="AL724" s="24"/>
      <c r="AM724" s="7" t="s">
        <v>864</v>
      </c>
      <c r="AN724" s="10" t="s">
        <v>108</v>
      </c>
      <c r="AO724" s="18"/>
      <c r="AP724" s="18"/>
      <c r="AQ724" s="18"/>
      <c r="AR724" s="37">
        <v>363.41396337552607</v>
      </c>
      <c r="AS724" s="37"/>
      <c r="AT724" s="37">
        <v>98.882948027445536</v>
      </c>
      <c r="AU724" s="37">
        <v>56.354419277611868</v>
      </c>
      <c r="AV724" s="37">
        <v>613.44324447702559</v>
      </c>
      <c r="AW724" s="37">
        <v>0.29915546218839201</v>
      </c>
      <c r="AX724" s="37"/>
      <c r="AY724" s="37">
        <v>5.6220583084813756</v>
      </c>
      <c r="AZ724" s="37">
        <v>2.5831850410747133</v>
      </c>
      <c r="BA724" s="37">
        <v>2.8144835703987869</v>
      </c>
      <c r="BB724" s="37"/>
      <c r="BC724" s="37">
        <v>7.8955104749270966</v>
      </c>
      <c r="BD724" s="37">
        <v>6.3920519187607363</v>
      </c>
      <c r="BE724" s="37">
        <v>0.99280927238800787</v>
      </c>
      <c r="BF724" s="37">
        <v>47.20877014291127</v>
      </c>
      <c r="BG724" s="37"/>
      <c r="BH724" s="37">
        <v>0.29565532408834955</v>
      </c>
      <c r="BI724" s="37"/>
      <c r="BJ724" s="37">
        <v>72.402164368868128</v>
      </c>
      <c r="BK724" s="37">
        <v>46.305582404742864</v>
      </c>
      <c r="BL724" s="37">
        <v>268.70452634336789</v>
      </c>
      <c r="BM724" s="37">
        <v>2.1553897346206958</v>
      </c>
      <c r="BN724" s="37">
        <v>11.569934688099719</v>
      </c>
      <c r="BO724" s="37">
        <v>26.696635956319312</v>
      </c>
      <c r="BP724" s="37"/>
      <c r="BQ724" s="37"/>
      <c r="BR724" s="37">
        <v>32.779532401754899</v>
      </c>
      <c r="BS724" s="37">
        <v>9.0055989567323156</v>
      </c>
      <c r="BT724" s="37"/>
      <c r="BU724" s="37">
        <v>725.21905305410257</v>
      </c>
      <c r="BV724" s="37">
        <v>4.6077925789132426</v>
      </c>
      <c r="BW724" s="37">
        <v>1.070783103491346</v>
      </c>
      <c r="BX724" s="37">
        <v>5.105886615451662</v>
      </c>
      <c r="BY724" s="37"/>
      <c r="BZ724" s="37"/>
      <c r="CA724" s="37">
        <v>0.34572970154601795</v>
      </c>
      <c r="CB724" s="37">
        <v>1.5198347766605156</v>
      </c>
      <c r="CC724" s="37">
        <v>300.74183505985269</v>
      </c>
      <c r="CD724" s="37"/>
      <c r="CE724" s="37">
        <v>27.402874525413647</v>
      </c>
      <c r="CF724" s="37">
        <v>2.0814783841034248</v>
      </c>
      <c r="CG724" s="37"/>
      <c r="CH724" s="37">
        <v>270.1755095989833</v>
      </c>
      <c r="CI724" s="19"/>
      <c r="EF724" s="7" t="s">
        <v>102</v>
      </c>
      <c r="EG724" s="18" t="s">
        <v>102</v>
      </c>
      <c r="EH724" s="18" t="s">
        <v>102</v>
      </c>
      <c r="EI724" s="43" t="s">
        <v>102</v>
      </c>
      <c r="EJ724" s="18" t="s">
        <v>102</v>
      </c>
      <c r="EK724" s="18" t="s">
        <v>102</v>
      </c>
      <c r="EL724" s="18" t="s">
        <v>102</v>
      </c>
      <c r="EM724" s="7" t="s">
        <v>102</v>
      </c>
      <c r="EN724" s="8" t="s">
        <v>102</v>
      </c>
      <c r="EO724" s="8" t="s">
        <v>102</v>
      </c>
      <c r="EP724" s="8" t="s">
        <v>102</v>
      </c>
    </row>
    <row r="725" spans="1:146" ht="15.75" x14ac:dyDescent="0.25">
      <c r="A725" s="7" t="s">
        <v>1174</v>
      </c>
      <c r="B725" s="21" t="s">
        <v>715</v>
      </c>
      <c r="C725" s="7" t="s">
        <v>862</v>
      </c>
      <c r="F725" s="117" t="s">
        <v>901</v>
      </c>
      <c r="G725" s="92">
        <v>9</v>
      </c>
      <c r="L725" s="52"/>
      <c r="M725" s="19" t="s">
        <v>1178</v>
      </c>
      <c r="N725" s="18" t="s">
        <v>101</v>
      </c>
      <c r="O725" s="24">
        <v>42.21</v>
      </c>
      <c r="P725" s="24">
        <v>4.2469999999999999</v>
      </c>
      <c r="Q725" s="24">
        <v>13.423999999999999</v>
      </c>
      <c r="R725" s="24">
        <v>13.856999999999999</v>
      </c>
      <c r="S725" s="24"/>
      <c r="T725" s="24">
        <v>0.18990000000000001</v>
      </c>
      <c r="U725" s="24">
        <v>9.1940000000000008</v>
      </c>
      <c r="V725" s="24">
        <v>10.845000000000001</v>
      </c>
      <c r="W725" s="24">
        <v>3.4129999999999998</v>
      </c>
      <c r="X725" s="24">
        <v>1.5760000000000001</v>
      </c>
      <c r="Y725" s="24">
        <v>0.79</v>
      </c>
      <c r="Z725" s="24"/>
      <c r="AA725" s="24">
        <v>0.05</v>
      </c>
      <c r="AB725" s="24">
        <v>0.05</v>
      </c>
      <c r="AC725" s="24"/>
      <c r="AD725" s="24"/>
      <c r="AE725" s="24"/>
      <c r="AF725" s="24">
        <v>0.19</v>
      </c>
      <c r="AG725" s="24"/>
      <c r="AH725" s="24"/>
      <c r="AI725" s="24"/>
      <c r="AJ725" s="24"/>
      <c r="AK725" s="24"/>
      <c r="AL725" s="24"/>
      <c r="AM725" s="19" t="s">
        <v>1178</v>
      </c>
      <c r="AN725" s="18" t="s">
        <v>102</v>
      </c>
      <c r="AO725" s="18"/>
      <c r="AP725" s="18"/>
      <c r="AQ725" s="18"/>
      <c r="AR725" s="37">
        <v>420</v>
      </c>
      <c r="AS725" s="37">
        <v>1.8169999999999999</v>
      </c>
      <c r="AT725" s="37">
        <v>97.38</v>
      </c>
      <c r="AU725" s="37">
        <v>49.06</v>
      </c>
      <c r="AV725" s="37">
        <v>335</v>
      </c>
      <c r="AW725" s="37">
        <v>0.311</v>
      </c>
      <c r="AX725" s="37">
        <v>29.43</v>
      </c>
      <c r="AY725" s="37">
        <v>5.6130000000000004</v>
      </c>
      <c r="AZ725" s="37">
        <v>2.4580000000000002</v>
      </c>
      <c r="BA725" s="37">
        <v>2.9409999999999998</v>
      </c>
      <c r="BB725" s="37">
        <v>20.51</v>
      </c>
      <c r="BC725" s="37">
        <v>7.4560000000000004</v>
      </c>
      <c r="BD725" s="37">
        <v>5.8680000000000003</v>
      </c>
      <c r="BE725" s="37">
        <v>0.93799999999999994</v>
      </c>
      <c r="BF725" s="37">
        <v>47.47</v>
      </c>
      <c r="BG725" s="37"/>
      <c r="BH725" s="37">
        <v>0.28399999999999997</v>
      </c>
      <c r="BI725" s="37">
        <v>2.9809999999999999</v>
      </c>
      <c r="BJ725" s="37">
        <v>63.72</v>
      </c>
      <c r="BK725" s="37">
        <v>46.97</v>
      </c>
      <c r="BL725" s="37">
        <v>111.4</v>
      </c>
      <c r="BM725" s="37">
        <v>2.3527</v>
      </c>
      <c r="BN725" s="37">
        <v>11.76</v>
      </c>
      <c r="BO725" s="37">
        <v>28.74</v>
      </c>
      <c r="BP725" s="37"/>
      <c r="BQ725" s="37"/>
      <c r="BR725" s="37"/>
      <c r="BS725" s="37">
        <v>9.2260000000000009</v>
      </c>
      <c r="BT725" s="37">
        <v>2.7389999999999999</v>
      </c>
      <c r="BU725" s="37">
        <v>938.3</v>
      </c>
      <c r="BV725" s="37">
        <v>4.835</v>
      </c>
      <c r="BW725" s="37">
        <v>1.0629999999999999</v>
      </c>
      <c r="BX725" s="37">
        <v>4.8719999999999999</v>
      </c>
      <c r="BY725" s="37"/>
      <c r="BZ725" s="37"/>
      <c r="CA725" s="37">
        <v>0.32700000000000001</v>
      </c>
      <c r="CB725" s="37">
        <v>1.3839999999999999</v>
      </c>
      <c r="CC725" s="37">
        <v>320.8</v>
      </c>
      <c r="CD725" s="37">
        <v>0.94399999999999995</v>
      </c>
      <c r="CE725" s="37">
        <v>25.92</v>
      </c>
      <c r="CF725" s="37">
        <v>1.94</v>
      </c>
      <c r="CG725" s="37">
        <v>103.1</v>
      </c>
      <c r="CH725" s="37">
        <v>252.2</v>
      </c>
      <c r="CI725" s="19"/>
      <c r="EF725" s="19" t="s">
        <v>102</v>
      </c>
      <c r="EG725" s="18" t="s">
        <v>102</v>
      </c>
      <c r="EH725" s="18" t="s">
        <v>102</v>
      </c>
      <c r="EI725" s="43" t="s">
        <v>102</v>
      </c>
      <c r="EJ725" s="18" t="s">
        <v>102</v>
      </c>
      <c r="EK725" s="18" t="s">
        <v>102</v>
      </c>
      <c r="EL725" s="18" t="s">
        <v>102</v>
      </c>
      <c r="EM725" s="7" t="s">
        <v>102</v>
      </c>
      <c r="EN725" s="8" t="s">
        <v>102</v>
      </c>
      <c r="EO725" s="8" t="s">
        <v>102</v>
      </c>
      <c r="EP725" s="8" t="s">
        <v>102</v>
      </c>
    </row>
    <row r="726" spans="1:146" ht="15.75" x14ac:dyDescent="0.25">
      <c r="A726" s="7" t="s">
        <v>1174</v>
      </c>
      <c r="B726" s="21" t="s">
        <v>715</v>
      </c>
      <c r="C726" s="7" t="s">
        <v>862</v>
      </c>
      <c r="F726" s="117" t="s">
        <v>902</v>
      </c>
      <c r="G726" s="92">
        <v>10</v>
      </c>
      <c r="L726" s="52"/>
      <c r="M726" s="19" t="s">
        <v>1178</v>
      </c>
      <c r="N726" s="18" t="s">
        <v>101</v>
      </c>
      <c r="O726" s="24">
        <v>42.27</v>
      </c>
      <c r="P726" s="24">
        <v>4.1529999999999996</v>
      </c>
      <c r="Q726" s="24">
        <v>13.513999999999999</v>
      </c>
      <c r="R726" s="24">
        <v>13.446999999999999</v>
      </c>
      <c r="S726" s="24"/>
      <c r="T726" s="24">
        <v>0.1905</v>
      </c>
      <c r="U726" s="24">
        <v>8.6069999999999993</v>
      </c>
      <c r="V726" s="24">
        <v>10.85</v>
      </c>
      <c r="W726" s="24">
        <v>3.5190000000000001</v>
      </c>
      <c r="X726" s="24">
        <v>1.726</v>
      </c>
      <c r="Y726" s="24">
        <v>0.81</v>
      </c>
      <c r="Z726" s="24"/>
      <c r="AA726" s="24">
        <v>0.09</v>
      </c>
      <c r="AB726" s="24">
        <v>7.0000000000000007E-2</v>
      </c>
      <c r="AC726" s="24"/>
      <c r="AD726" s="24"/>
      <c r="AE726" s="24"/>
      <c r="AF726" s="24">
        <v>0.26</v>
      </c>
      <c r="AG726" s="24"/>
      <c r="AH726" s="24"/>
      <c r="AI726" s="24"/>
      <c r="AJ726" s="24"/>
      <c r="AK726" s="24"/>
      <c r="AL726" s="24"/>
      <c r="AM726" s="19" t="s">
        <v>1178</v>
      </c>
      <c r="AN726" s="18" t="s">
        <v>102</v>
      </c>
      <c r="AO726" s="18"/>
      <c r="AP726" s="18"/>
      <c r="AQ726" s="18"/>
      <c r="AR726" s="37">
        <v>441.5</v>
      </c>
      <c r="AS726" s="37">
        <v>1.9650000000000001</v>
      </c>
      <c r="AT726" s="37">
        <v>100.2</v>
      </c>
      <c r="AU726" s="37">
        <v>46.79</v>
      </c>
      <c r="AV726" s="37">
        <v>298.60000000000002</v>
      </c>
      <c r="AW726" s="37">
        <v>0.375</v>
      </c>
      <c r="AX726" s="37">
        <v>46.16</v>
      </c>
      <c r="AY726" s="37">
        <v>5.577</v>
      </c>
      <c r="AZ726" s="37">
        <v>2.488</v>
      </c>
      <c r="BA726" s="37">
        <v>2.9769999999999999</v>
      </c>
      <c r="BB726" s="37">
        <v>20.440000000000001</v>
      </c>
      <c r="BC726" s="37">
        <v>7.7619999999999996</v>
      </c>
      <c r="BD726" s="37">
        <v>5.9139999999999997</v>
      </c>
      <c r="BE726" s="37">
        <v>0.98299999999999998</v>
      </c>
      <c r="BF726" s="37">
        <v>49.3</v>
      </c>
      <c r="BG726" s="37"/>
      <c r="BH726" s="37">
        <v>0.30099999999999999</v>
      </c>
      <c r="BI726" s="37">
        <v>3.589</v>
      </c>
      <c r="BJ726" s="37">
        <v>66.540000000000006</v>
      </c>
      <c r="BK726" s="37">
        <v>48.04</v>
      </c>
      <c r="BL726" s="37">
        <v>108.9</v>
      </c>
      <c r="BM726" s="37">
        <v>2.5886999999999998</v>
      </c>
      <c r="BN726" s="37">
        <v>12.02</v>
      </c>
      <c r="BO726" s="37">
        <v>31.44</v>
      </c>
      <c r="BP726" s="37"/>
      <c r="BQ726" s="37"/>
      <c r="BR726" s="37"/>
      <c r="BS726" s="37">
        <v>9.3290000000000006</v>
      </c>
      <c r="BT726" s="37">
        <v>2.391</v>
      </c>
      <c r="BU726" s="37">
        <v>971.5</v>
      </c>
      <c r="BV726" s="37">
        <v>4.97</v>
      </c>
      <c r="BW726" s="37">
        <v>1.0740000000000001</v>
      </c>
      <c r="BX726" s="37">
        <v>5.1520000000000001</v>
      </c>
      <c r="BY726" s="37"/>
      <c r="BZ726" s="37"/>
      <c r="CA726" s="37">
        <v>0.33700000000000002</v>
      </c>
      <c r="CB726" s="37">
        <v>1.548</v>
      </c>
      <c r="CC726" s="37">
        <v>308.8</v>
      </c>
      <c r="CD726" s="37">
        <v>1.0129999999999999</v>
      </c>
      <c r="CE726" s="37">
        <v>26.78</v>
      </c>
      <c r="CF726" s="37">
        <v>2.0299999999999998</v>
      </c>
      <c r="CG726" s="37">
        <v>101.8</v>
      </c>
      <c r="CH726" s="37">
        <v>260.3</v>
      </c>
      <c r="CI726" s="19"/>
      <c r="EF726" s="19" t="s">
        <v>102</v>
      </c>
      <c r="EG726" s="18" t="s">
        <v>102</v>
      </c>
      <c r="EH726" s="18" t="s">
        <v>102</v>
      </c>
      <c r="EI726" s="43" t="s">
        <v>102</v>
      </c>
      <c r="EJ726" s="18" t="s">
        <v>102</v>
      </c>
      <c r="EK726" s="18" t="s">
        <v>102</v>
      </c>
      <c r="EL726" s="18" t="s">
        <v>102</v>
      </c>
      <c r="EM726" s="7" t="s">
        <v>102</v>
      </c>
      <c r="EN726" s="8" t="s">
        <v>102</v>
      </c>
      <c r="EO726" s="8" t="s">
        <v>102</v>
      </c>
      <c r="EP726" s="8" t="s">
        <v>102</v>
      </c>
    </row>
    <row r="727" spans="1:146" x14ac:dyDescent="0.25">
      <c r="A727" s="7" t="s">
        <v>1174</v>
      </c>
      <c r="B727" s="21" t="s">
        <v>715</v>
      </c>
      <c r="C727" s="7" t="s">
        <v>862</v>
      </c>
      <c r="F727" s="89" t="s">
        <v>886</v>
      </c>
      <c r="L727" s="52"/>
      <c r="M727" s="19" t="s">
        <v>779</v>
      </c>
      <c r="N727" s="8" t="s">
        <v>101</v>
      </c>
      <c r="O727" s="24">
        <v>42.29</v>
      </c>
      <c r="P727" s="24">
        <v>3.43</v>
      </c>
      <c r="Q727" s="24">
        <v>12.27</v>
      </c>
      <c r="R727" s="24">
        <v>12.26</v>
      </c>
      <c r="S727" s="24">
        <v>11.0316706</v>
      </c>
      <c r="T727" s="24">
        <v>0.18</v>
      </c>
      <c r="U727" s="24">
        <v>12.04</v>
      </c>
      <c r="V727" s="24">
        <v>11.45</v>
      </c>
      <c r="W727" s="24">
        <v>2.85</v>
      </c>
      <c r="X727" s="24">
        <v>1.31</v>
      </c>
      <c r="Y727" s="24">
        <v>0.72</v>
      </c>
      <c r="Z727" s="24"/>
      <c r="AA727" s="24"/>
      <c r="AB727" s="24"/>
      <c r="AC727" s="24"/>
      <c r="AD727" s="24"/>
      <c r="AE727" s="24"/>
      <c r="AF727" s="24"/>
      <c r="AG727" s="24"/>
      <c r="AH727" s="24"/>
      <c r="AI727" s="24"/>
      <c r="AJ727" s="24"/>
      <c r="AK727" s="24"/>
      <c r="AL727" s="24"/>
      <c r="AM727" s="19" t="s">
        <v>779</v>
      </c>
      <c r="AN727" s="10" t="s">
        <v>108</v>
      </c>
      <c r="AO727" s="18"/>
      <c r="AP727" s="18"/>
      <c r="AQ727" s="18"/>
      <c r="AR727" s="37">
        <v>356.43532937282339</v>
      </c>
      <c r="AS727" s="37"/>
      <c r="AT727" s="37">
        <v>106.2277696823183</v>
      </c>
      <c r="AU727" s="37">
        <v>58.676546670038611</v>
      </c>
      <c r="AV727" s="37">
        <v>614.35980833251517</v>
      </c>
      <c r="AW727" s="37">
        <v>0.40015740688218221</v>
      </c>
      <c r="AX727" s="37"/>
      <c r="AY727" s="37">
        <v>5.8730969891310991</v>
      </c>
      <c r="AZ727" s="37">
        <v>2.7211966645952246</v>
      </c>
      <c r="BA727" s="37">
        <v>2.8746119188323118</v>
      </c>
      <c r="BB727" s="37"/>
      <c r="BC727" s="37">
        <v>8.1641516629872282</v>
      </c>
      <c r="BD727" s="37">
        <v>7.1562167099754275</v>
      </c>
      <c r="BE727" s="37">
        <v>1.0709410578851792</v>
      </c>
      <c r="BF727" s="37">
        <v>53.180111736287266</v>
      </c>
      <c r="BG727" s="37"/>
      <c r="BH727" s="37">
        <v>0.3008879921334513</v>
      </c>
      <c r="BI727" s="37"/>
      <c r="BJ727" s="37">
        <v>73.218241160736923</v>
      </c>
      <c r="BK727" s="37">
        <v>50.255185066037257</v>
      </c>
      <c r="BL727" s="37">
        <v>248.5255473096787</v>
      </c>
      <c r="BM727" s="37">
        <v>2.8394539152363447</v>
      </c>
      <c r="BN727" s="37">
        <v>12.432527110782894</v>
      </c>
      <c r="BO727" s="37">
        <v>27.568197712577017</v>
      </c>
      <c r="BP727" s="37"/>
      <c r="BQ727" s="37"/>
      <c r="BR727" s="37">
        <v>34.743063278802715</v>
      </c>
      <c r="BS727" s="37">
        <v>9.6236688659147571</v>
      </c>
      <c r="BT727" s="37"/>
      <c r="BU727" s="37">
        <v>751</v>
      </c>
      <c r="BV727" s="37">
        <v>4.8804441120563595</v>
      </c>
      <c r="BW727" s="37">
        <v>1.0959958227654558</v>
      </c>
      <c r="BX727" s="37">
        <v>5.7126232194266651</v>
      </c>
      <c r="BY727" s="37"/>
      <c r="BZ727" s="37"/>
      <c r="CA727" s="37">
        <v>0.35899658454761646</v>
      </c>
      <c r="CB727" s="37">
        <v>1.7036086655880585</v>
      </c>
      <c r="CC727" s="37">
        <v>257.48063539313904</v>
      </c>
      <c r="CD727" s="37"/>
      <c r="CE727" s="37">
        <v>29.570133826459852</v>
      </c>
      <c r="CF727" s="37">
        <v>2.1915432461944304</v>
      </c>
      <c r="CG727" s="37"/>
      <c r="CH727" s="37">
        <v>329.23469804695009</v>
      </c>
      <c r="CI727" s="19"/>
      <c r="EF727" s="19" t="s">
        <v>779</v>
      </c>
      <c r="EG727" s="18">
        <v>0.70299100000000003</v>
      </c>
      <c r="EH727" s="18">
        <v>0.51290500000000006</v>
      </c>
      <c r="EI727" s="43">
        <v>20.129200000000001</v>
      </c>
      <c r="EJ727" s="18">
        <v>15.661300000000001</v>
      </c>
      <c r="EK727" s="18">
        <v>39.723500000000001</v>
      </c>
      <c r="EL727" s="18">
        <v>0.28295100000000001</v>
      </c>
      <c r="EM727" s="7" t="s">
        <v>102</v>
      </c>
      <c r="EN727" s="8" t="s">
        <v>102</v>
      </c>
      <c r="EO727" s="8" t="s">
        <v>102</v>
      </c>
      <c r="EP727" s="8" t="s">
        <v>102</v>
      </c>
    </row>
    <row r="728" spans="1:146" x14ac:dyDescent="0.25">
      <c r="A728" s="7" t="s">
        <v>1174</v>
      </c>
      <c r="B728" s="21" t="s">
        <v>715</v>
      </c>
      <c r="C728" s="7" t="s">
        <v>862</v>
      </c>
      <c r="F728" s="47" t="s">
        <v>865</v>
      </c>
      <c r="L728" s="52"/>
      <c r="M728" s="7" t="s">
        <v>864</v>
      </c>
      <c r="N728" s="8" t="s">
        <v>101</v>
      </c>
      <c r="O728" s="24">
        <v>42.36</v>
      </c>
      <c r="P728" s="24">
        <v>3.93</v>
      </c>
      <c r="Q728" s="24">
        <v>15.31</v>
      </c>
      <c r="R728" s="24">
        <v>12.48</v>
      </c>
      <c r="S728" s="24">
        <v>11.2296288</v>
      </c>
      <c r="T728" s="24">
        <v>0.2</v>
      </c>
      <c r="U728" s="24">
        <v>6.01</v>
      </c>
      <c r="V728" s="24">
        <v>9.67</v>
      </c>
      <c r="W728" s="24">
        <v>4.55</v>
      </c>
      <c r="X728" s="24">
        <v>2.14</v>
      </c>
      <c r="Y728" s="24">
        <v>0.91</v>
      </c>
      <c r="Z728" s="24"/>
      <c r="AA728" s="24"/>
      <c r="AB728" s="24"/>
      <c r="AC728" s="24"/>
      <c r="AD728" s="24"/>
      <c r="AE728" s="24"/>
      <c r="AF728" s="24"/>
      <c r="AG728" s="24"/>
      <c r="AH728" s="24"/>
      <c r="AI728" s="24"/>
      <c r="AJ728" s="24"/>
      <c r="AK728" s="24"/>
      <c r="AL728" s="24"/>
      <c r="AM728" s="7" t="s">
        <v>864</v>
      </c>
      <c r="AN728" s="10" t="s">
        <v>108</v>
      </c>
      <c r="AO728" s="18"/>
      <c r="AP728" s="18"/>
      <c r="AQ728" s="18"/>
      <c r="AR728" s="37">
        <v>556.84622281036729</v>
      </c>
      <c r="AS728" s="37"/>
      <c r="AT728" s="37">
        <v>178.18970169957592</v>
      </c>
      <c r="AU728" s="37">
        <v>56.402741541717802</v>
      </c>
      <c r="AV728" s="37">
        <v>79.418859990708583</v>
      </c>
      <c r="AW728" s="37">
        <v>0.47608534907277122</v>
      </c>
      <c r="AX728" s="37"/>
      <c r="AY728" s="37">
        <v>8.1541474449944893</v>
      </c>
      <c r="AZ728" s="37">
        <v>3.9361934578707043</v>
      </c>
      <c r="BA728" s="37">
        <v>4.2085932682375597</v>
      </c>
      <c r="BB728" s="37"/>
      <c r="BC728" s="37">
        <v>11.799796235954345</v>
      </c>
      <c r="BD728" s="37">
        <v>10.980860039437744</v>
      </c>
      <c r="BE728" s="37">
        <v>1.4927475619554464</v>
      </c>
      <c r="BF728" s="37">
        <v>90.730240691387351</v>
      </c>
      <c r="BG728" s="37"/>
      <c r="BH728" s="37">
        <v>0.44413371857061806</v>
      </c>
      <c r="BI728" s="37"/>
      <c r="BJ728" s="37">
        <v>131.65874316269739</v>
      </c>
      <c r="BK728" s="37">
        <v>79.739453880573393</v>
      </c>
      <c r="BL728" s="37">
        <v>54.081013970667193</v>
      </c>
      <c r="BM728" s="37">
        <v>4.0076099930492699</v>
      </c>
      <c r="BN728" s="37">
        <v>20.859573129498042</v>
      </c>
      <c r="BO728" s="37">
        <v>48.135593835708029</v>
      </c>
      <c r="BP728" s="37"/>
      <c r="BQ728" s="37"/>
      <c r="BR728" s="37">
        <v>23.564671784820501</v>
      </c>
      <c r="BS728" s="37">
        <v>14.54031899309461</v>
      </c>
      <c r="BT728" s="37"/>
      <c r="BU728" s="37">
        <v>1249.6644120224312</v>
      </c>
      <c r="BV728" s="37">
        <v>9.1841619702739674</v>
      </c>
      <c r="BW728" s="37">
        <v>1.5769125268112123</v>
      </c>
      <c r="BX728" s="37">
        <v>9.6902688673671182</v>
      </c>
      <c r="BY728" s="37"/>
      <c r="BZ728" s="37"/>
      <c r="CA728" s="37">
        <v>0.52642708966755725</v>
      </c>
      <c r="CB728" s="37">
        <v>2.8706591485615376</v>
      </c>
      <c r="CC728" s="37">
        <v>261.25008597080324</v>
      </c>
      <c r="CD728" s="37"/>
      <c r="CE728" s="37">
        <v>40.866346251417561</v>
      </c>
      <c r="CF728" s="37">
        <v>3.2014996420624051</v>
      </c>
      <c r="CG728" s="37"/>
      <c r="CH728" s="37">
        <v>528.79966871292982</v>
      </c>
      <c r="CI728" s="19"/>
      <c r="EF728" s="7" t="s">
        <v>102</v>
      </c>
      <c r="EG728" s="18" t="s">
        <v>102</v>
      </c>
      <c r="EH728" s="18" t="s">
        <v>102</v>
      </c>
      <c r="EI728" s="43" t="s">
        <v>102</v>
      </c>
      <c r="EJ728" s="18" t="s">
        <v>102</v>
      </c>
      <c r="EK728" s="18" t="s">
        <v>102</v>
      </c>
      <c r="EL728" s="18" t="s">
        <v>102</v>
      </c>
      <c r="EM728" s="7" t="s">
        <v>102</v>
      </c>
      <c r="EN728" s="8" t="s">
        <v>102</v>
      </c>
      <c r="EO728" s="8" t="s">
        <v>102</v>
      </c>
      <c r="EP728" s="8" t="s">
        <v>102</v>
      </c>
    </row>
    <row r="729" spans="1:146" ht="15.75" x14ac:dyDescent="0.25">
      <c r="A729" s="7" t="s">
        <v>1174</v>
      </c>
      <c r="B729" s="21" t="s">
        <v>715</v>
      </c>
      <c r="C729" s="7" t="s">
        <v>862</v>
      </c>
      <c r="F729" s="117" t="s">
        <v>903</v>
      </c>
      <c r="G729" s="92">
        <v>11</v>
      </c>
      <c r="L729" s="52"/>
      <c r="M729" s="19" t="s">
        <v>1178</v>
      </c>
      <c r="N729" s="18" t="s">
        <v>101</v>
      </c>
      <c r="O729" s="24">
        <v>42.36</v>
      </c>
      <c r="P729" s="24">
        <v>4.2169999999999996</v>
      </c>
      <c r="Q729" s="24">
        <v>13.422000000000001</v>
      </c>
      <c r="R729" s="24">
        <v>13.72</v>
      </c>
      <c r="S729" s="24"/>
      <c r="T729" s="24">
        <v>0.18890000000000001</v>
      </c>
      <c r="U729" s="24">
        <v>9.1120000000000001</v>
      </c>
      <c r="V729" s="24">
        <v>10.907999999999999</v>
      </c>
      <c r="W729" s="24">
        <v>3.43</v>
      </c>
      <c r="X729" s="24">
        <v>1.601</v>
      </c>
      <c r="Y729" s="24">
        <v>0.79</v>
      </c>
      <c r="Z729" s="24"/>
      <c r="AA729" s="24">
        <v>0.05</v>
      </c>
      <c r="AB729" s="24">
        <v>0.05</v>
      </c>
      <c r="AC729" s="24"/>
      <c r="AD729" s="24"/>
      <c r="AE729" s="24"/>
      <c r="AF729" s="24">
        <v>0.19</v>
      </c>
      <c r="AG729" s="24"/>
      <c r="AH729" s="24"/>
      <c r="AI729" s="24"/>
      <c r="AJ729" s="24"/>
      <c r="AK729" s="24"/>
      <c r="AL729" s="24"/>
      <c r="AM729" s="19" t="s">
        <v>1178</v>
      </c>
      <c r="AN729" s="18" t="s">
        <v>101</v>
      </c>
      <c r="AO729" s="18"/>
      <c r="AP729" s="18"/>
      <c r="AQ729" s="18"/>
      <c r="AR729" s="37">
        <v>446.6</v>
      </c>
      <c r="AS729" s="37">
        <v>2.0030000000000001</v>
      </c>
      <c r="AT729" s="37">
        <v>101.7</v>
      </c>
      <c r="AU729" s="37">
        <v>49.98</v>
      </c>
      <c r="AV729" s="37">
        <v>340.4</v>
      </c>
      <c r="AW729" s="37">
        <v>0.36399999999999999</v>
      </c>
      <c r="AX729" s="37">
        <v>39.29</v>
      </c>
      <c r="AY729" s="37">
        <v>5.7119999999999997</v>
      </c>
      <c r="AZ729" s="37">
        <v>2.5459999999999998</v>
      </c>
      <c r="BA729" s="37">
        <v>3.08</v>
      </c>
      <c r="BB729" s="37">
        <v>20.88</v>
      </c>
      <c r="BC729" s="37">
        <v>7.8689999999999998</v>
      </c>
      <c r="BD729" s="37">
        <v>5.98</v>
      </c>
      <c r="BE729" s="37">
        <v>0.997</v>
      </c>
      <c r="BF729" s="37">
        <v>49.67</v>
      </c>
      <c r="BG729" s="37"/>
      <c r="BH729" s="37">
        <v>0.29399999999999998</v>
      </c>
      <c r="BI729" s="37">
        <v>3.9830000000000001</v>
      </c>
      <c r="BJ729" s="37">
        <v>67.23</v>
      </c>
      <c r="BK729" s="37">
        <v>49.68</v>
      </c>
      <c r="BL729" s="37">
        <v>121.2</v>
      </c>
      <c r="BM729" s="37">
        <v>2.5430999999999999</v>
      </c>
      <c r="BN729" s="37">
        <v>12.34</v>
      </c>
      <c r="BO729" s="37">
        <v>31.18</v>
      </c>
      <c r="BP729" s="37"/>
      <c r="BQ729" s="37"/>
      <c r="BR729" s="37"/>
      <c r="BS729" s="37">
        <v>9.7140000000000004</v>
      </c>
      <c r="BT729" s="37">
        <v>2.63</v>
      </c>
      <c r="BU729" s="37">
        <v>988.7</v>
      </c>
      <c r="BV729" s="37">
        <v>4.9649999999999999</v>
      </c>
      <c r="BW729" s="37">
        <v>1.091</v>
      </c>
      <c r="BX729" s="37">
        <v>5.16</v>
      </c>
      <c r="BY729" s="37"/>
      <c r="BZ729" s="37"/>
      <c r="CA729" s="37">
        <v>0.33200000000000002</v>
      </c>
      <c r="CB729" s="37">
        <v>1.53</v>
      </c>
      <c r="CC729" s="37">
        <v>325.3</v>
      </c>
      <c r="CD729" s="37">
        <v>1.0069999999999999</v>
      </c>
      <c r="CE729" s="37">
        <v>27.48</v>
      </c>
      <c r="CF729" s="37">
        <v>2.04</v>
      </c>
      <c r="CG729" s="37">
        <v>108.2</v>
      </c>
      <c r="CH729" s="37">
        <v>266.5</v>
      </c>
      <c r="CI729" s="19"/>
      <c r="EF729" s="19" t="s">
        <v>102</v>
      </c>
      <c r="EG729" s="18" t="s">
        <v>102</v>
      </c>
      <c r="EH729" s="18" t="s">
        <v>102</v>
      </c>
      <c r="EI729" s="43" t="s">
        <v>102</v>
      </c>
      <c r="EJ729" s="18" t="s">
        <v>102</v>
      </c>
      <c r="EK729" s="18" t="s">
        <v>102</v>
      </c>
      <c r="EL729" s="18" t="s">
        <v>102</v>
      </c>
      <c r="EM729" s="7" t="s">
        <v>102</v>
      </c>
      <c r="EN729" s="8" t="s">
        <v>102</v>
      </c>
      <c r="EO729" s="8" t="s">
        <v>102</v>
      </c>
      <c r="EP729" s="8" t="s">
        <v>102</v>
      </c>
    </row>
    <row r="730" spans="1:146" x14ac:dyDescent="0.25">
      <c r="A730" s="7" t="s">
        <v>1174</v>
      </c>
      <c r="B730" s="21" t="s">
        <v>715</v>
      </c>
      <c r="C730" s="7" t="s">
        <v>862</v>
      </c>
      <c r="F730" s="89" t="s">
        <v>882</v>
      </c>
      <c r="L730" s="52"/>
      <c r="M730" s="19" t="s">
        <v>779</v>
      </c>
      <c r="N730" s="8" t="s">
        <v>101</v>
      </c>
      <c r="O730" s="24">
        <v>42.4</v>
      </c>
      <c r="P730" s="24">
        <v>3.6</v>
      </c>
      <c r="Q730" s="24">
        <v>13.07</v>
      </c>
      <c r="R730" s="24">
        <v>12.81</v>
      </c>
      <c r="S730" s="24">
        <v>11.5265661</v>
      </c>
      <c r="T730" s="24">
        <v>0.19</v>
      </c>
      <c r="U730" s="24">
        <v>10.99</v>
      </c>
      <c r="V730" s="24">
        <v>11.39</v>
      </c>
      <c r="W730" s="24">
        <v>3.2</v>
      </c>
      <c r="X730" s="24">
        <v>1.43</v>
      </c>
      <c r="Y730" s="24">
        <v>0.77</v>
      </c>
      <c r="Z730" s="24"/>
      <c r="AA730" s="24"/>
      <c r="AB730" s="24"/>
      <c r="AC730" s="24"/>
      <c r="AD730" s="24"/>
      <c r="AE730" s="24"/>
      <c r="AF730" s="24"/>
      <c r="AG730" s="24"/>
      <c r="AH730" s="24"/>
      <c r="AI730" s="24"/>
      <c r="AJ730" s="24"/>
      <c r="AK730" s="24"/>
      <c r="AL730" s="24"/>
      <c r="AM730" s="19" t="s">
        <v>779</v>
      </c>
      <c r="AN730" s="10" t="s">
        <v>108</v>
      </c>
      <c r="AO730" s="18"/>
      <c r="AP730" s="18"/>
      <c r="AQ730" s="18"/>
      <c r="AR730" s="37">
        <v>378.22927392267292</v>
      </c>
      <c r="AS730" s="37"/>
      <c r="AT730" s="37">
        <v>113.76177542230111</v>
      </c>
      <c r="AU730" s="37">
        <v>55.216111882436934</v>
      </c>
      <c r="AV730" s="37">
        <v>477.9724445437343</v>
      </c>
      <c r="AW730" s="37">
        <v>0.32161832718035083</v>
      </c>
      <c r="AX730" s="37"/>
      <c r="AY730" s="37">
        <v>6.4920156878339164</v>
      </c>
      <c r="AZ730" s="37">
        <v>2.969158080012301</v>
      </c>
      <c r="BA730" s="37">
        <v>3.0814884595436975</v>
      </c>
      <c r="BB730" s="37"/>
      <c r="BC730" s="37">
        <v>8.9605284542795047</v>
      </c>
      <c r="BD730" s="37">
        <v>8.1455194254591614</v>
      </c>
      <c r="BE730" s="37">
        <v>1.1860694447155189</v>
      </c>
      <c r="BF730" s="37">
        <v>59.849089640052007</v>
      </c>
      <c r="BG730" s="37"/>
      <c r="BH730" s="37">
        <v>0.33779400860060843</v>
      </c>
      <c r="BI730" s="37"/>
      <c r="BJ730" s="37">
        <v>83.053792906420611</v>
      </c>
      <c r="BK730" s="37">
        <v>55.52570372029269</v>
      </c>
      <c r="BL730" s="37">
        <v>208.60466688167512</v>
      </c>
      <c r="BM730" s="37">
        <v>2.9446623064316171</v>
      </c>
      <c r="BN730" s="37">
        <v>13.592296257087929</v>
      </c>
      <c r="BO730" s="37">
        <v>30.538173227927548</v>
      </c>
      <c r="BP730" s="37"/>
      <c r="BQ730" s="37"/>
      <c r="BR730" s="37">
        <v>34.747214912429733</v>
      </c>
      <c r="BS730" s="37">
        <v>10.578596483008697</v>
      </c>
      <c r="BT730" s="37"/>
      <c r="BU730" s="37">
        <v>800</v>
      </c>
      <c r="BV730" s="37">
        <v>5.5889388102552937</v>
      </c>
      <c r="BW730" s="37">
        <v>1.2067036844381687</v>
      </c>
      <c r="BX730" s="37">
        <v>6.5841610163376671</v>
      </c>
      <c r="BY730" s="37"/>
      <c r="BZ730" s="37"/>
      <c r="CA730" s="37">
        <v>0.38953701166997284</v>
      </c>
      <c r="CB730" s="37">
        <v>1.8629370068736197</v>
      </c>
      <c r="CC730" s="37">
        <v>262.90616274913606</v>
      </c>
      <c r="CD730" s="37"/>
      <c r="CE730" s="37">
        <v>31.629716504524485</v>
      </c>
      <c r="CF730" s="37">
        <v>2.392858766010463</v>
      </c>
      <c r="CG730" s="37"/>
      <c r="CH730" s="37">
        <v>364.19266152540109</v>
      </c>
      <c r="CI730" s="19"/>
      <c r="EF730" s="19" t="s">
        <v>779</v>
      </c>
      <c r="EG730" s="18">
        <v>0.70296899999999996</v>
      </c>
      <c r="EH730" s="18">
        <v>0.51292300000000002</v>
      </c>
      <c r="EI730" s="43">
        <v>20.077300000000001</v>
      </c>
      <c r="EJ730" s="18">
        <v>15.6488</v>
      </c>
      <c r="EK730" s="18">
        <v>39.695300000000003</v>
      </c>
      <c r="EL730" s="18">
        <v>0.28295500000000001</v>
      </c>
      <c r="EM730" s="7" t="s">
        <v>102</v>
      </c>
      <c r="EN730" s="8" t="s">
        <v>102</v>
      </c>
      <c r="EO730" s="8" t="s">
        <v>102</v>
      </c>
      <c r="EP730" s="8" t="s">
        <v>102</v>
      </c>
    </row>
    <row r="731" spans="1:146" x14ac:dyDescent="0.25">
      <c r="A731" s="7" t="s">
        <v>1174</v>
      </c>
      <c r="B731" s="21" t="s">
        <v>715</v>
      </c>
      <c r="C731" s="7" t="s">
        <v>862</v>
      </c>
      <c r="F731" s="47" t="s">
        <v>867</v>
      </c>
      <c r="L731" s="52"/>
      <c r="M731" s="7" t="s">
        <v>864</v>
      </c>
      <c r="N731" s="8" t="s">
        <v>101</v>
      </c>
      <c r="O731" s="24">
        <v>42.41</v>
      </c>
      <c r="P731" s="24">
        <v>3.97</v>
      </c>
      <c r="Q731" s="24">
        <v>15.4</v>
      </c>
      <c r="R731" s="24">
        <v>12.55</v>
      </c>
      <c r="S731" s="24">
        <v>11.2926155</v>
      </c>
      <c r="T731" s="24">
        <v>0.2</v>
      </c>
      <c r="U731" s="24">
        <v>6.04</v>
      </c>
      <c r="V731" s="24">
        <v>9.74</v>
      </c>
      <c r="W731" s="24">
        <v>4.57</v>
      </c>
      <c r="X731" s="24">
        <v>2.14</v>
      </c>
      <c r="Y731" s="24">
        <v>0.92</v>
      </c>
      <c r="Z731" s="24"/>
      <c r="AA731" s="24"/>
      <c r="AB731" s="24"/>
      <c r="AC731" s="24"/>
      <c r="AD731" s="24"/>
      <c r="AE731" s="24"/>
      <c r="AF731" s="24"/>
      <c r="AG731" s="24"/>
      <c r="AH731" s="24"/>
      <c r="AI731" s="24"/>
      <c r="AJ731" s="24"/>
      <c r="AK731" s="24"/>
      <c r="AL731" s="24"/>
      <c r="AM731" s="7"/>
      <c r="AN731" s="10" t="s">
        <v>102</v>
      </c>
      <c r="AO731" s="18"/>
      <c r="AP731" s="18"/>
      <c r="AQ731" s="18"/>
      <c r="AR731" s="37"/>
      <c r="AS731" s="37"/>
      <c r="AT731" s="37"/>
      <c r="AU731" s="37"/>
      <c r="AV731" s="37"/>
      <c r="AW731" s="37"/>
      <c r="AX731" s="37"/>
      <c r="AY731" s="37"/>
      <c r="AZ731" s="37"/>
      <c r="BA731" s="37"/>
      <c r="BB731" s="37"/>
      <c r="BC731" s="37"/>
      <c r="BD731" s="37"/>
      <c r="BE731" s="37"/>
      <c r="BF731" s="37"/>
      <c r="BG731" s="37"/>
      <c r="BH731" s="37"/>
      <c r="BI731" s="37"/>
      <c r="BJ731" s="37"/>
      <c r="BK731" s="37"/>
      <c r="BL731" s="37"/>
      <c r="BM731" s="37"/>
      <c r="BN731" s="37"/>
      <c r="BO731" s="37"/>
      <c r="BP731" s="37"/>
      <c r="BQ731" s="37"/>
      <c r="BR731" s="37"/>
      <c r="BS731" s="37"/>
      <c r="BT731" s="37"/>
      <c r="BU731" s="37"/>
      <c r="BV731" s="37"/>
      <c r="BW731" s="37"/>
      <c r="BX731" s="37"/>
      <c r="BY731" s="37"/>
      <c r="BZ731" s="37"/>
      <c r="CA731" s="37"/>
      <c r="CB731" s="37"/>
      <c r="CC731" s="37"/>
      <c r="CD731" s="37"/>
      <c r="CE731" s="37"/>
      <c r="CF731" s="37"/>
      <c r="CG731" s="37"/>
      <c r="CH731" s="37"/>
      <c r="CI731" s="19"/>
      <c r="EF731" s="7" t="s">
        <v>102</v>
      </c>
      <c r="EG731" s="18" t="s">
        <v>102</v>
      </c>
      <c r="EH731" s="18" t="s">
        <v>102</v>
      </c>
      <c r="EI731" s="43" t="s">
        <v>102</v>
      </c>
      <c r="EJ731" s="18" t="s">
        <v>102</v>
      </c>
      <c r="EK731" s="18" t="s">
        <v>102</v>
      </c>
      <c r="EL731" s="18" t="s">
        <v>102</v>
      </c>
      <c r="EM731" s="7" t="s">
        <v>102</v>
      </c>
      <c r="EN731" s="8" t="s">
        <v>102</v>
      </c>
      <c r="EO731" s="8" t="s">
        <v>102</v>
      </c>
      <c r="EP731" s="8" t="s">
        <v>102</v>
      </c>
    </row>
    <row r="732" spans="1:146" x14ac:dyDescent="0.25">
      <c r="A732" s="7" t="s">
        <v>1174</v>
      </c>
      <c r="B732" s="21" t="s">
        <v>715</v>
      </c>
      <c r="C732" s="7" t="s">
        <v>862</v>
      </c>
      <c r="F732" s="88" t="s">
        <v>873</v>
      </c>
      <c r="L732" s="52"/>
      <c r="M732" s="7" t="s">
        <v>864</v>
      </c>
      <c r="N732" s="8" t="s">
        <v>101</v>
      </c>
      <c r="O732" s="24">
        <v>42.43</v>
      </c>
      <c r="P732" s="24">
        <v>3.44</v>
      </c>
      <c r="Q732" s="24">
        <v>12.52</v>
      </c>
      <c r="R732" s="24">
        <v>12.16</v>
      </c>
      <c r="S732" s="24">
        <v>10.9416896</v>
      </c>
      <c r="T732" s="24">
        <v>0.18</v>
      </c>
      <c r="U732" s="24">
        <v>11.85</v>
      </c>
      <c r="V732" s="24">
        <v>12.08</v>
      </c>
      <c r="W732" s="24">
        <v>3.18</v>
      </c>
      <c r="X732" s="24">
        <v>0.93</v>
      </c>
      <c r="Y732" s="24">
        <v>0.62</v>
      </c>
      <c r="Z732" s="24"/>
      <c r="AA732" s="24"/>
      <c r="AB732" s="24"/>
      <c r="AC732" s="24"/>
      <c r="AD732" s="24"/>
      <c r="AE732" s="24"/>
      <c r="AF732" s="24"/>
      <c r="AG732" s="24"/>
      <c r="AH732" s="24"/>
      <c r="AI732" s="24"/>
      <c r="AJ732" s="24"/>
      <c r="AK732" s="24"/>
      <c r="AL732" s="24"/>
      <c r="AM732" s="7" t="s">
        <v>864</v>
      </c>
      <c r="AN732" s="10" t="s">
        <v>108</v>
      </c>
      <c r="AO732" s="18"/>
      <c r="AP732" s="18"/>
      <c r="AQ732" s="18"/>
      <c r="AR732" s="37">
        <v>363.85996812737972</v>
      </c>
      <c r="AS732" s="37"/>
      <c r="AT732" s="37">
        <v>99.511426341391413</v>
      </c>
      <c r="AU732" s="37">
        <v>77.544059962182956</v>
      </c>
      <c r="AV732" s="37">
        <v>588.23659258074258</v>
      </c>
      <c r="AW732" s="37">
        <v>0.32602524756387957</v>
      </c>
      <c r="AX732" s="37"/>
      <c r="AY732" s="37">
        <v>5.8666926786393541</v>
      </c>
      <c r="AZ732" s="37">
        <v>2.6528244004711623</v>
      </c>
      <c r="BA732" s="37">
        <v>2.9133231108398903</v>
      </c>
      <c r="BB732" s="37"/>
      <c r="BC732" s="37">
        <v>7.9664842040953969</v>
      </c>
      <c r="BD732" s="37">
        <v>6.5831887527143609</v>
      </c>
      <c r="BE732" s="37">
        <v>1.0304934739713165</v>
      </c>
      <c r="BF732" s="37">
        <v>47.678508775412155</v>
      </c>
      <c r="BG732" s="37"/>
      <c r="BH732" s="37">
        <v>0.3043716093035515</v>
      </c>
      <c r="BI732" s="37"/>
      <c r="BJ732" s="37">
        <v>72.585101619857099</v>
      </c>
      <c r="BK732" s="37">
        <v>47.387744601212411</v>
      </c>
      <c r="BL732" s="37">
        <v>272.95833532324292</v>
      </c>
      <c r="BM732" s="37">
        <v>2.1246502437928316</v>
      </c>
      <c r="BN732" s="37">
        <v>11.942133525237054</v>
      </c>
      <c r="BO732" s="37">
        <v>20.603494481473948</v>
      </c>
      <c r="BP732" s="37"/>
      <c r="BQ732" s="37"/>
      <c r="BR732" s="37">
        <v>33.515971164121574</v>
      </c>
      <c r="BS732" s="37">
        <v>9.217586078917428</v>
      </c>
      <c r="BT732" s="37"/>
      <c r="BU732" s="37">
        <v>742.15176546719761</v>
      </c>
      <c r="BV732" s="37">
        <v>5.0969032742432177</v>
      </c>
      <c r="BW732" s="37">
        <v>1.0766603476681251</v>
      </c>
      <c r="BX732" s="37">
        <v>5.2083128699636649</v>
      </c>
      <c r="BY732" s="37"/>
      <c r="BZ732" s="37"/>
      <c r="CA732" s="37">
        <v>0.36433672246918691</v>
      </c>
      <c r="CB732" s="37">
        <v>1.6266772095661182</v>
      </c>
      <c r="CC732" s="37">
        <v>299.29622735998242</v>
      </c>
      <c r="CD732" s="37"/>
      <c r="CE732" s="37">
        <v>27.871885254064296</v>
      </c>
      <c r="CF732" s="37">
        <v>2.1486373196286936</v>
      </c>
      <c r="CG732" s="37"/>
      <c r="CH732" s="37">
        <v>265.86809622656051</v>
      </c>
      <c r="CI732" s="19"/>
      <c r="EF732" s="7" t="s">
        <v>102</v>
      </c>
      <c r="EG732" s="18" t="s">
        <v>102</v>
      </c>
      <c r="EH732" s="18" t="s">
        <v>102</v>
      </c>
      <c r="EI732" s="43" t="s">
        <v>102</v>
      </c>
      <c r="EJ732" s="18" t="s">
        <v>102</v>
      </c>
      <c r="EK732" s="18" t="s">
        <v>102</v>
      </c>
      <c r="EL732" s="18" t="s">
        <v>102</v>
      </c>
      <c r="EM732" s="7" t="s">
        <v>102</v>
      </c>
      <c r="EN732" s="8" t="s">
        <v>102</v>
      </c>
      <c r="EO732" s="8" t="s">
        <v>102</v>
      </c>
      <c r="EP732" s="8" t="s">
        <v>102</v>
      </c>
    </row>
    <row r="733" spans="1:146" x14ac:dyDescent="0.25">
      <c r="A733" s="7" t="s">
        <v>1174</v>
      </c>
      <c r="B733" s="21" t="s">
        <v>715</v>
      </c>
      <c r="C733" s="7" t="s">
        <v>862</v>
      </c>
      <c r="F733" s="89" t="s">
        <v>885</v>
      </c>
      <c r="L733" s="52"/>
      <c r="M733" s="19" t="s">
        <v>779</v>
      </c>
      <c r="N733" s="8" t="s">
        <v>101</v>
      </c>
      <c r="O733" s="24">
        <v>42.45</v>
      </c>
      <c r="P733" s="24">
        <v>3.58</v>
      </c>
      <c r="Q733" s="24">
        <v>12.76</v>
      </c>
      <c r="R733" s="24">
        <v>12.14</v>
      </c>
      <c r="S733" s="24">
        <v>10.923693400000001</v>
      </c>
      <c r="T733" s="24">
        <v>0.18</v>
      </c>
      <c r="U733" s="24">
        <v>10.81</v>
      </c>
      <c r="V733" s="24">
        <v>12.04</v>
      </c>
      <c r="W733" s="24">
        <v>3</v>
      </c>
      <c r="X733" s="24">
        <v>1.4</v>
      </c>
      <c r="Y733" s="24">
        <v>0.75</v>
      </c>
      <c r="Z733" s="24"/>
      <c r="AA733" s="24"/>
      <c r="AB733" s="24"/>
      <c r="AC733" s="24"/>
      <c r="AD733" s="24"/>
      <c r="AE733" s="24"/>
      <c r="AF733" s="24"/>
      <c r="AG733" s="24"/>
      <c r="AH733" s="24"/>
      <c r="AI733" s="24"/>
      <c r="AJ733" s="24"/>
      <c r="AK733" s="24"/>
      <c r="AL733" s="24"/>
      <c r="AM733" s="19" t="s">
        <v>779</v>
      </c>
      <c r="AN733" s="10" t="s">
        <v>108</v>
      </c>
      <c r="AO733" s="18"/>
      <c r="AP733" s="18"/>
      <c r="AQ733" s="18"/>
      <c r="AR733" s="37">
        <v>350.12430649207323</v>
      </c>
      <c r="AS733" s="37"/>
      <c r="AT733" s="37">
        <v>107.68241866335262</v>
      </c>
      <c r="AU733" s="37">
        <v>53.338263456264634</v>
      </c>
      <c r="AV733" s="37">
        <v>582.72937167522753</v>
      </c>
      <c r="AW733" s="37">
        <v>0.2960813357814322</v>
      </c>
      <c r="AX733" s="37"/>
      <c r="AY733" s="37">
        <v>6.1027008356294585</v>
      </c>
      <c r="AZ733" s="37">
        <v>2.8595139843713988</v>
      </c>
      <c r="BA733" s="37">
        <v>2.9593305755812565</v>
      </c>
      <c r="BB733" s="37"/>
      <c r="BC733" s="37">
        <v>8.6636752540685347</v>
      </c>
      <c r="BD733" s="37">
        <v>7.5785909683126178</v>
      </c>
      <c r="BE733" s="37">
        <v>1.1243644128233972</v>
      </c>
      <c r="BF733" s="37">
        <v>54.984461766488813</v>
      </c>
      <c r="BG733" s="37"/>
      <c r="BH733" s="37">
        <v>0.31205065552693156</v>
      </c>
      <c r="BI733" s="37"/>
      <c r="BJ733" s="37">
        <v>76.9827005560565</v>
      </c>
      <c r="BK733" s="37">
        <v>52.453134468781421</v>
      </c>
      <c r="BL733" s="37">
        <v>203.73150272436067</v>
      </c>
      <c r="BM733" s="37">
        <v>2.9230784550033913</v>
      </c>
      <c r="BN733" s="37">
        <v>12.959572942821524</v>
      </c>
      <c r="BO733" s="37">
        <v>27.952823760317671</v>
      </c>
      <c r="BP733" s="37"/>
      <c r="BQ733" s="37"/>
      <c r="BR733" s="37">
        <v>36.123956272556875</v>
      </c>
      <c r="BS733" s="37">
        <v>9.927724582144279</v>
      </c>
      <c r="BT733" s="37"/>
      <c r="BU733" s="37">
        <v>805</v>
      </c>
      <c r="BV733" s="37">
        <v>5.1110194446936914</v>
      </c>
      <c r="BW733" s="37">
        <v>1.1565259349146702</v>
      </c>
      <c r="BX733" s="37">
        <v>6.0236815599500302</v>
      </c>
      <c r="BY733" s="37"/>
      <c r="BZ733" s="37"/>
      <c r="CA733" s="37">
        <v>0.36724947309467898</v>
      </c>
      <c r="CB733" s="37">
        <v>1.7985447763386617</v>
      </c>
      <c r="CC733" s="37">
        <v>262.31318024869137</v>
      </c>
      <c r="CD733" s="37"/>
      <c r="CE733" s="37">
        <v>30.254670137124098</v>
      </c>
      <c r="CF733" s="37">
        <v>2.2717045039818538</v>
      </c>
      <c r="CG733" s="37"/>
      <c r="CH733" s="37">
        <v>340.72547350732026</v>
      </c>
      <c r="CI733" s="19"/>
      <c r="EF733" s="19" t="s">
        <v>779</v>
      </c>
      <c r="EG733" s="18">
        <v>0.70298799999999995</v>
      </c>
      <c r="EH733" s="18">
        <v>0.51290800000000003</v>
      </c>
      <c r="EI733" s="43">
        <v>20.092199999999998</v>
      </c>
      <c r="EJ733" s="18">
        <v>15.657500000000001</v>
      </c>
      <c r="EK733" s="18">
        <v>39.671700000000001</v>
      </c>
      <c r="EL733" s="18">
        <v>0.28296100000000002</v>
      </c>
      <c r="EM733" s="7" t="s">
        <v>102</v>
      </c>
      <c r="EN733" s="8" t="s">
        <v>102</v>
      </c>
      <c r="EO733" s="8" t="s">
        <v>102</v>
      </c>
      <c r="EP733" s="8" t="s">
        <v>102</v>
      </c>
    </row>
    <row r="734" spans="1:146" x14ac:dyDescent="0.25">
      <c r="A734" s="7" t="s">
        <v>1174</v>
      </c>
      <c r="B734" s="21" t="s">
        <v>715</v>
      </c>
      <c r="C734" s="7" t="s">
        <v>862</v>
      </c>
      <c r="F734" s="89" t="s">
        <v>887</v>
      </c>
      <c r="L734" s="52"/>
      <c r="M734" s="19" t="s">
        <v>1177</v>
      </c>
      <c r="N734" s="8" t="s">
        <v>101</v>
      </c>
      <c r="O734" s="24">
        <v>42.46</v>
      </c>
      <c r="P734" s="24">
        <v>3.47</v>
      </c>
      <c r="Q734" s="24">
        <v>12.35</v>
      </c>
      <c r="R734" s="24">
        <v>12.3</v>
      </c>
      <c r="S734" s="24">
        <v>11.067663000000001</v>
      </c>
      <c r="T734" s="24">
        <v>0.18</v>
      </c>
      <c r="U734" s="24">
        <v>11.79</v>
      </c>
      <c r="V734" s="24">
        <v>11.53</v>
      </c>
      <c r="W734" s="24">
        <v>2.89</v>
      </c>
      <c r="X734" s="24">
        <v>1.34</v>
      </c>
      <c r="Y734" s="24">
        <v>0.72</v>
      </c>
      <c r="Z734" s="24"/>
      <c r="AA734" s="24"/>
      <c r="AB734" s="24"/>
      <c r="AC734" s="24"/>
      <c r="AD734" s="24"/>
      <c r="AE734" s="24"/>
      <c r="AF734" s="24"/>
      <c r="AG734" s="24"/>
      <c r="AH734" s="24"/>
      <c r="AI734" s="24"/>
      <c r="AJ734" s="24"/>
      <c r="AK734" s="24"/>
      <c r="AL734" s="24"/>
      <c r="AM734" s="19" t="s">
        <v>1177</v>
      </c>
      <c r="AN734" s="10" t="s">
        <v>108</v>
      </c>
      <c r="AO734" s="18"/>
      <c r="AP734" s="18"/>
      <c r="AQ734" s="18"/>
      <c r="AR734" s="37">
        <v>364.69417613635324</v>
      </c>
      <c r="AS734" s="37"/>
      <c r="AT734" s="37">
        <v>109.91075376694192</v>
      </c>
      <c r="AU734" s="37">
        <v>133.58067028644197</v>
      </c>
      <c r="AV734" s="37">
        <v>575.63502885294042</v>
      </c>
      <c r="AW734" s="37">
        <v>0.34950468669499002</v>
      </c>
      <c r="AX734" s="37"/>
      <c r="AY734" s="37">
        <v>6.2352434567147084</v>
      </c>
      <c r="AZ734" s="37">
        <v>2.9116390451945438</v>
      </c>
      <c r="BA734" s="37">
        <v>3.0241017270073036</v>
      </c>
      <c r="BB734" s="37"/>
      <c r="BC734" s="37">
        <v>8.7013930336069425</v>
      </c>
      <c r="BD734" s="37">
        <v>7.7931054995933779</v>
      </c>
      <c r="BE734" s="37">
        <v>1.1425755065676204</v>
      </c>
      <c r="BF734" s="37">
        <v>54.731391630521806</v>
      </c>
      <c r="BG734" s="37"/>
      <c r="BH734" s="37">
        <v>0.33901859555160913</v>
      </c>
      <c r="BI734" s="37"/>
      <c r="BJ734" s="37">
        <v>80.999320748595608</v>
      </c>
      <c r="BK734" s="37">
        <v>53.714946180078833</v>
      </c>
      <c r="BL734" s="37">
        <v>247.58728899407447</v>
      </c>
      <c r="BM734" s="37">
        <v>2.8975662953370676</v>
      </c>
      <c r="BN734" s="37">
        <v>13.659055457002253</v>
      </c>
      <c r="BO734" s="37">
        <v>26.300787638141411</v>
      </c>
      <c r="BP734" s="37"/>
      <c r="BQ734" s="37"/>
      <c r="BR734" s="37">
        <v>34.798740509355341</v>
      </c>
      <c r="BS734" s="37">
        <v>10.44765458719896</v>
      </c>
      <c r="BT734" s="37"/>
      <c r="BU734" s="37">
        <v>750</v>
      </c>
      <c r="BV734" s="37">
        <v>6.8185982786929529</v>
      </c>
      <c r="BW734" s="37">
        <v>1.1707798408105217</v>
      </c>
      <c r="BX734" s="37">
        <v>6.0880743528092056</v>
      </c>
      <c r="BY734" s="37"/>
      <c r="BZ734" s="37"/>
      <c r="CA734" s="37">
        <v>0.39178406269633331</v>
      </c>
      <c r="CB734" s="37">
        <v>1.7424902782725276</v>
      </c>
      <c r="CC734" s="37">
        <v>281.78110482177493</v>
      </c>
      <c r="CD734" s="37"/>
      <c r="CE734" s="37">
        <v>29.906037085305787</v>
      </c>
      <c r="CF734" s="37">
        <v>2.3544702229545806</v>
      </c>
      <c r="CG734" s="37"/>
      <c r="CH734" s="37">
        <v>333.7904130541246</v>
      </c>
      <c r="CI734" s="19"/>
      <c r="EF734" s="19" t="s">
        <v>1177</v>
      </c>
      <c r="EG734" s="18">
        <v>0.70301100000000005</v>
      </c>
      <c r="EH734" s="18">
        <v>0.512903</v>
      </c>
      <c r="EI734" s="43">
        <v>20.092400000000001</v>
      </c>
      <c r="EJ734" s="18">
        <v>15.655900000000001</v>
      </c>
      <c r="EK734" s="18">
        <v>39.668500000000002</v>
      </c>
      <c r="EL734" s="18">
        <v>0.28295999999999999</v>
      </c>
      <c r="EM734" s="7" t="s">
        <v>102</v>
      </c>
      <c r="EN734" s="8" t="s">
        <v>102</v>
      </c>
      <c r="EO734" s="8" t="s">
        <v>102</v>
      </c>
      <c r="EP734" s="8" t="s">
        <v>102</v>
      </c>
    </row>
    <row r="735" spans="1:146" ht="15.75" x14ac:dyDescent="0.25">
      <c r="A735" s="7" t="s">
        <v>1174</v>
      </c>
      <c r="B735" s="21" t="s">
        <v>715</v>
      </c>
      <c r="C735" s="7" t="s">
        <v>862</v>
      </c>
      <c r="F735" s="92" t="s">
        <v>904</v>
      </c>
      <c r="G735" s="92">
        <v>12</v>
      </c>
      <c r="L735" s="52"/>
      <c r="M735" s="19" t="s">
        <v>894</v>
      </c>
      <c r="N735" s="18" t="s">
        <v>101</v>
      </c>
      <c r="O735" s="24">
        <v>42.49</v>
      </c>
      <c r="P735" s="24">
        <v>4.63</v>
      </c>
      <c r="Q735" s="24">
        <v>15.98</v>
      </c>
      <c r="R735" s="24">
        <v>14.06</v>
      </c>
      <c r="S735" s="24"/>
      <c r="T735" s="24">
        <v>0.21</v>
      </c>
      <c r="U735" s="24">
        <v>6.36</v>
      </c>
      <c r="V735" s="24">
        <v>9.24</v>
      </c>
      <c r="W735" s="24">
        <v>3.61</v>
      </c>
      <c r="X735" s="24">
        <v>1.78</v>
      </c>
      <c r="Y735" s="24">
        <v>1.01</v>
      </c>
      <c r="Z735" s="24"/>
      <c r="AA735" s="24"/>
      <c r="AB735" s="24"/>
      <c r="AC735" s="24"/>
      <c r="AD735" s="24"/>
      <c r="AE735" s="24"/>
      <c r="AF735" s="24"/>
      <c r="AG735" s="24"/>
      <c r="AH735" s="24">
        <v>1.52</v>
      </c>
      <c r="AI735" s="24"/>
      <c r="AJ735" s="24"/>
      <c r="AK735" s="24"/>
      <c r="AL735" s="24"/>
      <c r="AM735" s="19" t="s">
        <v>894</v>
      </c>
      <c r="AN735" s="18" t="s">
        <v>101</v>
      </c>
      <c r="AO735" s="18"/>
      <c r="AP735" s="18"/>
      <c r="AQ735" s="18"/>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c r="BX735" s="37"/>
      <c r="BY735" s="37"/>
      <c r="BZ735" s="37"/>
      <c r="CA735" s="37"/>
      <c r="CB735" s="37"/>
      <c r="CC735" s="37"/>
      <c r="CD735" s="37"/>
      <c r="CE735" s="37"/>
      <c r="CF735" s="37"/>
      <c r="CG735" s="37"/>
      <c r="CH735" s="37"/>
      <c r="CI735" s="19"/>
      <c r="EF735" s="19" t="s">
        <v>102</v>
      </c>
      <c r="EG735" s="18" t="s">
        <v>102</v>
      </c>
      <c r="EH735" s="18" t="s">
        <v>102</v>
      </c>
      <c r="EI735" s="43" t="s">
        <v>102</v>
      </c>
      <c r="EJ735" s="18" t="s">
        <v>102</v>
      </c>
      <c r="EK735" s="18" t="s">
        <v>102</v>
      </c>
      <c r="EL735" s="18" t="s">
        <v>102</v>
      </c>
      <c r="EM735" s="7" t="s">
        <v>102</v>
      </c>
      <c r="EN735" s="8" t="s">
        <v>102</v>
      </c>
      <c r="EO735" s="8" t="s">
        <v>102</v>
      </c>
      <c r="EP735" s="8" t="s">
        <v>102</v>
      </c>
    </row>
    <row r="736" spans="1:146" x14ac:dyDescent="0.25">
      <c r="A736" s="7" t="s">
        <v>1174</v>
      </c>
      <c r="B736" s="21" t="s">
        <v>715</v>
      </c>
      <c r="C736" s="7" t="s">
        <v>862</v>
      </c>
      <c r="F736" s="47" t="s">
        <v>866</v>
      </c>
      <c r="L736" s="52"/>
      <c r="M736" s="7" t="s">
        <v>864</v>
      </c>
      <c r="N736" s="8" t="s">
        <v>101</v>
      </c>
      <c r="O736" s="24">
        <v>42.5</v>
      </c>
      <c r="P736" s="24">
        <v>3.96</v>
      </c>
      <c r="Q736" s="24">
        <v>15.37</v>
      </c>
      <c r="R736" s="24">
        <v>12.55</v>
      </c>
      <c r="S736" s="24">
        <v>11.2926155</v>
      </c>
      <c r="T736" s="24">
        <v>0.2</v>
      </c>
      <c r="U736" s="24">
        <v>6.02</v>
      </c>
      <c r="V736" s="24">
        <v>9.74</v>
      </c>
      <c r="W736" s="24">
        <v>4.55</v>
      </c>
      <c r="X736" s="24">
        <v>2.14</v>
      </c>
      <c r="Y736" s="24">
        <v>0.92</v>
      </c>
      <c r="Z736" s="24"/>
      <c r="AA736" s="24"/>
      <c r="AB736" s="24"/>
      <c r="AC736" s="24"/>
      <c r="AD736" s="24"/>
      <c r="AE736" s="24"/>
      <c r="AF736" s="24"/>
      <c r="AG736" s="24"/>
      <c r="AH736" s="24"/>
      <c r="AI736" s="24"/>
      <c r="AJ736" s="24"/>
      <c r="AK736" s="24"/>
      <c r="AL736" s="24"/>
      <c r="AM736" s="7" t="s">
        <v>864</v>
      </c>
      <c r="AN736" s="10" t="s">
        <v>108</v>
      </c>
      <c r="AO736" s="18"/>
      <c r="AP736" s="18"/>
      <c r="AQ736" s="18"/>
      <c r="AR736" s="37">
        <v>580.89829768037362</v>
      </c>
      <c r="AS736" s="37"/>
      <c r="AT736" s="37">
        <v>189.1769610954166</v>
      </c>
      <c r="AU736" s="37">
        <v>55.574005843179201</v>
      </c>
      <c r="AV736" s="37">
        <v>78.142838702173108</v>
      </c>
      <c r="AW736" s="37">
        <v>0.46903441829023995</v>
      </c>
      <c r="AX736" s="37"/>
      <c r="AY736" s="37">
        <v>8.3660933021720769</v>
      </c>
      <c r="AZ736" s="37">
        <v>3.8433292993631647</v>
      </c>
      <c r="BA736" s="37">
        <v>4.4144820042701927</v>
      </c>
      <c r="BB736" s="37"/>
      <c r="BC736" s="37">
        <v>12.104765348801875</v>
      </c>
      <c r="BD736" s="37">
        <v>11.269378193104444</v>
      </c>
      <c r="BE736" s="37">
        <v>1.4957563081120462</v>
      </c>
      <c r="BF736" s="37">
        <v>94.974069606624752</v>
      </c>
      <c r="BG736" s="37"/>
      <c r="BH736" s="37">
        <v>0.45992492506121513</v>
      </c>
      <c r="BI736" s="37"/>
      <c r="BJ736" s="37">
        <v>135.30989649397711</v>
      </c>
      <c r="BK736" s="37">
        <v>83.06053848391474</v>
      </c>
      <c r="BL736" s="37">
        <v>55.079468152875172</v>
      </c>
      <c r="BM736" s="37">
        <v>4.0114358464386077</v>
      </c>
      <c r="BN736" s="37">
        <v>21.665805117911507</v>
      </c>
      <c r="BO736" s="37">
        <v>45.760714473401244</v>
      </c>
      <c r="BP736" s="37"/>
      <c r="BQ736" s="37"/>
      <c r="BR736" s="37">
        <v>22.131136333985101</v>
      </c>
      <c r="BS736" s="37">
        <v>14.632307622523166</v>
      </c>
      <c r="BT736" s="37"/>
      <c r="BU736" s="37">
        <v>1259.6991148795128</v>
      </c>
      <c r="BV736" s="37">
        <v>9.7723556002358603</v>
      </c>
      <c r="BW736" s="37">
        <v>1.5984606628863733</v>
      </c>
      <c r="BX736" s="37">
        <v>10.113789088313361</v>
      </c>
      <c r="BY736" s="37"/>
      <c r="BZ736" s="37"/>
      <c r="CA736" s="37">
        <v>0.5407952871666537</v>
      </c>
      <c r="CB736" s="37">
        <v>2.9750684495992981</v>
      </c>
      <c r="CC736" s="37">
        <v>266.80735854511664</v>
      </c>
      <c r="CD736" s="37"/>
      <c r="CE736" s="37">
        <v>40.31228709963505</v>
      </c>
      <c r="CF736" s="37">
        <v>3.1756109499933571</v>
      </c>
      <c r="CG736" s="37"/>
      <c r="CH736" s="37">
        <v>511.8476370535339</v>
      </c>
      <c r="CI736" s="19"/>
      <c r="EF736" s="7" t="s">
        <v>102</v>
      </c>
      <c r="EG736" s="18" t="s">
        <v>102</v>
      </c>
      <c r="EH736" s="18" t="s">
        <v>102</v>
      </c>
      <c r="EI736" s="43" t="s">
        <v>102</v>
      </c>
      <c r="EJ736" s="18" t="s">
        <v>102</v>
      </c>
      <c r="EK736" s="18" t="s">
        <v>102</v>
      </c>
      <c r="EL736" s="18" t="s">
        <v>102</v>
      </c>
      <c r="EM736" s="7" t="s">
        <v>102</v>
      </c>
      <c r="EN736" s="8" t="s">
        <v>102</v>
      </c>
      <c r="EO736" s="8" t="s">
        <v>102</v>
      </c>
      <c r="EP736" s="8" t="s">
        <v>102</v>
      </c>
    </row>
    <row r="737" spans="1:146" x14ac:dyDescent="0.25">
      <c r="A737" s="7" t="s">
        <v>1174</v>
      </c>
      <c r="B737" s="21" t="s">
        <v>715</v>
      </c>
      <c r="C737" s="7" t="s">
        <v>862</v>
      </c>
      <c r="F737" s="47" t="s">
        <v>871</v>
      </c>
      <c r="L737" s="52"/>
      <c r="M737" s="7" t="s">
        <v>864</v>
      </c>
      <c r="N737" s="8" t="s">
        <v>101</v>
      </c>
      <c r="O737" s="24">
        <v>42.5</v>
      </c>
      <c r="P737" s="24">
        <v>3.41</v>
      </c>
      <c r="Q737" s="24">
        <v>12.5</v>
      </c>
      <c r="R737" s="24">
        <v>12.13</v>
      </c>
      <c r="S737" s="24">
        <v>10.9146953</v>
      </c>
      <c r="T737" s="24">
        <v>0.18</v>
      </c>
      <c r="U737" s="24">
        <v>11.97</v>
      </c>
      <c r="V737" s="24">
        <v>12.01</v>
      </c>
      <c r="W737" s="24">
        <v>2.93</v>
      </c>
      <c r="X737" s="24">
        <v>1.25</v>
      </c>
      <c r="Y737" s="24">
        <v>0.62</v>
      </c>
      <c r="Z737" s="24"/>
      <c r="AA737" s="24"/>
      <c r="AB737" s="24"/>
      <c r="AC737" s="24"/>
      <c r="AD737" s="24"/>
      <c r="AE737" s="24"/>
      <c r="AF737" s="24"/>
      <c r="AG737" s="24"/>
      <c r="AH737" s="24"/>
      <c r="AI737" s="24"/>
      <c r="AJ737" s="24"/>
      <c r="AK737" s="24"/>
      <c r="AL737" s="24"/>
      <c r="AM737" s="7" t="s">
        <v>864</v>
      </c>
      <c r="AN737" s="10" t="s">
        <v>108</v>
      </c>
      <c r="AO737" s="18"/>
      <c r="AP737" s="18"/>
      <c r="AQ737" s="18"/>
      <c r="AR737" s="37">
        <v>357.35952690098537</v>
      </c>
      <c r="AS737" s="37"/>
      <c r="AT737" s="37">
        <v>98.185531528772984</v>
      </c>
      <c r="AU737" s="37">
        <v>77.876748475125325</v>
      </c>
      <c r="AV737" s="37">
        <v>602.52133892734173</v>
      </c>
      <c r="AW737" s="37">
        <v>0.27310784732898485</v>
      </c>
      <c r="AX737" s="37"/>
      <c r="AY737" s="37">
        <v>5.699986952682913</v>
      </c>
      <c r="AZ737" s="37">
        <v>2.6173033639199237</v>
      </c>
      <c r="BA737" s="37">
        <v>2.8359405528299639</v>
      </c>
      <c r="BB737" s="37"/>
      <c r="BC737" s="37">
        <v>8.0237135965414534</v>
      </c>
      <c r="BD737" s="37">
        <v>6.4729395819664184</v>
      </c>
      <c r="BE737" s="37">
        <v>1.0024342990014152</v>
      </c>
      <c r="BF737" s="37">
        <v>47.704217832890187</v>
      </c>
      <c r="BG737" s="37"/>
      <c r="BH737" s="37">
        <v>0.30102733176046764</v>
      </c>
      <c r="BI737" s="37"/>
      <c r="BJ737" s="37">
        <v>73.404995892906044</v>
      </c>
      <c r="BK737" s="37">
        <v>46.244945318880973</v>
      </c>
      <c r="BL737" s="37">
        <v>279.59339017658976</v>
      </c>
      <c r="BM737" s="37">
        <v>2.1027501419430568</v>
      </c>
      <c r="BN737" s="37">
        <v>11.617831212082654</v>
      </c>
      <c r="BO737" s="37">
        <v>25.510344080175258</v>
      </c>
      <c r="BP737" s="37"/>
      <c r="BQ737" s="37"/>
      <c r="BR737" s="37">
        <v>33.887390810333038</v>
      </c>
      <c r="BS737" s="37">
        <v>9.0033734389748261</v>
      </c>
      <c r="BT737" s="37"/>
      <c r="BU737" s="37">
        <v>751.99972688049968</v>
      </c>
      <c r="BV737" s="37">
        <v>5.0376440272244167</v>
      </c>
      <c r="BW737" s="37">
        <v>1.0668890206987334</v>
      </c>
      <c r="BX737" s="37">
        <v>5.125080380110929</v>
      </c>
      <c r="BY737" s="37"/>
      <c r="BZ737" s="37"/>
      <c r="CA737" s="37">
        <v>0.35971935939217808</v>
      </c>
      <c r="CB737" s="37">
        <v>1.5278939037381114</v>
      </c>
      <c r="CC737" s="37">
        <v>293.51136098868091</v>
      </c>
      <c r="CD737" s="37"/>
      <c r="CE737" s="37">
        <v>28.213632958210315</v>
      </c>
      <c r="CF737" s="37">
        <v>2.0644062482879733</v>
      </c>
      <c r="CG737" s="37"/>
      <c r="CH737" s="37">
        <v>272.1005680132443</v>
      </c>
      <c r="CI737" s="19"/>
      <c r="EF737" s="7" t="s">
        <v>102</v>
      </c>
      <c r="EG737" s="18" t="s">
        <v>102</v>
      </c>
      <c r="EH737" s="18" t="s">
        <v>102</v>
      </c>
      <c r="EI737" s="43" t="s">
        <v>102</v>
      </c>
      <c r="EJ737" s="18" t="s">
        <v>102</v>
      </c>
      <c r="EK737" s="18" t="s">
        <v>102</v>
      </c>
      <c r="EL737" s="18" t="s">
        <v>102</v>
      </c>
      <c r="EM737" s="7" t="s">
        <v>102</v>
      </c>
      <c r="EN737" s="8" t="s">
        <v>102</v>
      </c>
      <c r="EO737" s="8" t="s">
        <v>102</v>
      </c>
      <c r="EP737" s="8" t="s">
        <v>102</v>
      </c>
    </row>
    <row r="738" spans="1:146" ht="15.75" x14ac:dyDescent="0.25">
      <c r="A738" s="7" t="s">
        <v>1174</v>
      </c>
      <c r="B738" s="21" t="s">
        <v>715</v>
      </c>
      <c r="C738" s="7" t="s">
        <v>862</v>
      </c>
      <c r="F738" s="92">
        <v>22887</v>
      </c>
      <c r="G738" s="92">
        <v>13</v>
      </c>
      <c r="L738" s="52"/>
      <c r="M738" s="19" t="s">
        <v>740</v>
      </c>
      <c r="N738" s="18" t="s">
        <v>101</v>
      </c>
      <c r="O738" s="24">
        <v>42.51</v>
      </c>
      <c r="P738" s="24">
        <v>4.26</v>
      </c>
      <c r="Q738" s="24">
        <v>13.78</v>
      </c>
      <c r="R738" s="24">
        <v>2.62</v>
      </c>
      <c r="S738" s="24">
        <v>9.86</v>
      </c>
      <c r="T738" s="24">
        <v>0.19</v>
      </c>
      <c r="U738" s="24">
        <v>8.73</v>
      </c>
      <c r="V738" s="24">
        <v>10.96</v>
      </c>
      <c r="W738" s="24">
        <v>3.54</v>
      </c>
      <c r="X738" s="24">
        <v>1.76</v>
      </c>
      <c r="Y738" s="24">
        <v>0.87</v>
      </c>
      <c r="Z738" s="24"/>
      <c r="AA738" s="24"/>
      <c r="AB738" s="24"/>
      <c r="AC738" s="24"/>
      <c r="AD738" s="24"/>
      <c r="AE738" s="24"/>
      <c r="AF738" s="24">
        <v>0.2</v>
      </c>
      <c r="AG738" s="24"/>
      <c r="AH738" s="24"/>
      <c r="AI738" s="24"/>
      <c r="AJ738" s="24"/>
      <c r="AK738" s="24"/>
      <c r="AL738" s="24"/>
      <c r="AM738" s="19" t="s">
        <v>740</v>
      </c>
      <c r="AN738" s="18" t="s">
        <v>101</v>
      </c>
      <c r="AO738" s="18"/>
      <c r="AP738" s="18"/>
      <c r="AQ738" s="18"/>
      <c r="AR738" s="37">
        <v>321</v>
      </c>
      <c r="AS738" s="37"/>
      <c r="AT738" s="37"/>
      <c r="AU738" s="37"/>
      <c r="AV738" s="37">
        <v>275</v>
      </c>
      <c r="AW738" s="37"/>
      <c r="AX738" s="37">
        <v>52</v>
      </c>
      <c r="AY738" s="37"/>
      <c r="AZ738" s="37"/>
      <c r="BA738" s="37"/>
      <c r="BB738" s="37"/>
      <c r="BC738" s="37"/>
      <c r="BD738" s="37"/>
      <c r="BE738" s="37"/>
      <c r="BF738" s="37"/>
      <c r="BG738" s="37"/>
      <c r="BH738" s="37"/>
      <c r="BI738" s="37"/>
      <c r="BJ738" s="37"/>
      <c r="BK738" s="37"/>
      <c r="BL738" s="37">
        <v>125</v>
      </c>
      <c r="BM738" s="37"/>
      <c r="BN738" s="37"/>
      <c r="BO738" s="37">
        <v>33</v>
      </c>
      <c r="BP738" s="37"/>
      <c r="BQ738" s="37"/>
      <c r="BR738" s="37"/>
      <c r="BS738" s="37"/>
      <c r="BT738" s="37"/>
      <c r="BU738" s="37">
        <v>1004</v>
      </c>
      <c r="BV738" s="37"/>
      <c r="BW738" s="37"/>
      <c r="BX738" s="37"/>
      <c r="BY738" s="37"/>
      <c r="BZ738" s="37"/>
      <c r="CA738" s="37"/>
      <c r="CB738" s="37"/>
      <c r="CC738" s="37">
        <v>304</v>
      </c>
      <c r="CD738" s="37"/>
      <c r="CE738" s="37"/>
      <c r="CF738" s="37"/>
      <c r="CG738" s="37">
        <v>90</v>
      </c>
      <c r="CH738" s="37"/>
      <c r="CI738" s="19"/>
      <c r="EF738" s="19" t="s">
        <v>102</v>
      </c>
      <c r="EG738" s="18" t="s">
        <v>102</v>
      </c>
      <c r="EH738" s="18" t="s">
        <v>102</v>
      </c>
      <c r="EI738" s="43" t="s">
        <v>102</v>
      </c>
      <c r="EJ738" s="18" t="s">
        <v>102</v>
      </c>
      <c r="EK738" s="18" t="s">
        <v>102</v>
      </c>
      <c r="EL738" s="18" t="s">
        <v>102</v>
      </c>
      <c r="EM738" s="7" t="s">
        <v>102</v>
      </c>
      <c r="EN738" s="8" t="s">
        <v>102</v>
      </c>
      <c r="EO738" s="8" t="s">
        <v>102</v>
      </c>
      <c r="EP738" s="8" t="s">
        <v>102</v>
      </c>
    </row>
    <row r="739" spans="1:146" ht="15.75" x14ac:dyDescent="0.25">
      <c r="A739" s="7" t="s">
        <v>1174</v>
      </c>
      <c r="B739" s="21" t="s">
        <v>715</v>
      </c>
      <c r="C739" s="7" t="s">
        <v>862</v>
      </c>
      <c r="F739" s="92">
        <v>22879</v>
      </c>
      <c r="G739" s="92">
        <v>14</v>
      </c>
      <c r="L739" s="52"/>
      <c r="M739" s="19" t="s">
        <v>740</v>
      </c>
      <c r="N739" s="18" t="s">
        <v>101</v>
      </c>
      <c r="O739" s="24">
        <v>42.51</v>
      </c>
      <c r="P739" s="24">
        <v>4.54</v>
      </c>
      <c r="Q739" s="24">
        <v>15.58</v>
      </c>
      <c r="R739" s="24">
        <v>2.72</v>
      </c>
      <c r="S739" s="24">
        <v>9.94</v>
      </c>
      <c r="T739" s="24">
        <v>0.2</v>
      </c>
      <c r="U739" s="24">
        <v>6.42</v>
      </c>
      <c r="V739" s="24">
        <v>8.9</v>
      </c>
      <c r="W739" s="24">
        <v>3.79</v>
      </c>
      <c r="X739" s="24">
        <v>1.67</v>
      </c>
      <c r="Y739" s="24">
        <v>1.02</v>
      </c>
      <c r="Z739" s="24"/>
      <c r="AA739" s="24">
        <v>0.1</v>
      </c>
      <c r="AB739" s="24"/>
      <c r="AC739" s="24"/>
      <c r="AD739" s="24"/>
      <c r="AE739" s="24"/>
      <c r="AF739" s="24">
        <v>2.2999999999999998</v>
      </c>
      <c r="AG739" s="24"/>
      <c r="AH739" s="24"/>
      <c r="AI739" s="24"/>
      <c r="AJ739" s="24"/>
      <c r="AK739" s="24"/>
      <c r="AL739" s="24"/>
      <c r="AM739" s="19" t="s">
        <v>740</v>
      </c>
      <c r="AN739" s="18" t="s">
        <v>101</v>
      </c>
      <c r="AO739" s="18"/>
      <c r="AP739" s="18"/>
      <c r="AQ739" s="18"/>
      <c r="AR739" s="37">
        <v>333</v>
      </c>
      <c r="AS739" s="37"/>
      <c r="AT739" s="37"/>
      <c r="AU739" s="37"/>
      <c r="AV739" s="37">
        <v>47</v>
      </c>
      <c r="AW739" s="37"/>
      <c r="AX739" s="37">
        <v>57</v>
      </c>
      <c r="AY739" s="37"/>
      <c r="AZ739" s="37"/>
      <c r="BA739" s="37"/>
      <c r="BB739" s="37"/>
      <c r="BC739" s="37"/>
      <c r="BD739" s="37"/>
      <c r="BE739" s="37"/>
      <c r="BF739" s="37"/>
      <c r="BG739" s="37"/>
      <c r="BH739" s="37"/>
      <c r="BI739" s="37"/>
      <c r="BJ739" s="37"/>
      <c r="BK739" s="37"/>
      <c r="BL739" s="37">
        <v>57</v>
      </c>
      <c r="BM739" s="37"/>
      <c r="BN739" s="37"/>
      <c r="BO739" s="37">
        <v>30</v>
      </c>
      <c r="BP739" s="37"/>
      <c r="BQ739" s="37"/>
      <c r="BR739" s="37"/>
      <c r="BS739" s="37"/>
      <c r="BT739" s="37"/>
      <c r="BU739" s="37">
        <v>1140</v>
      </c>
      <c r="BV739" s="37"/>
      <c r="BW739" s="37"/>
      <c r="BX739" s="37"/>
      <c r="BY739" s="37"/>
      <c r="BZ739" s="37"/>
      <c r="CA739" s="37"/>
      <c r="CB739" s="37"/>
      <c r="CC739" s="37">
        <v>282</v>
      </c>
      <c r="CD739" s="37"/>
      <c r="CE739" s="37"/>
      <c r="CF739" s="37"/>
      <c r="CG739" s="37">
        <v>111</v>
      </c>
      <c r="CH739" s="37"/>
      <c r="CI739" s="19"/>
      <c r="EF739" s="19" t="s">
        <v>102</v>
      </c>
      <c r="EG739" s="18" t="s">
        <v>102</v>
      </c>
      <c r="EH739" s="18" t="s">
        <v>102</v>
      </c>
      <c r="EI739" s="43" t="s">
        <v>102</v>
      </c>
      <c r="EJ739" s="18" t="s">
        <v>102</v>
      </c>
      <c r="EK739" s="18" t="s">
        <v>102</v>
      </c>
      <c r="EL739" s="18" t="s">
        <v>102</v>
      </c>
      <c r="EM739" s="7" t="s">
        <v>102</v>
      </c>
      <c r="EN739" s="8" t="s">
        <v>102</v>
      </c>
      <c r="EO739" s="8" t="s">
        <v>102</v>
      </c>
      <c r="EP739" s="8" t="s">
        <v>102</v>
      </c>
    </row>
    <row r="740" spans="1:146" x14ac:dyDescent="0.25">
      <c r="A740" s="7" t="s">
        <v>1174</v>
      </c>
      <c r="B740" s="21" t="s">
        <v>715</v>
      </c>
      <c r="C740" s="7" t="s">
        <v>862</v>
      </c>
      <c r="F740" s="89" t="s">
        <v>888</v>
      </c>
      <c r="L740" s="52"/>
      <c r="M740" s="19" t="s">
        <v>779</v>
      </c>
      <c r="N740" s="8" t="s">
        <v>101</v>
      </c>
      <c r="O740" s="24">
        <v>42.56</v>
      </c>
      <c r="P740" s="24">
        <v>3.51</v>
      </c>
      <c r="Q740" s="24">
        <v>12.61</v>
      </c>
      <c r="R740" s="24">
        <v>12.31</v>
      </c>
      <c r="S740" s="24">
        <v>11.076661100000001</v>
      </c>
      <c r="T740" s="24">
        <v>0.18</v>
      </c>
      <c r="U740" s="24">
        <v>11.62</v>
      </c>
      <c r="V740" s="24">
        <v>11.73</v>
      </c>
      <c r="W740" s="24">
        <v>3</v>
      </c>
      <c r="X740" s="24">
        <v>1.39</v>
      </c>
      <c r="Y740" s="24">
        <v>0.75</v>
      </c>
      <c r="Z740" s="24"/>
      <c r="AA740" s="24"/>
      <c r="AB740" s="24"/>
      <c r="AC740" s="24"/>
      <c r="AD740" s="24"/>
      <c r="AE740" s="24"/>
      <c r="AF740" s="24"/>
      <c r="AG740" s="24"/>
      <c r="AH740" s="24"/>
      <c r="AI740" s="24"/>
      <c r="AJ740" s="24"/>
      <c r="AK740" s="24"/>
      <c r="AL740" s="24"/>
      <c r="AM740" s="19" t="s">
        <v>779</v>
      </c>
      <c r="AN740" s="10" t="s">
        <v>108</v>
      </c>
      <c r="AO740" s="18"/>
      <c r="AP740" s="18"/>
      <c r="AQ740" s="18"/>
      <c r="AR740" s="37">
        <v>366.23127155310675</v>
      </c>
      <c r="AS740" s="37"/>
      <c r="AT740" s="37">
        <v>109.56023103865793</v>
      </c>
      <c r="AU740" s="37">
        <v>63.185544954112608</v>
      </c>
      <c r="AV740" s="37">
        <v>660.7774075456947</v>
      </c>
      <c r="AW740" s="37">
        <v>0.31275733202044875</v>
      </c>
      <c r="AX740" s="37"/>
      <c r="AY740" s="37">
        <v>6.1020844380833212</v>
      </c>
      <c r="AZ740" s="37">
        <v>2.7985916097425783</v>
      </c>
      <c r="BA740" s="37">
        <v>2.9654103121879278</v>
      </c>
      <c r="BB740" s="37"/>
      <c r="BC740" s="37">
        <v>8.5289862743719187</v>
      </c>
      <c r="BD740" s="37">
        <v>7.6094993178477353</v>
      </c>
      <c r="BE740" s="37">
        <v>1.1379535499291371</v>
      </c>
      <c r="BF740" s="37">
        <v>57.032972587119417</v>
      </c>
      <c r="BG740" s="37"/>
      <c r="BH740" s="37">
        <v>0.31219828785178555</v>
      </c>
      <c r="BI740" s="37"/>
      <c r="BJ740" s="37">
        <v>77.153815456996213</v>
      </c>
      <c r="BK740" s="37">
        <v>53.597651633111106</v>
      </c>
      <c r="BL740" s="37">
        <v>267.88649462643457</v>
      </c>
      <c r="BM740" s="37">
        <v>3.1760759341346136</v>
      </c>
      <c r="BN740" s="37">
        <v>13.188471557697142</v>
      </c>
      <c r="BO740" s="37">
        <v>34.17077645655035</v>
      </c>
      <c r="BP740" s="37"/>
      <c r="BQ740" s="37"/>
      <c r="BR740" s="37">
        <v>36.219383547529738</v>
      </c>
      <c r="BS740" s="37">
        <v>10.114477316666816</v>
      </c>
      <c r="BT740" s="37"/>
      <c r="BU740" s="37">
        <v>767</v>
      </c>
      <c r="BV740" s="37">
        <v>5.2134774996484445</v>
      </c>
      <c r="BW740" s="37">
        <v>1.1454559583486097</v>
      </c>
      <c r="BX740" s="37">
        <v>6.0578908103151567</v>
      </c>
      <c r="BY740" s="37"/>
      <c r="BZ740" s="37"/>
      <c r="CA740" s="37">
        <v>0.36684744304078354</v>
      </c>
      <c r="CB740" s="37">
        <v>2.1072936920743981</v>
      </c>
      <c r="CC740" s="37">
        <v>257.20259883010914</v>
      </c>
      <c r="CD740" s="37"/>
      <c r="CE740" s="37">
        <v>30.329266398689111</v>
      </c>
      <c r="CF740" s="37">
        <v>2.2888634898221571</v>
      </c>
      <c r="CG740" s="37"/>
      <c r="CH740" s="37">
        <v>351.55463646865405</v>
      </c>
      <c r="CI740" s="19"/>
      <c r="EF740" s="19" t="s">
        <v>779</v>
      </c>
      <c r="EG740" s="18">
        <v>0.70297500000000002</v>
      </c>
      <c r="EH740" s="93">
        <v>0.51290000000000002</v>
      </c>
      <c r="EI740" s="43">
        <v>20.11</v>
      </c>
      <c r="EJ740" s="18">
        <v>15.6548</v>
      </c>
      <c r="EK740" s="18">
        <v>39.694299999999998</v>
      </c>
      <c r="EL740" s="18">
        <v>0.28294399999999997</v>
      </c>
      <c r="EM740" s="7" t="s">
        <v>102</v>
      </c>
      <c r="EN740" s="8" t="s">
        <v>102</v>
      </c>
      <c r="EO740" s="8" t="s">
        <v>102</v>
      </c>
      <c r="EP740" s="8" t="s">
        <v>102</v>
      </c>
    </row>
    <row r="741" spans="1:146" ht="15.75" x14ac:dyDescent="0.25">
      <c r="A741" s="7" t="s">
        <v>1174</v>
      </c>
      <c r="B741" s="21" t="s">
        <v>715</v>
      </c>
      <c r="C741" s="7" t="s">
        <v>862</v>
      </c>
      <c r="F741" s="92">
        <v>22899</v>
      </c>
      <c r="G741" s="92">
        <v>15</v>
      </c>
      <c r="L741" s="52"/>
      <c r="M741" s="19" t="s">
        <v>740</v>
      </c>
      <c r="N741" s="18" t="s">
        <v>101</v>
      </c>
      <c r="O741" s="24">
        <v>42.7</v>
      </c>
      <c r="P741" s="24">
        <v>4.26</v>
      </c>
      <c r="Q741" s="24">
        <v>13.61</v>
      </c>
      <c r="R741" s="24">
        <v>3.76</v>
      </c>
      <c r="S741" s="24">
        <v>9.1</v>
      </c>
      <c r="T741" s="24">
        <v>0.18</v>
      </c>
      <c r="U741" s="24">
        <v>9.15</v>
      </c>
      <c r="V741" s="24">
        <v>10.87</v>
      </c>
      <c r="W741" s="24">
        <v>3.49</v>
      </c>
      <c r="X741" s="24">
        <v>1.74</v>
      </c>
      <c r="Y741" s="24">
        <v>0.86</v>
      </c>
      <c r="Z741" s="24"/>
      <c r="AA741" s="24"/>
      <c r="AB741" s="24"/>
      <c r="AC741" s="24"/>
      <c r="AD741" s="24"/>
      <c r="AE741" s="24"/>
      <c r="AF741" s="24">
        <v>0.09</v>
      </c>
      <c r="AG741" s="24"/>
      <c r="AH741" s="24"/>
      <c r="AI741" s="24"/>
      <c r="AJ741" s="24"/>
      <c r="AK741" s="24"/>
      <c r="AL741" s="24"/>
      <c r="AM741" s="19" t="s">
        <v>740</v>
      </c>
      <c r="AN741" s="18" t="s">
        <v>101</v>
      </c>
      <c r="AO741" s="18"/>
      <c r="AP741" s="18"/>
      <c r="AQ741" s="18"/>
      <c r="AR741" s="37">
        <v>320</v>
      </c>
      <c r="AS741" s="37"/>
      <c r="AT741" s="37"/>
      <c r="AU741" s="37"/>
      <c r="AV741" s="37">
        <v>282</v>
      </c>
      <c r="AW741" s="37"/>
      <c r="AX741" s="37">
        <v>52</v>
      </c>
      <c r="AY741" s="37"/>
      <c r="AZ741" s="37"/>
      <c r="BA741" s="37"/>
      <c r="BB741" s="37"/>
      <c r="BC741" s="37"/>
      <c r="BD741" s="37"/>
      <c r="BE741" s="37"/>
      <c r="BF741" s="37"/>
      <c r="BG741" s="37"/>
      <c r="BH741" s="37"/>
      <c r="BI741" s="37"/>
      <c r="BJ741" s="37"/>
      <c r="BK741" s="37"/>
      <c r="BL741" s="37">
        <v>126</v>
      </c>
      <c r="BM741" s="37"/>
      <c r="BN741" s="37"/>
      <c r="BO741" s="37">
        <v>32</v>
      </c>
      <c r="BP741" s="37"/>
      <c r="BQ741" s="37"/>
      <c r="BR741" s="37"/>
      <c r="BS741" s="37"/>
      <c r="BT741" s="37"/>
      <c r="BU741" s="37">
        <v>1015</v>
      </c>
      <c r="BV741" s="37"/>
      <c r="BW741" s="37"/>
      <c r="BX741" s="37"/>
      <c r="BY741" s="37"/>
      <c r="BZ741" s="37"/>
      <c r="CA741" s="37"/>
      <c r="CB741" s="37"/>
      <c r="CC741" s="37">
        <v>309</v>
      </c>
      <c r="CD741" s="37"/>
      <c r="CE741" s="37"/>
      <c r="CF741" s="37"/>
      <c r="CG741" s="37">
        <v>93</v>
      </c>
      <c r="CH741" s="37"/>
      <c r="CI741" s="19"/>
      <c r="EF741" s="19" t="s">
        <v>102</v>
      </c>
      <c r="EG741" s="18" t="s">
        <v>102</v>
      </c>
      <c r="EH741" s="18" t="s">
        <v>102</v>
      </c>
      <c r="EI741" s="43" t="s">
        <v>102</v>
      </c>
      <c r="EJ741" s="18" t="s">
        <v>102</v>
      </c>
      <c r="EK741" s="18" t="s">
        <v>102</v>
      </c>
      <c r="EL741" s="18" t="s">
        <v>102</v>
      </c>
      <c r="EM741" s="7" t="s">
        <v>102</v>
      </c>
      <c r="EN741" s="8" t="s">
        <v>102</v>
      </c>
      <c r="EO741" s="8" t="s">
        <v>102</v>
      </c>
      <c r="EP741" s="8" t="s">
        <v>102</v>
      </c>
    </row>
    <row r="742" spans="1:146" ht="15.75" x14ac:dyDescent="0.25">
      <c r="A742" s="7" t="s">
        <v>1174</v>
      </c>
      <c r="B742" s="21" t="s">
        <v>715</v>
      </c>
      <c r="C742" s="7" t="s">
        <v>862</v>
      </c>
      <c r="F742" s="92" t="s">
        <v>905</v>
      </c>
      <c r="G742" s="92">
        <v>16</v>
      </c>
      <c r="L742" s="52"/>
      <c r="M742" s="19" t="s">
        <v>894</v>
      </c>
      <c r="N742" s="18" t="s">
        <v>101</v>
      </c>
      <c r="O742" s="24">
        <v>42.81</v>
      </c>
      <c r="P742" s="24">
        <v>4.63</v>
      </c>
      <c r="Q742" s="24">
        <v>15.96</v>
      </c>
      <c r="R742" s="24">
        <v>13.74</v>
      </c>
      <c r="S742" s="24"/>
      <c r="T742" s="24">
        <v>0.22</v>
      </c>
      <c r="U742" s="24">
        <v>5.93</v>
      </c>
      <c r="V742" s="24">
        <v>9.35</v>
      </c>
      <c r="W742" s="24">
        <v>3.9</v>
      </c>
      <c r="X742" s="24">
        <v>1.93</v>
      </c>
      <c r="Y742" s="24">
        <v>1.03</v>
      </c>
      <c r="Z742" s="24"/>
      <c r="AA742" s="24"/>
      <c r="AB742" s="24"/>
      <c r="AC742" s="24"/>
      <c r="AD742" s="24"/>
      <c r="AE742" s="24"/>
      <c r="AF742" s="24"/>
      <c r="AG742" s="24"/>
      <c r="AH742" s="24">
        <v>0.38</v>
      </c>
      <c r="AI742" s="24"/>
      <c r="AJ742" s="24"/>
      <c r="AK742" s="24"/>
      <c r="AL742" s="24"/>
      <c r="AM742" s="19" t="s">
        <v>894</v>
      </c>
      <c r="AN742" s="18" t="s">
        <v>101</v>
      </c>
      <c r="AO742" s="18"/>
      <c r="AP742" s="18"/>
      <c r="AQ742" s="18"/>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37"/>
      <c r="CA742" s="37"/>
      <c r="CB742" s="37"/>
      <c r="CC742" s="37"/>
      <c r="CD742" s="37"/>
      <c r="CE742" s="37"/>
      <c r="CF742" s="37"/>
      <c r="CG742" s="37"/>
      <c r="CH742" s="37"/>
      <c r="CI742" s="19"/>
      <c r="EF742" s="19" t="s">
        <v>102</v>
      </c>
      <c r="EG742" s="18" t="s">
        <v>102</v>
      </c>
      <c r="EH742" s="18" t="s">
        <v>102</v>
      </c>
      <c r="EI742" s="43" t="s">
        <v>102</v>
      </c>
      <c r="EJ742" s="18" t="s">
        <v>102</v>
      </c>
      <c r="EK742" s="18" t="s">
        <v>102</v>
      </c>
      <c r="EL742" s="18" t="s">
        <v>102</v>
      </c>
      <c r="EM742" s="7" t="s">
        <v>102</v>
      </c>
      <c r="EN742" s="8" t="s">
        <v>102</v>
      </c>
      <c r="EO742" s="8" t="s">
        <v>102</v>
      </c>
      <c r="EP742" s="8" t="s">
        <v>102</v>
      </c>
    </row>
    <row r="743" spans="1:146" x14ac:dyDescent="0.25">
      <c r="A743" s="7" t="s">
        <v>1174</v>
      </c>
      <c r="B743" s="21" t="s">
        <v>715</v>
      </c>
      <c r="C743" s="7" t="s">
        <v>862</v>
      </c>
      <c r="F743" s="89" t="s">
        <v>890</v>
      </c>
      <c r="L743" s="52"/>
      <c r="M743" s="19" t="s">
        <v>1177</v>
      </c>
      <c r="N743" s="8" t="s">
        <v>101</v>
      </c>
      <c r="O743" s="24">
        <v>42.83</v>
      </c>
      <c r="P743" s="24">
        <v>4.3099999999999996</v>
      </c>
      <c r="Q743" s="24">
        <v>15.34</v>
      </c>
      <c r="R743" s="24">
        <v>13.65</v>
      </c>
      <c r="S743" s="24">
        <v>12.2824065</v>
      </c>
      <c r="T743" s="24">
        <v>0.21</v>
      </c>
      <c r="U743" s="24">
        <v>6.36</v>
      </c>
      <c r="V743" s="24">
        <v>9.65</v>
      </c>
      <c r="W743" s="24">
        <v>3.92</v>
      </c>
      <c r="X743" s="24">
        <v>2.0099999999999998</v>
      </c>
      <c r="Y743" s="24">
        <v>1.04</v>
      </c>
      <c r="Z743" s="24"/>
      <c r="AA743" s="24"/>
      <c r="AB743" s="24"/>
      <c r="AC743" s="24"/>
      <c r="AD743" s="24"/>
      <c r="AE743" s="24"/>
      <c r="AF743" s="24"/>
      <c r="AG743" s="24"/>
      <c r="AH743" s="24"/>
      <c r="AI743" s="24"/>
      <c r="AJ743" s="24"/>
      <c r="AK743" s="24"/>
      <c r="AL743" s="24"/>
      <c r="AM743" s="19" t="s">
        <v>1177</v>
      </c>
      <c r="AN743" s="10" t="s">
        <v>108</v>
      </c>
      <c r="AO743" s="18"/>
      <c r="AP743" s="18"/>
      <c r="AQ743" s="18"/>
      <c r="AR743" s="37">
        <v>569.9952005503261</v>
      </c>
      <c r="AS743" s="37"/>
      <c r="AT743" s="37">
        <v>152.9706055669987</v>
      </c>
      <c r="AU743" s="37">
        <v>43.199518505732499</v>
      </c>
      <c r="AV743" s="37">
        <v>58.577543226464506</v>
      </c>
      <c r="AW743" s="37">
        <v>0.42157405567752554</v>
      </c>
      <c r="AX743" s="37"/>
      <c r="AY743" s="37">
        <v>7.9319083183275083</v>
      </c>
      <c r="AZ743" s="37">
        <v>3.7515147357716851</v>
      </c>
      <c r="BA743" s="37">
        <v>3.9780788489863768</v>
      </c>
      <c r="BB743" s="37"/>
      <c r="BC743" s="37">
        <v>11.558862018515958</v>
      </c>
      <c r="BD743" s="37">
        <v>10.218660128648919</v>
      </c>
      <c r="BE743" s="37">
        <v>1.4505682997266811</v>
      </c>
      <c r="BF743" s="37">
        <v>81.192833653789421</v>
      </c>
      <c r="BG743" s="37"/>
      <c r="BH743" s="37">
        <v>0.43807359932807571</v>
      </c>
      <c r="BI743" s="37"/>
      <c r="BJ743" s="37">
        <v>110.50847543916711</v>
      </c>
      <c r="BK743" s="37">
        <v>73.924496654444809</v>
      </c>
      <c r="BL743" s="37">
        <v>51.602044791282083</v>
      </c>
      <c r="BM743" s="37">
        <v>3.9203143931466164</v>
      </c>
      <c r="BN743" s="37">
        <v>18.62888109523367</v>
      </c>
      <c r="BO743" s="37">
        <v>44.289370832522224</v>
      </c>
      <c r="BP743" s="37"/>
      <c r="BQ743" s="37"/>
      <c r="BR743" s="37">
        <v>24.701394001124129</v>
      </c>
      <c r="BS743" s="37">
        <v>13.786863254026491</v>
      </c>
      <c r="BT743" s="37"/>
      <c r="BU743" s="37">
        <v>1142.0489919491506</v>
      </c>
      <c r="BV743" s="37">
        <v>7.5648153556901248</v>
      </c>
      <c r="BW743" s="37">
        <v>1.5264820621781154</v>
      </c>
      <c r="BX743" s="37">
        <v>8.2084744438481856</v>
      </c>
      <c r="BY743" s="37"/>
      <c r="BZ743" s="37"/>
      <c r="CA743" s="37">
        <v>0.50227130738789205</v>
      </c>
      <c r="CB743" s="37">
        <v>2.3107099362554568</v>
      </c>
      <c r="CC743" s="37">
        <v>292.54985644535356</v>
      </c>
      <c r="CD743" s="37"/>
      <c r="CE743" s="37">
        <v>38.537213490623174</v>
      </c>
      <c r="CF743" s="37">
        <v>3.0252664646100964</v>
      </c>
      <c r="CG743" s="37"/>
      <c r="CH743" s="37">
        <v>454.44078477309631</v>
      </c>
      <c r="CI743" s="19"/>
      <c r="EF743" s="19" t="s">
        <v>766</v>
      </c>
      <c r="EG743" s="18">
        <v>0.70304699999999998</v>
      </c>
      <c r="EH743" s="18">
        <v>0.51289600000000002</v>
      </c>
      <c r="EI743" s="43">
        <v>19.925699999999999</v>
      </c>
      <c r="EJ743" s="18">
        <v>15.658799999999999</v>
      </c>
      <c r="EK743" s="18">
        <v>39.5092</v>
      </c>
      <c r="EL743" s="18">
        <v>0.282947</v>
      </c>
      <c r="EM743" s="7" t="s">
        <v>102</v>
      </c>
      <c r="EN743" s="8" t="s">
        <v>102</v>
      </c>
      <c r="EO743" s="8" t="s">
        <v>102</v>
      </c>
      <c r="EP743" s="8" t="s">
        <v>102</v>
      </c>
    </row>
    <row r="744" spans="1:146" ht="15.75" x14ac:dyDescent="0.25">
      <c r="A744" s="7" t="s">
        <v>1174</v>
      </c>
      <c r="B744" s="21" t="s">
        <v>715</v>
      </c>
      <c r="C744" s="7" t="s">
        <v>862</v>
      </c>
      <c r="F744" s="92" t="s">
        <v>906</v>
      </c>
      <c r="G744" s="92">
        <v>17</v>
      </c>
      <c r="L744" s="52"/>
      <c r="M744" s="19" t="s">
        <v>907</v>
      </c>
      <c r="N744" s="18" t="s">
        <v>101</v>
      </c>
      <c r="O744" s="24">
        <v>43.15</v>
      </c>
      <c r="P744" s="24">
        <v>4.09</v>
      </c>
      <c r="Q744" s="24">
        <v>12.33</v>
      </c>
      <c r="R744" s="24">
        <v>4.66</v>
      </c>
      <c r="S744" s="24">
        <v>9.56</v>
      </c>
      <c r="T744" s="24">
        <v>0.19</v>
      </c>
      <c r="U744" s="24">
        <v>9.0500000000000007</v>
      </c>
      <c r="V744" s="24">
        <v>10.75</v>
      </c>
      <c r="W744" s="24">
        <v>3.17</v>
      </c>
      <c r="X744" s="24">
        <v>1.57</v>
      </c>
      <c r="Y744" s="24">
        <v>0.82</v>
      </c>
      <c r="Z744" s="24"/>
      <c r="AA744" s="24"/>
      <c r="AB744" s="24"/>
      <c r="AC744" s="24"/>
      <c r="AD744" s="24"/>
      <c r="AE744" s="24"/>
      <c r="AF744" s="24">
        <v>0.48</v>
      </c>
      <c r="AG744" s="24">
        <v>0.28999999999999998</v>
      </c>
      <c r="AH744" s="24"/>
      <c r="AI744" s="24"/>
      <c r="AJ744" s="24"/>
      <c r="AK744" s="24"/>
      <c r="AL744" s="24"/>
      <c r="AM744" s="19" t="s">
        <v>907</v>
      </c>
      <c r="AN744" s="18" t="s">
        <v>101</v>
      </c>
      <c r="AO744" s="18"/>
      <c r="AP744" s="18"/>
      <c r="AQ744" s="18"/>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37"/>
      <c r="CA744" s="37"/>
      <c r="CB744" s="37"/>
      <c r="CC744" s="37"/>
      <c r="CD744" s="37"/>
      <c r="CE744" s="37"/>
      <c r="CF744" s="37"/>
      <c r="CG744" s="37"/>
      <c r="CH744" s="37"/>
      <c r="CI744" s="19"/>
      <c r="EF744" s="19" t="s">
        <v>102</v>
      </c>
      <c r="EG744" s="18" t="s">
        <v>102</v>
      </c>
      <c r="EH744" s="18" t="s">
        <v>102</v>
      </c>
      <c r="EI744" s="43" t="s">
        <v>102</v>
      </c>
      <c r="EJ744" s="18" t="s">
        <v>102</v>
      </c>
      <c r="EK744" s="18" t="s">
        <v>102</v>
      </c>
      <c r="EL744" s="18" t="s">
        <v>102</v>
      </c>
      <c r="EM744" s="7" t="s">
        <v>102</v>
      </c>
      <c r="EN744" s="8" t="s">
        <v>102</v>
      </c>
      <c r="EO744" s="8" t="s">
        <v>102</v>
      </c>
      <c r="EP744" s="8" t="s">
        <v>102</v>
      </c>
    </row>
    <row r="745" spans="1:146" ht="15.75" x14ac:dyDescent="0.25">
      <c r="A745" s="7" t="s">
        <v>1174</v>
      </c>
      <c r="B745" s="21" t="s">
        <v>715</v>
      </c>
      <c r="C745" s="7" t="s">
        <v>862</v>
      </c>
      <c r="F745" s="92">
        <v>22896</v>
      </c>
      <c r="G745" s="92">
        <v>18</v>
      </c>
      <c r="L745" s="52"/>
      <c r="M745" s="19" t="s">
        <v>740</v>
      </c>
      <c r="N745" s="18" t="s">
        <v>101</v>
      </c>
      <c r="O745" s="24">
        <v>43.3</v>
      </c>
      <c r="P745" s="24">
        <v>4.1500000000000004</v>
      </c>
      <c r="Q745" s="24">
        <v>15.1</v>
      </c>
      <c r="R745" s="24">
        <v>3.52</v>
      </c>
      <c r="S745" s="24">
        <v>9.52</v>
      </c>
      <c r="T745" s="24">
        <v>0.21</v>
      </c>
      <c r="U745" s="24">
        <v>6.78</v>
      </c>
      <c r="V745" s="24">
        <v>9.9700000000000006</v>
      </c>
      <c r="W745" s="24">
        <v>4.12</v>
      </c>
      <c r="X745" s="24">
        <v>1.61</v>
      </c>
      <c r="Y745" s="24">
        <v>1.3</v>
      </c>
      <c r="Z745" s="24"/>
      <c r="AA745" s="24"/>
      <c r="AB745" s="24"/>
      <c r="AC745" s="24"/>
      <c r="AD745" s="24"/>
      <c r="AE745" s="24"/>
      <c r="AF745" s="24">
        <v>0.28999999999999998</v>
      </c>
      <c r="AG745" s="24"/>
      <c r="AH745" s="24"/>
      <c r="AI745" s="24"/>
      <c r="AJ745" s="24"/>
      <c r="AK745" s="24"/>
      <c r="AL745" s="24"/>
      <c r="AM745" s="19" t="s">
        <v>740</v>
      </c>
      <c r="AN745" s="18" t="s">
        <v>101</v>
      </c>
      <c r="AO745" s="18"/>
      <c r="AP745" s="18"/>
      <c r="AQ745" s="18"/>
      <c r="AR745" s="37">
        <v>366</v>
      </c>
      <c r="AS745" s="37"/>
      <c r="AT745" s="37"/>
      <c r="AU745" s="37"/>
      <c r="AV745" s="37">
        <v>104</v>
      </c>
      <c r="AW745" s="37"/>
      <c r="AX745" s="37">
        <v>37</v>
      </c>
      <c r="AY745" s="37"/>
      <c r="AZ745" s="37"/>
      <c r="BA745" s="37"/>
      <c r="BB745" s="37"/>
      <c r="BC745" s="37"/>
      <c r="BD745" s="37"/>
      <c r="BE745" s="37"/>
      <c r="BF745" s="37"/>
      <c r="BG745" s="37"/>
      <c r="BH745" s="37"/>
      <c r="BI745" s="37"/>
      <c r="BJ745" s="37"/>
      <c r="BK745" s="37"/>
      <c r="BL745" s="37">
        <v>53</v>
      </c>
      <c r="BM745" s="37"/>
      <c r="BN745" s="37"/>
      <c r="BO745" s="37">
        <v>33</v>
      </c>
      <c r="BP745" s="37"/>
      <c r="BQ745" s="37"/>
      <c r="BR745" s="37"/>
      <c r="BS745" s="37"/>
      <c r="BT745" s="37"/>
      <c r="BU745" s="37">
        <v>1238</v>
      </c>
      <c r="BV745" s="37"/>
      <c r="BW745" s="37"/>
      <c r="BX745" s="37"/>
      <c r="BY745" s="37"/>
      <c r="BZ745" s="37"/>
      <c r="CA745" s="37"/>
      <c r="CB745" s="37"/>
      <c r="CC745" s="37">
        <v>244</v>
      </c>
      <c r="CD745" s="37"/>
      <c r="CE745" s="37"/>
      <c r="CF745" s="37"/>
      <c r="CG745" s="37">
        <v>109</v>
      </c>
      <c r="CH745" s="37"/>
      <c r="CI745" s="19"/>
      <c r="EF745" s="19" t="s">
        <v>102</v>
      </c>
      <c r="EG745" s="18" t="s">
        <v>102</v>
      </c>
      <c r="EH745" s="18" t="s">
        <v>102</v>
      </c>
      <c r="EI745" s="43" t="s">
        <v>102</v>
      </c>
      <c r="EJ745" s="18" t="s">
        <v>102</v>
      </c>
      <c r="EK745" s="18" t="s">
        <v>102</v>
      </c>
      <c r="EL745" s="18" t="s">
        <v>102</v>
      </c>
      <c r="EM745" s="7" t="s">
        <v>102</v>
      </c>
      <c r="EN745" s="8" t="s">
        <v>102</v>
      </c>
      <c r="EO745" s="8" t="s">
        <v>102</v>
      </c>
      <c r="EP745" s="8" t="s">
        <v>102</v>
      </c>
    </row>
    <row r="746" spans="1:146" ht="15.75" x14ac:dyDescent="0.25">
      <c r="A746" s="7" t="s">
        <v>1174</v>
      </c>
      <c r="B746" s="21" t="s">
        <v>715</v>
      </c>
      <c r="C746" s="7" t="s">
        <v>862</v>
      </c>
      <c r="F746" s="92" t="s">
        <v>908</v>
      </c>
      <c r="G746" s="92">
        <v>19</v>
      </c>
      <c r="L746" s="52"/>
      <c r="M746" s="19" t="s">
        <v>907</v>
      </c>
      <c r="N746" s="18" t="s">
        <v>101</v>
      </c>
      <c r="O746" s="24">
        <v>43.55</v>
      </c>
      <c r="P746" s="24">
        <v>3.86</v>
      </c>
      <c r="Q746" s="24">
        <v>15.37</v>
      </c>
      <c r="R746" s="24">
        <v>3.06</v>
      </c>
      <c r="S746" s="24">
        <v>8.7100000000000009</v>
      </c>
      <c r="T746" s="24">
        <v>0.18</v>
      </c>
      <c r="U746" s="24">
        <v>8.16</v>
      </c>
      <c r="V746" s="24">
        <v>9.48</v>
      </c>
      <c r="W746" s="24">
        <v>4.2300000000000004</v>
      </c>
      <c r="X746" s="24">
        <v>2.17</v>
      </c>
      <c r="Y746" s="24">
        <v>0.93</v>
      </c>
      <c r="Z746" s="24"/>
      <c r="AA746" s="24"/>
      <c r="AB746" s="24"/>
      <c r="AC746" s="24"/>
      <c r="AD746" s="24"/>
      <c r="AE746" s="24"/>
      <c r="AF746" s="24">
        <v>0.44</v>
      </c>
      <c r="AG746" s="24">
        <v>0.21</v>
      </c>
      <c r="AH746" s="24"/>
      <c r="AI746" s="24"/>
      <c r="AJ746" s="24"/>
      <c r="AK746" s="24"/>
      <c r="AL746" s="24"/>
      <c r="AM746" s="19" t="s">
        <v>907</v>
      </c>
      <c r="AN746" s="18" t="s">
        <v>101</v>
      </c>
      <c r="AO746" s="18"/>
      <c r="AP746" s="18"/>
      <c r="AQ746" s="18"/>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37"/>
      <c r="CA746" s="37"/>
      <c r="CB746" s="37"/>
      <c r="CC746" s="37"/>
      <c r="CD746" s="37"/>
      <c r="CE746" s="37"/>
      <c r="CF746" s="37"/>
      <c r="CG746" s="37"/>
      <c r="CH746" s="37"/>
      <c r="CI746" s="19"/>
      <c r="EF746" s="19" t="s">
        <v>102</v>
      </c>
      <c r="EG746" s="18" t="s">
        <v>102</v>
      </c>
      <c r="EH746" s="18" t="s">
        <v>102</v>
      </c>
      <c r="EI746" s="43" t="s">
        <v>102</v>
      </c>
      <c r="EJ746" s="18" t="s">
        <v>102</v>
      </c>
      <c r="EK746" s="18" t="s">
        <v>102</v>
      </c>
      <c r="EL746" s="18" t="s">
        <v>102</v>
      </c>
      <c r="EM746" s="7" t="s">
        <v>102</v>
      </c>
      <c r="EN746" s="8" t="s">
        <v>102</v>
      </c>
      <c r="EO746" s="8" t="s">
        <v>102</v>
      </c>
      <c r="EP746" s="8" t="s">
        <v>102</v>
      </c>
    </row>
    <row r="747" spans="1:146" x14ac:dyDescent="0.25">
      <c r="A747" s="7" t="s">
        <v>1174</v>
      </c>
      <c r="B747" s="21" t="s">
        <v>715</v>
      </c>
      <c r="C747" s="7" t="s">
        <v>862</v>
      </c>
      <c r="F747" s="91">
        <v>83455</v>
      </c>
      <c r="L747" s="52"/>
      <c r="M747" s="7" t="s">
        <v>864</v>
      </c>
      <c r="N747" s="8" t="s">
        <v>101</v>
      </c>
      <c r="O747" s="24">
        <v>43.57</v>
      </c>
      <c r="P747" s="24">
        <v>3.28</v>
      </c>
      <c r="Q747" s="24">
        <v>16.04</v>
      </c>
      <c r="R747" s="24">
        <v>12.54</v>
      </c>
      <c r="S747" s="24">
        <v>11.283617399999999</v>
      </c>
      <c r="T747" s="24">
        <v>0.23</v>
      </c>
      <c r="U747" s="24">
        <v>4.34</v>
      </c>
      <c r="V747" s="24">
        <v>8.49</v>
      </c>
      <c r="W747" s="24">
        <v>4.54</v>
      </c>
      <c r="X747" s="24">
        <v>2.12</v>
      </c>
      <c r="Y747" s="24">
        <v>1.94</v>
      </c>
      <c r="Z747" s="24"/>
      <c r="AA747" s="24"/>
      <c r="AB747" s="24"/>
      <c r="AC747" s="24"/>
      <c r="AD747" s="24"/>
      <c r="AE747" s="24"/>
      <c r="AF747" s="24"/>
      <c r="AG747" s="24"/>
      <c r="AH747" s="24"/>
      <c r="AI747" s="24"/>
      <c r="AJ747" s="24"/>
      <c r="AK747" s="24"/>
      <c r="AL747" s="24"/>
      <c r="AM747" s="7" t="s">
        <v>864</v>
      </c>
      <c r="AN747" s="10" t="s">
        <v>108</v>
      </c>
      <c r="AO747" s="18"/>
      <c r="AP747" s="18"/>
      <c r="AQ747" s="18"/>
      <c r="AR747" s="37">
        <v>639.41564182955426</v>
      </c>
      <c r="AS747" s="37"/>
      <c r="AT747" s="37">
        <v>192.7091819771164</v>
      </c>
      <c r="AU747" s="37">
        <v>42.765810051748794</v>
      </c>
      <c r="AV747" s="37">
        <v>10.723097585710578</v>
      </c>
      <c r="AW747" s="37">
        <v>0.32877465991873556</v>
      </c>
      <c r="AX747" s="37"/>
      <c r="AY747" s="37">
        <v>9.0678022282901729</v>
      </c>
      <c r="AZ747" s="37">
        <v>4.1425298559410493</v>
      </c>
      <c r="BA747" s="37">
        <v>4.8523909348194829</v>
      </c>
      <c r="BB747" s="37"/>
      <c r="BC747" s="37">
        <v>13.619608712472449</v>
      </c>
      <c r="BD747" s="37">
        <v>8.6351435283267701</v>
      </c>
      <c r="BE747" s="37">
        <v>1.599255837292213</v>
      </c>
      <c r="BF747" s="37">
        <v>93.84282308090674</v>
      </c>
      <c r="BG747" s="37"/>
      <c r="BH747" s="37">
        <v>0.46938335678828663</v>
      </c>
      <c r="BI747" s="37"/>
      <c r="BJ747" s="37">
        <v>115.42668183359768</v>
      </c>
      <c r="BK747" s="37">
        <v>94.900328884397524</v>
      </c>
      <c r="BL747" s="37">
        <v>7.5575287181792126</v>
      </c>
      <c r="BM747" s="37">
        <v>3.2985453713757309</v>
      </c>
      <c r="BN747" s="37">
        <v>23.410573139193577</v>
      </c>
      <c r="BO747" s="37">
        <v>37.732376249158136</v>
      </c>
      <c r="BP747" s="37"/>
      <c r="BQ747" s="37"/>
      <c r="BR747" s="37">
        <v>11.45804299406047</v>
      </c>
      <c r="BS747" s="37">
        <v>17.155519446413276</v>
      </c>
      <c r="BT747" s="37"/>
      <c r="BU747" s="37">
        <v>1793.09619490713</v>
      </c>
      <c r="BV747" s="37">
        <v>7.3911611891695221</v>
      </c>
      <c r="BW747" s="37">
        <v>1.7565615822758645</v>
      </c>
      <c r="BX747" s="37">
        <v>6.8186819753085386</v>
      </c>
      <c r="BY747" s="37"/>
      <c r="BZ747" s="37"/>
      <c r="CA747" s="37">
        <v>0.54865249274950811</v>
      </c>
      <c r="CB747" s="37">
        <v>1.8873307228552509</v>
      </c>
      <c r="CC747" s="37">
        <v>134.84729731131173</v>
      </c>
      <c r="CD747" s="37"/>
      <c r="CE747" s="37">
        <v>43.568262903806193</v>
      </c>
      <c r="CF747" s="37">
        <v>3.2268498286885561</v>
      </c>
      <c r="CG747" s="37"/>
      <c r="CH747" s="37">
        <v>399.7840192368883</v>
      </c>
      <c r="CI747" s="19"/>
      <c r="EF747" s="7" t="s">
        <v>102</v>
      </c>
      <c r="EG747" s="18" t="s">
        <v>102</v>
      </c>
      <c r="EH747" s="18" t="s">
        <v>102</v>
      </c>
      <c r="EI747" s="43" t="s">
        <v>102</v>
      </c>
      <c r="EJ747" s="18" t="s">
        <v>102</v>
      </c>
      <c r="EK747" s="18" t="s">
        <v>102</v>
      </c>
      <c r="EL747" s="18" t="s">
        <v>102</v>
      </c>
      <c r="EM747" s="7" t="s">
        <v>102</v>
      </c>
      <c r="EN747" s="8" t="s">
        <v>102</v>
      </c>
      <c r="EO747" s="8" t="s">
        <v>102</v>
      </c>
      <c r="EP747" s="8" t="s">
        <v>102</v>
      </c>
    </row>
    <row r="748" spans="1:146" x14ac:dyDescent="0.25">
      <c r="A748" s="7" t="s">
        <v>1174</v>
      </c>
      <c r="B748" s="21" t="s">
        <v>715</v>
      </c>
      <c r="C748" s="7" t="s">
        <v>862</v>
      </c>
      <c r="F748" s="90" t="s">
        <v>892</v>
      </c>
      <c r="L748" s="52"/>
      <c r="M748" s="7" t="s">
        <v>864</v>
      </c>
      <c r="N748" s="8" t="s">
        <v>101</v>
      </c>
      <c r="O748" s="24">
        <v>43.58</v>
      </c>
      <c r="P748" s="24">
        <v>3.27</v>
      </c>
      <c r="Q748" s="24">
        <v>16</v>
      </c>
      <c r="R748" s="24">
        <v>12.52</v>
      </c>
      <c r="S748" s="24">
        <v>11.2656212</v>
      </c>
      <c r="T748" s="24">
        <v>0.23</v>
      </c>
      <c r="U748" s="24">
        <v>4.3499999999999996</v>
      </c>
      <c r="V748" s="24">
        <v>8.52</v>
      </c>
      <c r="W748" s="24">
        <v>4.53</v>
      </c>
      <c r="X748" s="24">
        <v>2.12</v>
      </c>
      <c r="Y748" s="24">
        <v>1.95</v>
      </c>
      <c r="Z748" s="24"/>
      <c r="AA748" s="24"/>
      <c r="AB748" s="24"/>
      <c r="AC748" s="24"/>
      <c r="AD748" s="24"/>
      <c r="AE748" s="24"/>
      <c r="AF748" s="24"/>
      <c r="AG748" s="24"/>
      <c r="AH748" s="24"/>
      <c r="AI748" s="24"/>
      <c r="AJ748" s="24"/>
      <c r="AK748" s="24"/>
      <c r="AL748" s="24"/>
      <c r="AM748" s="7" t="s">
        <v>864</v>
      </c>
      <c r="AN748" s="10" t="s">
        <v>108</v>
      </c>
      <c r="AO748" s="18"/>
      <c r="AP748" s="18"/>
      <c r="AQ748" s="18"/>
      <c r="AR748" s="37">
        <v>635.61949035633859</v>
      </c>
      <c r="AS748" s="37"/>
      <c r="AT748" s="37">
        <v>188.92742230911566</v>
      </c>
      <c r="AU748" s="37">
        <v>42.779786910712346</v>
      </c>
      <c r="AV748" s="37">
        <v>10.616278688594802</v>
      </c>
      <c r="AW748" s="37">
        <v>0.34829053032278939</v>
      </c>
      <c r="AX748" s="37"/>
      <c r="AY748" s="37">
        <v>8.1982346313928396</v>
      </c>
      <c r="AZ748" s="37">
        <v>3.6954218328899788</v>
      </c>
      <c r="BA748" s="37">
        <v>4.767388819473295</v>
      </c>
      <c r="BB748" s="37"/>
      <c r="BC748" s="37">
        <v>12.381034895776956</v>
      </c>
      <c r="BD748" s="37">
        <v>7.749116847978204</v>
      </c>
      <c r="BE748" s="37">
        <v>1.442823604742878</v>
      </c>
      <c r="BF748" s="37">
        <v>87.585599593481561</v>
      </c>
      <c r="BG748" s="37"/>
      <c r="BH748" s="37">
        <v>0.41476222063735496</v>
      </c>
      <c r="BI748" s="37"/>
      <c r="BJ748" s="37">
        <v>114.15305771516417</v>
      </c>
      <c r="BK748" s="37">
        <v>90.050417290868708</v>
      </c>
      <c r="BL748" s="37">
        <v>7.4781150526579543</v>
      </c>
      <c r="BM748" s="37">
        <v>3.3641522774248074</v>
      </c>
      <c r="BN748" s="37">
        <v>22.520651242283336</v>
      </c>
      <c r="BO748" s="37">
        <v>38.854998831640295</v>
      </c>
      <c r="BP748" s="37"/>
      <c r="BQ748" s="37"/>
      <c r="BR748" s="37">
        <v>10.970876726807761</v>
      </c>
      <c r="BS748" s="37">
        <v>16.088667079437879</v>
      </c>
      <c r="BT748" s="37"/>
      <c r="BU748" s="37">
        <v>1771.9725028705682</v>
      </c>
      <c r="BV748" s="37">
        <v>6.8920737257165898</v>
      </c>
      <c r="BW748" s="37">
        <v>1.5943008810697776</v>
      </c>
      <c r="BX748" s="37">
        <v>6.3347296046293495</v>
      </c>
      <c r="BY748" s="37"/>
      <c r="BZ748" s="37"/>
      <c r="CA748" s="37">
        <v>0.49223365303022848</v>
      </c>
      <c r="CB748" s="37">
        <v>1.9300945363280186</v>
      </c>
      <c r="CC748" s="37">
        <v>138.16754161410344</v>
      </c>
      <c r="CD748" s="37"/>
      <c r="CE748" s="37">
        <v>39.378045158479985</v>
      </c>
      <c r="CF748" s="37">
        <v>2.9143630113298187</v>
      </c>
      <c r="CG748" s="37"/>
      <c r="CH748" s="37">
        <v>364.56018994444713</v>
      </c>
      <c r="CI748" s="19"/>
      <c r="EF748" s="7" t="s">
        <v>102</v>
      </c>
      <c r="EG748" s="18" t="s">
        <v>102</v>
      </c>
      <c r="EH748" s="18" t="s">
        <v>102</v>
      </c>
      <c r="EI748" s="43" t="s">
        <v>102</v>
      </c>
      <c r="EJ748" s="18" t="s">
        <v>102</v>
      </c>
      <c r="EK748" s="18" t="s">
        <v>102</v>
      </c>
      <c r="EL748" s="18" t="s">
        <v>102</v>
      </c>
      <c r="EM748" s="7" t="s">
        <v>102</v>
      </c>
      <c r="EN748" s="8" t="s">
        <v>102</v>
      </c>
      <c r="EO748" s="8" t="s">
        <v>102</v>
      </c>
      <c r="EP748" s="8" t="s">
        <v>102</v>
      </c>
    </row>
    <row r="749" spans="1:146" ht="15.75" x14ac:dyDescent="0.25">
      <c r="A749" s="7" t="s">
        <v>1174</v>
      </c>
      <c r="B749" s="21" t="s">
        <v>715</v>
      </c>
      <c r="C749" s="7" t="s">
        <v>862</v>
      </c>
      <c r="F749" s="92" t="s">
        <v>909</v>
      </c>
      <c r="G749" s="92">
        <v>20</v>
      </c>
      <c r="L749" s="52"/>
      <c r="M749" s="19" t="s">
        <v>844</v>
      </c>
      <c r="N749" s="18" t="s">
        <v>353</v>
      </c>
      <c r="O749" s="24">
        <v>43.7</v>
      </c>
      <c r="P749" s="24">
        <v>3.64</v>
      </c>
      <c r="Q749" s="24">
        <v>11.9</v>
      </c>
      <c r="R749" s="24">
        <v>1.89</v>
      </c>
      <c r="S749" s="24">
        <v>9.0399999999999991</v>
      </c>
      <c r="T749" s="24">
        <v>0.19</v>
      </c>
      <c r="U749" s="24">
        <v>12.9</v>
      </c>
      <c r="V749" s="24">
        <v>10</v>
      </c>
      <c r="W749" s="24">
        <v>3.52</v>
      </c>
      <c r="X749" s="24">
        <v>1.28</v>
      </c>
      <c r="Y749" s="24">
        <v>0.82</v>
      </c>
      <c r="Z749" s="24"/>
      <c r="AA749" s="24">
        <v>0.01</v>
      </c>
      <c r="AB749" s="24"/>
      <c r="AC749" s="24"/>
      <c r="AD749" s="24"/>
      <c r="AE749" s="24"/>
      <c r="AF749" s="24">
        <v>0.19</v>
      </c>
      <c r="AG749" s="24">
        <v>0.01</v>
      </c>
      <c r="AH749" s="24"/>
      <c r="AI749" s="24"/>
      <c r="AJ749" s="24"/>
      <c r="AK749" s="24"/>
      <c r="AL749" s="24"/>
      <c r="AM749" s="19" t="s">
        <v>844</v>
      </c>
      <c r="AN749" s="18" t="s">
        <v>101</v>
      </c>
      <c r="AO749" s="18"/>
      <c r="AP749" s="18"/>
      <c r="AQ749" s="18"/>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19"/>
      <c r="EF749" s="19" t="s">
        <v>102</v>
      </c>
      <c r="EG749" s="18" t="s">
        <v>102</v>
      </c>
      <c r="EH749" s="18" t="s">
        <v>102</v>
      </c>
      <c r="EI749" s="43" t="s">
        <v>102</v>
      </c>
      <c r="EJ749" s="18" t="s">
        <v>102</v>
      </c>
      <c r="EK749" s="18" t="s">
        <v>102</v>
      </c>
      <c r="EL749" s="18" t="s">
        <v>102</v>
      </c>
      <c r="EM749" s="7" t="s">
        <v>102</v>
      </c>
      <c r="EN749" s="8" t="s">
        <v>102</v>
      </c>
      <c r="EO749" s="8" t="s">
        <v>102</v>
      </c>
      <c r="EP749" s="8" t="s">
        <v>102</v>
      </c>
    </row>
    <row r="750" spans="1:146" ht="15.75" x14ac:dyDescent="0.25">
      <c r="A750" s="7" t="s">
        <v>1174</v>
      </c>
      <c r="B750" s="21" t="s">
        <v>715</v>
      </c>
      <c r="C750" s="7" t="s">
        <v>862</v>
      </c>
      <c r="F750" s="92" t="s">
        <v>910</v>
      </c>
      <c r="G750" s="92">
        <v>21</v>
      </c>
      <c r="L750" s="52"/>
      <c r="M750" s="19" t="s">
        <v>855</v>
      </c>
      <c r="N750" s="18" t="s">
        <v>101</v>
      </c>
      <c r="O750" s="24">
        <v>43.92</v>
      </c>
      <c r="P750" s="24">
        <v>4.1900000000000004</v>
      </c>
      <c r="Q750" s="24">
        <v>17.420000000000002</v>
      </c>
      <c r="R750" s="24">
        <v>4.09</v>
      </c>
      <c r="S750" s="24">
        <v>8.83</v>
      </c>
      <c r="T750" s="24">
        <v>0.09</v>
      </c>
      <c r="U750" s="24">
        <v>4.8899999999999997</v>
      </c>
      <c r="V750" s="24">
        <v>9.5299999999999994</v>
      </c>
      <c r="W750" s="24">
        <v>4.5999999999999996</v>
      </c>
      <c r="X750" s="24">
        <v>2.17</v>
      </c>
      <c r="Y750" s="24">
        <v>0.67</v>
      </c>
      <c r="Z750" s="24"/>
      <c r="AA750" s="24"/>
      <c r="AB750" s="24"/>
      <c r="AC750" s="24"/>
      <c r="AD750" s="24"/>
      <c r="AE750" s="24"/>
      <c r="AF750" s="24">
        <v>0.11</v>
      </c>
      <c r="AG750" s="24">
        <v>0.06</v>
      </c>
      <c r="AH750" s="24"/>
      <c r="AI750" s="24"/>
      <c r="AJ750" s="24"/>
      <c r="AK750" s="24"/>
      <c r="AL750" s="24"/>
      <c r="AM750" s="19" t="s">
        <v>855</v>
      </c>
      <c r="AN750" s="18" t="s">
        <v>101</v>
      </c>
      <c r="AO750" s="18"/>
      <c r="AP750" s="18"/>
      <c r="AQ750" s="18"/>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37"/>
      <c r="CA750" s="37"/>
      <c r="CB750" s="37"/>
      <c r="CC750" s="37"/>
      <c r="CD750" s="37"/>
      <c r="CE750" s="37"/>
      <c r="CF750" s="37"/>
      <c r="CG750" s="37"/>
      <c r="CH750" s="37"/>
      <c r="CI750" s="19"/>
      <c r="EF750" s="19" t="s">
        <v>102</v>
      </c>
      <c r="EG750" s="18" t="s">
        <v>102</v>
      </c>
      <c r="EH750" s="18" t="s">
        <v>102</v>
      </c>
      <c r="EI750" s="43" t="s">
        <v>102</v>
      </c>
      <c r="EJ750" s="18" t="s">
        <v>102</v>
      </c>
      <c r="EK750" s="18" t="s">
        <v>102</v>
      </c>
      <c r="EL750" s="18" t="s">
        <v>102</v>
      </c>
      <c r="EM750" s="7" t="s">
        <v>102</v>
      </c>
      <c r="EN750" s="8" t="s">
        <v>102</v>
      </c>
      <c r="EO750" s="8" t="s">
        <v>102</v>
      </c>
      <c r="EP750" s="8" t="s">
        <v>102</v>
      </c>
    </row>
    <row r="751" spans="1:146" ht="15.75" x14ac:dyDescent="0.25">
      <c r="A751" s="7" t="s">
        <v>1174</v>
      </c>
      <c r="B751" s="21" t="s">
        <v>715</v>
      </c>
      <c r="C751" s="7" t="s">
        <v>862</v>
      </c>
      <c r="F751" s="92" t="s">
        <v>911</v>
      </c>
      <c r="G751" s="92">
        <v>22</v>
      </c>
      <c r="L751" s="52"/>
      <c r="M751" s="19" t="s">
        <v>912</v>
      </c>
      <c r="N751" s="18" t="s">
        <v>101</v>
      </c>
      <c r="O751" s="24">
        <v>44.1</v>
      </c>
      <c r="P751" s="24">
        <v>3.5</v>
      </c>
      <c r="Q751" s="24">
        <v>13.6</v>
      </c>
      <c r="R751" s="24">
        <v>3.96</v>
      </c>
      <c r="S751" s="24">
        <v>8.67</v>
      </c>
      <c r="T751" s="24">
        <v>0.19</v>
      </c>
      <c r="U751" s="24">
        <v>9.08</v>
      </c>
      <c r="V751" s="24">
        <v>10.7</v>
      </c>
      <c r="W751" s="24">
        <v>3.29</v>
      </c>
      <c r="X751" s="24">
        <v>1.7</v>
      </c>
      <c r="Y751" s="24">
        <v>0.82</v>
      </c>
      <c r="Z751" s="24"/>
      <c r="AA751" s="24"/>
      <c r="AB751" s="24"/>
      <c r="AC751" s="24"/>
      <c r="AD751" s="24"/>
      <c r="AE751" s="24"/>
      <c r="AF751" s="24"/>
      <c r="AG751" s="24"/>
      <c r="AH751" s="24">
        <v>0.28000000000000003</v>
      </c>
      <c r="AI751" s="24"/>
      <c r="AJ751" s="24"/>
      <c r="AK751" s="24"/>
      <c r="AL751" s="24"/>
      <c r="AM751" s="19" t="s">
        <v>912</v>
      </c>
      <c r="AN751" s="18" t="s">
        <v>101</v>
      </c>
      <c r="AO751" s="18"/>
      <c r="AP751" s="18"/>
      <c r="AQ751" s="18"/>
      <c r="AR751" s="37">
        <v>450</v>
      </c>
      <c r="AS751" s="37"/>
      <c r="AT751" s="37"/>
      <c r="AU751" s="37"/>
      <c r="AV751" s="37">
        <v>290</v>
      </c>
      <c r="AW751" s="37"/>
      <c r="AX751" s="37">
        <v>40</v>
      </c>
      <c r="AY751" s="37"/>
      <c r="AZ751" s="37"/>
      <c r="BA751" s="37"/>
      <c r="BB751" s="37"/>
      <c r="BC751" s="37"/>
      <c r="BD751" s="37"/>
      <c r="BE751" s="37"/>
      <c r="BF751" s="37"/>
      <c r="BG751" s="37"/>
      <c r="BH751" s="37"/>
      <c r="BI751" s="37"/>
      <c r="BJ751" s="37"/>
      <c r="BK751" s="37"/>
      <c r="BL751" s="37">
        <v>120</v>
      </c>
      <c r="BM751" s="37"/>
      <c r="BN751" s="37"/>
      <c r="BO751" s="37">
        <v>39</v>
      </c>
      <c r="BP751" s="37"/>
      <c r="BQ751" s="37"/>
      <c r="BR751" s="37"/>
      <c r="BS751" s="37"/>
      <c r="BT751" s="37"/>
      <c r="BU751" s="37">
        <v>1029</v>
      </c>
      <c r="BV751" s="37"/>
      <c r="BW751" s="37"/>
      <c r="BX751" s="37"/>
      <c r="BY751" s="37"/>
      <c r="BZ751" s="37"/>
      <c r="CA751" s="37"/>
      <c r="CB751" s="37"/>
      <c r="CC751" s="37">
        <v>159</v>
      </c>
      <c r="CD751" s="37"/>
      <c r="CE751" s="37">
        <v>34.700000000000003</v>
      </c>
      <c r="CF751" s="37"/>
      <c r="CG751" s="37">
        <v>86</v>
      </c>
      <c r="CH751" s="37">
        <v>288</v>
      </c>
      <c r="CI751" s="19"/>
      <c r="EF751" s="19" t="s">
        <v>912</v>
      </c>
      <c r="EG751" s="18">
        <v>0.70318000000000003</v>
      </c>
      <c r="EH751" s="18" t="s">
        <v>102</v>
      </c>
      <c r="EI751" s="43" t="s">
        <v>102</v>
      </c>
      <c r="EJ751" s="18" t="s">
        <v>102</v>
      </c>
      <c r="EK751" s="18" t="s">
        <v>102</v>
      </c>
      <c r="EL751" s="18" t="s">
        <v>102</v>
      </c>
      <c r="EM751" s="7" t="s">
        <v>102</v>
      </c>
      <c r="EN751" s="8" t="s">
        <v>102</v>
      </c>
      <c r="EO751" s="8" t="s">
        <v>102</v>
      </c>
      <c r="EP751" s="8" t="s">
        <v>102</v>
      </c>
    </row>
    <row r="752" spans="1:146" ht="15.75" x14ac:dyDescent="0.25">
      <c r="A752" s="7" t="s">
        <v>1174</v>
      </c>
      <c r="B752" s="21" t="s">
        <v>715</v>
      </c>
      <c r="C752" s="7" t="s">
        <v>862</v>
      </c>
      <c r="F752" s="92" t="s">
        <v>914</v>
      </c>
      <c r="G752" s="92">
        <v>24</v>
      </c>
      <c r="L752" s="52"/>
      <c r="M752" s="19" t="s">
        <v>912</v>
      </c>
      <c r="N752" s="18" t="s">
        <v>101</v>
      </c>
      <c r="O752" s="24">
        <v>44.5</v>
      </c>
      <c r="P752" s="24">
        <v>3.16</v>
      </c>
      <c r="Q752" s="24">
        <v>15.4</v>
      </c>
      <c r="R752" s="24">
        <v>10.83</v>
      </c>
      <c r="S752" s="24">
        <v>2.97</v>
      </c>
      <c r="T752" s="24">
        <v>0.26</v>
      </c>
      <c r="U752" s="24">
        <v>4.8600000000000003</v>
      </c>
      <c r="V752" s="24">
        <v>9.3800000000000008</v>
      </c>
      <c r="W752" s="24">
        <v>4.99</v>
      </c>
      <c r="X752" s="24">
        <v>1.95</v>
      </c>
      <c r="Y752" s="24">
        <v>1.51</v>
      </c>
      <c r="Z752" s="24"/>
      <c r="AA752" s="24"/>
      <c r="AB752" s="24"/>
      <c r="AC752" s="24"/>
      <c r="AD752" s="24"/>
      <c r="AE752" s="24"/>
      <c r="AF752" s="24"/>
      <c r="AG752" s="24"/>
      <c r="AH752" s="24">
        <v>0.31</v>
      </c>
      <c r="AI752" s="24"/>
      <c r="AJ752" s="24"/>
      <c r="AK752" s="24"/>
      <c r="AL752" s="24"/>
      <c r="AM752" s="19" t="s">
        <v>912</v>
      </c>
      <c r="AN752" s="18" t="s">
        <v>101</v>
      </c>
      <c r="AO752" s="18"/>
      <c r="AP752" s="18"/>
      <c r="AQ752" s="18"/>
      <c r="AR752" s="37">
        <v>720</v>
      </c>
      <c r="AS752" s="37"/>
      <c r="AT752" s="37"/>
      <c r="AU752" s="37"/>
      <c r="AV752" s="37">
        <v>22</v>
      </c>
      <c r="AW752" s="37"/>
      <c r="AX752" s="37"/>
      <c r="AY752" s="37"/>
      <c r="AZ752" s="37"/>
      <c r="BA752" s="37"/>
      <c r="BB752" s="37"/>
      <c r="BC752" s="37"/>
      <c r="BD752" s="37"/>
      <c r="BE752" s="37"/>
      <c r="BF752" s="37"/>
      <c r="BG752" s="37"/>
      <c r="BH752" s="37"/>
      <c r="BI752" s="37"/>
      <c r="BJ752" s="37"/>
      <c r="BK752" s="37"/>
      <c r="BL752" s="37"/>
      <c r="BM752" s="37"/>
      <c r="BN752" s="37"/>
      <c r="BO752" s="37">
        <v>51</v>
      </c>
      <c r="BP752" s="37"/>
      <c r="BQ752" s="37"/>
      <c r="BR752" s="37"/>
      <c r="BS752" s="37"/>
      <c r="BT752" s="37"/>
      <c r="BU752" s="37">
        <v>1590</v>
      </c>
      <c r="BV752" s="37"/>
      <c r="BW752" s="37"/>
      <c r="BX752" s="37"/>
      <c r="BY752" s="37"/>
      <c r="BZ752" s="37"/>
      <c r="CA752" s="37"/>
      <c r="CB752" s="37"/>
      <c r="CC752" s="37">
        <v>111</v>
      </c>
      <c r="CD752" s="37"/>
      <c r="CE752" s="37">
        <v>50</v>
      </c>
      <c r="CF752" s="37"/>
      <c r="CG752" s="37">
        <v>116</v>
      </c>
      <c r="CH752" s="37">
        <v>586</v>
      </c>
      <c r="CI752" s="19"/>
      <c r="EF752" s="19" t="s">
        <v>912</v>
      </c>
      <c r="EG752" s="18">
        <v>0.70320000000000005</v>
      </c>
      <c r="EH752" s="18" t="s">
        <v>102</v>
      </c>
      <c r="EI752" s="43" t="s">
        <v>102</v>
      </c>
      <c r="EJ752" s="18" t="s">
        <v>102</v>
      </c>
      <c r="EK752" s="18" t="s">
        <v>102</v>
      </c>
      <c r="EL752" s="18" t="s">
        <v>102</v>
      </c>
      <c r="EM752" s="7" t="s">
        <v>102</v>
      </c>
      <c r="EN752" s="8" t="s">
        <v>102</v>
      </c>
      <c r="EO752" s="8" t="s">
        <v>102</v>
      </c>
      <c r="EP752" s="8" t="s">
        <v>102</v>
      </c>
    </row>
    <row r="753" spans="1:146" ht="15.75" x14ac:dyDescent="0.25">
      <c r="A753" s="7" t="s">
        <v>1174</v>
      </c>
      <c r="B753" s="21" t="s">
        <v>715</v>
      </c>
      <c r="C753" s="7" t="s">
        <v>862</v>
      </c>
      <c r="F753" s="92" t="s">
        <v>913</v>
      </c>
      <c r="G753" s="92">
        <v>23</v>
      </c>
      <c r="L753" s="52"/>
      <c r="M753" s="19" t="s">
        <v>912</v>
      </c>
      <c r="N753" s="18" t="s">
        <v>101</v>
      </c>
      <c r="O753" s="24">
        <v>45.2</v>
      </c>
      <c r="P753" s="24">
        <v>3.42</v>
      </c>
      <c r="Q753" s="24">
        <v>15.4</v>
      </c>
      <c r="R753" s="24">
        <v>4.97</v>
      </c>
      <c r="S753" s="24">
        <v>7.68</v>
      </c>
      <c r="T753" s="24">
        <v>0.26</v>
      </c>
      <c r="U753" s="24">
        <v>4.16</v>
      </c>
      <c r="V753" s="24">
        <v>9.1999999999999993</v>
      </c>
      <c r="W753" s="24">
        <v>4.9800000000000004</v>
      </c>
      <c r="X753" s="24">
        <v>2.2000000000000002</v>
      </c>
      <c r="Y753" s="24">
        <v>1.77</v>
      </c>
      <c r="Z753" s="24"/>
      <c r="AA753" s="24"/>
      <c r="AB753" s="24"/>
      <c r="AC753" s="24"/>
      <c r="AD753" s="24"/>
      <c r="AE753" s="24"/>
      <c r="AF753" s="24"/>
      <c r="AG753" s="24"/>
      <c r="AH753" s="24">
        <v>0.2</v>
      </c>
      <c r="AI753" s="24"/>
      <c r="AJ753" s="24"/>
      <c r="AK753" s="24"/>
      <c r="AL753" s="24"/>
      <c r="AM753" s="19" t="s">
        <v>912</v>
      </c>
      <c r="AN753" s="18" t="s">
        <v>101</v>
      </c>
      <c r="AO753" s="18"/>
      <c r="AP753" s="18"/>
      <c r="AQ753" s="18"/>
      <c r="AR753" s="37">
        <v>750</v>
      </c>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v>66</v>
      </c>
      <c r="BP753" s="37"/>
      <c r="BQ753" s="37"/>
      <c r="BR753" s="37"/>
      <c r="BS753" s="37"/>
      <c r="BT753" s="37"/>
      <c r="BU753" s="37">
        <v>1640</v>
      </c>
      <c r="BV753" s="37"/>
      <c r="BW753" s="37"/>
      <c r="BX753" s="37"/>
      <c r="BY753" s="37"/>
      <c r="BZ753" s="37"/>
      <c r="CA753" s="37"/>
      <c r="CB753" s="37"/>
      <c r="CC753" s="37">
        <v>95</v>
      </c>
      <c r="CD753" s="37"/>
      <c r="CE753" s="37">
        <v>50.3</v>
      </c>
      <c r="CF753" s="37"/>
      <c r="CG753" s="37">
        <v>120</v>
      </c>
      <c r="CH753" s="37">
        <v>614</v>
      </c>
      <c r="CI753" s="19"/>
      <c r="EF753" s="19" t="s">
        <v>102</v>
      </c>
      <c r="EG753" s="18" t="s">
        <v>102</v>
      </c>
      <c r="EH753" s="18" t="s">
        <v>102</v>
      </c>
      <c r="EI753" s="43" t="s">
        <v>102</v>
      </c>
      <c r="EJ753" s="18" t="s">
        <v>102</v>
      </c>
      <c r="EK753" s="18" t="s">
        <v>102</v>
      </c>
      <c r="EL753" s="18" t="s">
        <v>102</v>
      </c>
      <c r="EM753" s="7" t="s">
        <v>102</v>
      </c>
      <c r="EN753" s="8" t="s">
        <v>102</v>
      </c>
      <c r="EO753" s="8" t="s">
        <v>102</v>
      </c>
      <c r="EP753" s="8" t="s">
        <v>102</v>
      </c>
    </row>
    <row r="754" spans="1:146" x14ac:dyDescent="0.25">
      <c r="A754" s="7" t="s">
        <v>1174</v>
      </c>
      <c r="B754" s="21" t="s">
        <v>715</v>
      </c>
      <c r="C754" s="7" t="s">
        <v>862</v>
      </c>
      <c r="F754" s="89" t="s">
        <v>878</v>
      </c>
      <c r="L754" s="52"/>
      <c r="M754" s="19" t="s">
        <v>779</v>
      </c>
      <c r="N754" s="8" t="s">
        <v>101</v>
      </c>
      <c r="O754" s="24">
        <v>46.91</v>
      </c>
      <c r="P754" s="24">
        <v>2.94</v>
      </c>
      <c r="Q754" s="24">
        <v>17.350000000000001</v>
      </c>
      <c r="R754" s="24">
        <v>10.18</v>
      </c>
      <c r="S754" s="24">
        <v>9.1600657999999999</v>
      </c>
      <c r="T754" s="24">
        <v>0.21</v>
      </c>
      <c r="U754" s="24">
        <v>3.73</v>
      </c>
      <c r="V754" s="24">
        <v>7.66</v>
      </c>
      <c r="W754" s="24">
        <v>6.18</v>
      </c>
      <c r="X754" s="24">
        <v>2.92</v>
      </c>
      <c r="Y754" s="24">
        <v>0.77</v>
      </c>
      <c r="Z754" s="24"/>
      <c r="AA754" s="24"/>
      <c r="AB754" s="24"/>
      <c r="AC754" s="24"/>
      <c r="AD754" s="24"/>
      <c r="AE754" s="24"/>
      <c r="AF754" s="24"/>
      <c r="AG754" s="24"/>
      <c r="AH754" s="24"/>
      <c r="AI754" s="24"/>
      <c r="AJ754" s="24"/>
      <c r="AK754" s="24"/>
      <c r="AL754" s="24"/>
      <c r="AM754" s="19" t="s">
        <v>779</v>
      </c>
      <c r="AN754" s="10" t="s">
        <v>108</v>
      </c>
      <c r="AO754" s="18"/>
      <c r="AP754" s="18"/>
      <c r="AQ754" s="18"/>
      <c r="AR754" s="37">
        <v>715.76351932997022</v>
      </c>
      <c r="AS754" s="37"/>
      <c r="AT754" s="37">
        <v>221.74285951567242</v>
      </c>
      <c r="AU754" s="37">
        <v>38.531492773845351</v>
      </c>
      <c r="AV754" s="37">
        <v>29.458660459352881</v>
      </c>
      <c r="AW754" s="37">
        <v>0.76075426765136822</v>
      </c>
      <c r="AX754" s="37"/>
      <c r="AY754" s="37">
        <v>8.6284487767942135</v>
      </c>
      <c r="AZ754" s="37">
        <v>4.0437304528484646</v>
      </c>
      <c r="BA754" s="37">
        <v>4.2105578335288643</v>
      </c>
      <c r="BB754" s="37"/>
      <c r="BC754" s="37">
        <v>11.808293069944741</v>
      </c>
      <c r="BD754" s="37">
        <v>13.299012934352078</v>
      </c>
      <c r="BE754" s="37">
        <v>1.526612779044388</v>
      </c>
      <c r="BF754" s="37">
        <v>117.47802537284423</v>
      </c>
      <c r="BG754" s="37"/>
      <c r="BH754" s="37">
        <v>0.53160715363830269</v>
      </c>
      <c r="BI754" s="37"/>
      <c r="BJ754" s="37">
        <v>174.37024101877759</v>
      </c>
      <c r="BK754" s="37">
        <v>84.451217466385131</v>
      </c>
      <c r="BL754" s="37">
        <v>19.965793274390045</v>
      </c>
      <c r="BM754" s="37">
        <v>7.3655772510893129</v>
      </c>
      <c r="BN754" s="37">
        <v>24.56471893667354</v>
      </c>
      <c r="BO754" s="37">
        <v>67.911732664133709</v>
      </c>
      <c r="BP754" s="37"/>
      <c r="BQ754" s="37"/>
      <c r="BR754" s="37">
        <v>15.480360094374504</v>
      </c>
      <c r="BS754" s="37">
        <v>13.956302359909747</v>
      </c>
      <c r="BT754" s="37"/>
      <c r="BU754" s="37">
        <v>1350</v>
      </c>
      <c r="BV754" s="37">
        <v>11.990279406912572</v>
      </c>
      <c r="BW754" s="37">
        <v>1.5180866073190478</v>
      </c>
      <c r="BX754" s="37">
        <v>14.837381655579113</v>
      </c>
      <c r="BY754" s="37"/>
      <c r="BZ754" s="37"/>
      <c r="CA754" s="37">
        <v>0.58268363684009183</v>
      </c>
      <c r="CB754" s="37">
        <v>4.244673389651882</v>
      </c>
      <c r="CC754" s="37">
        <v>179.45421753809168</v>
      </c>
      <c r="CD754" s="37"/>
      <c r="CE754" s="37">
        <v>39.277308123838168</v>
      </c>
      <c r="CF754" s="37">
        <v>3.5616346124877958</v>
      </c>
      <c r="CG754" s="37"/>
      <c r="CH754" s="37">
        <v>711.96572038565898</v>
      </c>
      <c r="CI754" s="19"/>
      <c r="EF754" s="19" t="s">
        <v>779</v>
      </c>
      <c r="EG754" s="18">
        <v>0.70303700000000002</v>
      </c>
      <c r="EH754" s="18">
        <v>0.51289700000000005</v>
      </c>
      <c r="EI754" s="43">
        <v>20.2377</v>
      </c>
      <c r="EJ754" s="18">
        <v>15.6791</v>
      </c>
      <c r="EK754" s="18">
        <v>39.809199999999997</v>
      </c>
      <c r="EL754" s="18">
        <v>0.282947</v>
      </c>
      <c r="EM754" s="7" t="s">
        <v>102</v>
      </c>
      <c r="EN754" s="8" t="s">
        <v>102</v>
      </c>
      <c r="EO754" s="8" t="s">
        <v>102</v>
      </c>
      <c r="EP754" s="8" t="s">
        <v>102</v>
      </c>
    </row>
    <row r="755" spans="1:146" x14ac:dyDescent="0.25">
      <c r="A755" s="7" t="s">
        <v>1174</v>
      </c>
      <c r="B755" s="21" t="s">
        <v>715</v>
      </c>
      <c r="C755" s="7" t="s">
        <v>862</v>
      </c>
      <c r="F755" s="89" t="s">
        <v>877</v>
      </c>
      <c r="L755" s="52"/>
      <c r="M755" s="19" t="s">
        <v>779</v>
      </c>
      <c r="N755" s="8" t="s">
        <v>101</v>
      </c>
      <c r="O755" s="24">
        <v>48.55</v>
      </c>
      <c r="P755" s="24">
        <v>2.62</v>
      </c>
      <c r="Q755" s="24">
        <v>18.03</v>
      </c>
      <c r="R755" s="24">
        <v>8.92</v>
      </c>
      <c r="S755" s="24">
        <v>8.0263051999999995</v>
      </c>
      <c r="T755" s="24">
        <v>0.19</v>
      </c>
      <c r="U755" s="24">
        <v>3.08</v>
      </c>
      <c r="V755" s="24">
        <v>6.68</v>
      </c>
      <c r="W755" s="24">
        <v>6.72</v>
      </c>
      <c r="X755" s="24">
        <v>3.42</v>
      </c>
      <c r="Y755" s="24">
        <v>0.61</v>
      </c>
      <c r="Z755" s="24"/>
      <c r="AA755" s="24"/>
      <c r="AB755" s="24"/>
      <c r="AC755" s="24"/>
      <c r="AD755" s="24"/>
      <c r="AE755" s="24"/>
      <c r="AF755" s="24"/>
      <c r="AG755" s="24"/>
      <c r="AH755" s="24"/>
      <c r="AI755" s="24"/>
      <c r="AJ755" s="24"/>
      <c r="AK755" s="24"/>
      <c r="AL755" s="24"/>
      <c r="AM755" s="19" t="s">
        <v>779</v>
      </c>
      <c r="AN755" s="10" t="s">
        <v>108</v>
      </c>
      <c r="AO755" s="18"/>
      <c r="AP755" s="18"/>
      <c r="AQ755" s="18"/>
      <c r="AR755" s="37">
        <v>722.22067204322582</v>
      </c>
      <c r="AS755" s="37"/>
      <c r="AT755" s="37">
        <v>207.94989961065525</v>
      </c>
      <c r="AU755" s="37">
        <v>31.474298692147613</v>
      </c>
      <c r="AV755" s="37">
        <v>12.899899140516823</v>
      </c>
      <c r="AW755" s="37">
        <v>0.85781234649394389</v>
      </c>
      <c r="AX755" s="37"/>
      <c r="AY755" s="37">
        <v>7.8629622312966738</v>
      </c>
      <c r="AZ755" s="37">
        <v>3.8546616626860932</v>
      </c>
      <c r="BA755" s="37">
        <v>3.6020579295010271</v>
      </c>
      <c r="BB755" s="37"/>
      <c r="BC755" s="37">
        <v>10.335507660088838</v>
      </c>
      <c r="BD755" s="37">
        <v>14.838811916667021</v>
      </c>
      <c r="BE755" s="37">
        <v>1.4198354492745862</v>
      </c>
      <c r="BF755" s="37">
        <v>122.51414551243342</v>
      </c>
      <c r="BG755" s="37"/>
      <c r="BH755" s="37">
        <v>0.54354575099661706</v>
      </c>
      <c r="BI755" s="37"/>
      <c r="BJ755" s="37">
        <v>169.76641866826446</v>
      </c>
      <c r="BK755" s="37">
        <v>75.011157081237414</v>
      </c>
      <c r="BL755" s="37">
        <v>13.838170755063217</v>
      </c>
      <c r="BM755" s="37">
        <v>8.8166612562533242</v>
      </c>
      <c r="BN755" s="37">
        <v>21.685728194909043</v>
      </c>
      <c r="BO755" s="37">
        <v>79.564696854808844</v>
      </c>
      <c r="BP755" s="37"/>
      <c r="BQ755" s="37"/>
      <c r="BR755" s="37">
        <v>15.214301045932912</v>
      </c>
      <c r="BS755" s="37">
        <v>12.009943579790772</v>
      </c>
      <c r="BT755" s="37"/>
      <c r="BU755" s="37">
        <v>1114</v>
      </c>
      <c r="BV755" s="37">
        <v>11.145992436829033</v>
      </c>
      <c r="BW755" s="37">
        <v>1.3486384789232055</v>
      </c>
      <c r="BX755" s="37">
        <v>18.698180510287639</v>
      </c>
      <c r="BY755" s="37"/>
      <c r="BZ755" s="37"/>
      <c r="CA755" s="37">
        <v>0.57588791362651515</v>
      </c>
      <c r="CB755" s="37">
        <v>4.6850481902052321</v>
      </c>
      <c r="CC755" s="37">
        <v>163.58389603981911</v>
      </c>
      <c r="CD755" s="37"/>
      <c r="CE755" s="37">
        <v>37.712637854966296</v>
      </c>
      <c r="CF755" s="37">
        <v>3.6063594686877956</v>
      </c>
      <c r="CG755" s="37"/>
      <c r="CH755" s="37">
        <v>801.73516838826617</v>
      </c>
      <c r="CI755" s="19"/>
      <c r="EF755" s="19" t="s">
        <v>779</v>
      </c>
      <c r="EG755" s="18">
        <v>0.70303700000000002</v>
      </c>
      <c r="EH755" s="18">
        <v>0.51289200000000001</v>
      </c>
      <c r="EI755" s="43">
        <v>20.193000000000001</v>
      </c>
      <c r="EJ755" s="58">
        <v>15.669</v>
      </c>
      <c r="EK755" s="18">
        <v>39.7545</v>
      </c>
      <c r="EL755" s="18">
        <v>0.28293400000000002</v>
      </c>
      <c r="EM755" s="7" t="s">
        <v>102</v>
      </c>
      <c r="EN755" s="8" t="s">
        <v>102</v>
      </c>
      <c r="EO755" s="8" t="s">
        <v>102</v>
      </c>
      <c r="EP755" s="8" t="s">
        <v>102</v>
      </c>
    </row>
    <row r="756" spans="1:146" x14ac:dyDescent="0.25">
      <c r="A756" s="7" t="s">
        <v>1174</v>
      </c>
      <c r="B756" s="21" t="s">
        <v>715</v>
      </c>
      <c r="C756" s="7" t="s">
        <v>862</v>
      </c>
      <c r="F756" s="89" t="s">
        <v>875</v>
      </c>
      <c r="L756" s="52"/>
      <c r="M756" s="19" t="s">
        <v>779</v>
      </c>
      <c r="N756" s="8" t="s">
        <v>101</v>
      </c>
      <c r="O756" s="24">
        <v>49.26</v>
      </c>
      <c r="P756" s="24">
        <v>2.4500000000000002</v>
      </c>
      <c r="Q756" s="24">
        <v>18.02</v>
      </c>
      <c r="R756" s="24">
        <v>8.1999999999999993</v>
      </c>
      <c r="S756" s="24">
        <v>7.3784419999999997</v>
      </c>
      <c r="T756" s="24">
        <v>0.18</v>
      </c>
      <c r="U756" s="24">
        <v>3.42</v>
      </c>
      <c r="V756" s="24">
        <v>6.58</v>
      </c>
      <c r="W756" s="24">
        <v>6.95</v>
      </c>
      <c r="X756" s="24">
        <v>3.54</v>
      </c>
      <c r="Y756" s="24">
        <v>0.63</v>
      </c>
      <c r="Z756" s="24"/>
      <c r="AA756" s="24"/>
      <c r="AB756" s="24"/>
      <c r="AC756" s="24"/>
      <c r="AD756" s="24"/>
      <c r="AE756" s="24"/>
      <c r="AF756" s="24"/>
      <c r="AG756" s="24"/>
      <c r="AH756" s="24"/>
      <c r="AI756" s="24"/>
      <c r="AJ756" s="24"/>
      <c r="AK756" s="24"/>
      <c r="AL756" s="24"/>
      <c r="AM756" s="19" t="s">
        <v>779</v>
      </c>
      <c r="AN756" s="10" t="s">
        <v>108</v>
      </c>
      <c r="AO756" s="18"/>
      <c r="AP756" s="18"/>
      <c r="AQ756" s="18"/>
      <c r="AR756" s="37">
        <v>707.26317850178202</v>
      </c>
      <c r="AS756" s="37"/>
      <c r="AT756" s="37">
        <v>210.25161330802993</v>
      </c>
      <c r="AU756" s="37">
        <v>38.819861146454357</v>
      </c>
      <c r="AV756" s="37">
        <v>66.116819904141593</v>
      </c>
      <c r="AW756" s="37">
        <v>1.0164461140343928</v>
      </c>
      <c r="AX756" s="37"/>
      <c r="AY756" s="37">
        <v>7.0872188378116192</v>
      </c>
      <c r="AZ756" s="37">
        <v>3.5590897642558663</v>
      </c>
      <c r="BA756" s="37">
        <v>3.2502983664118665</v>
      </c>
      <c r="BB756" s="37"/>
      <c r="BC756" s="37">
        <v>9.1996048103978794</v>
      </c>
      <c r="BD756" s="37">
        <v>14.841508469811709</v>
      </c>
      <c r="BE756" s="37">
        <v>1.3150160897815313</v>
      </c>
      <c r="BF756" s="37">
        <v>122.93378602427418</v>
      </c>
      <c r="BG756" s="37"/>
      <c r="BH756" s="37">
        <v>0.52518250388952226</v>
      </c>
      <c r="BI756" s="37"/>
      <c r="BJ756" s="37">
        <v>175.69317884109478</v>
      </c>
      <c r="BK756" s="37">
        <v>70.255787076500766</v>
      </c>
      <c r="BL756" s="37">
        <v>26.4232840805299</v>
      </c>
      <c r="BM756" s="37">
        <v>10.428248592518491</v>
      </c>
      <c r="BN756" s="37">
        <v>21.3042231544953</v>
      </c>
      <c r="BO756" s="37">
        <v>87.226294815459141</v>
      </c>
      <c r="BP756" s="37"/>
      <c r="BQ756" s="37"/>
      <c r="BR756" s="37">
        <v>16.409844804734718</v>
      </c>
      <c r="BS756" s="37">
        <v>10.924273624199564</v>
      </c>
      <c r="BT756" s="37"/>
      <c r="BU756" s="37">
        <v>971</v>
      </c>
      <c r="BV756" s="37">
        <v>10.412165937009078</v>
      </c>
      <c r="BW756" s="37">
        <v>1.2171219458058047</v>
      </c>
      <c r="BX756" s="37">
        <v>20.127281053682712</v>
      </c>
      <c r="BY756" s="37"/>
      <c r="BZ756" s="37"/>
      <c r="CA756" s="37">
        <v>0.53514672469953106</v>
      </c>
      <c r="CB756" s="37">
        <v>5.7510095872040408</v>
      </c>
      <c r="CC756" s="37">
        <v>161.26800831241437</v>
      </c>
      <c r="CD756" s="37"/>
      <c r="CE756" s="37">
        <v>34.641166416421243</v>
      </c>
      <c r="CF756" s="37">
        <v>3.4141365589273582</v>
      </c>
      <c r="CG756" s="37"/>
      <c r="CH756" s="37">
        <v>809.94287942384688</v>
      </c>
      <c r="CI756" s="19"/>
      <c r="EF756" s="19" t="s">
        <v>779</v>
      </c>
      <c r="EG756" s="18">
        <v>0.70300799999999997</v>
      </c>
      <c r="EH756" s="18">
        <v>0.51289300000000004</v>
      </c>
      <c r="EI756" s="43">
        <v>20.118300000000001</v>
      </c>
      <c r="EJ756" s="18">
        <v>15.665699999999999</v>
      </c>
      <c r="EK756" s="18">
        <v>39.667400000000001</v>
      </c>
      <c r="EL756" s="18">
        <v>0.28294000000000002</v>
      </c>
      <c r="EM756" s="7" t="s">
        <v>102</v>
      </c>
      <c r="EN756" s="8" t="s">
        <v>102</v>
      </c>
      <c r="EO756" s="8" t="s">
        <v>102</v>
      </c>
      <c r="EP756" s="8" t="s">
        <v>102</v>
      </c>
    </row>
    <row r="757" spans="1:146" x14ac:dyDescent="0.25">
      <c r="A757" s="7" t="s">
        <v>1174</v>
      </c>
      <c r="B757" s="21" t="s">
        <v>715</v>
      </c>
      <c r="C757" s="7" t="s">
        <v>862</v>
      </c>
      <c r="F757" s="89" t="s">
        <v>876</v>
      </c>
      <c r="L757" s="52"/>
      <c r="M757" s="19" t="s">
        <v>779</v>
      </c>
      <c r="N757" s="8" t="s">
        <v>101</v>
      </c>
      <c r="O757" s="24">
        <v>50.36</v>
      </c>
      <c r="P757" s="24">
        <v>2.19</v>
      </c>
      <c r="Q757" s="24">
        <v>18.64</v>
      </c>
      <c r="R757" s="24">
        <v>7.87</v>
      </c>
      <c r="S757" s="24">
        <v>7.0815047</v>
      </c>
      <c r="T757" s="24">
        <v>0.19</v>
      </c>
      <c r="U757" s="24">
        <v>2.64</v>
      </c>
      <c r="V757" s="24">
        <v>5.83</v>
      </c>
      <c r="W757" s="24">
        <v>7.31</v>
      </c>
      <c r="X757" s="24">
        <v>3.66</v>
      </c>
      <c r="Y757" s="24">
        <v>0.46</v>
      </c>
      <c r="Z757" s="24"/>
      <c r="AA757" s="24"/>
      <c r="AB757" s="24"/>
      <c r="AC757" s="24"/>
      <c r="AD757" s="24"/>
      <c r="AE757" s="24"/>
      <c r="AF757" s="24"/>
      <c r="AG757" s="24"/>
      <c r="AH757" s="24"/>
      <c r="AI757" s="24"/>
      <c r="AJ757" s="24"/>
      <c r="AK757" s="24"/>
      <c r="AL757" s="24"/>
      <c r="AM757" s="19" t="s">
        <v>779</v>
      </c>
      <c r="AN757" s="10" t="s">
        <v>108</v>
      </c>
      <c r="AO757" s="18"/>
      <c r="AP757" s="18"/>
      <c r="AQ757" s="18"/>
      <c r="AR757" s="37">
        <v>735.6588272772342</v>
      </c>
      <c r="AS757" s="37"/>
      <c r="AT757" s="37">
        <v>207.03745369608694</v>
      </c>
      <c r="AU757" s="37">
        <v>30.774493998826316</v>
      </c>
      <c r="AV757" s="37">
        <v>17.47383287331505</v>
      </c>
      <c r="AW757" s="37">
        <v>1.0350980533618934</v>
      </c>
      <c r="AX757" s="37"/>
      <c r="AY757" s="37">
        <v>6.837887332471805</v>
      </c>
      <c r="AZ757" s="37">
        <v>3.495588592445781</v>
      </c>
      <c r="BA757" s="37">
        <v>3.1311709555223763</v>
      </c>
      <c r="BB757" s="37"/>
      <c r="BC757" s="37">
        <v>8.663617747004805</v>
      </c>
      <c r="BD757" s="37">
        <v>14.815420989087249</v>
      </c>
      <c r="BE757" s="37">
        <v>1.2573918857902455</v>
      </c>
      <c r="BF757" s="37">
        <v>123.13496143936742</v>
      </c>
      <c r="BG757" s="37"/>
      <c r="BH757" s="37">
        <v>0.53272093921767882</v>
      </c>
      <c r="BI757" s="37"/>
      <c r="BJ757" s="37">
        <v>179.69161098602896</v>
      </c>
      <c r="BK757" s="37">
        <v>68.52162400236223</v>
      </c>
      <c r="BL757" s="37">
        <v>15.785654027243057</v>
      </c>
      <c r="BM757" s="37">
        <v>15.220822244156187</v>
      </c>
      <c r="BN757" s="37">
        <v>20.865762313523593</v>
      </c>
      <c r="BO757" s="37">
        <v>89.107344651580249</v>
      </c>
      <c r="BP757" s="37"/>
      <c r="BQ757" s="37"/>
      <c r="BR757" s="37">
        <v>13.398766979649638</v>
      </c>
      <c r="BS757" s="37">
        <v>10.570467886906942</v>
      </c>
      <c r="BT757" s="37"/>
      <c r="BU757" s="37">
        <v>1034</v>
      </c>
      <c r="BV757" s="37">
        <v>10.792103959135382</v>
      </c>
      <c r="BW757" s="37">
        <v>1.1741695515747381</v>
      </c>
      <c r="BX757" s="37">
        <v>19.424896023236087</v>
      </c>
      <c r="BY757" s="37"/>
      <c r="BZ757" s="37"/>
      <c r="CA757" s="37">
        <v>0.53913988630462695</v>
      </c>
      <c r="CB757" s="37">
        <v>5.5065492892677632</v>
      </c>
      <c r="CC757" s="37">
        <v>141.2045391621501</v>
      </c>
      <c r="CD757" s="37"/>
      <c r="CE757" s="37">
        <v>33.791477398902245</v>
      </c>
      <c r="CF757" s="37">
        <v>3.4257905776136446</v>
      </c>
      <c r="CG757" s="37"/>
      <c r="CH757" s="37">
        <v>810.45151620868228</v>
      </c>
      <c r="CI757" s="19"/>
      <c r="EF757" s="19" t="s">
        <v>779</v>
      </c>
      <c r="EG757" s="18">
        <v>0.70303499999999997</v>
      </c>
      <c r="EH757" s="18">
        <v>0.51288900000000004</v>
      </c>
      <c r="EI757" s="43">
        <v>19.8597</v>
      </c>
      <c r="EJ757" s="18">
        <v>15.649800000000001</v>
      </c>
      <c r="EK757" s="18">
        <v>39.438299999999998</v>
      </c>
      <c r="EL757" s="18">
        <v>0.282939</v>
      </c>
      <c r="EM757" s="7" t="s">
        <v>102</v>
      </c>
      <c r="EN757" s="8" t="s">
        <v>102</v>
      </c>
      <c r="EO757" s="8" t="s">
        <v>102</v>
      </c>
      <c r="EP757" s="8" t="s">
        <v>102</v>
      </c>
    </row>
    <row r="758" spans="1:146" x14ac:dyDescent="0.25">
      <c r="A758" s="7" t="s">
        <v>1174</v>
      </c>
      <c r="B758" s="21" t="s">
        <v>715</v>
      </c>
      <c r="C758" s="7" t="s">
        <v>862</v>
      </c>
      <c r="F758" s="89" t="s">
        <v>874</v>
      </c>
      <c r="L758" s="52"/>
      <c r="M758" s="19" t="s">
        <v>779</v>
      </c>
      <c r="N758" s="8" t="s">
        <v>101</v>
      </c>
      <c r="O758" s="24">
        <v>50.9</v>
      </c>
      <c r="P758" s="24">
        <v>1.99</v>
      </c>
      <c r="Q758" s="24">
        <v>18.5</v>
      </c>
      <c r="R758" s="24">
        <v>6.99</v>
      </c>
      <c r="S758" s="24">
        <v>6.2896719000000001</v>
      </c>
      <c r="T758" s="24">
        <v>0.18</v>
      </c>
      <c r="U758" s="24">
        <v>2.76</v>
      </c>
      <c r="V758" s="24">
        <v>5.56</v>
      </c>
      <c r="W758" s="24">
        <v>7.43</v>
      </c>
      <c r="X758" s="24">
        <v>3.89</v>
      </c>
      <c r="Y758" s="24">
        <v>0.5</v>
      </c>
      <c r="Z758" s="24"/>
      <c r="AA758" s="24"/>
      <c r="AB758" s="24"/>
      <c r="AC758" s="24"/>
      <c r="AD758" s="24"/>
      <c r="AE758" s="24"/>
      <c r="AF758" s="24"/>
      <c r="AG758" s="24"/>
      <c r="AH758" s="24"/>
      <c r="AI758" s="24"/>
      <c r="AJ758" s="24"/>
      <c r="AK758" s="24"/>
      <c r="AL758" s="24"/>
      <c r="AM758" s="19" t="s">
        <v>779</v>
      </c>
      <c r="AN758" s="10" t="s">
        <v>108</v>
      </c>
      <c r="AO758" s="18"/>
      <c r="AP758" s="18"/>
      <c r="AQ758" s="18"/>
      <c r="AR758" s="37">
        <v>677.98126606907272</v>
      </c>
      <c r="AS758" s="37"/>
      <c r="AT758" s="37">
        <v>210.40934921603414</v>
      </c>
      <c r="AU758" s="37">
        <v>34.883866752742534</v>
      </c>
      <c r="AV758" s="37">
        <v>46.027015260165392</v>
      </c>
      <c r="AW758" s="37">
        <v>1.1787893559645761</v>
      </c>
      <c r="AX758" s="37"/>
      <c r="AY758" s="37">
        <v>6.7514116259209276</v>
      </c>
      <c r="AZ758" s="37">
        <v>3.5615183712797784</v>
      </c>
      <c r="BA758" s="37">
        <v>2.9679720113185568</v>
      </c>
      <c r="BB758" s="37"/>
      <c r="BC758" s="37">
        <v>8.5585728637058036</v>
      </c>
      <c r="BD758" s="37">
        <v>16.249709987255162</v>
      </c>
      <c r="BE758" s="37">
        <v>1.2607109728285455</v>
      </c>
      <c r="BF758" s="37">
        <v>134.25938352671355</v>
      </c>
      <c r="BG758" s="37"/>
      <c r="BH758" s="37">
        <v>0.56758275423975812</v>
      </c>
      <c r="BI758" s="37"/>
      <c r="BJ758" s="37">
        <v>180.28385162679055</v>
      </c>
      <c r="BK758" s="37">
        <v>67.140328487705986</v>
      </c>
      <c r="BL758" s="37">
        <v>21.186514172940097</v>
      </c>
      <c r="BM758" s="37">
        <v>13.07601632927082</v>
      </c>
      <c r="BN758" s="37">
        <v>21.208817816212882</v>
      </c>
      <c r="BO758" s="37">
        <v>99.404653169766036</v>
      </c>
      <c r="BP758" s="37"/>
      <c r="BQ758" s="37"/>
      <c r="BR758" s="37">
        <v>15.23584266276769</v>
      </c>
      <c r="BS758" s="37">
        <v>10.108199875298432</v>
      </c>
      <c r="BT758" s="37"/>
      <c r="BU758" s="37">
        <v>835</v>
      </c>
      <c r="BV758" s="37">
        <v>10.60014736130646</v>
      </c>
      <c r="BW758" s="37">
        <v>1.1602238386932104</v>
      </c>
      <c r="BX758" s="37">
        <v>23.045324539430467</v>
      </c>
      <c r="BY758" s="37"/>
      <c r="BZ758" s="37"/>
      <c r="CA758" s="37">
        <v>0.55906575135043302</v>
      </c>
      <c r="CB758" s="37">
        <v>6.0604368242173363</v>
      </c>
      <c r="CC758" s="37">
        <v>130.81814990368264</v>
      </c>
      <c r="CD758" s="37"/>
      <c r="CE758" s="37">
        <v>34.402985573607658</v>
      </c>
      <c r="CF758" s="37">
        <v>3.6235509498748031</v>
      </c>
      <c r="CG758" s="37"/>
      <c r="CH758" s="37">
        <v>867.19902028606191</v>
      </c>
      <c r="CI758" s="19"/>
      <c r="EF758" s="19" t="s">
        <v>779</v>
      </c>
      <c r="EG758" s="18">
        <v>0.70301999999999998</v>
      </c>
      <c r="EH758" s="18">
        <v>0.51289600000000002</v>
      </c>
      <c r="EI758" s="43">
        <v>20.171800000000001</v>
      </c>
      <c r="EJ758" s="18">
        <v>15.6647</v>
      </c>
      <c r="EK758" s="18">
        <v>39.7104</v>
      </c>
      <c r="EL758" s="18">
        <v>0.28293099999999999</v>
      </c>
      <c r="EM758" s="7" t="s">
        <v>102</v>
      </c>
      <c r="EN758" s="8" t="s">
        <v>102</v>
      </c>
      <c r="EO758" s="8" t="s">
        <v>102</v>
      </c>
      <c r="EP758" s="8" t="s">
        <v>102</v>
      </c>
    </row>
    <row r="759" spans="1:146" x14ac:dyDescent="0.25">
      <c r="A759" s="7" t="s">
        <v>1174</v>
      </c>
      <c r="B759" s="21" t="s">
        <v>715</v>
      </c>
      <c r="C759" s="7" t="s">
        <v>862</v>
      </c>
      <c r="F759" s="47" t="s">
        <v>863</v>
      </c>
      <c r="L759" s="52"/>
      <c r="M759" s="7" t="s">
        <v>864</v>
      </c>
      <c r="N759" s="8" t="s">
        <v>101</v>
      </c>
      <c r="O759" s="24">
        <v>51.59</v>
      </c>
      <c r="P759" s="24">
        <v>1.53</v>
      </c>
      <c r="Q759" s="24">
        <v>19.11</v>
      </c>
      <c r="R759" s="24">
        <v>6.55</v>
      </c>
      <c r="S759" s="24">
        <v>5.8937555000000001</v>
      </c>
      <c r="T759" s="24">
        <v>0.19</v>
      </c>
      <c r="U759" s="24">
        <v>1.73</v>
      </c>
      <c r="V759" s="24">
        <v>4.75</v>
      </c>
      <c r="W759" s="24">
        <v>7.71</v>
      </c>
      <c r="X759" s="24">
        <v>3.96</v>
      </c>
      <c r="Y759" s="24">
        <v>0.43</v>
      </c>
      <c r="Z759" s="24"/>
      <c r="AA759" s="24"/>
      <c r="AB759" s="24"/>
      <c r="AC759" s="24"/>
      <c r="AD759" s="24"/>
      <c r="AE759" s="24"/>
      <c r="AF759" s="24"/>
      <c r="AG759" s="24"/>
      <c r="AH759" s="24"/>
      <c r="AI759" s="24"/>
      <c r="AJ759" s="24"/>
      <c r="AK759" s="24"/>
      <c r="AL759" s="24"/>
      <c r="AM759" s="7" t="s">
        <v>864</v>
      </c>
      <c r="AN759" s="10" t="s">
        <v>108</v>
      </c>
      <c r="AO759" s="18"/>
      <c r="AP759" s="18"/>
      <c r="AQ759" s="18"/>
      <c r="AR759" s="37">
        <v>862.97084461407997</v>
      </c>
      <c r="AS759" s="37"/>
      <c r="AT759" s="37">
        <v>242.71430811739958</v>
      </c>
      <c r="AU759" s="37">
        <v>35.109639521280201</v>
      </c>
      <c r="AV759" s="37">
        <v>9.3586877739621901</v>
      </c>
      <c r="AW759" s="37">
        <v>1.0567171735516725</v>
      </c>
      <c r="AX759" s="37"/>
      <c r="AY759" s="37">
        <v>6.6981847675657562</v>
      </c>
      <c r="AZ759" s="37">
        <v>3.816837301180501</v>
      </c>
      <c r="BA759" s="37">
        <v>3.2978441182745306</v>
      </c>
      <c r="BB759" s="37"/>
      <c r="BC759" s="37">
        <v>8.9464874809602453</v>
      </c>
      <c r="BD759" s="37">
        <v>16.300493271511808</v>
      </c>
      <c r="BE759" s="37">
        <v>1.309199877985437</v>
      </c>
      <c r="BF759" s="37">
        <v>141.24620601252792</v>
      </c>
      <c r="BG759" s="37"/>
      <c r="BH759" s="37">
        <v>0.56116212758529427</v>
      </c>
      <c r="BI759" s="37"/>
      <c r="BJ759" s="37">
        <v>205.04513119293679</v>
      </c>
      <c r="BK759" s="37">
        <v>76.66722972333946</v>
      </c>
      <c r="BL759" s="37">
        <v>6.8248332697006866</v>
      </c>
      <c r="BM759" s="37">
        <v>9.4307336718712076</v>
      </c>
      <c r="BN759" s="37">
        <v>23.437412610137681</v>
      </c>
      <c r="BO759" s="37">
        <v>100.37954840826352</v>
      </c>
      <c r="BP759" s="37"/>
      <c r="BQ759" s="37"/>
      <c r="BR759" s="37">
        <v>7.5893845506423361</v>
      </c>
      <c r="BS759" s="37">
        <v>11.465805900736783</v>
      </c>
      <c r="BT759" s="37"/>
      <c r="BU759" s="37">
        <v>1192.7598316554286</v>
      </c>
      <c r="BV759" s="37">
        <v>11.962220376155232</v>
      </c>
      <c r="BW759" s="37">
        <v>1.2439255583221884</v>
      </c>
      <c r="BX759" s="37">
        <v>20.730536872053666</v>
      </c>
      <c r="BY759" s="37"/>
      <c r="BZ759" s="37"/>
      <c r="CA759" s="37">
        <v>0.56587111531826118</v>
      </c>
      <c r="CB759" s="37">
        <v>6.5748817787158993</v>
      </c>
      <c r="CC759" s="37">
        <v>73.561126032394455</v>
      </c>
      <c r="CD759" s="37"/>
      <c r="CE759" s="37">
        <v>37.991068679055616</v>
      </c>
      <c r="CF759" s="37">
        <v>3.7876835910028461</v>
      </c>
      <c r="CG759" s="37"/>
      <c r="CH759" s="37">
        <v>908.49491354008217</v>
      </c>
      <c r="CI759" s="19"/>
      <c r="EF759" s="7" t="s">
        <v>102</v>
      </c>
      <c r="EG759" s="18" t="s">
        <v>102</v>
      </c>
      <c r="EH759" s="18" t="s">
        <v>102</v>
      </c>
      <c r="EI759" s="43" t="s">
        <v>102</v>
      </c>
      <c r="EJ759" s="18" t="s">
        <v>102</v>
      </c>
      <c r="EK759" s="18" t="s">
        <v>102</v>
      </c>
      <c r="EL759" s="18" t="s">
        <v>102</v>
      </c>
      <c r="EM759" s="7" t="s">
        <v>102</v>
      </c>
      <c r="EN759" s="8" t="s">
        <v>102</v>
      </c>
      <c r="EO759" s="8" t="s">
        <v>102</v>
      </c>
      <c r="EP759" s="8" t="s">
        <v>102</v>
      </c>
    </row>
    <row r="760" spans="1:146" x14ac:dyDescent="0.25">
      <c r="A760" s="7" t="s">
        <v>1174</v>
      </c>
      <c r="B760" s="21" t="s">
        <v>715</v>
      </c>
      <c r="C760" s="7" t="s">
        <v>862</v>
      </c>
      <c r="F760" s="47" t="s">
        <v>870</v>
      </c>
      <c r="L760" s="52"/>
      <c r="M760" s="7" t="s">
        <v>864</v>
      </c>
      <c r="N760" s="8" t="s">
        <v>101</v>
      </c>
      <c r="O760" s="24">
        <v>54.49</v>
      </c>
      <c r="P760" s="24">
        <v>1.24</v>
      </c>
      <c r="Q760" s="24">
        <v>18.46</v>
      </c>
      <c r="R760" s="24">
        <v>6.17</v>
      </c>
      <c r="S760" s="24">
        <v>5.5518276999999996</v>
      </c>
      <c r="T760" s="24">
        <v>0.2</v>
      </c>
      <c r="U760" s="24">
        <v>1.77</v>
      </c>
      <c r="V760" s="24">
        <v>4.18</v>
      </c>
      <c r="W760" s="24">
        <v>7.36</v>
      </c>
      <c r="X760" s="24">
        <v>3.57</v>
      </c>
      <c r="Y760" s="24">
        <v>0.38</v>
      </c>
      <c r="Z760" s="24"/>
      <c r="AA760" s="24"/>
      <c r="AB760" s="24"/>
      <c r="AC760" s="24"/>
      <c r="AD760" s="24"/>
      <c r="AE760" s="24"/>
      <c r="AF760" s="24"/>
      <c r="AG760" s="24"/>
      <c r="AH760" s="24"/>
      <c r="AI760" s="24"/>
      <c r="AJ760" s="24"/>
      <c r="AK760" s="24"/>
      <c r="AL760" s="24"/>
      <c r="AM760" s="7" t="s">
        <v>864</v>
      </c>
      <c r="AN760" s="10" t="s">
        <v>108</v>
      </c>
      <c r="AO760" s="18"/>
      <c r="AP760" s="18"/>
      <c r="AQ760" s="18"/>
      <c r="AR760" s="37">
        <v>820.20840742972939</v>
      </c>
      <c r="AS760" s="37"/>
      <c r="AT760" s="37">
        <v>262.19230978076467</v>
      </c>
      <c r="AU760" s="37">
        <v>29.030359764287496</v>
      </c>
      <c r="AV760" s="37">
        <v>23.107754991318817</v>
      </c>
      <c r="AW760" s="37">
        <v>1.1048156800309967</v>
      </c>
      <c r="AX760" s="37"/>
      <c r="AY760" s="37">
        <v>6.5566804972676245</v>
      </c>
      <c r="AZ760" s="37">
        <v>3.6660501649436079</v>
      </c>
      <c r="BA760" s="37">
        <v>3.2657632338831455</v>
      </c>
      <c r="BB760" s="37"/>
      <c r="BC760" s="37">
        <v>8.7595128868982144</v>
      </c>
      <c r="BD760" s="37">
        <v>16.550324565250186</v>
      </c>
      <c r="BE760" s="37">
        <v>1.244693696453014</v>
      </c>
      <c r="BF760" s="37">
        <v>151.92085332351655</v>
      </c>
      <c r="BG760" s="37"/>
      <c r="BH760" s="37">
        <v>0.57061475896954883</v>
      </c>
      <c r="BI760" s="37"/>
      <c r="BJ760" s="37">
        <v>229.04067004681096</v>
      </c>
      <c r="BK760" s="37">
        <v>79.304693847495415</v>
      </c>
      <c r="BL760" s="37">
        <v>14.581424416942154</v>
      </c>
      <c r="BM760" s="37">
        <v>9.6965515799042485</v>
      </c>
      <c r="BN760" s="37">
        <v>25.014729126249264</v>
      </c>
      <c r="BO760" s="37">
        <v>107.45221707902141</v>
      </c>
      <c r="BP760" s="37"/>
      <c r="BQ760" s="37"/>
      <c r="BR760" s="37">
        <v>7.544335494211686</v>
      </c>
      <c r="BS760" s="37">
        <v>11.370296723284151</v>
      </c>
      <c r="BT760" s="37"/>
      <c r="BU760" s="37">
        <v>909.08715547006943</v>
      </c>
      <c r="BV760" s="37">
        <v>15.90739684537875</v>
      </c>
      <c r="BW760" s="37">
        <v>1.1778174189722233</v>
      </c>
      <c r="BX760" s="37">
        <v>25.340798448036452</v>
      </c>
      <c r="BY760" s="37"/>
      <c r="BZ760" s="37"/>
      <c r="CA760" s="37">
        <v>0.56167714418309478</v>
      </c>
      <c r="CB760" s="37">
        <v>5.7354470288371813</v>
      </c>
      <c r="CC760" s="37">
        <v>62.79297212205018</v>
      </c>
      <c r="CD760" s="37"/>
      <c r="CE760" s="37">
        <v>36.822921127492741</v>
      </c>
      <c r="CF760" s="37">
        <v>3.6488966683487227</v>
      </c>
      <c r="CG760" s="37"/>
      <c r="CH760" s="37">
        <v>814.93189764485271</v>
      </c>
      <c r="CI760" s="19"/>
      <c r="EF760" s="7" t="s">
        <v>102</v>
      </c>
      <c r="EG760" s="18" t="s">
        <v>102</v>
      </c>
      <c r="EH760" s="18" t="s">
        <v>102</v>
      </c>
      <c r="EI760" s="43" t="s">
        <v>102</v>
      </c>
      <c r="EJ760" s="18" t="s">
        <v>102</v>
      </c>
      <c r="EK760" s="18" t="s">
        <v>102</v>
      </c>
      <c r="EL760" s="18" t="s">
        <v>102</v>
      </c>
      <c r="EM760" s="7" t="s">
        <v>102</v>
      </c>
      <c r="EN760" s="8" t="s">
        <v>102</v>
      </c>
      <c r="EO760" s="8" t="s">
        <v>102</v>
      </c>
      <c r="EP760" s="8" t="s">
        <v>102</v>
      </c>
    </row>
    <row r="761" spans="1:146" ht="15.75" x14ac:dyDescent="0.25">
      <c r="A761" s="7" t="s">
        <v>1174</v>
      </c>
      <c r="B761" s="21" t="s">
        <v>715</v>
      </c>
      <c r="C761" s="7" t="s">
        <v>862</v>
      </c>
      <c r="F761" s="92">
        <v>25793</v>
      </c>
      <c r="G761" s="92">
        <v>25</v>
      </c>
      <c r="L761" s="52"/>
      <c r="M761" s="19" t="s">
        <v>740</v>
      </c>
      <c r="N761" s="18" t="s">
        <v>101</v>
      </c>
      <c r="O761" s="24">
        <v>54.82</v>
      </c>
      <c r="P761" s="24">
        <v>1.1599999999999999</v>
      </c>
      <c r="Q761" s="24">
        <v>20.41</v>
      </c>
      <c r="R761" s="24">
        <v>1.99</v>
      </c>
      <c r="S761" s="24">
        <v>2.52</v>
      </c>
      <c r="T761" s="24">
        <v>0.18</v>
      </c>
      <c r="U761" s="24">
        <v>1.24</v>
      </c>
      <c r="V761" s="24">
        <v>3.46</v>
      </c>
      <c r="W761" s="24">
        <v>8.5</v>
      </c>
      <c r="X761" s="24">
        <v>4.57</v>
      </c>
      <c r="Y761" s="24">
        <v>0.26</v>
      </c>
      <c r="Z761" s="24"/>
      <c r="AA761" s="24"/>
      <c r="AB761" s="24"/>
      <c r="AC761" s="24"/>
      <c r="AD761" s="24"/>
      <c r="AE761" s="24"/>
      <c r="AF761" s="24"/>
      <c r="AG761" s="24"/>
      <c r="AH761" s="24">
        <v>0.49</v>
      </c>
      <c r="AI761" s="24"/>
      <c r="AJ761" s="24"/>
      <c r="AK761" s="24"/>
      <c r="AL761" s="24"/>
      <c r="AM761" s="19" t="s">
        <v>740</v>
      </c>
      <c r="AN761" s="18" t="s">
        <v>101</v>
      </c>
      <c r="AO761" s="18"/>
      <c r="AP761" s="18"/>
      <c r="AQ761" s="18"/>
      <c r="AR761" s="37">
        <v>709</v>
      </c>
      <c r="AS761" s="37"/>
      <c r="AT761" s="37"/>
      <c r="AU761" s="37"/>
      <c r="AV761" s="37">
        <v>8</v>
      </c>
      <c r="AW761" s="37">
        <v>2</v>
      </c>
      <c r="AX761" s="37">
        <v>14</v>
      </c>
      <c r="AY761" s="37"/>
      <c r="AZ761" s="37"/>
      <c r="BA761" s="37">
        <v>2.6</v>
      </c>
      <c r="BB761" s="37"/>
      <c r="BC761" s="37"/>
      <c r="BD761" s="37">
        <v>20</v>
      </c>
      <c r="BE761" s="37"/>
      <c r="BF761" s="37">
        <v>150</v>
      </c>
      <c r="BG761" s="37"/>
      <c r="BH761" s="37"/>
      <c r="BI761" s="37"/>
      <c r="BJ761" s="37">
        <v>280</v>
      </c>
      <c r="BK761" s="37">
        <v>61</v>
      </c>
      <c r="BL761" s="37">
        <v>8</v>
      </c>
      <c r="BM761" s="37">
        <v>30</v>
      </c>
      <c r="BN761" s="37"/>
      <c r="BO761" s="37">
        <v>139</v>
      </c>
      <c r="BP761" s="37"/>
      <c r="BQ761" s="37"/>
      <c r="BR761" s="37"/>
      <c r="BS761" s="37">
        <v>9.1999999999999993</v>
      </c>
      <c r="BT761" s="37"/>
      <c r="BU761" s="37">
        <v>782</v>
      </c>
      <c r="BV761" s="37"/>
      <c r="BW761" s="37">
        <v>1</v>
      </c>
      <c r="BX761" s="37">
        <v>26</v>
      </c>
      <c r="BY761" s="37"/>
      <c r="BZ761" s="37"/>
      <c r="CA761" s="37"/>
      <c r="CB761" s="37">
        <v>8.8000000000000007</v>
      </c>
      <c r="CC761" s="37">
        <v>55</v>
      </c>
      <c r="CD761" s="37"/>
      <c r="CE761" s="37">
        <v>41</v>
      </c>
      <c r="CF761" s="37">
        <v>4.3</v>
      </c>
      <c r="CG761" s="37">
        <v>105</v>
      </c>
      <c r="CH761" s="37"/>
      <c r="CI761" s="19"/>
      <c r="EF761" s="19" t="s">
        <v>102</v>
      </c>
      <c r="EG761" s="18" t="s">
        <v>102</v>
      </c>
      <c r="EH761" s="18" t="s">
        <v>102</v>
      </c>
      <c r="EI761" s="43" t="s">
        <v>102</v>
      </c>
      <c r="EJ761" s="18" t="s">
        <v>102</v>
      </c>
      <c r="EK761" s="18" t="s">
        <v>102</v>
      </c>
      <c r="EL761" s="18" t="s">
        <v>102</v>
      </c>
      <c r="EM761" s="7" t="s">
        <v>102</v>
      </c>
      <c r="EN761" s="8" t="s">
        <v>102</v>
      </c>
      <c r="EO761" s="8" t="s">
        <v>102</v>
      </c>
      <c r="EP761" s="8" t="s">
        <v>102</v>
      </c>
    </row>
    <row r="762" spans="1:146" x14ac:dyDescent="0.25">
      <c r="A762" s="7" t="s">
        <v>1174</v>
      </c>
      <c r="B762" s="21" t="s">
        <v>715</v>
      </c>
      <c r="C762" s="7" t="s">
        <v>862</v>
      </c>
      <c r="F762" s="47" t="s">
        <v>869</v>
      </c>
      <c r="L762" s="52"/>
      <c r="M762" s="7" t="s">
        <v>864</v>
      </c>
      <c r="N762" s="8" t="s">
        <v>101</v>
      </c>
      <c r="O762" s="24">
        <v>55.15</v>
      </c>
      <c r="P762" s="24">
        <v>1.26</v>
      </c>
      <c r="Q762" s="24">
        <v>18.66</v>
      </c>
      <c r="R762" s="24">
        <v>6.28</v>
      </c>
      <c r="S762" s="24">
        <v>5.6508067999999998</v>
      </c>
      <c r="T762" s="24">
        <v>0.2</v>
      </c>
      <c r="U762" s="24">
        <v>1.78</v>
      </c>
      <c r="V762" s="24">
        <v>4.26</v>
      </c>
      <c r="W762" s="24">
        <v>7.42</v>
      </c>
      <c r="X762" s="24">
        <v>3.61</v>
      </c>
      <c r="Y762" s="24">
        <v>0.39</v>
      </c>
      <c r="Z762" s="24"/>
      <c r="AA762" s="24"/>
      <c r="AB762" s="24"/>
      <c r="AC762" s="24"/>
      <c r="AD762" s="24"/>
      <c r="AE762" s="24"/>
      <c r="AF762" s="24"/>
      <c r="AG762" s="24"/>
      <c r="AH762" s="24"/>
      <c r="AI762" s="24"/>
      <c r="AJ762" s="24"/>
      <c r="AK762" s="24"/>
      <c r="AL762" s="24"/>
      <c r="AM762" s="7" t="s">
        <v>864</v>
      </c>
      <c r="AN762" s="10" t="s">
        <v>108</v>
      </c>
      <c r="AO762" s="18"/>
      <c r="AP762" s="18"/>
      <c r="AQ762" s="18"/>
      <c r="AR762" s="37">
        <v>818.82982251121439</v>
      </c>
      <c r="AS762" s="37"/>
      <c r="AT762" s="37">
        <v>256.81163876554734</v>
      </c>
      <c r="AU762" s="37">
        <v>29.137255464946477</v>
      </c>
      <c r="AV762" s="37">
        <v>24.065667549123742</v>
      </c>
      <c r="AW762" s="37">
        <v>1.0897611727674128</v>
      </c>
      <c r="AX762" s="37"/>
      <c r="AY762" s="37">
        <v>6.4079470021101441</v>
      </c>
      <c r="AZ762" s="37">
        <v>3.4525718289890945</v>
      </c>
      <c r="BA762" s="37">
        <v>3.1372123150854798</v>
      </c>
      <c r="BB762" s="37"/>
      <c r="BC762" s="37">
        <v>8.3753011448369232</v>
      </c>
      <c r="BD762" s="37">
        <v>15.880664707397335</v>
      </c>
      <c r="BE762" s="37">
        <v>1.1945351249660876</v>
      </c>
      <c r="BF762" s="37">
        <v>146.77977378037735</v>
      </c>
      <c r="BG762" s="37"/>
      <c r="BH762" s="37">
        <v>0.52745533456083538</v>
      </c>
      <c r="BI762" s="37"/>
      <c r="BJ762" s="37">
        <v>232.26392817948803</v>
      </c>
      <c r="BK762" s="37">
        <v>76.366785203500001</v>
      </c>
      <c r="BL762" s="37">
        <v>14.573171465811347</v>
      </c>
      <c r="BM762" s="37">
        <v>9.4827003266274392</v>
      </c>
      <c r="BN762" s="37">
        <v>24.087080827793983</v>
      </c>
      <c r="BO762" s="37">
        <v>109.08033660899547</v>
      </c>
      <c r="BP762" s="37"/>
      <c r="BQ762" s="37"/>
      <c r="BR762" s="37">
        <v>7.2279157932222553</v>
      </c>
      <c r="BS762" s="37">
        <v>10.961284856140928</v>
      </c>
      <c r="BT762" s="37"/>
      <c r="BU762" s="37">
        <v>909.86719838623674</v>
      </c>
      <c r="BV762" s="37">
        <v>15.393194738175643</v>
      </c>
      <c r="BW762" s="37">
        <v>1.1284840417371298</v>
      </c>
      <c r="BX762" s="37">
        <v>24.187704664705649</v>
      </c>
      <c r="BY762" s="37"/>
      <c r="BZ762" s="37"/>
      <c r="CA762" s="37">
        <v>0.53357659733373086</v>
      </c>
      <c r="CB762" s="37">
        <v>5.8189492219771317</v>
      </c>
      <c r="CC762" s="37">
        <v>63.578824893778012</v>
      </c>
      <c r="CD762" s="37"/>
      <c r="CE762" s="37">
        <v>35.563758922683547</v>
      </c>
      <c r="CF762" s="37">
        <v>3.526895630712128</v>
      </c>
      <c r="CG762" s="37"/>
      <c r="CH762" s="37">
        <v>790.27860926695905</v>
      </c>
      <c r="CI762" s="19"/>
      <c r="EF762" s="7" t="s">
        <v>102</v>
      </c>
      <c r="EG762" s="18" t="s">
        <v>102</v>
      </c>
      <c r="EH762" s="18" t="s">
        <v>102</v>
      </c>
      <c r="EI762" s="43" t="s">
        <v>102</v>
      </c>
      <c r="EJ762" s="18" t="s">
        <v>102</v>
      </c>
      <c r="EK762" s="18" t="s">
        <v>102</v>
      </c>
      <c r="EL762" s="18" t="s">
        <v>102</v>
      </c>
      <c r="EM762" s="7" t="s">
        <v>102</v>
      </c>
      <c r="EN762" s="8" t="s">
        <v>102</v>
      </c>
      <c r="EO762" s="8" t="s">
        <v>102</v>
      </c>
      <c r="EP762" s="8" t="s">
        <v>102</v>
      </c>
    </row>
    <row r="763" spans="1:146" ht="15.75" x14ac:dyDescent="0.25">
      <c r="A763" s="7" t="s">
        <v>1174</v>
      </c>
      <c r="B763" s="21" t="s">
        <v>715</v>
      </c>
      <c r="C763" s="7" t="s">
        <v>862</v>
      </c>
      <c r="F763" s="92" t="s">
        <v>915</v>
      </c>
      <c r="G763" s="92">
        <v>26</v>
      </c>
      <c r="L763" s="52"/>
      <c r="M763" s="19" t="s">
        <v>855</v>
      </c>
      <c r="N763" s="18" t="s">
        <v>101</v>
      </c>
      <c r="O763" s="24">
        <v>55.47</v>
      </c>
      <c r="P763" s="24">
        <v>1.32</v>
      </c>
      <c r="Q763" s="24">
        <v>20.67</v>
      </c>
      <c r="R763" s="24">
        <v>2.83</v>
      </c>
      <c r="S763" s="24">
        <v>1.86</v>
      </c>
      <c r="T763" s="24">
        <v>0.02</v>
      </c>
      <c r="U763" s="24">
        <v>1.43</v>
      </c>
      <c r="V763" s="24">
        <v>3.43</v>
      </c>
      <c r="W763" s="24">
        <v>8.33</v>
      </c>
      <c r="X763" s="24">
        <v>4.8600000000000003</v>
      </c>
      <c r="Y763" s="24">
        <v>0.03</v>
      </c>
      <c r="Z763" s="24"/>
      <c r="AA763" s="24"/>
      <c r="AB763" s="24"/>
      <c r="AC763" s="24"/>
      <c r="AD763" s="24"/>
      <c r="AE763" s="24"/>
      <c r="AF763" s="24">
        <v>0.12</v>
      </c>
      <c r="AG763" s="24">
        <v>0.08</v>
      </c>
      <c r="AH763" s="24"/>
      <c r="AI763" s="24"/>
      <c r="AJ763" s="24"/>
      <c r="AK763" s="24"/>
      <c r="AL763" s="24"/>
      <c r="AM763" s="19" t="s">
        <v>855</v>
      </c>
      <c r="AN763" s="18" t="s">
        <v>101</v>
      </c>
      <c r="AO763" s="18"/>
      <c r="AP763" s="18"/>
      <c r="AQ763" s="18"/>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19"/>
      <c r="EF763" s="19" t="s">
        <v>102</v>
      </c>
      <c r="EG763" s="18" t="s">
        <v>102</v>
      </c>
      <c r="EH763" s="18" t="s">
        <v>102</v>
      </c>
      <c r="EI763" s="43" t="s">
        <v>102</v>
      </c>
      <c r="EJ763" s="18" t="s">
        <v>102</v>
      </c>
      <c r="EK763" s="18" t="s">
        <v>102</v>
      </c>
      <c r="EL763" s="18" t="s">
        <v>102</v>
      </c>
      <c r="EM763" s="7" t="s">
        <v>102</v>
      </c>
      <c r="EN763" s="8" t="s">
        <v>102</v>
      </c>
      <c r="EO763" s="8" t="s">
        <v>102</v>
      </c>
      <c r="EP763" s="8" t="s">
        <v>102</v>
      </c>
    </row>
    <row r="764" spans="1:146" ht="15.75" x14ac:dyDescent="0.25">
      <c r="A764" s="7" t="s">
        <v>1174</v>
      </c>
      <c r="B764" s="21" t="s">
        <v>715</v>
      </c>
      <c r="C764" s="7" t="s">
        <v>862</v>
      </c>
      <c r="F764" s="92" t="s">
        <v>916</v>
      </c>
      <c r="G764" s="92">
        <v>27</v>
      </c>
      <c r="L764" s="52"/>
      <c r="M764" s="19" t="s">
        <v>844</v>
      </c>
      <c r="N764" s="18" t="s">
        <v>353</v>
      </c>
      <c r="O764" s="24">
        <v>55.9</v>
      </c>
      <c r="P764" s="24">
        <v>0.76</v>
      </c>
      <c r="Q764" s="24">
        <v>20.5</v>
      </c>
      <c r="R764" s="24">
        <v>2.65</v>
      </c>
      <c r="S764" s="24">
        <v>1.58</v>
      </c>
      <c r="T764" s="24">
        <v>0.2</v>
      </c>
      <c r="U764" s="24">
        <v>0.87</v>
      </c>
      <c r="V764" s="24">
        <v>2.98</v>
      </c>
      <c r="W764" s="24">
        <v>9.0399999999999991</v>
      </c>
      <c r="X764" s="24">
        <v>4.26</v>
      </c>
      <c r="Y764" s="24">
        <v>0.17</v>
      </c>
      <c r="Z764" s="24"/>
      <c r="AA764" s="24">
        <v>0.01</v>
      </c>
      <c r="AB764" s="24"/>
      <c r="AC764" s="24"/>
      <c r="AD764" s="24"/>
      <c r="AE764" s="24"/>
      <c r="AF764" s="24">
        <v>0.35</v>
      </c>
      <c r="AG764" s="24">
        <v>0.04</v>
      </c>
      <c r="AH764" s="24"/>
      <c r="AI764" s="24"/>
      <c r="AJ764" s="24"/>
      <c r="AK764" s="24"/>
      <c r="AL764" s="24"/>
      <c r="AM764" s="19" t="s">
        <v>844</v>
      </c>
      <c r="AN764" s="18" t="s">
        <v>353</v>
      </c>
      <c r="AO764" s="18"/>
      <c r="AP764" s="18"/>
      <c r="AQ764" s="18"/>
      <c r="AR764" s="37">
        <v>860</v>
      </c>
      <c r="AS764" s="37"/>
      <c r="AT764" s="37">
        <v>234</v>
      </c>
      <c r="AU764" s="37"/>
      <c r="AV764" s="37">
        <v>10</v>
      </c>
      <c r="AW764" s="37"/>
      <c r="AX764" s="37">
        <v>34</v>
      </c>
      <c r="AY764" s="37">
        <v>5.65</v>
      </c>
      <c r="AZ764" s="37">
        <v>3.46</v>
      </c>
      <c r="BA764" s="37">
        <v>2.39</v>
      </c>
      <c r="BB764" s="37"/>
      <c r="BC764" s="37">
        <v>6.05</v>
      </c>
      <c r="BD764" s="37"/>
      <c r="BE764" s="37"/>
      <c r="BF764" s="37">
        <v>147</v>
      </c>
      <c r="BG764" s="37"/>
      <c r="BH764" s="37">
        <v>0.56299999999999994</v>
      </c>
      <c r="BI764" s="37"/>
      <c r="BJ764" s="37"/>
      <c r="BK764" s="37">
        <v>63.4</v>
      </c>
      <c r="BL764" s="37">
        <v>12</v>
      </c>
      <c r="BM764" s="37">
        <v>13</v>
      </c>
      <c r="BN764" s="37"/>
      <c r="BO764" s="37">
        <v>142</v>
      </c>
      <c r="BP764" s="37"/>
      <c r="BQ764" s="37"/>
      <c r="BR764" s="37"/>
      <c r="BS764" s="37">
        <v>8.24</v>
      </c>
      <c r="BT764" s="37"/>
      <c r="BU764" s="37">
        <v>800</v>
      </c>
      <c r="BV764" s="37"/>
      <c r="BW764" s="37"/>
      <c r="BX764" s="37"/>
      <c r="BY764" s="37"/>
      <c r="BZ764" s="37"/>
      <c r="CA764" s="37"/>
      <c r="CB764" s="37"/>
      <c r="CC764" s="37">
        <v>25</v>
      </c>
      <c r="CD764" s="37"/>
      <c r="CE764" s="37">
        <v>26.5</v>
      </c>
      <c r="CF764" s="37">
        <v>3.77</v>
      </c>
      <c r="CG764" s="37">
        <v>108</v>
      </c>
      <c r="CH764" s="37">
        <v>949</v>
      </c>
      <c r="CI764" s="19"/>
      <c r="EF764" s="19" t="s">
        <v>844</v>
      </c>
      <c r="EG764" s="18" t="s">
        <v>102</v>
      </c>
      <c r="EH764" s="18" t="s">
        <v>102</v>
      </c>
      <c r="EI764" s="43">
        <v>20.239999999999998</v>
      </c>
      <c r="EJ764" s="18">
        <v>15.667999999999999</v>
      </c>
      <c r="EK764" s="18">
        <v>39.823999999999998</v>
      </c>
      <c r="EL764" s="18" t="s">
        <v>102</v>
      </c>
      <c r="EM764" s="7" t="s">
        <v>102</v>
      </c>
      <c r="EN764" s="8" t="s">
        <v>102</v>
      </c>
      <c r="EO764" s="8" t="s">
        <v>102</v>
      </c>
      <c r="EP764" s="8" t="s">
        <v>102</v>
      </c>
    </row>
    <row r="765" spans="1:146" x14ac:dyDescent="0.25">
      <c r="A765" s="7" t="s">
        <v>1174</v>
      </c>
      <c r="B765" s="21" t="s">
        <v>715</v>
      </c>
      <c r="C765" s="7" t="s">
        <v>862</v>
      </c>
      <c r="F765" s="52">
        <v>22888</v>
      </c>
      <c r="L765" s="52"/>
      <c r="M765" s="19" t="s">
        <v>1177</v>
      </c>
      <c r="N765" s="8" t="s">
        <v>101</v>
      </c>
      <c r="O765" s="24">
        <v>56.3</v>
      </c>
      <c r="P765" s="24">
        <v>0.56999999999999995</v>
      </c>
      <c r="Q765" s="24">
        <v>20.85</v>
      </c>
      <c r="R765" s="24">
        <v>3.6</v>
      </c>
      <c r="S765" s="24">
        <v>3.2393160000000001</v>
      </c>
      <c r="T765" s="24">
        <v>0.17</v>
      </c>
      <c r="U765" s="24">
        <v>0.46</v>
      </c>
      <c r="V765" s="24">
        <v>2.12</v>
      </c>
      <c r="W765" s="24">
        <v>9.39</v>
      </c>
      <c r="X765" s="24">
        <v>4.83</v>
      </c>
      <c r="Y765" s="24">
        <v>0.12</v>
      </c>
      <c r="Z765" s="24"/>
      <c r="AA765" s="24"/>
      <c r="AB765" s="24"/>
      <c r="AC765" s="24"/>
      <c r="AD765" s="24"/>
      <c r="AE765" s="24"/>
      <c r="AF765" s="24"/>
      <c r="AG765" s="24"/>
      <c r="AH765" s="24"/>
      <c r="AI765" s="24"/>
      <c r="AJ765" s="24"/>
      <c r="AK765" s="24"/>
      <c r="AL765" s="24"/>
      <c r="AM765" s="19" t="s">
        <v>1177</v>
      </c>
      <c r="AN765" s="10" t="s">
        <v>108</v>
      </c>
      <c r="AO765" s="18"/>
      <c r="AP765" s="18"/>
      <c r="AQ765" s="18"/>
      <c r="AR765" s="37">
        <v>783.79971504531204</v>
      </c>
      <c r="AS765" s="37"/>
      <c r="AT765" s="37">
        <v>229.12303478057927</v>
      </c>
      <c r="AU765" s="37">
        <v>44.700697047771392</v>
      </c>
      <c r="AV765" s="37">
        <v>4.0496705169054978</v>
      </c>
      <c r="AW765" s="37">
        <v>1.6827518859101891</v>
      </c>
      <c r="AX765" s="37"/>
      <c r="AY765" s="37">
        <v>5.090735787694773</v>
      </c>
      <c r="AZ765" s="37">
        <v>3.1977621438522434</v>
      </c>
      <c r="BA765" s="37">
        <v>2.1626583120440208</v>
      </c>
      <c r="BB765" s="37"/>
      <c r="BC765" s="37">
        <v>5.8996691370573586</v>
      </c>
      <c r="BD765" s="37">
        <v>17.839196741303365</v>
      </c>
      <c r="BE765" s="37">
        <v>1.0634488775543773</v>
      </c>
      <c r="BF765" s="37">
        <v>142.4257692688868</v>
      </c>
      <c r="BG765" s="37"/>
      <c r="BH765" s="37">
        <v>0.57254841624829067</v>
      </c>
      <c r="BI765" s="37"/>
      <c r="BJ765" s="37">
        <v>234.23619769290698</v>
      </c>
      <c r="BK765" s="37">
        <v>59.862345652714474</v>
      </c>
      <c r="BL765" s="37">
        <v>2.9949699620968318</v>
      </c>
      <c r="BM765" s="37">
        <v>15.509596253426276</v>
      </c>
      <c r="BN765" s="37">
        <v>20.470591505445352</v>
      </c>
      <c r="BO765" s="37">
        <v>138.9999108664507</v>
      </c>
      <c r="BP765" s="37"/>
      <c r="BQ765" s="37"/>
      <c r="BR765" s="37">
        <v>5.234228823439409</v>
      </c>
      <c r="BS765" s="37">
        <v>8.0296965365660995</v>
      </c>
      <c r="BT765" s="37"/>
      <c r="BU765" s="37">
        <v>714</v>
      </c>
      <c r="BV765" s="37">
        <v>11.662701933346723</v>
      </c>
      <c r="BW765" s="37">
        <v>0.87530398699286571</v>
      </c>
      <c r="BX765" s="37">
        <v>28.986697408069443</v>
      </c>
      <c r="BY765" s="37"/>
      <c r="BZ765" s="37"/>
      <c r="CA765" s="37">
        <v>0.5423397028260476</v>
      </c>
      <c r="CB765" s="37">
        <v>8.8632790382414743</v>
      </c>
      <c r="CC765" s="37">
        <v>20.025209717042511</v>
      </c>
      <c r="CD765" s="37"/>
      <c r="CE765" s="37">
        <v>31.955017505929238</v>
      </c>
      <c r="CF765" s="37">
        <v>3.6459428580608346</v>
      </c>
      <c r="CG765" s="37"/>
      <c r="CH765" s="37">
        <v>970.90948780407462</v>
      </c>
      <c r="CI765" s="19"/>
      <c r="EF765" s="19" t="s">
        <v>102</v>
      </c>
      <c r="EG765" s="18" t="s">
        <v>102</v>
      </c>
      <c r="EH765" s="18" t="s">
        <v>102</v>
      </c>
      <c r="EI765" s="43" t="s">
        <v>102</v>
      </c>
      <c r="EJ765" s="18" t="s">
        <v>102</v>
      </c>
      <c r="EK765" s="18" t="s">
        <v>102</v>
      </c>
      <c r="EL765" s="18" t="s">
        <v>102</v>
      </c>
      <c r="EM765" s="7" t="s">
        <v>102</v>
      </c>
      <c r="EN765" s="8" t="s">
        <v>102</v>
      </c>
      <c r="EO765" s="8" t="s">
        <v>102</v>
      </c>
      <c r="EP765" s="8" t="s">
        <v>102</v>
      </c>
    </row>
    <row r="766" spans="1:146" x14ac:dyDescent="0.25">
      <c r="A766" s="7" t="s">
        <v>1174</v>
      </c>
      <c r="B766" s="21" t="s">
        <v>715</v>
      </c>
      <c r="C766" s="7" t="s">
        <v>862</v>
      </c>
      <c r="F766" s="52">
        <v>22888</v>
      </c>
      <c r="L766" s="52"/>
      <c r="M766" s="19" t="s">
        <v>1177</v>
      </c>
      <c r="N766" s="8" t="s">
        <v>101</v>
      </c>
      <c r="O766" s="24">
        <v>56.33</v>
      </c>
      <c r="P766" s="24">
        <v>0.56999999999999995</v>
      </c>
      <c r="Q766" s="24">
        <v>20.81</v>
      </c>
      <c r="R766" s="24">
        <v>3.6</v>
      </c>
      <c r="S766" s="24">
        <v>3.2393160000000001</v>
      </c>
      <c r="T766" s="24">
        <v>0.17</v>
      </c>
      <c r="U766" s="24">
        <v>0.47</v>
      </c>
      <c r="V766" s="24">
        <v>2.12</v>
      </c>
      <c r="W766" s="24">
        <v>9.41</v>
      </c>
      <c r="X766" s="24">
        <v>4.83</v>
      </c>
      <c r="Y766" s="24">
        <v>0.12</v>
      </c>
      <c r="Z766" s="24"/>
      <c r="AA766" s="24"/>
      <c r="AB766" s="24"/>
      <c r="AC766" s="24"/>
      <c r="AD766" s="24"/>
      <c r="AE766" s="24"/>
      <c r="AF766" s="24"/>
      <c r="AG766" s="24"/>
      <c r="AH766" s="24"/>
      <c r="AI766" s="24"/>
      <c r="AJ766" s="24"/>
      <c r="AK766" s="24"/>
      <c r="AL766" s="24"/>
      <c r="AM766" s="19" t="s">
        <v>1177</v>
      </c>
      <c r="AN766" s="10" t="s">
        <v>108</v>
      </c>
      <c r="AO766" s="18"/>
      <c r="AP766" s="18"/>
      <c r="AQ766" s="18"/>
      <c r="AR766" s="37">
        <v>774.6872880400864</v>
      </c>
      <c r="AS766" s="37"/>
      <c r="AT766" s="37">
        <v>221.41248786874792</v>
      </c>
      <c r="AU766" s="37">
        <v>41.785510915985931</v>
      </c>
      <c r="AV766" s="37">
        <v>3.6799758900777566</v>
      </c>
      <c r="AW766" s="37">
        <v>1.6970688761660486</v>
      </c>
      <c r="AX766" s="37"/>
      <c r="AY766" s="37">
        <v>5.3135015419127472</v>
      </c>
      <c r="AZ766" s="37">
        <v>3.1839624115141709</v>
      </c>
      <c r="BA766" s="37">
        <v>2.1344227897972528</v>
      </c>
      <c r="BB766" s="37"/>
      <c r="BC766" s="37">
        <v>5.8747248150725007</v>
      </c>
      <c r="BD766" s="37">
        <v>17.332626627048608</v>
      </c>
      <c r="BE766" s="37">
        <v>1.03646584158259</v>
      </c>
      <c r="BF766" s="37">
        <v>138.92496605398696</v>
      </c>
      <c r="BG766" s="37"/>
      <c r="BH766" s="37">
        <v>0.57835706005936516</v>
      </c>
      <c r="BI766" s="37"/>
      <c r="BJ766" s="37">
        <v>218.24912575579094</v>
      </c>
      <c r="BK766" s="37">
        <v>57.124654420679398</v>
      </c>
      <c r="BL766" s="37">
        <v>3.1621410589589476</v>
      </c>
      <c r="BM766" s="37">
        <v>14.621014556416737</v>
      </c>
      <c r="BN766" s="37">
        <v>19.705629594968197</v>
      </c>
      <c r="BO766" s="37">
        <v>135.50569349948805</v>
      </c>
      <c r="BP766" s="37"/>
      <c r="BQ766" s="37"/>
      <c r="BR766" s="37">
        <v>5.0321909690839393</v>
      </c>
      <c r="BS766" s="37">
        <v>7.4467490751412511</v>
      </c>
      <c r="BT766" s="37"/>
      <c r="BU766" s="37">
        <v>718</v>
      </c>
      <c r="BV766" s="37">
        <v>12.006694232032332</v>
      </c>
      <c r="BW766" s="37">
        <v>0.86520660720867093</v>
      </c>
      <c r="BX766" s="37">
        <v>28.699733010495695</v>
      </c>
      <c r="BY766" s="37"/>
      <c r="BZ766" s="37"/>
      <c r="CA766" s="37">
        <v>0.52329681887051105</v>
      </c>
      <c r="CB766" s="37">
        <v>8.3737799597936249</v>
      </c>
      <c r="CC766" s="37">
        <v>20.027411912226736</v>
      </c>
      <c r="CD766" s="37"/>
      <c r="CE766" s="37">
        <v>30.780096742208119</v>
      </c>
      <c r="CF766" s="37">
        <v>3.6687765983704153</v>
      </c>
      <c r="CG766" s="37"/>
      <c r="CH766" s="37">
        <v>957.38785079333468</v>
      </c>
      <c r="CI766" s="19"/>
      <c r="EF766" s="19" t="s">
        <v>102</v>
      </c>
      <c r="EG766" s="18" t="s">
        <v>102</v>
      </c>
      <c r="EH766" s="18" t="s">
        <v>102</v>
      </c>
      <c r="EI766" s="43" t="s">
        <v>102</v>
      </c>
      <c r="EJ766" s="18" t="s">
        <v>102</v>
      </c>
      <c r="EK766" s="18" t="s">
        <v>102</v>
      </c>
      <c r="EL766" s="18" t="s">
        <v>102</v>
      </c>
      <c r="EM766" s="7" t="s">
        <v>102</v>
      </c>
      <c r="EN766" s="8" t="s">
        <v>102</v>
      </c>
      <c r="EO766" s="8" t="s">
        <v>102</v>
      </c>
      <c r="EP766" s="8" t="s">
        <v>102</v>
      </c>
    </row>
    <row r="767" spans="1:146" ht="15.75" x14ac:dyDescent="0.25">
      <c r="A767" s="7" t="s">
        <v>1174</v>
      </c>
      <c r="B767" s="21" t="s">
        <v>715</v>
      </c>
      <c r="C767" s="7" t="s">
        <v>862</v>
      </c>
      <c r="F767" s="92">
        <v>22888</v>
      </c>
      <c r="G767" s="92">
        <v>28</v>
      </c>
      <c r="L767" s="52"/>
      <c r="M767" s="19" t="s">
        <v>740</v>
      </c>
      <c r="N767" s="18" t="s">
        <v>101</v>
      </c>
      <c r="O767" s="24">
        <v>56.89</v>
      </c>
      <c r="P767" s="24">
        <v>0.56000000000000005</v>
      </c>
      <c r="Q767" s="24">
        <v>20.82</v>
      </c>
      <c r="R767" s="24">
        <v>2.37</v>
      </c>
      <c r="S767" s="24">
        <v>1.1599999999999999</v>
      </c>
      <c r="T767" s="24">
        <v>0.17</v>
      </c>
      <c r="U767" s="24">
        <v>0.56000000000000005</v>
      </c>
      <c r="V767" s="24">
        <v>2.33</v>
      </c>
      <c r="W767" s="24">
        <v>9.6999999999999993</v>
      </c>
      <c r="X767" s="24">
        <v>4.83</v>
      </c>
      <c r="Y767" s="24">
        <v>0.13</v>
      </c>
      <c r="Z767" s="24"/>
      <c r="AA767" s="24"/>
      <c r="AB767" s="24"/>
      <c r="AC767" s="24"/>
      <c r="AD767" s="24"/>
      <c r="AE767" s="24"/>
      <c r="AF767" s="24">
        <v>0.12</v>
      </c>
      <c r="AG767" s="24"/>
      <c r="AH767" s="24"/>
      <c r="AI767" s="24"/>
      <c r="AJ767" s="24"/>
      <c r="AK767" s="24"/>
      <c r="AL767" s="24"/>
      <c r="AM767" s="19" t="s">
        <v>740</v>
      </c>
      <c r="AN767" s="18" t="s">
        <v>101</v>
      </c>
      <c r="AO767" s="18"/>
      <c r="AP767" s="18"/>
      <c r="AQ767" s="18"/>
      <c r="AR767" s="37">
        <v>797</v>
      </c>
      <c r="AS767" s="37"/>
      <c r="AT767" s="37"/>
      <c r="AU767" s="37"/>
      <c r="AV767" s="37">
        <v>9</v>
      </c>
      <c r="AW767" s="37"/>
      <c r="AX767" s="37">
        <v>8</v>
      </c>
      <c r="AY767" s="37"/>
      <c r="AZ767" s="37"/>
      <c r="BA767" s="37"/>
      <c r="BB767" s="37"/>
      <c r="BC767" s="37"/>
      <c r="BD767" s="37"/>
      <c r="BE767" s="37"/>
      <c r="BF767" s="37"/>
      <c r="BG767" s="37"/>
      <c r="BH767" s="37"/>
      <c r="BI767" s="37"/>
      <c r="BJ767" s="37"/>
      <c r="BK767" s="37"/>
      <c r="BL767" s="37"/>
      <c r="BM767" s="37"/>
      <c r="BN767" s="37"/>
      <c r="BO767" s="37">
        <v>146</v>
      </c>
      <c r="BP767" s="37"/>
      <c r="BQ767" s="37"/>
      <c r="BR767" s="37"/>
      <c r="BS767" s="37"/>
      <c r="BT767" s="37"/>
      <c r="BU767" s="37">
        <v>758</v>
      </c>
      <c r="BV767" s="37"/>
      <c r="BW767" s="37"/>
      <c r="BX767" s="37"/>
      <c r="BY767" s="37"/>
      <c r="BZ767" s="37"/>
      <c r="CA767" s="37"/>
      <c r="CB767" s="37"/>
      <c r="CC767" s="37">
        <v>18</v>
      </c>
      <c r="CD767" s="37"/>
      <c r="CE767" s="37"/>
      <c r="CF767" s="37"/>
      <c r="CG767" s="37">
        <v>102</v>
      </c>
      <c r="CH767" s="18"/>
      <c r="CI767" s="19"/>
      <c r="EF767" s="19" t="s">
        <v>102</v>
      </c>
      <c r="EG767" s="18" t="s">
        <v>102</v>
      </c>
      <c r="EH767" s="18" t="s">
        <v>102</v>
      </c>
      <c r="EI767" s="43" t="s">
        <v>102</v>
      </c>
      <c r="EJ767" s="18" t="s">
        <v>102</v>
      </c>
      <c r="EK767" s="18" t="s">
        <v>102</v>
      </c>
      <c r="EL767" s="18" t="s">
        <v>102</v>
      </c>
      <c r="EM767" s="7" t="s">
        <v>102</v>
      </c>
      <c r="EN767" s="8" t="s">
        <v>102</v>
      </c>
      <c r="EO767" s="8" t="s">
        <v>102</v>
      </c>
      <c r="EP767" s="8" t="s">
        <v>102</v>
      </c>
    </row>
    <row r="768" spans="1:146" x14ac:dyDescent="0.25">
      <c r="A768" s="7" t="s">
        <v>1174</v>
      </c>
      <c r="B768" s="21" t="s">
        <v>715</v>
      </c>
      <c r="C768" s="19" t="s">
        <v>1065</v>
      </c>
      <c r="F768" s="18" t="s">
        <v>786</v>
      </c>
      <c r="G768" s="18">
        <v>8</v>
      </c>
      <c r="L768" s="61"/>
      <c r="M768" s="19" t="s">
        <v>779</v>
      </c>
      <c r="N768" s="18" t="s">
        <v>101</v>
      </c>
      <c r="O768" s="24">
        <v>42.08</v>
      </c>
      <c r="P768" s="24">
        <v>4.25</v>
      </c>
      <c r="Q768" s="24">
        <v>14.94</v>
      </c>
      <c r="R768" s="24">
        <v>13.45</v>
      </c>
      <c r="S768" s="24">
        <v>12.102444499999999</v>
      </c>
      <c r="T768" s="24">
        <v>0.21</v>
      </c>
      <c r="U768" s="24">
        <v>6.73</v>
      </c>
      <c r="V768" s="24">
        <v>11.17</v>
      </c>
      <c r="W768" s="24">
        <v>3.42</v>
      </c>
      <c r="X768" s="24">
        <v>1.69</v>
      </c>
      <c r="Y768" s="24">
        <v>1.29</v>
      </c>
      <c r="Z768" s="18"/>
      <c r="AA768" s="18"/>
      <c r="AB768" s="18"/>
      <c r="AC768" s="18"/>
      <c r="AD768" s="18"/>
      <c r="AE768" s="18"/>
      <c r="AF768" s="18"/>
      <c r="AG768" s="18"/>
      <c r="AH768" s="18"/>
      <c r="AI768" s="18"/>
      <c r="AJ768" s="18"/>
      <c r="AK768" s="18"/>
      <c r="AL768" s="18"/>
      <c r="AM768" s="19" t="s">
        <v>779</v>
      </c>
      <c r="AN768" s="10" t="s">
        <v>108</v>
      </c>
      <c r="AO768" s="18"/>
      <c r="AP768" s="18"/>
      <c r="AQ768" s="18"/>
      <c r="AR768" s="37">
        <v>685.20229024986429</v>
      </c>
      <c r="AS768" s="37"/>
      <c r="AT768" s="37">
        <v>140.12131400250485</v>
      </c>
      <c r="AU768" s="37">
        <v>41.611886008590147</v>
      </c>
      <c r="AV768" s="37">
        <v>130.81104681938839</v>
      </c>
      <c r="AW768" s="37">
        <v>0.32348346502135766</v>
      </c>
      <c r="AX768" s="37"/>
      <c r="AY768" s="37">
        <v>8.0222070762347482</v>
      </c>
      <c r="AZ768" s="37">
        <v>3.430506867152852</v>
      </c>
      <c r="BA768" s="37">
        <v>4.1369404102135556</v>
      </c>
      <c r="BB768" s="37"/>
      <c r="BC768" s="37">
        <v>11.678141751165981</v>
      </c>
      <c r="BD768" s="37">
        <v>7.080944093252505</v>
      </c>
      <c r="BE768" s="37">
        <v>1.3628651681950938</v>
      </c>
      <c r="BF768" s="37">
        <v>70.099109951593462</v>
      </c>
      <c r="BG768" s="37"/>
      <c r="BH768" s="37">
        <v>0.39138599438526933</v>
      </c>
      <c r="BI768" s="37"/>
      <c r="BJ768" s="37">
        <v>89.855648912940126</v>
      </c>
      <c r="BK768" s="37">
        <v>72.355423340368944</v>
      </c>
      <c r="BL768" s="37">
        <v>60.654914538394394</v>
      </c>
      <c r="BM768" s="37">
        <v>1.5676767366983049</v>
      </c>
      <c r="BN768" s="37">
        <v>18.214374845972316</v>
      </c>
      <c r="BO768" s="37">
        <v>30.087684851665717</v>
      </c>
      <c r="BP768" s="37"/>
      <c r="BQ768" s="37"/>
      <c r="BR768" s="37">
        <v>23.558606953568059</v>
      </c>
      <c r="BS768" s="37">
        <v>13.21920798212552</v>
      </c>
      <c r="BT768" s="37"/>
      <c r="BU768" s="37">
        <v>1563.7613616435749</v>
      </c>
      <c r="BV768" s="37">
        <v>6.0321224472472323</v>
      </c>
      <c r="BW768" s="37">
        <v>1.4465112149502282</v>
      </c>
      <c r="BX768" s="37">
        <v>5.2506889144003912</v>
      </c>
      <c r="BY768" s="37"/>
      <c r="BZ768" s="37"/>
      <c r="CA768" s="37">
        <v>0.461213354458131</v>
      </c>
      <c r="CB768" s="37">
        <v>1.2733097318621931</v>
      </c>
      <c r="CC768" s="37">
        <v>284.8493977807575</v>
      </c>
      <c r="CD768" s="37"/>
      <c r="CE768" s="37">
        <v>34.071487989868039</v>
      </c>
      <c r="CF768" s="37">
        <v>2.7055131019266887</v>
      </c>
      <c r="CG768" s="37"/>
      <c r="CH768" s="37">
        <v>308.36001520613627</v>
      </c>
      <c r="CI768" s="19"/>
      <c r="EF768" s="19" t="s">
        <v>779</v>
      </c>
      <c r="EG768" s="18">
        <v>0.70313300000000001</v>
      </c>
      <c r="EH768" s="18">
        <v>0.51290599999999997</v>
      </c>
      <c r="EI768" s="43">
        <v>19.6511</v>
      </c>
      <c r="EJ768" s="18">
        <v>15.643000000000001</v>
      </c>
      <c r="EK768" s="18">
        <v>39.252899999999997</v>
      </c>
      <c r="EL768" s="18">
        <v>0.283003</v>
      </c>
      <c r="EM768" s="19" t="s">
        <v>102</v>
      </c>
      <c r="EN768" s="18" t="s">
        <v>102</v>
      </c>
      <c r="EO768" s="18" t="s">
        <v>102</v>
      </c>
      <c r="EP768" s="18" t="s">
        <v>102</v>
      </c>
    </row>
    <row r="769" spans="1:146" x14ac:dyDescent="0.25">
      <c r="A769" s="7" t="s">
        <v>1174</v>
      </c>
      <c r="B769" s="21" t="s">
        <v>715</v>
      </c>
      <c r="C769" s="19" t="s">
        <v>1065</v>
      </c>
      <c r="F769" s="18" t="s">
        <v>778</v>
      </c>
      <c r="G769" s="18">
        <v>1</v>
      </c>
      <c r="L769" s="61"/>
      <c r="M769" s="19" t="s">
        <v>779</v>
      </c>
      <c r="N769" s="18" t="s">
        <v>101</v>
      </c>
      <c r="O769" s="24">
        <v>42.23</v>
      </c>
      <c r="P769" s="24">
        <v>3.13</v>
      </c>
      <c r="Q769" s="24">
        <v>12.82</v>
      </c>
      <c r="R769" s="24">
        <v>11.76</v>
      </c>
      <c r="S769" s="24">
        <v>10.581765600000001</v>
      </c>
      <c r="T769" s="24">
        <v>0.18</v>
      </c>
      <c r="U769" s="24">
        <v>12.72</v>
      </c>
      <c r="V769" s="24">
        <v>11.61</v>
      </c>
      <c r="W769" s="24">
        <v>3.28</v>
      </c>
      <c r="X769" s="24">
        <v>1.37</v>
      </c>
      <c r="Y769" s="24">
        <v>0.8</v>
      </c>
      <c r="Z769" s="18"/>
      <c r="AA769" s="18"/>
      <c r="AB769" s="18"/>
      <c r="AC769" s="18"/>
      <c r="AD769" s="18"/>
      <c r="AE769" s="18"/>
      <c r="AF769" s="18"/>
      <c r="AG769" s="18"/>
      <c r="AH769" s="18"/>
      <c r="AI769" s="18"/>
      <c r="AJ769" s="18"/>
      <c r="AK769" s="18"/>
      <c r="AL769" s="18"/>
      <c r="AM769" s="19" t="s">
        <v>779</v>
      </c>
      <c r="AN769" s="10" t="s">
        <v>108</v>
      </c>
      <c r="AO769" s="18"/>
      <c r="AP769" s="18"/>
      <c r="AQ769" s="18"/>
      <c r="AR769" s="37">
        <v>493.80821174363064</v>
      </c>
      <c r="AS769" s="37"/>
      <c r="AT769" s="37">
        <v>101.76327069993619</v>
      </c>
      <c r="AU769" s="37">
        <v>56.101131788118806</v>
      </c>
      <c r="AV769" s="37">
        <v>672.51242730695265</v>
      </c>
      <c r="AW769" s="37">
        <v>0.3934758571087113</v>
      </c>
      <c r="AX769" s="37"/>
      <c r="AY769" s="37">
        <v>6.2539643128354436</v>
      </c>
      <c r="AZ769" s="37">
        <v>2.8208630838103965</v>
      </c>
      <c r="BA769" s="37">
        <v>2.9429709998849058</v>
      </c>
      <c r="BB769" s="37"/>
      <c r="BC769" s="37">
        <v>8.3558847755799466</v>
      </c>
      <c r="BD769" s="37">
        <v>6.0180657317213395</v>
      </c>
      <c r="BE769" s="37">
        <v>1.1016557107796829</v>
      </c>
      <c r="BF769" s="37">
        <v>52.616096787010058</v>
      </c>
      <c r="BG769" s="37"/>
      <c r="BH769" s="37">
        <v>0.34359154001648645</v>
      </c>
      <c r="BI769" s="37"/>
      <c r="BJ769" s="37">
        <v>75.447022744113653</v>
      </c>
      <c r="BK769" s="37">
        <v>49.092911468820468</v>
      </c>
      <c r="BL769" s="37">
        <v>292.70512990003675</v>
      </c>
      <c r="BM769" s="37">
        <v>2.6820070600360482</v>
      </c>
      <c r="BN769" s="37">
        <v>12.645017465907204</v>
      </c>
      <c r="BO769" s="37">
        <v>34.008274194474275</v>
      </c>
      <c r="BP769" s="37"/>
      <c r="BQ769" s="37"/>
      <c r="BR769" s="37">
        <v>34.318497871382014</v>
      </c>
      <c r="BS769" s="37">
        <v>9.4591037445287771</v>
      </c>
      <c r="BT769" s="37"/>
      <c r="BU769" s="37">
        <v>953.07585795848843</v>
      </c>
      <c r="BV769" s="37">
        <v>5.1041429629393535</v>
      </c>
      <c r="BW769" s="37">
        <v>1.0932665714539385</v>
      </c>
      <c r="BX769" s="37">
        <v>5.7094208884352851</v>
      </c>
      <c r="BY769" s="37"/>
      <c r="BZ769" s="37"/>
      <c r="CA769" s="37">
        <v>0.39311853408510511</v>
      </c>
      <c r="CB769" s="37">
        <v>1.4347202913726209</v>
      </c>
      <c r="CC769" s="37">
        <v>275.32805400899611</v>
      </c>
      <c r="CD769" s="37"/>
      <c r="CE769" s="37">
        <v>28.668336715796769</v>
      </c>
      <c r="CF769" s="37">
        <v>2.4158375215368966</v>
      </c>
      <c r="CG769" s="37"/>
      <c r="CH769" s="37">
        <v>265.73307395293938</v>
      </c>
      <c r="CI769" s="19"/>
      <c r="EF769" s="19" t="s">
        <v>779</v>
      </c>
      <c r="EG769" s="18">
        <v>0.70303199999999999</v>
      </c>
      <c r="EH769" s="18">
        <v>0.51291699999999996</v>
      </c>
      <c r="EI769" s="43">
        <v>19.5684</v>
      </c>
      <c r="EJ769" s="18">
        <v>15.6197</v>
      </c>
      <c r="EK769" s="18">
        <v>39.089799999999997</v>
      </c>
      <c r="EL769" s="18">
        <v>0.28298299999999998</v>
      </c>
      <c r="EM769" s="19" t="s">
        <v>102</v>
      </c>
      <c r="EN769" s="18" t="s">
        <v>102</v>
      </c>
      <c r="EO769" s="18" t="s">
        <v>102</v>
      </c>
      <c r="EP769" s="18" t="s">
        <v>102</v>
      </c>
    </row>
    <row r="770" spans="1:146" x14ac:dyDescent="0.25">
      <c r="A770" s="7" t="s">
        <v>1174</v>
      </c>
      <c r="B770" s="21" t="s">
        <v>715</v>
      </c>
      <c r="C770" s="19" t="s">
        <v>1065</v>
      </c>
      <c r="F770" s="18" t="s">
        <v>787</v>
      </c>
      <c r="G770" s="18">
        <v>9</v>
      </c>
      <c r="L770" s="62"/>
      <c r="M770" s="19" t="s">
        <v>1177</v>
      </c>
      <c r="N770" s="18" t="s">
        <v>101</v>
      </c>
      <c r="O770" s="24">
        <v>43</v>
      </c>
      <c r="P770" s="24">
        <v>3.71</v>
      </c>
      <c r="Q770" s="24">
        <v>15.29</v>
      </c>
      <c r="R770" s="24">
        <v>12.94</v>
      </c>
      <c r="S770" s="24">
        <v>11.6435414</v>
      </c>
      <c r="T770" s="24">
        <v>0.21</v>
      </c>
      <c r="U770" s="24">
        <v>6.5</v>
      </c>
      <c r="V770" s="24">
        <v>11.14</v>
      </c>
      <c r="W770" s="24">
        <v>3.94</v>
      </c>
      <c r="X770" s="24">
        <v>1.53</v>
      </c>
      <c r="Y770" s="24">
        <v>1.1399999999999999</v>
      </c>
      <c r="Z770" s="18"/>
      <c r="AA770" s="18"/>
      <c r="AB770" s="18"/>
      <c r="AC770" s="18"/>
      <c r="AD770" s="18"/>
      <c r="AE770" s="18"/>
      <c r="AF770" s="18"/>
      <c r="AG770" s="18"/>
      <c r="AH770" s="18"/>
      <c r="AI770" s="18"/>
      <c r="AJ770" s="18"/>
      <c r="AK770" s="18"/>
      <c r="AL770" s="18"/>
      <c r="AM770" s="19" t="s">
        <v>1177</v>
      </c>
      <c r="AN770" s="10" t="s">
        <v>108</v>
      </c>
      <c r="AO770" s="18"/>
      <c r="AP770" s="18"/>
      <c r="AQ770" s="18"/>
      <c r="AR770" s="37">
        <v>737.47647822324905</v>
      </c>
      <c r="AS770" s="37"/>
      <c r="AT770" s="37">
        <v>137.89286106395483</v>
      </c>
      <c r="AU770" s="37">
        <v>40.419676029095427</v>
      </c>
      <c r="AV770" s="37">
        <v>138.56798750671251</v>
      </c>
      <c r="AW770" s="37">
        <v>0.34047472436466752</v>
      </c>
      <c r="AX770" s="37"/>
      <c r="AY770" s="37">
        <v>7.1994464862028877</v>
      </c>
      <c r="AZ770" s="37">
        <v>3.3039941087680518</v>
      </c>
      <c r="BA770" s="37">
        <v>3.9326933223176845</v>
      </c>
      <c r="BB770" s="37"/>
      <c r="BC770" s="37">
        <v>10.554833442685579</v>
      </c>
      <c r="BD770" s="37">
        <v>7.0794327264349972</v>
      </c>
      <c r="BE770" s="37">
        <v>1.266002777473868</v>
      </c>
      <c r="BF770" s="37">
        <v>68.832503327590203</v>
      </c>
      <c r="BG770" s="37"/>
      <c r="BH770" s="37">
        <v>0.37046999773635297</v>
      </c>
      <c r="BI770" s="37"/>
      <c r="BJ770" s="37">
        <v>96.656535908014675</v>
      </c>
      <c r="BK770" s="37">
        <v>67.496109437443295</v>
      </c>
      <c r="BL770" s="37">
        <v>59.498318215949581</v>
      </c>
      <c r="BM770" s="37">
        <v>2.720106512607734</v>
      </c>
      <c r="BN770" s="37">
        <v>16.771690057263019</v>
      </c>
      <c r="BO770" s="37">
        <v>35.775306319878503</v>
      </c>
      <c r="BP770" s="37"/>
      <c r="BQ770" s="37"/>
      <c r="BR770" s="37">
        <v>21.409872005759826</v>
      </c>
      <c r="BS770" s="37">
        <v>12.476206624116671</v>
      </c>
      <c r="BT770" s="37"/>
      <c r="BU770" s="37">
        <v>1288.9630995383877</v>
      </c>
      <c r="BV770" s="37">
        <v>6.0911528855182473</v>
      </c>
      <c r="BW770" s="37">
        <v>1.3581902846012823</v>
      </c>
      <c r="BX770" s="37">
        <v>6.0667745082764553</v>
      </c>
      <c r="BY770" s="37"/>
      <c r="BZ770" s="37"/>
      <c r="CA770" s="37">
        <v>0.44834111414951722</v>
      </c>
      <c r="CB770" s="37">
        <v>1.6778283965391818</v>
      </c>
      <c r="CC770" s="37">
        <v>257.59428896621745</v>
      </c>
      <c r="CD770" s="37"/>
      <c r="CE770" s="37">
        <v>35.582599850330958</v>
      </c>
      <c r="CF770" s="37">
        <v>2.5854987227046951</v>
      </c>
      <c r="CG770" s="37"/>
      <c r="CH770" s="37">
        <v>301.19179805943799</v>
      </c>
      <c r="CI770" s="19"/>
      <c r="EF770" s="19" t="s">
        <v>1177</v>
      </c>
      <c r="EG770" s="18">
        <v>0.70307900000000001</v>
      </c>
      <c r="EH770" s="18">
        <v>0.51291500000000001</v>
      </c>
      <c r="EI770" s="43">
        <v>19.608799999999999</v>
      </c>
      <c r="EJ770" s="18">
        <v>15.6166</v>
      </c>
      <c r="EK770" s="58">
        <v>39.15</v>
      </c>
      <c r="EL770" s="18">
        <v>0.28296700000000002</v>
      </c>
      <c r="EM770" s="19" t="s">
        <v>102</v>
      </c>
      <c r="EN770" s="18" t="s">
        <v>102</v>
      </c>
      <c r="EO770" s="18" t="s">
        <v>102</v>
      </c>
      <c r="EP770" s="18" t="s">
        <v>102</v>
      </c>
    </row>
    <row r="771" spans="1:146" x14ac:dyDescent="0.25">
      <c r="A771" s="7" t="s">
        <v>1174</v>
      </c>
      <c r="B771" s="21" t="s">
        <v>715</v>
      </c>
      <c r="C771" s="19" t="s">
        <v>1065</v>
      </c>
      <c r="F771" s="18" t="s">
        <v>782</v>
      </c>
      <c r="G771" s="18">
        <v>4</v>
      </c>
      <c r="L771" s="61"/>
      <c r="M771" s="19" t="s">
        <v>779</v>
      </c>
      <c r="N771" s="18" t="s">
        <v>101</v>
      </c>
      <c r="O771" s="24">
        <v>43.1</v>
      </c>
      <c r="P771" s="24">
        <v>2.88</v>
      </c>
      <c r="Q771" s="24">
        <v>14.07</v>
      </c>
      <c r="R771" s="24">
        <v>11.37</v>
      </c>
      <c r="S771" s="24">
        <v>10.230839699999999</v>
      </c>
      <c r="T771" s="24">
        <v>0.19</v>
      </c>
      <c r="U771" s="24">
        <v>10.02</v>
      </c>
      <c r="V771" s="24">
        <v>11</v>
      </c>
      <c r="W771" s="24">
        <v>4.09</v>
      </c>
      <c r="X771" s="24">
        <v>1.88</v>
      </c>
      <c r="Y771" s="24">
        <v>0.81</v>
      </c>
      <c r="Z771" s="18"/>
      <c r="AA771" s="18"/>
      <c r="AB771" s="18"/>
      <c r="AC771" s="18"/>
      <c r="AD771" s="18"/>
      <c r="AE771" s="18"/>
      <c r="AF771" s="18"/>
      <c r="AG771" s="18"/>
      <c r="AH771" s="18"/>
      <c r="AI771" s="18"/>
      <c r="AJ771" s="18"/>
      <c r="AK771" s="18"/>
      <c r="AL771" s="18"/>
      <c r="AM771" s="19" t="s">
        <v>779</v>
      </c>
      <c r="AN771" s="10" t="s">
        <v>108</v>
      </c>
      <c r="AO771" s="18"/>
      <c r="AP771" s="18"/>
      <c r="AQ771" s="18"/>
      <c r="AR771" s="37">
        <v>612.60483581160827</v>
      </c>
      <c r="AS771" s="37"/>
      <c r="AT771" s="37">
        <v>117.89701976525082</v>
      </c>
      <c r="AU771" s="37">
        <v>49.389420643904863</v>
      </c>
      <c r="AV771" s="37">
        <v>493.0769414173015</v>
      </c>
      <c r="AW771" s="37">
        <v>0.57468593690562197</v>
      </c>
      <c r="AX771" s="37"/>
      <c r="AY771" s="37">
        <v>6.4008614983736161</v>
      </c>
      <c r="AZ771" s="37">
        <v>3.0600377489582371</v>
      </c>
      <c r="BA771" s="37">
        <v>3.0109289963612835</v>
      </c>
      <c r="BB771" s="37"/>
      <c r="BC771" s="37">
        <v>8.6322603208427751</v>
      </c>
      <c r="BD771" s="37">
        <v>6.8316652122836041</v>
      </c>
      <c r="BE771" s="37">
        <v>1.1886561108257168</v>
      </c>
      <c r="BF771" s="37">
        <v>64.127378523851192</v>
      </c>
      <c r="BG771" s="37"/>
      <c r="BH771" s="37">
        <v>0.37952195455764653</v>
      </c>
      <c r="BI771" s="37"/>
      <c r="BJ771" s="37">
        <v>95.847400844176775</v>
      </c>
      <c r="BK771" s="37">
        <v>54.547844301737108</v>
      </c>
      <c r="BL771" s="37">
        <v>208.32522922036165</v>
      </c>
      <c r="BM771" s="37">
        <v>3.4429074188503628</v>
      </c>
      <c r="BN771" s="37">
        <v>13.97922636512469</v>
      </c>
      <c r="BO771" s="37">
        <v>44.93749564321871</v>
      </c>
      <c r="BP771" s="37"/>
      <c r="BQ771" s="37"/>
      <c r="BR771" s="37">
        <v>29.853798796757655</v>
      </c>
      <c r="BS771" s="37">
        <v>10.153007675823043</v>
      </c>
      <c r="BT771" s="37"/>
      <c r="BU771" s="37">
        <v>1034.9911644803119</v>
      </c>
      <c r="BV771" s="37">
        <v>6.1790878742958748</v>
      </c>
      <c r="BW771" s="37">
        <v>1.1677116918391361</v>
      </c>
      <c r="BX771" s="37">
        <v>7.5493028591693809</v>
      </c>
      <c r="BY771" s="37"/>
      <c r="BZ771" s="37"/>
      <c r="CA771" s="37">
        <v>0.43242962070595264</v>
      </c>
      <c r="CB771" s="37">
        <v>2.0773166373767817</v>
      </c>
      <c r="CC771" s="37">
        <v>254.80308958330889</v>
      </c>
      <c r="CD771" s="37"/>
      <c r="CE771" s="37">
        <v>30.946836714666791</v>
      </c>
      <c r="CF771" s="37">
        <v>2.5462858992894066</v>
      </c>
      <c r="CG771" s="37"/>
      <c r="CH771" s="37">
        <v>306.79348766822085</v>
      </c>
      <c r="CI771" s="19"/>
      <c r="EF771" s="19" t="s">
        <v>779</v>
      </c>
      <c r="EG771" s="18">
        <v>0.70296899999999996</v>
      </c>
      <c r="EH771" s="18">
        <v>0.51293999999999995</v>
      </c>
      <c r="EI771" s="43">
        <v>19.567900000000002</v>
      </c>
      <c r="EJ771" s="18">
        <v>15.6189</v>
      </c>
      <c r="EK771" s="18">
        <v>39.109699999999997</v>
      </c>
      <c r="EL771" s="18">
        <v>0.283003</v>
      </c>
      <c r="EM771" s="19" t="s">
        <v>102</v>
      </c>
      <c r="EN771" s="18" t="s">
        <v>102</v>
      </c>
      <c r="EO771" s="18" t="s">
        <v>102</v>
      </c>
      <c r="EP771" s="18" t="s">
        <v>102</v>
      </c>
    </row>
    <row r="772" spans="1:146" x14ac:dyDescent="0.25">
      <c r="A772" s="7" t="s">
        <v>1174</v>
      </c>
      <c r="B772" s="21" t="s">
        <v>715</v>
      </c>
      <c r="C772" s="19" t="s">
        <v>1065</v>
      </c>
      <c r="F772" s="18" t="s">
        <v>783</v>
      </c>
      <c r="G772" s="18">
        <v>5</v>
      </c>
      <c r="L772" s="61"/>
      <c r="M772" s="19" t="s">
        <v>760</v>
      </c>
      <c r="N772" s="18" t="s">
        <v>101</v>
      </c>
      <c r="O772" s="24">
        <v>43.14</v>
      </c>
      <c r="P772" s="24">
        <v>2.95</v>
      </c>
      <c r="Q772" s="24">
        <v>14.45</v>
      </c>
      <c r="R772" s="24">
        <v>11.86</v>
      </c>
      <c r="S772" s="24">
        <v>10.671746599999999</v>
      </c>
      <c r="T772" s="24">
        <v>0.21</v>
      </c>
      <c r="U772" s="24">
        <v>8.34</v>
      </c>
      <c r="V772" s="24">
        <v>9.8699999999999992</v>
      </c>
      <c r="W772" s="24">
        <v>4.59</v>
      </c>
      <c r="X772" s="24">
        <v>2.21</v>
      </c>
      <c r="Y772" s="24">
        <v>0.84</v>
      </c>
      <c r="Z772" s="18"/>
      <c r="AA772" s="18"/>
      <c r="AB772" s="18"/>
      <c r="AC772" s="18"/>
      <c r="AD772" s="18"/>
      <c r="AE772" s="18"/>
      <c r="AF772" s="18"/>
      <c r="AG772" s="18"/>
      <c r="AH772" s="18"/>
      <c r="AI772" s="18"/>
      <c r="AJ772" s="18"/>
      <c r="AK772" s="18"/>
      <c r="AL772" s="18"/>
      <c r="AM772" s="19" t="s">
        <v>760</v>
      </c>
      <c r="AN772" s="10" t="s">
        <v>108</v>
      </c>
      <c r="AO772" s="18"/>
      <c r="AP772" s="18"/>
      <c r="AQ772" s="18"/>
      <c r="AR772" s="37">
        <v>671.83562955409991</v>
      </c>
      <c r="AS772" s="37"/>
      <c r="AT772" s="37">
        <v>143.03980617631194</v>
      </c>
      <c r="AU772" s="37">
        <v>59.69558729946371</v>
      </c>
      <c r="AV772" s="37">
        <v>289.49692691521301</v>
      </c>
      <c r="AW772" s="37">
        <v>0.62820638982220667</v>
      </c>
      <c r="AX772" s="37"/>
      <c r="AY772" s="37">
        <v>6.6841630450462057</v>
      </c>
      <c r="AZ772" s="37">
        <v>3.2799335623398913</v>
      </c>
      <c r="BA772" s="37">
        <v>3.3372060255238054</v>
      </c>
      <c r="BB772" s="37"/>
      <c r="BC772" s="37">
        <v>9.0819302045611217</v>
      </c>
      <c r="BD772" s="37">
        <v>7.55204322886767</v>
      </c>
      <c r="BE772" s="37">
        <v>1.2164831745156317</v>
      </c>
      <c r="BF772" s="37">
        <v>77.533394742203612</v>
      </c>
      <c r="BG772" s="37"/>
      <c r="BH772" s="37">
        <v>0.41198721628782747</v>
      </c>
      <c r="BI772" s="37"/>
      <c r="BJ772" s="37">
        <v>120.9156448303052</v>
      </c>
      <c r="BK772" s="37">
        <v>61.148779097982377</v>
      </c>
      <c r="BL772" s="37">
        <v>154.70972849404481</v>
      </c>
      <c r="BM772" s="37">
        <v>3.6271081690047269</v>
      </c>
      <c r="BN772" s="37">
        <v>16.134643502547142</v>
      </c>
      <c r="BO772" s="37">
        <v>54.094698633929369</v>
      </c>
      <c r="BP772" s="37"/>
      <c r="BQ772" s="37"/>
      <c r="BR772" s="37">
        <v>23.483128645231123</v>
      </c>
      <c r="BS772" s="37">
        <v>10.979237963844634</v>
      </c>
      <c r="BT772" s="37"/>
      <c r="BU772" s="37">
        <v>1221.2873564111612</v>
      </c>
      <c r="BV772" s="37">
        <v>8.0498041320458871</v>
      </c>
      <c r="BW772" s="37">
        <v>1.2324556181594168</v>
      </c>
      <c r="BX772" s="37">
        <v>8.948958141980107</v>
      </c>
      <c r="BY772" s="37"/>
      <c r="BZ772" s="37"/>
      <c r="CA772" s="37">
        <v>0.45996654849775753</v>
      </c>
      <c r="CB772" s="37">
        <v>2.4852289721899123</v>
      </c>
      <c r="CC772" s="37">
        <v>217.40501010051253</v>
      </c>
      <c r="CD772" s="37"/>
      <c r="CE772" s="37">
        <v>34.161208112223598</v>
      </c>
      <c r="CF772" s="37">
        <v>2.7930663071057324</v>
      </c>
      <c r="CG772" s="37"/>
      <c r="CH772" s="37">
        <v>353.89032772821929</v>
      </c>
      <c r="CI772" s="19"/>
      <c r="EF772" s="19" t="s">
        <v>102</v>
      </c>
      <c r="EG772" s="18" t="s">
        <v>102</v>
      </c>
      <c r="EH772" s="18" t="s">
        <v>102</v>
      </c>
      <c r="EI772" s="43" t="s">
        <v>102</v>
      </c>
      <c r="EJ772" s="18" t="s">
        <v>102</v>
      </c>
      <c r="EK772" s="18" t="s">
        <v>102</v>
      </c>
      <c r="EL772" s="18" t="s">
        <v>102</v>
      </c>
      <c r="EM772" s="19" t="s">
        <v>102</v>
      </c>
      <c r="EN772" s="18" t="s">
        <v>102</v>
      </c>
      <c r="EO772" s="18" t="s">
        <v>102</v>
      </c>
      <c r="EP772" s="18" t="s">
        <v>102</v>
      </c>
    </row>
    <row r="773" spans="1:146" x14ac:dyDescent="0.25">
      <c r="A773" s="7" t="s">
        <v>1174</v>
      </c>
      <c r="B773" s="21" t="s">
        <v>715</v>
      </c>
      <c r="C773" s="19" t="s">
        <v>1065</v>
      </c>
      <c r="F773" s="18" t="s">
        <v>784</v>
      </c>
      <c r="G773" s="18">
        <v>6</v>
      </c>
      <c r="L773" s="61"/>
      <c r="M773" s="19" t="s">
        <v>779</v>
      </c>
      <c r="N773" s="18" t="s">
        <v>101</v>
      </c>
      <c r="O773" s="24">
        <v>43.19</v>
      </c>
      <c r="P773" s="24">
        <v>2.94</v>
      </c>
      <c r="Q773" s="24">
        <v>14.77</v>
      </c>
      <c r="R773" s="24">
        <v>11.28</v>
      </c>
      <c r="S773" s="24">
        <v>10.1498568</v>
      </c>
      <c r="T773" s="24">
        <v>0.21</v>
      </c>
      <c r="U773" s="24">
        <v>7.88</v>
      </c>
      <c r="V773" s="24">
        <v>10</v>
      </c>
      <c r="W773" s="24">
        <v>4.6900000000000004</v>
      </c>
      <c r="X773" s="24">
        <v>2.48</v>
      </c>
      <c r="Y773" s="24">
        <v>0.87</v>
      </c>
      <c r="Z773" s="18"/>
      <c r="AA773" s="18"/>
      <c r="AB773" s="18"/>
      <c r="AC773" s="18"/>
      <c r="AD773" s="18"/>
      <c r="AE773" s="18"/>
      <c r="AF773" s="18"/>
      <c r="AG773" s="18"/>
      <c r="AH773" s="18"/>
      <c r="AI773" s="18"/>
      <c r="AJ773" s="18"/>
      <c r="AK773" s="18"/>
      <c r="AL773" s="18"/>
      <c r="AM773" s="19" t="s">
        <v>779</v>
      </c>
      <c r="AN773" s="10" t="s">
        <v>108</v>
      </c>
      <c r="AO773" s="18"/>
      <c r="AP773" s="18"/>
      <c r="AQ773" s="18"/>
      <c r="AR773" s="37">
        <v>798.04156332059119</v>
      </c>
      <c r="AS773" s="37"/>
      <c r="AT773" s="37">
        <v>142.93610121767378</v>
      </c>
      <c r="AU773" s="37">
        <v>40.724882767329255</v>
      </c>
      <c r="AV773" s="37">
        <v>296.82658934311075</v>
      </c>
      <c r="AW773" s="37">
        <v>0.6589481955917722</v>
      </c>
      <c r="AX773" s="37"/>
      <c r="AY773" s="37">
        <v>6.9352382552975698</v>
      </c>
      <c r="AZ773" s="37">
        <v>3.3437076747897652</v>
      </c>
      <c r="BA773" s="37">
        <v>3.4591692418715763</v>
      </c>
      <c r="BB773" s="37"/>
      <c r="BC773" s="37">
        <v>9.5289806679888347</v>
      </c>
      <c r="BD773" s="37">
        <v>7.7367323496419829</v>
      </c>
      <c r="BE773" s="37">
        <v>1.2910640816054983</v>
      </c>
      <c r="BF773" s="37">
        <v>77.35085720444367</v>
      </c>
      <c r="BG773" s="37"/>
      <c r="BH773" s="37">
        <v>0.42757218585720902</v>
      </c>
      <c r="BI773" s="37"/>
      <c r="BJ773" s="37">
        <v>121.22555192652152</v>
      </c>
      <c r="BK773" s="37">
        <v>64.149838762673596</v>
      </c>
      <c r="BL773" s="37">
        <v>122.53179436062096</v>
      </c>
      <c r="BM773" s="37">
        <v>3.6630964919113516</v>
      </c>
      <c r="BN773" s="37">
        <v>16.613154235875299</v>
      </c>
      <c r="BO773" s="37">
        <v>52.518738613534566</v>
      </c>
      <c r="BP773" s="37"/>
      <c r="BQ773" s="37"/>
      <c r="BR773" s="37">
        <v>24.873205627769892</v>
      </c>
      <c r="BS773" s="37">
        <v>11.51256008053574</v>
      </c>
      <c r="BT773" s="37"/>
      <c r="BU773" s="37">
        <v>1404.6021459846336</v>
      </c>
      <c r="BV773" s="37">
        <v>7.5407226360632089</v>
      </c>
      <c r="BW773" s="37">
        <v>1.2718842481013615</v>
      </c>
      <c r="BX773" s="37">
        <v>8.6446808680445351</v>
      </c>
      <c r="BY773" s="37"/>
      <c r="BZ773" s="37"/>
      <c r="CA773" s="37">
        <v>0.47474502146470027</v>
      </c>
      <c r="CB773" s="37">
        <v>2.3946130703008146</v>
      </c>
      <c r="CC773" s="37">
        <v>221.30968715165855</v>
      </c>
      <c r="CD773" s="37"/>
      <c r="CE773" s="37">
        <v>34.660734696405591</v>
      </c>
      <c r="CF773" s="37">
        <v>2.8731252346815466</v>
      </c>
      <c r="CG773" s="37"/>
      <c r="CH773" s="37">
        <v>365.11719211807463</v>
      </c>
      <c r="CI773" s="19"/>
      <c r="EF773" s="19" t="s">
        <v>779</v>
      </c>
      <c r="EG773" s="18">
        <v>0.70299299999999998</v>
      </c>
      <c r="EH773" s="18">
        <v>0.51293900000000003</v>
      </c>
      <c r="EI773" s="43">
        <v>19.581099999999999</v>
      </c>
      <c r="EJ773" s="18">
        <v>15.623799999999999</v>
      </c>
      <c r="EK773" s="18">
        <v>39.070599999999999</v>
      </c>
      <c r="EL773" s="18">
        <v>0.28300599999999998</v>
      </c>
      <c r="EM773" s="19" t="s">
        <v>102</v>
      </c>
      <c r="EN773" s="18" t="s">
        <v>102</v>
      </c>
      <c r="EO773" s="18" t="s">
        <v>102</v>
      </c>
      <c r="EP773" s="18" t="s">
        <v>102</v>
      </c>
    </row>
    <row r="774" spans="1:146" x14ac:dyDescent="0.25">
      <c r="A774" s="7" t="s">
        <v>1174</v>
      </c>
      <c r="B774" s="21" t="s">
        <v>715</v>
      </c>
      <c r="C774" s="19" t="s">
        <v>1065</v>
      </c>
      <c r="F774" s="18" t="s">
        <v>780</v>
      </c>
      <c r="G774" s="18">
        <v>2</v>
      </c>
      <c r="L774" s="61"/>
      <c r="M774" s="19" t="s">
        <v>779</v>
      </c>
      <c r="N774" s="18" t="s">
        <v>101</v>
      </c>
      <c r="O774" s="24">
        <v>43.24</v>
      </c>
      <c r="P774" s="24">
        <v>2.9</v>
      </c>
      <c r="Q774" s="24">
        <v>13.26</v>
      </c>
      <c r="R774" s="24">
        <v>11.02</v>
      </c>
      <c r="S774" s="24">
        <v>9.9159062000000002</v>
      </c>
      <c r="T774" s="24">
        <v>0.18</v>
      </c>
      <c r="U774" s="24">
        <v>10.81</v>
      </c>
      <c r="V774" s="24">
        <v>12</v>
      </c>
      <c r="W774" s="24">
        <v>3.34</v>
      </c>
      <c r="X774" s="24">
        <v>1.63</v>
      </c>
      <c r="Y774" s="24">
        <v>0.69</v>
      </c>
      <c r="Z774" s="18"/>
      <c r="AA774" s="18"/>
      <c r="AB774" s="18"/>
      <c r="AC774" s="18"/>
      <c r="AD774" s="18"/>
      <c r="AE774" s="18"/>
      <c r="AF774" s="18"/>
      <c r="AG774" s="18"/>
      <c r="AH774" s="18"/>
      <c r="AI774" s="18"/>
      <c r="AJ774" s="18"/>
      <c r="AK774" s="18"/>
      <c r="AL774" s="18"/>
      <c r="AM774" s="19" t="s">
        <v>779</v>
      </c>
      <c r="AN774" s="10" t="s">
        <v>108</v>
      </c>
      <c r="AO774" s="18"/>
      <c r="AP774" s="18"/>
      <c r="AQ774" s="18"/>
      <c r="AR774" s="37">
        <v>519.88795106835153</v>
      </c>
      <c r="AS774" s="37"/>
      <c r="AT774" s="37">
        <v>102.90120233742664</v>
      </c>
      <c r="AU774" s="37">
        <v>46.956387793249526</v>
      </c>
      <c r="AV774" s="37">
        <v>597.50997896843</v>
      </c>
      <c r="AW774" s="37">
        <v>0.41964319715521153</v>
      </c>
      <c r="AX774" s="37"/>
      <c r="AY774" s="37">
        <v>5.5493344494670298</v>
      </c>
      <c r="AZ774" s="37">
        <v>2.6032177669166789</v>
      </c>
      <c r="BA774" s="37">
        <v>2.695630349301966</v>
      </c>
      <c r="BB774" s="37"/>
      <c r="BC774" s="37">
        <v>7.5514580927453743</v>
      </c>
      <c r="BD774" s="37">
        <v>5.929142090351732</v>
      </c>
      <c r="BE774" s="37">
        <v>1.0360700986839442</v>
      </c>
      <c r="BF774" s="37">
        <v>53.479357082145974</v>
      </c>
      <c r="BG774" s="37"/>
      <c r="BH774" s="37">
        <v>0.30907432765661741</v>
      </c>
      <c r="BI774" s="37"/>
      <c r="BJ774" s="37">
        <v>78.195887396862062</v>
      </c>
      <c r="BK774" s="37">
        <v>47.054550900080066</v>
      </c>
      <c r="BL774" s="37">
        <v>210.84986709974226</v>
      </c>
      <c r="BM774" s="37">
        <v>3.0616758117824046</v>
      </c>
      <c r="BN774" s="37">
        <v>11.863684976773904</v>
      </c>
      <c r="BO774" s="37">
        <v>37.894973515123752</v>
      </c>
      <c r="BP774" s="37"/>
      <c r="BQ774" s="37"/>
      <c r="BR774" s="37">
        <v>34.793380691690849</v>
      </c>
      <c r="BS774" s="37">
        <v>8.866685674238818</v>
      </c>
      <c r="BT774" s="37"/>
      <c r="BU774" s="37">
        <v>946.64047083507955</v>
      </c>
      <c r="BV774" s="37">
        <v>4.8300662288475271</v>
      </c>
      <c r="BW774" s="37">
        <v>1.018198238956961</v>
      </c>
      <c r="BX774" s="37">
        <v>5.551528119784618</v>
      </c>
      <c r="BY774" s="37"/>
      <c r="BZ774" s="37"/>
      <c r="CA774" s="37">
        <v>0.34819056226227357</v>
      </c>
      <c r="CB774" s="37">
        <v>1.6199503323462483</v>
      </c>
      <c r="CC774" s="37">
        <v>245.36788257423555</v>
      </c>
      <c r="CD774" s="37"/>
      <c r="CE774" s="37">
        <v>28.218925663512845</v>
      </c>
      <c r="CF774" s="37">
        <v>2.1594021699774224</v>
      </c>
      <c r="CG774" s="37"/>
      <c r="CH774" s="37">
        <v>268.84358689924096</v>
      </c>
      <c r="CI774" s="19"/>
      <c r="EF774" s="19" t="s">
        <v>779</v>
      </c>
      <c r="EG774" s="18">
        <v>0.70304100000000003</v>
      </c>
      <c r="EH774" s="18">
        <v>0.51292599999999999</v>
      </c>
      <c r="EI774" s="43">
        <v>19.582000000000001</v>
      </c>
      <c r="EJ774" s="18">
        <v>15.628</v>
      </c>
      <c r="EK774" s="18">
        <v>39.1661</v>
      </c>
      <c r="EL774" s="18">
        <v>0.28300799999999998</v>
      </c>
      <c r="EM774" s="19" t="s">
        <v>102</v>
      </c>
      <c r="EN774" s="18" t="s">
        <v>102</v>
      </c>
      <c r="EO774" s="18" t="s">
        <v>102</v>
      </c>
      <c r="EP774" s="18" t="s">
        <v>102</v>
      </c>
    </row>
    <row r="775" spans="1:146" x14ac:dyDescent="0.25">
      <c r="A775" s="7" t="s">
        <v>1174</v>
      </c>
      <c r="B775" s="21" t="s">
        <v>715</v>
      </c>
      <c r="C775" s="19" t="s">
        <v>1065</v>
      </c>
      <c r="F775" s="18" t="s">
        <v>792</v>
      </c>
      <c r="G775" s="18">
        <v>14</v>
      </c>
      <c r="L775" s="61"/>
      <c r="M775" s="19" t="s">
        <v>779</v>
      </c>
      <c r="N775" s="18" t="s">
        <v>101</v>
      </c>
      <c r="O775" s="24">
        <v>44</v>
      </c>
      <c r="P775" s="24">
        <v>3.34</v>
      </c>
      <c r="Q775" s="24">
        <v>16.239999999999998</v>
      </c>
      <c r="R775" s="24">
        <v>12.2</v>
      </c>
      <c r="S775" s="24">
        <v>10.977682</v>
      </c>
      <c r="T775" s="24">
        <v>0.23</v>
      </c>
      <c r="U775" s="24">
        <v>5.24</v>
      </c>
      <c r="V775" s="24">
        <v>9.65</v>
      </c>
      <c r="W775" s="24">
        <v>4.59</v>
      </c>
      <c r="X775" s="24">
        <v>2.39</v>
      </c>
      <c r="Y775" s="24">
        <v>1.22</v>
      </c>
      <c r="Z775" s="18"/>
      <c r="AA775" s="18"/>
      <c r="AB775" s="18"/>
      <c r="AC775" s="18"/>
      <c r="AD775" s="18"/>
      <c r="AE775" s="18"/>
      <c r="AF775" s="18"/>
      <c r="AG775" s="18"/>
      <c r="AH775" s="18"/>
      <c r="AI775" s="18"/>
      <c r="AJ775" s="18"/>
      <c r="AK775" s="18"/>
      <c r="AL775" s="18"/>
      <c r="AM775" s="19" t="s">
        <v>779</v>
      </c>
      <c r="AN775" s="10" t="s">
        <v>108</v>
      </c>
      <c r="AO775" s="18"/>
      <c r="AP775" s="18"/>
      <c r="AQ775" s="18"/>
      <c r="AR775" s="37">
        <v>772.54178699658678</v>
      </c>
      <c r="AS775" s="37"/>
      <c r="AT775" s="37">
        <v>165.32383028655047</v>
      </c>
      <c r="AU775" s="37">
        <v>31.32945513393085</v>
      </c>
      <c r="AV775" s="37">
        <v>98.269768404383683</v>
      </c>
      <c r="AW775" s="37">
        <v>0.609291915424229</v>
      </c>
      <c r="AX775" s="37"/>
      <c r="AY775" s="37">
        <v>8.1492331420026307</v>
      </c>
      <c r="AZ775" s="37">
        <v>3.7064675597576824</v>
      </c>
      <c r="BA775" s="37">
        <v>4.0954790274027841</v>
      </c>
      <c r="BB775" s="37"/>
      <c r="BC775" s="37">
        <v>11.354075218024505</v>
      </c>
      <c r="BD775" s="37">
        <v>8.1940119493266206</v>
      </c>
      <c r="BE775" s="37">
        <v>1.4336760850834436</v>
      </c>
      <c r="BF775" s="37">
        <v>85.684719636296862</v>
      </c>
      <c r="BG775" s="37"/>
      <c r="BH775" s="37">
        <v>0.45007903773053393</v>
      </c>
      <c r="BI775" s="37"/>
      <c r="BJ775" s="37">
        <v>122.24444210392905</v>
      </c>
      <c r="BK775" s="37">
        <v>75.691227082667169</v>
      </c>
      <c r="BL775" s="37">
        <v>46.545870742816987</v>
      </c>
      <c r="BM775" s="37">
        <v>4.3895800990253981</v>
      </c>
      <c r="BN775" s="37">
        <v>19.511579353894671</v>
      </c>
      <c r="BO775" s="37">
        <v>50.835089874637646</v>
      </c>
      <c r="BP775" s="37"/>
      <c r="BQ775" s="37"/>
      <c r="BR775" s="37">
        <v>15.841269916403379</v>
      </c>
      <c r="BS775" s="37">
        <v>13.395535613586384</v>
      </c>
      <c r="BT775" s="37"/>
      <c r="BU775" s="37">
        <v>1542.0258620881912</v>
      </c>
      <c r="BV775" s="37">
        <v>8.1153220260774273</v>
      </c>
      <c r="BW775" s="37">
        <v>1.4230506812878299</v>
      </c>
      <c r="BX775" s="37">
        <v>8.916842179445533</v>
      </c>
      <c r="BY775" s="37"/>
      <c r="BZ775" s="37"/>
      <c r="CA775" s="37">
        <v>0.5201159755499748</v>
      </c>
      <c r="CB775" s="37">
        <v>2.3641826206426022</v>
      </c>
      <c r="CC775" s="37">
        <v>189.32090699281858</v>
      </c>
      <c r="CD775" s="37"/>
      <c r="CE775" s="37">
        <v>36.12652661576724</v>
      </c>
      <c r="CF775" s="37">
        <v>3.1052415226060206</v>
      </c>
      <c r="CG775" s="37"/>
      <c r="CH775" s="37">
        <v>398.04042764437168</v>
      </c>
      <c r="CI775" s="19"/>
      <c r="EF775" s="19" t="s">
        <v>779</v>
      </c>
      <c r="EG775" s="18">
        <v>0.70302900000000002</v>
      </c>
      <c r="EH775" s="18">
        <v>0.51292300000000002</v>
      </c>
      <c r="EI775" s="43">
        <v>19.6557</v>
      </c>
      <c r="EJ775" s="18">
        <v>15.6265</v>
      </c>
      <c r="EK775" s="18">
        <v>39.203099999999999</v>
      </c>
      <c r="EL775" s="18">
        <v>0.28298000000000001</v>
      </c>
      <c r="EM775" s="19" t="s">
        <v>102</v>
      </c>
      <c r="EN775" s="18" t="s">
        <v>102</v>
      </c>
      <c r="EO775" s="18" t="s">
        <v>102</v>
      </c>
      <c r="EP775" s="18" t="s">
        <v>102</v>
      </c>
    </row>
    <row r="776" spans="1:146" x14ac:dyDescent="0.25">
      <c r="A776" s="7" t="s">
        <v>1174</v>
      </c>
      <c r="B776" s="21" t="s">
        <v>715</v>
      </c>
      <c r="C776" s="19" t="s">
        <v>1065</v>
      </c>
      <c r="F776" s="18" t="s">
        <v>794</v>
      </c>
      <c r="G776" s="18">
        <v>16</v>
      </c>
      <c r="L776" s="61"/>
      <c r="M776" s="19" t="s">
        <v>779</v>
      </c>
      <c r="N776" s="18" t="s">
        <v>101</v>
      </c>
      <c r="O776" s="24">
        <v>44.1</v>
      </c>
      <c r="P776" s="24">
        <v>3.53</v>
      </c>
      <c r="Q776" s="24">
        <v>16.47</v>
      </c>
      <c r="R776" s="24">
        <v>12.54</v>
      </c>
      <c r="S776" s="24">
        <v>11.283617399999999</v>
      </c>
      <c r="T776" s="24">
        <v>0.22</v>
      </c>
      <c r="U776" s="24">
        <v>4.74</v>
      </c>
      <c r="V776" s="24">
        <v>9.6300000000000008</v>
      </c>
      <c r="W776" s="24">
        <v>4.6500000000000004</v>
      </c>
      <c r="X776" s="24">
        <v>2.4300000000000002</v>
      </c>
      <c r="Y776" s="24">
        <v>0.99</v>
      </c>
      <c r="Z776" s="18"/>
      <c r="AA776" s="18"/>
      <c r="AB776" s="18"/>
      <c r="AC776" s="18"/>
      <c r="AD776" s="18"/>
      <c r="AE776" s="18"/>
      <c r="AF776" s="18"/>
      <c r="AG776" s="18"/>
      <c r="AH776" s="18"/>
      <c r="AI776" s="18"/>
      <c r="AJ776" s="18"/>
      <c r="AK776" s="18"/>
      <c r="AL776" s="18"/>
      <c r="AM776" s="19" t="s">
        <v>779</v>
      </c>
      <c r="AN776" s="10" t="s">
        <v>108</v>
      </c>
      <c r="AO776" s="18"/>
      <c r="AP776" s="18"/>
      <c r="AQ776" s="18"/>
      <c r="AR776" s="37">
        <v>820.74052782824799</v>
      </c>
      <c r="AS776" s="37"/>
      <c r="AT776" s="37">
        <v>157.89656922668152</v>
      </c>
      <c r="AU776" s="37">
        <v>32.711785986495791</v>
      </c>
      <c r="AV776" s="37">
        <v>31.51790426251732</v>
      </c>
      <c r="AW776" s="37">
        <v>0.44588658784997559</v>
      </c>
      <c r="AX776" s="37"/>
      <c r="AY776" s="37">
        <v>8.1083128116629712</v>
      </c>
      <c r="AZ776" s="37">
        <v>3.7273494615221048</v>
      </c>
      <c r="BA776" s="37">
        <v>3.9965469914500837</v>
      </c>
      <c r="BB776" s="37"/>
      <c r="BC776" s="37">
        <v>11.212500973443982</v>
      </c>
      <c r="BD776" s="37">
        <v>8.582009967196031</v>
      </c>
      <c r="BE776" s="37">
        <v>1.4163130615347848</v>
      </c>
      <c r="BF776" s="37">
        <v>84.813326082987558</v>
      </c>
      <c r="BG776" s="37"/>
      <c r="BH776" s="37">
        <v>0.46738903379491487</v>
      </c>
      <c r="BI776" s="37"/>
      <c r="BJ776" s="37">
        <v>119.85534607855254</v>
      </c>
      <c r="BK776" s="37">
        <v>73.593519752667646</v>
      </c>
      <c r="BL776" s="37">
        <v>21.464144225501766</v>
      </c>
      <c r="BM776" s="37">
        <v>2.1941107311377777</v>
      </c>
      <c r="BN776" s="37">
        <v>19.311797898056938</v>
      </c>
      <c r="BO776" s="37">
        <v>42.88067882144702</v>
      </c>
      <c r="BP776" s="37"/>
      <c r="BQ776" s="37"/>
      <c r="BR776" s="37">
        <v>17.298737748105321</v>
      </c>
      <c r="BS776" s="37">
        <v>12.67826149319334</v>
      </c>
      <c r="BT776" s="37"/>
      <c r="BU776" s="37">
        <v>1502.7426452312864</v>
      </c>
      <c r="BV776" s="37">
        <v>8.187917632900179</v>
      </c>
      <c r="BW776" s="37">
        <v>1.4234535694579942</v>
      </c>
      <c r="BX776" s="37">
        <v>8.3136241913785778</v>
      </c>
      <c r="BY776" s="37"/>
      <c r="BZ776" s="37"/>
      <c r="CA776" s="37">
        <v>0.51125590262892251</v>
      </c>
      <c r="CB776" s="37">
        <v>2.0504573360548815</v>
      </c>
      <c r="CC776" s="37">
        <v>227.19968964008126</v>
      </c>
      <c r="CD776" s="37"/>
      <c r="CE776" s="37">
        <v>36.238046891384691</v>
      </c>
      <c r="CF776" s="37">
        <v>3.1486442969027504</v>
      </c>
      <c r="CG776" s="37"/>
      <c r="CH776" s="37">
        <v>416.33022118409525</v>
      </c>
      <c r="CI776" s="19"/>
      <c r="EF776" s="19" t="s">
        <v>779</v>
      </c>
      <c r="EG776" s="18">
        <v>0.70309699999999997</v>
      </c>
      <c r="EH776" s="18">
        <v>0.51292099999999996</v>
      </c>
      <c r="EI776" s="43">
        <v>19.68</v>
      </c>
      <c r="EJ776" s="18">
        <v>15.6394</v>
      </c>
      <c r="EK776" s="18">
        <v>39.238100000000003</v>
      </c>
      <c r="EL776" s="18">
        <v>0.28298299999999998</v>
      </c>
      <c r="EM776" s="19" t="s">
        <v>102</v>
      </c>
      <c r="EN776" s="18" t="s">
        <v>102</v>
      </c>
      <c r="EO776" s="18" t="s">
        <v>102</v>
      </c>
      <c r="EP776" s="18" t="s">
        <v>102</v>
      </c>
    </row>
    <row r="777" spans="1:146" x14ac:dyDescent="0.25">
      <c r="A777" s="7" t="s">
        <v>1174</v>
      </c>
      <c r="B777" s="21" t="s">
        <v>715</v>
      </c>
      <c r="C777" s="19" t="s">
        <v>1065</v>
      </c>
      <c r="F777" s="18" t="s">
        <v>788</v>
      </c>
      <c r="G777" s="18">
        <v>10</v>
      </c>
      <c r="L777" s="61"/>
      <c r="M777" s="19" t="s">
        <v>779</v>
      </c>
      <c r="N777" s="18" t="s">
        <v>101</v>
      </c>
      <c r="O777" s="24">
        <v>44.37</v>
      </c>
      <c r="P777" s="24">
        <v>2.77</v>
      </c>
      <c r="Q777" s="24">
        <v>16.309999999999999</v>
      </c>
      <c r="R777" s="24">
        <v>11.77</v>
      </c>
      <c r="S777" s="24">
        <v>10.5907637</v>
      </c>
      <c r="T777" s="24">
        <v>0.21</v>
      </c>
      <c r="U777" s="24">
        <v>6.28</v>
      </c>
      <c r="V777" s="24">
        <v>8.92</v>
      </c>
      <c r="W777" s="24">
        <v>5.34</v>
      </c>
      <c r="X777" s="24">
        <v>2.54</v>
      </c>
      <c r="Y777" s="24">
        <v>0.94</v>
      </c>
      <c r="Z777" s="18"/>
      <c r="AA777" s="18"/>
      <c r="AB777" s="18"/>
      <c r="AC777" s="18"/>
      <c r="AD777" s="18"/>
      <c r="AE777" s="18"/>
      <c r="AF777" s="18"/>
      <c r="AG777" s="18"/>
      <c r="AH777" s="18"/>
      <c r="AI777" s="18"/>
      <c r="AJ777" s="18"/>
      <c r="AK777" s="18"/>
      <c r="AL777" s="18"/>
      <c r="AM777" s="19" t="s">
        <v>779</v>
      </c>
      <c r="AN777" s="10" t="s">
        <v>108</v>
      </c>
      <c r="AO777" s="18"/>
      <c r="AP777" s="18"/>
      <c r="AQ777" s="18"/>
      <c r="AR777" s="37">
        <v>753.80216861650206</v>
      </c>
      <c r="AS777" s="37"/>
      <c r="AT777" s="37">
        <v>138.42453586464507</v>
      </c>
      <c r="AU777" s="37">
        <v>38.989764663942715</v>
      </c>
      <c r="AV777" s="37">
        <v>115.05075077476789</v>
      </c>
      <c r="AW777" s="37">
        <v>0.87302286105718296</v>
      </c>
      <c r="AX777" s="37"/>
      <c r="AY777" s="37">
        <v>6.5219602679937267</v>
      </c>
      <c r="AZ777" s="37">
        <v>3.2031013535485631</v>
      </c>
      <c r="BA777" s="37">
        <v>3.2043606019018043</v>
      </c>
      <c r="BB777" s="37"/>
      <c r="BC777" s="37">
        <v>8.7909748927174398</v>
      </c>
      <c r="BD777" s="37">
        <v>8.270446045517458</v>
      </c>
      <c r="BE777" s="37">
        <v>1.2215365332552992</v>
      </c>
      <c r="BF777" s="37">
        <v>76.510098252845182</v>
      </c>
      <c r="BG777" s="37"/>
      <c r="BH777" s="37">
        <v>0.43828608456656931</v>
      </c>
      <c r="BI777" s="37"/>
      <c r="BJ777" s="37">
        <v>123.7635011426824</v>
      </c>
      <c r="BK777" s="37">
        <v>61.07625392268266</v>
      </c>
      <c r="BL777" s="37">
        <v>74.341315749259834</v>
      </c>
      <c r="BM777" s="37">
        <v>8.9604551878663603</v>
      </c>
      <c r="BN777" s="37">
        <v>15.751548500863917</v>
      </c>
      <c r="BO777" s="37">
        <v>67.375666523759222</v>
      </c>
      <c r="BP777" s="37"/>
      <c r="BQ777" s="37"/>
      <c r="BR777" s="37">
        <v>19.53993054206255</v>
      </c>
      <c r="BS777" s="37">
        <v>10.769787522312646</v>
      </c>
      <c r="BT777" s="37"/>
      <c r="BU777" s="37">
        <v>1166.8546249926878</v>
      </c>
      <c r="BV777" s="37">
        <v>7.4792558462684058</v>
      </c>
      <c r="BW777" s="37">
        <v>1.1841351205777093</v>
      </c>
      <c r="BX777" s="37">
        <v>11.158954230283934</v>
      </c>
      <c r="BY777" s="37"/>
      <c r="BZ777" s="37"/>
      <c r="CA777" s="37">
        <v>0.46468711520137235</v>
      </c>
      <c r="CB777" s="37">
        <v>3.2131903528692263</v>
      </c>
      <c r="CC777" s="37">
        <v>210.90816164213061</v>
      </c>
      <c r="CD777" s="37"/>
      <c r="CE777" s="37">
        <v>33.479100103991435</v>
      </c>
      <c r="CF777" s="37">
        <v>2.8357642596534696</v>
      </c>
      <c r="CG777" s="37"/>
      <c r="CH777" s="37">
        <v>411.85326947973726</v>
      </c>
      <c r="CI777" s="19"/>
      <c r="EF777" s="19" t="s">
        <v>102</v>
      </c>
      <c r="EG777" s="18" t="s">
        <v>102</v>
      </c>
      <c r="EH777" s="18" t="s">
        <v>102</v>
      </c>
      <c r="EI777" s="43" t="s">
        <v>102</v>
      </c>
      <c r="EJ777" s="18" t="s">
        <v>102</v>
      </c>
      <c r="EK777" s="18" t="s">
        <v>102</v>
      </c>
      <c r="EL777" s="18" t="s">
        <v>102</v>
      </c>
      <c r="EM777" s="19" t="s">
        <v>102</v>
      </c>
      <c r="EN777" s="18" t="s">
        <v>102</v>
      </c>
      <c r="EO777" s="18" t="s">
        <v>102</v>
      </c>
      <c r="EP777" s="18" t="s">
        <v>102</v>
      </c>
    </row>
    <row r="778" spans="1:146" x14ac:dyDescent="0.25">
      <c r="A778" s="7" t="s">
        <v>1174</v>
      </c>
      <c r="B778" s="21" t="s">
        <v>715</v>
      </c>
      <c r="C778" s="19" t="s">
        <v>1065</v>
      </c>
      <c r="F778" s="18" t="s">
        <v>796</v>
      </c>
      <c r="G778" s="18">
        <v>18</v>
      </c>
      <c r="L778" s="62"/>
      <c r="M778" s="19" t="s">
        <v>1177</v>
      </c>
      <c r="N778" s="18" t="s">
        <v>101</v>
      </c>
      <c r="O778" s="24">
        <v>44.44</v>
      </c>
      <c r="P778" s="24">
        <v>3.57</v>
      </c>
      <c r="Q778" s="24">
        <v>16.670000000000002</v>
      </c>
      <c r="R778" s="24">
        <v>11.86</v>
      </c>
      <c r="S778" s="24">
        <v>10.671746599999999</v>
      </c>
      <c r="T778" s="24">
        <v>0.23</v>
      </c>
      <c r="U778" s="24">
        <v>4.5999999999999996</v>
      </c>
      <c r="V778" s="24">
        <v>9.36</v>
      </c>
      <c r="W778" s="24">
        <v>4.82</v>
      </c>
      <c r="X778" s="24">
        <v>2.27</v>
      </c>
      <c r="Y778" s="24">
        <v>1.42</v>
      </c>
      <c r="Z778" s="18"/>
      <c r="AA778" s="18"/>
      <c r="AB778" s="18"/>
      <c r="AC778" s="18"/>
      <c r="AD778" s="18"/>
      <c r="AE778" s="18"/>
      <c r="AF778" s="18"/>
      <c r="AG778" s="18"/>
      <c r="AH778" s="18"/>
      <c r="AI778" s="18"/>
      <c r="AJ778" s="18"/>
      <c r="AK778" s="18"/>
      <c r="AL778" s="18"/>
      <c r="AM778" s="19" t="s">
        <v>1177</v>
      </c>
      <c r="AN778" s="10" t="s">
        <v>108</v>
      </c>
      <c r="AO778" s="18"/>
      <c r="AP778" s="18"/>
      <c r="AQ778" s="18"/>
      <c r="AR778" s="37">
        <v>711.22600587458749</v>
      </c>
      <c r="AS778" s="37"/>
      <c r="AT778" s="37">
        <v>197.52387023307082</v>
      </c>
      <c r="AU778" s="37">
        <v>25.160038518363223</v>
      </c>
      <c r="AV778" s="37">
        <v>36.923739869630971</v>
      </c>
      <c r="AW778" s="37">
        <v>0.41665476594130757</v>
      </c>
      <c r="AX778" s="37"/>
      <c r="AY778" s="37">
        <v>8.726416852576854</v>
      </c>
      <c r="AZ778" s="37">
        <v>4.1044265664137978</v>
      </c>
      <c r="BA778" s="37">
        <v>4.6333960134436838</v>
      </c>
      <c r="BB778" s="37"/>
      <c r="BC778" s="37">
        <v>12.763237200132371</v>
      </c>
      <c r="BD778" s="37">
        <v>9.3984948754806137</v>
      </c>
      <c r="BE778" s="37">
        <v>1.5730749118977168</v>
      </c>
      <c r="BF778" s="37">
        <v>100.48977653112512</v>
      </c>
      <c r="BG778" s="37"/>
      <c r="BH778" s="37">
        <v>0.49615663652556163</v>
      </c>
      <c r="BI778" s="37"/>
      <c r="BJ778" s="37">
        <v>134.48897224802408</v>
      </c>
      <c r="BK778" s="37">
        <v>92.346694428157932</v>
      </c>
      <c r="BL778" s="37">
        <v>18.261335286271535</v>
      </c>
      <c r="BM778" s="37">
        <v>3.6089764142094514</v>
      </c>
      <c r="BN778" s="37">
        <v>23.570606744031654</v>
      </c>
      <c r="BO778" s="37">
        <v>44.152879353654384</v>
      </c>
      <c r="BP778" s="37"/>
      <c r="BQ778" s="37"/>
      <c r="BR778" s="37">
        <v>11.163682681271368</v>
      </c>
      <c r="BS778" s="37">
        <v>15.888551250426703</v>
      </c>
      <c r="BT778" s="37"/>
      <c r="BU778" s="37">
        <v>1686.5541439477208</v>
      </c>
      <c r="BV778" s="37">
        <v>8.4154880301294384</v>
      </c>
      <c r="BW778" s="37">
        <v>1.6596843866328286</v>
      </c>
      <c r="BX778" s="37">
        <v>8.2597998070825156</v>
      </c>
      <c r="BY778" s="37"/>
      <c r="BZ778" s="37"/>
      <c r="CA778" s="37">
        <v>0.55606289169059453</v>
      </c>
      <c r="CB778" s="37">
        <v>2.2719971036423456</v>
      </c>
      <c r="CC778" s="37">
        <v>170.44018785310473</v>
      </c>
      <c r="CD778" s="37"/>
      <c r="CE778" s="37">
        <v>43.217046556294314</v>
      </c>
      <c r="CF778" s="37">
        <v>3.3250712532529518</v>
      </c>
      <c r="CG778" s="37"/>
      <c r="CH778" s="37">
        <v>437.64798084635959</v>
      </c>
      <c r="CI778" s="19"/>
      <c r="EF778" s="19" t="s">
        <v>1177</v>
      </c>
      <c r="EG778" s="18">
        <v>0.70313300000000001</v>
      </c>
      <c r="EH778" s="18">
        <v>0.51289700000000005</v>
      </c>
      <c r="EI778" s="43">
        <v>19.765899999999998</v>
      </c>
      <c r="EJ778" s="18">
        <v>15.6401</v>
      </c>
      <c r="EK778" s="18">
        <v>39.347499999999997</v>
      </c>
      <c r="EL778" s="18">
        <v>0.28299099999999999</v>
      </c>
      <c r="EM778" s="19" t="s">
        <v>102</v>
      </c>
      <c r="EN778" s="18" t="s">
        <v>102</v>
      </c>
      <c r="EO778" s="18" t="s">
        <v>102</v>
      </c>
      <c r="EP778" s="18" t="s">
        <v>102</v>
      </c>
    </row>
    <row r="779" spans="1:146" x14ac:dyDescent="0.25">
      <c r="A779" s="7" t="s">
        <v>1174</v>
      </c>
      <c r="B779" s="21" t="s">
        <v>715</v>
      </c>
      <c r="C779" s="19" t="s">
        <v>1065</v>
      </c>
      <c r="F779" s="18" t="s">
        <v>785</v>
      </c>
      <c r="G779" s="18">
        <v>7</v>
      </c>
      <c r="L779" s="62"/>
      <c r="M779" s="19" t="s">
        <v>1177</v>
      </c>
      <c r="N779" s="18" t="s">
        <v>101</v>
      </c>
      <c r="O779" s="24">
        <v>44.51</v>
      </c>
      <c r="P779" s="24">
        <v>3.58</v>
      </c>
      <c r="Q779" s="24">
        <v>16.03</v>
      </c>
      <c r="R779" s="24">
        <v>12.53</v>
      </c>
      <c r="S779" s="24">
        <v>11.274619299999999</v>
      </c>
      <c r="T779" s="24">
        <v>0.22</v>
      </c>
      <c r="U779" s="24">
        <v>7</v>
      </c>
      <c r="V779" s="24">
        <v>9.5299999999999994</v>
      </c>
      <c r="W779" s="24">
        <v>3.97</v>
      </c>
      <c r="X779" s="24">
        <v>2.44</v>
      </c>
      <c r="Y779" s="24">
        <v>0.87</v>
      </c>
      <c r="Z779" s="18"/>
      <c r="AA779" s="18"/>
      <c r="AB779" s="18"/>
      <c r="AC779" s="18"/>
      <c r="AD779" s="18"/>
      <c r="AE779" s="18"/>
      <c r="AF779" s="18"/>
      <c r="AG779" s="18"/>
      <c r="AH779" s="18"/>
      <c r="AI779" s="18"/>
      <c r="AJ779" s="18"/>
      <c r="AK779" s="18"/>
      <c r="AL779" s="18"/>
      <c r="AM779" s="19" t="s">
        <v>1177</v>
      </c>
      <c r="AN779" s="10" t="s">
        <v>108</v>
      </c>
      <c r="AO779" s="18"/>
      <c r="AP779" s="18"/>
      <c r="AQ779" s="18"/>
      <c r="AR779" s="37">
        <v>837.06123747015863</v>
      </c>
      <c r="AS779" s="37"/>
      <c r="AT779" s="37">
        <v>145.27278904218443</v>
      </c>
      <c r="AU779" s="37">
        <v>39.504512116758804</v>
      </c>
      <c r="AV779" s="37">
        <v>64.145996085627601</v>
      </c>
      <c r="AW779" s="37">
        <v>0.73441809702877359</v>
      </c>
      <c r="AX779" s="37"/>
      <c r="AY779" s="37">
        <v>7.5348640534276923</v>
      </c>
      <c r="AZ779" s="37">
        <v>3.6127551755209653</v>
      </c>
      <c r="BA779" s="37">
        <v>3.655353906579736</v>
      </c>
      <c r="BB779" s="37"/>
      <c r="BC779" s="37">
        <v>10.320300608399274</v>
      </c>
      <c r="BD779" s="37">
        <v>8.5294293528038931</v>
      </c>
      <c r="BE779" s="37">
        <v>1.3367341469636902</v>
      </c>
      <c r="BF779" s="37">
        <v>79.774578826134317</v>
      </c>
      <c r="BG779" s="37"/>
      <c r="BH779" s="37">
        <v>0.45965431805596113</v>
      </c>
      <c r="BI779" s="37"/>
      <c r="BJ779" s="37">
        <v>132.80324233831467</v>
      </c>
      <c r="BK779" s="37">
        <v>63.795703054063381</v>
      </c>
      <c r="BL779" s="37">
        <v>65.596583630307649</v>
      </c>
      <c r="BM779" s="37">
        <v>3.5102902814929746</v>
      </c>
      <c r="BN779" s="37">
        <v>16.512498809321965</v>
      </c>
      <c r="BO779" s="37">
        <v>61.746891640941364</v>
      </c>
      <c r="BP779" s="37"/>
      <c r="BQ779" s="37"/>
      <c r="BR779" s="37">
        <v>21.592143717075828</v>
      </c>
      <c r="BS779" s="37">
        <v>11.825468158847384</v>
      </c>
      <c r="BT779" s="37"/>
      <c r="BU779" s="37">
        <v>1303.4091908141834</v>
      </c>
      <c r="BV779" s="37">
        <v>8.5578118119235231</v>
      </c>
      <c r="BW779" s="37">
        <v>1.3775595223620714</v>
      </c>
      <c r="BX779" s="37">
        <v>10.707445717344873</v>
      </c>
      <c r="BY779" s="37"/>
      <c r="BZ779" s="37"/>
      <c r="CA779" s="37">
        <v>0.51740956752961409</v>
      </c>
      <c r="CB779" s="37">
        <v>2.8666240212646854</v>
      </c>
      <c r="CC779" s="37">
        <v>241.97909507838094</v>
      </c>
      <c r="CD779" s="37"/>
      <c r="CE779" s="37">
        <v>38.222473379031896</v>
      </c>
      <c r="CF779" s="37">
        <v>3.0679693637657532</v>
      </c>
      <c r="CG779" s="37"/>
      <c r="CH779" s="37">
        <v>387.54909080459078</v>
      </c>
      <c r="CI779" s="19"/>
      <c r="EF779" s="19" t="s">
        <v>1177</v>
      </c>
      <c r="EG779" s="18">
        <v>0.70290699999999995</v>
      </c>
      <c r="EH779" s="18">
        <v>0.51295900000000005</v>
      </c>
      <c r="EI779" s="43">
        <v>19.457799999999999</v>
      </c>
      <c r="EJ779" s="18">
        <v>15.605499999999999</v>
      </c>
      <c r="EK779" s="18">
        <v>38.973500000000001</v>
      </c>
      <c r="EL779" s="18">
        <v>0.28301300000000001</v>
      </c>
      <c r="EM779" s="19" t="s">
        <v>102</v>
      </c>
      <c r="EN779" s="18" t="s">
        <v>102</v>
      </c>
      <c r="EO779" s="18" t="s">
        <v>102</v>
      </c>
      <c r="EP779" s="18" t="s">
        <v>102</v>
      </c>
    </row>
    <row r="780" spans="1:146" x14ac:dyDescent="0.25">
      <c r="A780" s="7" t="s">
        <v>1174</v>
      </c>
      <c r="B780" s="21" t="s">
        <v>715</v>
      </c>
      <c r="C780" s="19" t="s">
        <v>1065</v>
      </c>
      <c r="F780" s="18" t="s">
        <v>790</v>
      </c>
      <c r="G780" s="18">
        <v>12</v>
      </c>
      <c r="L780" s="61"/>
      <c r="M780" s="19" t="s">
        <v>779</v>
      </c>
      <c r="N780" s="18" t="s">
        <v>101</v>
      </c>
      <c r="O780" s="24">
        <v>44.64</v>
      </c>
      <c r="P780" s="24">
        <v>2.67</v>
      </c>
      <c r="Q780" s="24">
        <v>16.43</v>
      </c>
      <c r="R780" s="24">
        <v>11.35</v>
      </c>
      <c r="S780" s="24">
        <v>10.2128435</v>
      </c>
      <c r="T780" s="24">
        <v>0.21</v>
      </c>
      <c r="U780" s="24">
        <v>5.95</v>
      </c>
      <c r="V780" s="24">
        <v>8.75</v>
      </c>
      <c r="W780" s="24">
        <v>5.61</v>
      </c>
      <c r="X780" s="24">
        <v>2.63</v>
      </c>
      <c r="Y780" s="24">
        <v>0.91</v>
      </c>
      <c r="Z780" s="18"/>
      <c r="AA780" s="18"/>
      <c r="AB780" s="18"/>
      <c r="AC780" s="18"/>
      <c r="AD780" s="18"/>
      <c r="AE780" s="18"/>
      <c r="AF780" s="18"/>
      <c r="AG780" s="18"/>
      <c r="AH780" s="18"/>
      <c r="AI780" s="18"/>
      <c r="AJ780" s="18"/>
      <c r="AK780" s="18"/>
      <c r="AL780" s="18"/>
      <c r="AM780" s="19" t="s">
        <v>779</v>
      </c>
      <c r="AN780" s="10" t="s">
        <v>108</v>
      </c>
      <c r="AO780" s="18"/>
      <c r="AP780" s="18"/>
      <c r="AQ780" s="18"/>
      <c r="AR780" s="37">
        <v>729.15027234499951</v>
      </c>
      <c r="AS780" s="37"/>
      <c r="AT780" s="37">
        <v>138.1745865517652</v>
      </c>
      <c r="AU780" s="37">
        <v>36.294569879358647</v>
      </c>
      <c r="AV780" s="37">
        <v>105.60819261619044</v>
      </c>
      <c r="AW780" s="37">
        <v>0.85464814945567824</v>
      </c>
      <c r="AX780" s="37"/>
      <c r="AY780" s="37">
        <v>6.4719096327168808</v>
      </c>
      <c r="AZ780" s="37">
        <v>3.1218499471727355</v>
      </c>
      <c r="BA780" s="37">
        <v>3.0737830190809565</v>
      </c>
      <c r="BB780" s="37"/>
      <c r="BC780" s="37">
        <v>8.6025165934079464</v>
      </c>
      <c r="BD780" s="37">
        <v>8.6557737225969085</v>
      </c>
      <c r="BE780" s="37">
        <v>1.1928635382450681</v>
      </c>
      <c r="BF780" s="37">
        <v>75.706954672653993</v>
      </c>
      <c r="BG780" s="37"/>
      <c r="BH780" s="37">
        <v>0.42896255139682155</v>
      </c>
      <c r="BI780" s="37"/>
      <c r="BJ780" s="37">
        <v>122.32648956979601</v>
      </c>
      <c r="BK780" s="37">
        <v>58.885849822120626</v>
      </c>
      <c r="BL780" s="37">
        <v>67.150819709235165</v>
      </c>
      <c r="BM780" s="37">
        <v>5.8812850212825607</v>
      </c>
      <c r="BN780" s="37">
        <v>15.437192193965926</v>
      </c>
      <c r="BO780" s="37">
        <v>72.11495542285715</v>
      </c>
      <c r="BP780" s="37"/>
      <c r="BQ780" s="37"/>
      <c r="BR780" s="37">
        <v>18.882569097458369</v>
      </c>
      <c r="BS780" s="37">
        <v>10.552026299371859</v>
      </c>
      <c r="BT780" s="37"/>
      <c r="BU780" s="37">
        <v>1170.3061771553892</v>
      </c>
      <c r="BV780" s="37">
        <v>7.4270841767376536</v>
      </c>
      <c r="BW780" s="37">
        <v>1.1609453000513195</v>
      </c>
      <c r="BX780" s="37">
        <v>11.98804677851823</v>
      </c>
      <c r="BY780" s="37"/>
      <c r="BZ780" s="37"/>
      <c r="CA780" s="37">
        <v>0.46805858821174651</v>
      </c>
      <c r="CB780" s="37">
        <v>3.1798931580509566</v>
      </c>
      <c r="CC780" s="37">
        <v>196.876975733698</v>
      </c>
      <c r="CD780" s="37"/>
      <c r="CE780" s="37">
        <v>33.306496981287161</v>
      </c>
      <c r="CF780" s="37">
        <v>2.8390639080237974</v>
      </c>
      <c r="CG780" s="37"/>
      <c r="CH780" s="37">
        <v>432.09861202748607</v>
      </c>
      <c r="CI780" s="19"/>
      <c r="EF780" s="19" t="s">
        <v>779</v>
      </c>
      <c r="EG780" s="18">
        <v>0.70297500000000002</v>
      </c>
      <c r="EH780" s="18">
        <v>0.51294300000000004</v>
      </c>
      <c r="EI780" s="43">
        <v>19.588799999999999</v>
      </c>
      <c r="EJ780" s="18">
        <v>15.609</v>
      </c>
      <c r="EK780" s="18">
        <v>39.079000000000001</v>
      </c>
      <c r="EL780" s="18">
        <v>0.28300900000000001</v>
      </c>
      <c r="EM780" s="19" t="s">
        <v>102</v>
      </c>
      <c r="EN780" s="18" t="s">
        <v>102</v>
      </c>
      <c r="EO780" s="18" t="s">
        <v>102</v>
      </c>
      <c r="EP780" s="18" t="s">
        <v>102</v>
      </c>
    </row>
    <row r="781" spans="1:146" x14ac:dyDescent="0.25">
      <c r="A781" s="7" t="s">
        <v>1174</v>
      </c>
      <c r="B781" s="21" t="s">
        <v>715</v>
      </c>
      <c r="C781" s="19" t="s">
        <v>1065</v>
      </c>
      <c r="F781" s="18" t="s">
        <v>797</v>
      </c>
      <c r="G781" s="18">
        <v>19</v>
      </c>
      <c r="L781" s="62"/>
      <c r="M781" s="19" t="s">
        <v>1177</v>
      </c>
      <c r="N781" s="18" t="s">
        <v>101</v>
      </c>
      <c r="O781" s="24">
        <v>44.68</v>
      </c>
      <c r="P781" s="24">
        <v>3.09</v>
      </c>
      <c r="Q781" s="24">
        <v>16.579999999999998</v>
      </c>
      <c r="R781" s="24">
        <v>11.57</v>
      </c>
      <c r="S781" s="24">
        <v>10.4108017</v>
      </c>
      <c r="T781" s="24">
        <v>0.22</v>
      </c>
      <c r="U781" s="24">
        <v>4.59</v>
      </c>
      <c r="V781" s="24">
        <v>8.23</v>
      </c>
      <c r="W781" s="24">
        <v>5.39</v>
      </c>
      <c r="X781" s="24">
        <v>2.44</v>
      </c>
      <c r="Y781" s="24">
        <v>0.98</v>
      </c>
      <c r="Z781" s="18"/>
      <c r="AA781" s="18"/>
      <c r="AB781" s="18"/>
      <c r="AC781" s="18"/>
      <c r="AD781" s="18"/>
      <c r="AE781" s="18"/>
      <c r="AF781" s="18"/>
      <c r="AG781" s="18"/>
      <c r="AH781" s="18"/>
      <c r="AI781" s="18"/>
      <c r="AJ781" s="18"/>
      <c r="AK781" s="18"/>
      <c r="AL781" s="18"/>
      <c r="AM781" s="19" t="s">
        <v>1177</v>
      </c>
      <c r="AN781" s="10" t="s">
        <v>108</v>
      </c>
      <c r="AO781" s="18"/>
      <c r="AP781" s="18"/>
      <c r="AQ781" s="18"/>
      <c r="AR781" s="37">
        <v>891.23553675973471</v>
      </c>
      <c r="AS781" s="37"/>
      <c r="AT781" s="37">
        <v>181.25732464833746</v>
      </c>
      <c r="AU781" s="37">
        <v>28.549615880803014</v>
      </c>
      <c r="AV781" s="37">
        <v>23.026113380559277</v>
      </c>
      <c r="AW781" s="37">
        <v>0.63345838539235155</v>
      </c>
      <c r="AX781" s="37"/>
      <c r="AY781" s="37">
        <v>7.6326888842178233</v>
      </c>
      <c r="AZ781" s="37">
        <v>3.6869618422480634</v>
      </c>
      <c r="BA781" s="37">
        <v>4.0089250537509669</v>
      </c>
      <c r="BB781" s="37"/>
      <c r="BC781" s="37">
        <v>10.978785497187326</v>
      </c>
      <c r="BD781" s="37">
        <v>10.2658579066954</v>
      </c>
      <c r="BE781" s="37">
        <v>1.3983039127854771</v>
      </c>
      <c r="BF781" s="37">
        <v>99.600561284583748</v>
      </c>
      <c r="BG781" s="37"/>
      <c r="BH781" s="37">
        <v>0.48115047788325299</v>
      </c>
      <c r="BI781" s="37"/>
      <c r="BJ781" s="37">
        <v>155.42913022352352</v>
      </c>
      <c r="BK781" s="37">
        <v>77.049953217713892</v>
      </c>
      <c r="BL781" s="37">
        <v>24.225287651166553</v>
      </c>
      <c r="BM781" s="37">
        <v>4.1471982774121523</v>
      </c>
      <c r="BN781" s="37">
        <v>20.661585841807725</v>
      </c>
      <c r="BO781" s="37">
        <v>62.324002814222887</v>
      </c>
      <c r="BP781" s="37"/>
      <c r="BQ781" s="37"/>
      <c r="BR781" s="37">
        <v>15.186443323061852</v>
      </c>
      <c r="BS781" s="37">
        <v>13.184230082941099</v>
      </c>
      <c r="BT781" s="37"/>
      <c r="BU781" s="37">
        <v>1566.7541476602185</v>
      </c>
      <c r="BV781" s="37">
        <v>10.184794700626274</v>
      </c>
      <c r="BW781" s="37">
        <v>1.4423308268115911</v>
      </c>
      <c r="BX781" s="37">
        <v>11.740306029883904</v>
      </c>
      <c r="BY781" s="37"/>
      <c r="BZ781" s="37"/>
      <c r="CA781" s="37">
        <v>0.52670171241453057</v>
      </c>
      <c r="CB781" s="37">
        <v>3.1678643408545977</v>
      </c>
      <c r="CC781" s="37">
        <v>175.12478160324872</v>
      </c>
      <c r="CD781" s="37"/>
      <c r="CE781" s="37">
        <v>39.794286582822515</v>
      </c>
      <c r="CF781" s="37">
        <v>3.1596300968968816</v>
      </c>
      <c r="CG781" s="37"/>
      <c r="CH781" s="37">
        <v>481.76204725625934</v>
      </c>
      <c r="CI781" s="19"/>
      <c r="EF781" s="19" t="s">
        <v>1177</v>
      </c>
      <c r="EG781" s="18">
        <v>0.70300099999999999</v>
      </c>
      <c r="EH781" s="18">
        <v>0.51292199999999999</v>
      </c>
      <c r="EI781" s="43">
        <v>19.741900000000001</v>
      </c>
      <c r="EJ781" s="18">
        <v>15.6313</v>
      </c>
      <c r="EK781" s="18">
        <v>39.248399999999997</v>
      </c>
      <c r="EL781" s="18">
        <v>0.28298400000000001</v>
      </c>
      <c r="EM781" s="19" t="s">
        <v>102</v>
      </c>
      <c r="EN781" s="18" t="s">
        <v>102</v>
      </c>
      <c r="EO781" s="18" t="s">
        <v>102</v>
      </c>
      <c r="EP781" s="18" t="s">
        <v>102</v>
      </c>
    </row>
    <row r="782" spans="1:146" x14ac:dyDescent="0.25">
      <c r="A782" s="7" t="s">
        <v>1174</v>
      </c>
      <c r="B782" s="21" t="s">
        <v>715</v>
      </c>
      <c r="C782" s="19" t="s">
        <v>1065</v>
      </c>
      <c r="F782" s="18" t="s">
        <v>789</v>
      </c>
      <c r="G782" s="18">
        <v>11</v>
      </c>
      <c r="L782" s="61"/>
      <c r="M782" s="19" t="s">
        <v>779</v>
      </c>
      <c r="N782" s="18" t="s">
        <v>101</v>
      </c>
      <c r="O782" s="24">
        <v>44.75</v>
      </c>
      <c r="P782" s="24">
        <v>2.95</v>
      </c>
      <c r="Q782" s="24">
        <v>15.99</v>
      </c>
      <c r="R782" s="24">
        <v>11.48</v>
      </c>
      <c r="S782" s="24">
        <v>10.3298188</v>
      </c>
      <c r="T782" s="24">
        <v>0.22</v>
      </c>
      <c r="U782" s="24">
        <v>6.09</v>
      </c>
      <c r="V782" s="24">
        <v>9.08</v>
      </c>
      <c r="W782" s="24">
        <v>5</v>
      </c>
      <c r="X782" s="24">
        <v>2.4900000000000002</v>
      </c>
      <c r="Y782" s="24">
        <v>0.98</v>
      </c>
      <c r="Z782" s="18"/>
      <c r="AA782" s="18"/>
      <c r="AB782" s="18"/>
      <c r="AC782" s="18"/>
      <c r="AD782" s="18"/>
      <c r="AE782" s="18"/>
      <c r="AF782" s="18"/>
      <c r="AG782" s="18"/>
      <c r="AH782" s="18"/>
      <c r="AI782" s="18"/>
      <c r="AJ782" s="18"/>
      <c r="AK782" s="18"/>
      <c r="AL782" s="18"/>
      <c r="AM782" s="19" t="s">
        <v>779</v>
      </c>
      <c r="AN782" s="10" t="s">
        <v>108</v>
      </c>
      <c r="AO782" s="18"/>
      <c r="AP782" s="18"/>
      <c r="AQ782" s="18"/>
      <c r="AR782" s="37">
        <v>747.08452909700281</v>
      </c>
      <c r="AS782" s="37"/>
      <c r="AT782" s="37">
        <v>160.35010576023123</v>
      </c>
      <c r="AU782" s="37">
        <v>33.08852659626001</v>
      </c>
      <c r="AV782" s="37">
        <v>164.35796418289465</v>
      </c>
      <c r="AW782" s="37">
        <v>0.65217275584349466</v>
      </c>
      <c r="AX782" s="37"/>
      <c r="AY782" s="37">
        <v>7.5953995380422583</v>
      </c>
      <c r="AZ782" s="37">
        <v>3.5459145597577435</v>
      </c>
      <c r="BA782" s="37">
        <v>3.6642595868123706</v>
      </c>
      <c r="BB782" s="37"/>
      <c r="BC782" s="37">
        <v>10.385377301111353</v>
      </c>
      <c r="BD782" s="37">
        <v>9.0606747181700857</v>
      </c>
      <c r="BE782" s="37">
        <v>1.3473043197005585</v>
      </c>
      <c r="BF782" s="37">
        <v>90.453779043839958</v>
      </c>
      <c r="BG782" s="37"/>
      <c r="BH782" s="37">
        <v>0.4656305012749074</v>
      </c>
      <c r="BI782" s="37"/>
      <c r="BJ782" s="37">
        <v>128.44201219403871</v>
      </c>
      <c r="BK782" s="37">
        <v>69.466046450981224</v>
      </c>
      <c r="BL782" s="37">
        <v>78.022369224433547</v>
      </c>
      <c r="BM782" s="37">
        <v>4.4686162043579083</v>
      </c>
      <c r="BN782" s="37">
        <v>18.791465563773318</v>
      </c>
      <c r="BO782" s="37">
        <v>56.161766375374775</v>
      </c>
      <c r="BP782" s="37"/>
      <c r="BQ782" s="37"/>
      <c r="BR782" s="37">
        <v>19.831713065313433</v>
      </c>
      <c r="BS782" s="37">
        <v>11.904342708352717</v>
      </c>
      <c r="BT782" s="37"/>
      <c r="BU782" s="37">
        <v>1330.3331672783504</v>
      </c>
      <c r="BV782" s="37">
        <v>9.0462590885092009</v>
      </c>
      <c r="BW782" s="37">
        <v>1.3268351907589098</v>
      </c>
      <c r="BX782" s="37">
        <v>10.741230363135832</v>
      </c>
      <c r="BY782" s="37"/>
      <c r="BZ782" s="37"/>
      <c r="CA782" s="37">
        <v>0.50445818610252113</v>
      </c>
      <c r="CB782" s="37">
        <v>2.5792114005105895</v>
      </c>
      <c r="CC782" s="37">
        <v>196.07031894546844</v>
      </c>
      <c r="CD782" s="37"/>
      <c r="CE782" s="37">
        <v>35.064146902235557</v>
      </c>
      <c r="CF782" s="37">
        <v>3.0800907849385992</v>
      </c>
      <c r="CG782" s="37"/>
      <c r="CH782" s="37">
        <v>440.83940398778901</v>
      </c>
      <c r="CI782" s="19"/>
      <c r="EF782" s="19" t="s">
        <v>779</v>
      </c>
      <c r="EG782" s="18">
        <v>0.70300600000000002</v>
      </c>
      <c r="EH782" s="18">
        <v>0.51293299999999997</v>
      </c>
      <c r="EI782" s="43">
        <v>19.7151</v>
      </c>
      <c r="EJ782" s="18">
        <v>15.6328</v>
      </c>
      <c r="EK782" s="18">
        <v>39.267699999999998</v>
      </c>
      <c r="EL782" s="18">
        <v>0.28296900000000003</v>
      </c>
      <c r="EM782" s="19" t="s">
        <v>102</v>
      </c>
      <c r="EN782" s="18" t="s">
        <v>102</v>
      </c>
      <c r="EO782" s="18" t="s">
        <v>102</v>
      </c>
      <c r="EP782" s="18" t="s">
        <v>102</v>
      </c>
    </row>
    <row r="783" spans="1:146" x14ac:dyDescent="0.25">
      <c r="A783" s="7" t="s">
        <v>1174</v>
      </c>
      <c r="B783" s="21" t="s">
        <v>715</v>
      </c>
      <c r="C783" s="19" t="s">
        <v>1065</v>
      </c>
      <c r="F783" s="18" t="s">
        <v>791</v>
      </c>
      <c r="G783" s="18">
        <v>13</v>
      </c>
      <c r="L783" s="61"/>
      <c r="M783" s="19" t="s">
        <v>779</v>
      </c>
      <c r="N783" s="18" t="s">
        <v>101</v>
      </c>
      <c r="O783" s="24">
        <v>44.86</v>
      </c>
      <c r="P783" s="24">
        <v>3.06</v>
      </c>
      <c r="Q783" s="24">
        <v>15.95</v>
      </c>
      <c r="R783" s="24">
        <v>11.78</v>
      </c>
      <c r="S783" s="24">
        <v>10.5997618</v>
      </c>
      <c r="T783" s="24">
        <v>0.24</v>
      </c>
      <c r="U783" s="24">
        <v>5.59</v>
      </c>
      <c r="V783" s="24">
        <v>8.16</v>
      </c>
      <c r="W783" s="24">
        <v>6.18</v>
      </c>
      <c r="X783" s="24">
        <v>2.63</v>
      </c>
      <c r="Y783" s="24">
        <v>0.99</v>
      </c>
      <c r="Z783" s="18"/>
      <c r="AA783" s="18"/>
      <c r="AB783" s="18"/>
      <c r="AC783" s="18"/>
      <c r="AD783" s="18"/>
      <c r="AE783" s="18"/>
      <c r="AF783" s="18"/>
      <c r="AG783" s="18"/>
      <c r="AH783" s="18"/>
      <c r="AI783" s="18"/>
      <c r="AJ783" s="18"/>
      <c r="AK783" s="18"/>
      <c r="AL783" s="18"/>
      <c r="AM783" s="19" t="s">
        <v>779</v>
      </c>
      <c r="AN783" s="10" t="s">
        <v>108</v>
      </c>
      <c r="AO783" s="18"/>
      <c r="AP783" s="18"/>
      <c r="AQ783" s="18"/>
      <c r="AR783" s="37">
        <v>948.71264614092422</v>
      </c>
      <c r="AS783" s="37"/>
      <c r="AT783" s="37">
        <v>212.12667813793041</v>
      </c>
      <c r="AU783" s="37">
        <v>33.264868989856744</v>
      </c>
      <c r="AV783" s="37">
        <v>124.79309407737294</v>
      </c>
      <c r="AW783" s="37">
        <v>0.93215771013788817</v>
      </c>
      <c r="AX783" s="37"/>
      <c r="AY783" s="37">
        <v>9.7339184381575254</v>
      </c>
      <c r="AZ783" s="37">
        <v>4.7039266748941353</v>
      </c>
      <c r="BA783" s="37">
        <v>4.957835058371324</v>
      </c>
      <c r="BB783" s="37"/>
      <c r="BC783" s="37">
        <v>13.442699394202075</v>
      </c>
      <c r="BD783" s="37">
        <v>11.461481154369423</v>
      </c>
      <c r="BE783" s="37">
        <v>1.7980380733374306</v>
      </c>
      <c r="BF783" s="37">
        <v>114.34982399680977</v>
      </c>
      <c r="BG783" s="37"/>
      <c r="BH783" s="37">
        <v>0.57920088725108931</v>
      </c>
      <c r="BI783" s="37"/>
      <c r="BJ783" s="37">
        <v>203.18435020203023</v>
      </c>
      <c r="BK783" s="37">
        <v>95.345976099448933</v>
      </c>
      <c r="BL783" s="37">
        <v>60.024126983574831</v>
      </c>
      <c r="BM783" s="37">
        <v>5.8297372267031982</v>
      </c>
      <c r="BN783" s="37">
        <v>24.330101747118771</v>
      </c>
      <c r="BO783" s="37">
        <v>79.309035081161937</v>
      </c>
      <c r="BP783" s="37"/>
      <c r="BQ783" s="37"/>
      <c r="BR783" s="37">
        <v>18.253912896743234</v>
      </c>
      <c r="BS783" s="37">
        <v>16.986837599464682</v>
      </c>
      <c r="BT783" s="37"/>
      <c r="BU783" s="37">
        <v>1638.3575619436913</v>
      </c>
      <c r="BV783" s="37">
        <v>15.969607196191026</v>
      </c>
      <c r="BW783" s="37">
        <v>1.8246505754692439</v>
      </c>
      <c r="BX783" s="37">
        <v>13.184203652048387</v>
      </c>
      <c r="BY783" s="37"/>
      <c r="BZ783" s="37"/>
      <c r="CA783" s="37">
        <v>0.66374560304941976</v>
      </c>
      <c r="CB783" s="37">
        <v>3.1663846835978724</v>
      </c>
      <c r="CC783" s="37">
        <v>148.10742307888324</v>
      </c>
      <c r="CD783" s="37"/>
      <c r="CE783" s="37">
        <v>49.093388025698744</v>
      </c>
      <c r="CF783" s="37">
        <v>4.1548052949381109</v>
      </c>
      <c r="CG783" s="37"/>
      <c r="CH783" s="37">
        <v>572.32582468228293</v>
      </c>
      <c r="CI783" s="19"/>
      <c r="EF783" s="19" t="s">
        <v>779</v>
      </c>
      <c r="EG783" s="18">
        <v>0.702986</v>
      </c>
      <c r="EH783" s="18">
        <v>0.51295000000000002</v>
      </c>
      <c r="EI783" s="43">
        <v>19.5885</v>
      </c>
      <c r="EJ783" s="18">
        <v>15.622400000000001</v>
      </c>
      <c r="EK783" s="18">
        <v>39.062399999999997</v>
      </c>
      <c r="EL783" s="18">
        <v>0.28301199999999999</v>
      </c>
      <c r="EM783" s="19" t="s">
        <v>102</v>
      </c>
      <c r="EN783" s="18" t="s">
        <v>102</v>
      </c>
      <c r="EO783" s="18" t="s">
        <v>102</v>
      </c>
      <c r="EP783" s="18" t="s">
        <v>102</v>
      </c>
    </row>
    <row r="784" spans="1:146" x14ac:dyDescent="0.25">
      <c r="A784" s="7" t="s">
        <v>1174</v>
      </c>
      <c r="B784" s="21" t="s">
        <v>715</v>
      </c>
      <c r="C784" s="19" t="s">
        <v>1065</v>
      </c>
      <c r="F784" s="18" t="s">
        <v>781</v>
      </c>
      <c r="G784" s="18">
        <v>3</v>
      </c>
      <c r="L784" s="61"/>
      <c r="M784" s="19" t="s">
        <v>779</v>
      </c>
      <c r="N784" s="18" t="s">
        <v>101</v>
      </c>
      <c r="O784" s="24">
        <v>44.95</v>
      </c>
      <c r="P784" s="24">
        <v>2.94</v>
      </c>
      <c r="Q784" s="24">
        <v>14.31</v>
      </c>
      <c r="R784" s="24">
        <v>12.24</v>
      </c>
      <c r="S784" s="24">
        <v>11.013674399999999</v>
      </c>
      <c r="T784" s="24">
        <v>0.18</v>
      </c>
      <c r="U784" s="24">
        <v>10.050000000000001</v>
      </c>
      <c r="V784" s="24">
        <v>10.6</v>
      </c>
      <c r="W784" s="24">
        <v>2.64</v>
      </c>
      <c r="X784" s="24">
        <v>1.26</v>
      </c>
      <c r="Y784" s="24">
        <v>0.66</v>
      </c>
      <c r="Z784" s="18"/>
      <c r="AA784" s="18"/>
      <c r="AB784" s="18"/>
      <c r="AC784" s="18"/>
      <c r="AD784" s="18"/>
      <c r="AE784" s="18"/>
      <c r="AF784" s="18"/>
      <c r="AG784" s="18"/>
      <c r="AH784" s="18"/>
      <c r="AI784" s="18"/>
      <c r="AJ784" s="18"/>
      <c r="AK784" s="18"/>
      <c r="AL784" s="18"/>
      <c r="AM784" s="19" t="s">
        <v>779</v>
      </c>
      <c r="AN784" s="10" t="s">
        <v>108</v>
      </c>
      <c r="AO784" s="18"/>
      <c r="AP784" s="18"/>
      <c r="AQ784" s="18"/>
      <c r="AR784" s="37">
        <v>533.28082826007403</v>
      </c>
      <c r="AS784" s="37"/>
      <c r="AT784" s="37">
        <v>91.455411812006489</v>
      </c>
      <c r="AU784" s="37">
        <v>52.375927905646982</v>
      </c>
      <c r="AV784" s="37">
        <v>429.86864846951835</v>
      </c>
      <c r="AW784" s="37">
        <v>0.39626559605583339</v>
      </c>
      <c r="AX784" s="37"/>
      <c r="AY784" s="37">
        <v>5.8969308503550364</v>
      </c>
      <c r="AZ784" s="37">
        <v>2.7240116092563631</v>
      </c>
      <c r="BA784" s="37">
        <v>2.7112554601995229</v>
      </c>
      <c r="BB784" s="37"/>
      <c r="BC784" s="37">
        <v>7.8879592712022166</v>
      </c>
      <c r="BD784" s="37">
        <v>5.64825037819503</v>
      </c>
      <c r="BE784" s="37">
        <v>1.0862363341744989</v>
      </c>
      <c r="BF784" s="37">
        <v>48.962719600539849</v>
      </c>
      <c r="BG784" s="37"/>
      <c r="BH784" s="37">
        <v>0.31954580123021709</v>
      </c>
      <c r="BI784" s="37"/>
      <c r="BJ784" s="37">
        <v>72.082651236256893</v>
      </c>
      <c r="BK784" s="37">
        <v>45.703513454104829</v>
      </c>
      <c r="BL784" s="37">
        <v>204.09637026834324</v>
      </c>
      <c r="BM784" s="37">
        <v>2.4135036208224983</v>
      </c>
      <c r="BN784" s="37">
        <v>11.200324636257292</v>
      </c>
      <c r="BO784" s="37">
        <v>26.417915414002753</v>
      </c>
      <c r="BP784" s="37"/>
      <c r="BQ784" s="37"/>
      <c r="BR784" s="37">
        <v>27.729301385210789</v>
      </c>
      <c r="BS784" s="37">
        <v>8.9680749294270843</v>
      </c>
      <c r="BT784" s="37"/>
      <c r="BU784" s="37">
        <v>920.46194385353192</v>
      </c>
      <c r="BV784" s="37">
        <v>4.5152951131379382</v>
      </c>
      <c r="BW784" s="37">
        <v>1.0957948305364877</v>
      </c>
      <c r="BX784" s="37">
        <v>4.6667891099220578</v>
      </c>
      <c r="BY784" s="37"/>
      <c r="BZ784" s="37"/>
      <c r="CA784" s="37">
        <v>0.37677864728726423</v>
      </c>
      <c r="CB784" s="37">
        <v>1.2575257442446646</v>
      </c>
      <c r="CC784" s="37">
        <v>262.14259055602707</v>
      </c>
      <c r="CD784" s="37"/>
      <c r="CE784" s="37">
        <v>29.015411190339929</v>
      </c>
      <c r="CF784" s="37">
        <v>2.2215462202569913</v>
      </c>
      <c r="CG784" s="37"/>
      <c r="CH784" s="37">
        <v>238.35409440848693</v>
      </c>
      <c r="CI784" s="19"/>
      <c r="EF784" s="19" t="s">
        <v>779</v>
      </c>
      <c r="EG784" s="18">
        <v>0.702928</v>
      </c>
      <c r="EH784" s="18">
        <v>0.51295999999999997</v>
      </c>
      <c r="EI784" s="43">
        <v>19.604199999999999</v>
      </c>
      <c r="EJ784" s="18">
        <v>15.623699999999999</v>
      </c>
      <c r="EK784" s="18">
        <v>39.123199999999997</v>
      </c>
      <c r="EL784" s="18">
        <v>0.28301399999999999</v>
      </c>
      <c r="EM784" s="19" t="s">
        <v>102</v>
      </c>
      <c r="EN784" s="18" t="s">
        <v>102</v>
      </c>
      <c r="EO784" s="18" t="s">
        <v>102</v>
      </c>
      <c r="EP784" s="18" t="s">
        <v>102</v>
      </c>
    </row>
    <row r="785" spans="1:146" x14ac:dyDescent="0.25">
      <c r="A785" s="7" t="s">
        <v>1174</v>
      </c>
      <c r="B785" s="21" t="s">
        <v>715</v>
      </c>
      <c r="C785" s="19" t="s">
        <v>1065</v>
      </c>
      <c r="F785" s="18" t="s">
        <v>798</v>
      </c>
      <c r="G785" s="18">
        <v>20</v>
      </c>
      <c r="L785" s="62"/>
      <c r="M785" s="19" t="s">
        <v>1177</v>
      </c>
      <c r="N785" s="18" t="s">
        <v>101</v>
      </c>
      <c r="O785" s="24">
        <v>44.99</v>
      </c>
      <c r="P785" s="24">
        <v>3.27</v>
      </c>
      <c r="Q785" s="24">
        <v>17.18</v>
      </c>
      <c r="R785" s="24">
        <v>11.46</v>
      </c>
      <c r="S785" s="24">
        <v>10.311822600000001</v>
      </c>
      <c r="T785" s="24">
        <v>0.24</v>
      </c>
      <c r="U785" s="24">
        <v>3.53</v>
      </c>
      <c r="V785" s="24">
        <v>8.83</v>
      </c>
      <c r="W785" s="24">
        <v>5.62</v>
      </c>
      <c r="X785" s="24">
        <v>2.34</v>
      </c>
      <c r="Y785" s="24">
        <v>1.33</v>
      </c>
      <c r="Z785" s="18"/>
      <c r="AA785" s="18"/>
      <c r="AB785" s="18"/>
      <c r="AC785" s="18"/>
      <c r="AD785" s="18"/>
      <c r="AE785" s="18"/>
      <c r="AF785" s="18"/>
      <c r="AG785" s="18"/>
      <c r="AH785" s="18"/>
      <c r="AI785" s="18"/>
      <c r="AJ785" s="18"/>
      <c r="AK785" s="18"/>
      <c r="AL785" s="18"/>
      <c r="AM785" s="19" t="s">
        <v>1177</v>
      </c>
      <c r="AN785" s="10" t="s">
        <v>108</v>
      </c>
      <c r="AO785" s="18"/>
      <c r="AP785" s="18"/>
      <c r="AQ785" s="18"/>
      <c r="AR785" s="37">
        <v>826.38335801443793</v>
      </c>
      <c r="AS785" s="37"/>
      <c r="AT785" s="37">
        <v>210.30268007320993</v>
      </c>
      <c r="AU785" s="37">
        <v>20.308707204207028</v>
      </c>
      <c r="AV785" s="37" t="s">
        <v>103</v>
      </c>
      <c r="AW785" s="37">
        <v>0.67685746678607295</v>
      </c>
      <c r="AX785" s="37"/>
      <c r="AY785" s="37">
        <v>8.7190520637705209</v>
      </c>
      <c r="AZ785" s="37">
        <v>4.1564892990049387</v>
      </c>
      <c r="BA785" s="37">
        <v>4.6264407195706978</v>
      </c>
      <c r="BB785" s="37"/>
      <c r="BC785" s="37">
        <v>12.378827202551873</v>
      </c>
      <c r="BD785" s="37">
        <v>10.151126207603332</v>
      </c>
      <c r="BE785" s="37">
        <v>1.5626334725130213</v>
      </c>
      <c r="BF785" s="37">
        <v>110.6203672731986</v>
      </c>
      <c r="BG785" s="37"/>
      <c r="BH785" s="37">
        <v>0.50606944942632737</v>
      </c>
      <c r="BI785" s="37"/>
      <c r="BJ785" s="37">
        <v>157.97467499585846</v>
      </c>
      <c r="BK785" s="37">
        <v>93.570952175840418</v>
      </c>
      <c r="BL785" s="37" t="s">
        <v>103</v>
      </c>
      <c r="BM785" s="37">
        <v>4.9876769924788436</v>
      </c>
      <c r="BN785" s="37">
        <v>24.312615621093808</v>
      </c>
      <c r="BO785" s="37">
        <v>59.518661263635749</v>
      </c>
      <c r="BP785" s="37"/>
      <c r="BQ785" s="37"/>
      <c r="BR785" s="37">
        <v>8.4891462653772098</v>
      </c>
      <c r="BS785" s="37">
        <v>15.835648623934864</v>
      </c>
      <c r="BT785" s="37"/>
      <c r="BU785" s="37">
        <v>1717.6458193935475</v>
      </c>
      <c r="BV785" s="37">
        <v>10.007487750108757</v>
      </c>
      <c r="BW785" s="37">
        <v>1.6489057035069401</v>
      </c>
      <c r="BX785" s="37">
        <v>11.363767839365982</v>
      </c>
      <c r="BY785" s="37"/>
      <c r="BZ785" s="37"/>
      <c r="CA785" s="37">
        <v>0.57214999012944567</v>
      </c>
      <c r="CB785" s="37">
        <v>3.0773412676131264</v>
      </c>
      <c r="CC785" s="37">
        <v>140.84029340559255</v>
      </c>
      <c r="CD785" s="37"/>
      <c r="CE785" s="37">
        <v>42.844122231237719</v>
      </c>
      <c r="CF785" s="37">
        <v>3.483816431991237</v>
      </c>
      <c r="CG785" s="37"/>
      <c r="CH785" s="37">
        <v>484.14322604891754</v>
      </c>
      <c r="CI785" s="19"/>
      <c r="EF785" s="19" t="s">
        <v>1177</v>
      </c>
      <c r="EG785" s="18">
        <v>0.70307600000000003</v>
      </c>
      <c r="EH785" s="18">
        <v>0.51291100000000001</v>
      </c>
      <c r="EI785" s="43">
        <v>19.621300000000002</v>
      </c>
      <c r="EJ785" s="18">
        <v>15.628299999999999</v>
      </c>
      <c r="EK785" s="18">
        <v>39.197400000000002</v>
      </c>
      <c r="EL785" s="18">
        <v>0.28298499999999999</v>
      </c>
      <c r="EM785" s="19" t="s">
        <v>102</v>
      </c>
      <c r="EN785" s="18" t="s">
        <v>102</v>
      </c>
      <c r="EO785" s="18" t="s">
        <v>102</v>
      </c>
      <c r="EP785" s="18" t="s">
        <v>102</v>
      </c>
    </row>
    <row r="786" spans="1:146" x14ac:dyDescent="0.25">
      <c r="A786" s="7" t="s">
        <v>1174</v>
      </c>
      <c r="B786" s="21" t="s">
        <v>715</v>
      </c>
      <c r="C786" s="19" t="s">
        <v>1065</v>
      </c>
      <c r="F786" s="18" t="s">
        <v>793</v>
      </c>
      <c r="G786" s="18">
        <v>15</v>
      </c>
      <c r="L786" s="61"/>
      <c r="M786" s="19" t="s">
        <v>779</v>
      </c>
      <c r="N786" s="18" t="s">
        <v>101</v>
      </c>
      <c r="O786" s="24">
        <v>45.55</v>
      </c>
      <c r="P786" s="24">
        <v>3.08</v>
      </c>
      <c r="Q786" s="24">
        <v>16.68</v>
      </c>
      <c r="R786" s="24">
        <v>11.54</v>
      </c>
      <c r="S786" s="24">
        <v>10.383807399999998</v>
      </c>
      <c r="T786" s="24">
        <v>0.22</v>
      </c>
      <c r="U786" s="24">
        <v>4.82</v>
      </c>
      <c r="V786" s="24">
        <v>9.2100000000000009</v>
      </c>
      <c r="W786" s="24">
        <v>4.97</v>
      </c>
      <c r="X786" s="24">
        <v>2.4</v>
      </c>
      <c r="Y786" s="24">
        <v>0.86</v>
      </c>
      <c r="Z786" s="18"/>
      <c r="AA786" s="18"/>
      <c r="AB786" s="18"/>
      <c r="AC786" s="18"/>
      <c r="AD786" s="18"/>
      <c r="AE786" s="18"/>
      <c r="AF786" s="18"/>
      <c r="AG786" s="18"/>
      <c r="AH786" s="18"/>
      <c r="AI786" s="18"/>
      <c r="AJ786" s="18"/>
      <c r="AK786" s="18"/>
      <c r="AL786" s="18"/>
      <c r="AM786" s="19" t="s">
        <v>779</v>
      </c>
      <c r="AN786" s="10" t="s">
        <v>108</v>
      </c>
      <c r="AO786" s="18"/>
      <c r="AP786" s="18"/>
      <c r="AQ786" s="18"/>
      <c r="AR786" s="37">
        <v>800.43900386323503</v>
      </c>
      <c r="AS786" s="37"/>
      <c r="AT786" s="37">
        <v>156.75356343036458</v>
      </c>
      <c r="AU786" s="37">
        <v>33.909365616099031</v>
      </c>
      <c r="AV786" s="37">
        <v>71.443220907524889</v>
      </c>
      <c r="AW786" s="37">
        <v>0.62260100305308186</v>
      </c>
      <c r="AX786" s="37"/>
      <c r="AY786" s="37">
        <v>7.0951771399002146</v>
      </c>
      <c r="AZ786" s="37">
        <v>3.3027057971841436</v>
      </c>
      <c r="BA786" s="37">
        <v>3.4905196583642053</v>
      </c>
      <c r="BB786" s="37"/>
      <c r="BC786" s="37">
        <v>9.8856079199243823</v>
      </c>
      <c r="BD786" s="37">
        <v>8.7882209781788223</v>
      </c>
      <c r="BE786" s="37">
        <v>1.2765872313112498</v>
      </c>
      <c r="BF786" s="37">
        <v>83.463501626697436</v>
      </c>
      <c r="BG786" s="37"/>
      <c r="BH786" s="37">
        <v>0.43737996167517817</v>
      </c>
      <c r="BI786" s="37"/>
      <c r="BJ786" s="37">
        <v>128.54510411784983</v>
      </c>
      <c r="BK786" s="37">
        <v>69.936092155942518</v>
      </c>
      <c r="BL786" s="37">
        <v>38.351875303363869</v>
      </c>
      <c r="BM786" s="37">
        <v>3.7517501520607905</v>
      </c>
      <c r="BN786" s="37">
        <v>18.506027272691323</v>
      </c>
      <c r="BO786" s="37">
        <v>50.562400022013115</v>
      </c>
      <c r="BP786" s="37"/>
      <c r="BQ786" s="37"/>
      <c r="BR786" s="37">
        <v>16.464551673734103</v>
      </c>
      <c r="BS786" s="37">
        <v>11.942308911518362</v>
      </c>
      <c r="BT786" s="37"/>
      <c r="BU786" s="37">
        <v>1300.4501119988111</v>
      </c>
      <c r="BV786" s="37">
        <v>7.9327694551922008</v>
      </c>
      <c r="BW786" s="37">
        <v>1.2648599192352648</v>
      </c>
      <c r="BX786" s="37">
        <v>9.1904278360307767</v>
      </c>
      <c r="BY786" s="37"/>
      <c r="BZ786" s="37"/>
      <c r="CA786" s="37">
        <v>0.4865253461358226</v>
      </c>
      <c r="CB786" s="37">
        <v>2.6547857733642513</v>
      </c>
      <c r="CC786" s="37">
        <v>218.87556462518046</v>
      </c>
      <c r="CD786" s="37"/>
      <c r="CE786" s="37">
        <v>35.017346453957771</v>
      </c>
      <c r="CF786" s="37">
        <v>2.8148525484897533</v>
      </c>
      <c r="CG786" s="37"/>
      <c r="CH786" s="37">
        <v>424.11692485868514</v>
      </c>
      <c r="CI786" s="19"/>
      <c r="EF786" s="19" t="s">
        <v>779</v>
      </c>
      <c r="EG786" s="18">
        <v>0.70305499999999999</v>
      </c>
      <c r="EH786" s="18">
        <v>0.51291399999999998</v>
      </c>
      <c r="EI786" s="43">
        <v>19.7331</v>
      </c>
      <c r="EJ786" s="18">
        <v>15.636200000000001</v>
      </c>
      <c r="EK786" s="18">
        <v>39.287599999999998</v>
      </c>
      <c r="EL786" s="18">
        <v>0.28298200000000001</v>
      </c>
      <c r="EM786" s="19" t="s">
        <v>102</v>
      </c>
      <c r="EN786" s="18" t="s">
        <v>102</v>
      </c>
      <c r="EO786" s="18" t="s">
        <v>102</v>
      </c>
      <c r="EP786" s="18" t="s">
        <v>102</v>
      </c>
    </row>
    <row r="787" spans="1:146" x14ac:dyDescent="0.25">
      <c r="A787" s="7" t="s">
        <v>1174</v>
      </c>
      <c r="B787" s="21" t="s">
        <v>715</v>
      </c>
      <c r="C787" s="19" t="s">
        <v>1065</v>
      </c>
      <c r="F787" s="18" t="s">
        <v>795</v>
      </c>
      <c r="G787" s="18">
        <v>17</v>
      </c>
      <c r="L787" s="62"/>
      <c r="M787" s="19" t="s">
        <v>1177</v>
      </c>
      <c r="N787" s="18" t="s">
        <v>101</v>
      </c>
      <c r="O787" s="24">
        <v>46.03</v>
      </c>
      <c r="P787" s="24">
        <v>2.73</v>
      </c>
      <c r="Q787" s="24">
        <v>16.5</v>
      </c>
      <c r="R787" s="24">
        <v>10.65</v>
      </c>
      <c r="S787" s="24">
        <v>9.5829765000000009</v>
      </c>
      <c r="T787" s="24">
        <v>0.22</v>
      </c>
      <c r="U787" s="24">
        <v>4.7</v>
      </c>
      <c r="V787" s="24">
        <v>8.26</v>
      </c>
      <c r="W787" s="24">
        <v>5.08</v>
      </c>
      <c r="X787" s="24">
        <v>2.67</v>
      </c>
      <c r="Y787" s="24">
        <v>0.83</v>
      </c>
      <c r="Z787" s="18"/>
      <c r="AA787" s="18"/>
      <c r="AB787" s="18"/>
      <c r="AC787" s="18"/>
      <c r="AD787" s="18"/>
      <c r="AE787" s="18"/>
      <c r="AF787" s="18"/>
      <c r="AG787" s="18"/>
      <c r="AH787" s="18"/>
      <c r="AI787" s="18"/>
      <c r="AJ787" s="18"/>
      <c r="AK787" s="18"/>
      <c r="AL787" s="18"/>
      <c r="AM787" s="19" t="s">
        <v>1177</v>
      </c>
      <c r="AN787" s="10" t="s">
        <v>108</v>
      </c>
      <c r="AO787" s="18"/>
      <c r="AP787" s="18"/>
      <c r="AQ787" s="18"/>
      <c r="AR787" s="37">
        <v>823.2439894862988</v>
      </c>
      <c r="AS787" s="37"/>
      <c r="AT787" s="37">
        <v>173.45640916253186</v>
      </c>
      <c r="AU787" s="37">
        <v>28.63095272062553</v>
      </c>
      <c r="AV787" s="37">
        <v>93.386802148596374</v>
      </c>
      <c r="AW787" s="37">
        <v>0.57856205300493724</v>
      </c>
      <c r="AX787" s="37"/>
      <c r="AY787" s="37">
        <v>6.9478072143775433</v>
      </c>
      <c r="AZ787" s="37">
        <v>3.4073748813060547</v>
      </c>
      <c r="BA787" s="37">
        <v>3.7009769387350127</v>
      </c>
      <c r="BB787" s="37"/>
      <c r="BC787" s="37">
        <v>9.6569982617661996</v>
      </c>
      <c r="BD787" s="37">
        <v>9.0448579546199372</v>
      </c>
      <c r="BE787" s="37">
        <v>1.2651569409343135</v>
      </c>
      <c r="BF787" s="37">
        <v>98.23961805602471</v>
      </c>
      <c r="BG787" s="37"/>
      <c r="BH787" s="37">
        <v>0.43185621453137685</v>
      </c>
      <c r="BI787" s="37"/>
      <c r="BJ787" s="37">
        <v>135.77984277215748</v>
      </c>
      <c r="BK787" s="37">
        <v>73.948186345562718</v>
      </c>
      <c r="BL787" s="37">
        <v>50.348121409255647</v>
      </c>
      <c r="BM787" s="37">
        <v>4.5464808968673518</v>
      </c>
      <c r="BN787" s="37">
        <v>19.969442956798328</v>
      </c>
      <c r="BO787" s="37">
        <v>56.899700663098457</v>
      </c>
      <c r="BP787" s="37"/>
      <c r="BQ787" s="37"/>
      <c r="BR787" s="37">
        <v>13.963040664737946</v>
      </c>
      <c r="BS787" s="37">
        <v>12.253980766788397</v>
      </c>
      <c r="BT787" s="37"/>
      <c r="BU787" s="37">
        <v>1349.6989807013429</v>
      </c>
      <c r="BV787" s="37">
        <v>8.3997045891073743</v>
      </c>
      <c r="BW787" s="37">
        <v>1.2908521400091892</v>
      </c>
      <c r="BX787" s="37">
        <v>9.6103427645930726</v>
      </c>
      <c r="BY787" s="37"/>
      <c r="BZ787" s="37"/>
      <c r="CA787" s="37">
        <v>0.48534014979226209</v>
      </c>
      <c r="CB787" s="37">
        <v>2.8591089878513798</v>
      </c>
      <c r="CC787" s="37">
        <v>152.47102166184899</v>
      </c>
      <c r="CD787" s="37"/>
      <c r="CE787" s="37">
        <v>36.817813269621261</v>
      </c>
      <c r="CF787" s="37">
        <v>2.9376853637600036</v>
      </c>
      <c r="CG787" s="37"/>
      <c r="CH787" s="37">
        <v>452.06471675199583</v>
      </c>
      <c r="CI787" s="19"/>
      <c r="EF787" s="19" t="s">
        <v>1177</v>
      </c>
      <c r="EG787" s="18">
        <v>0.70311900000000005</v>
      </c>
      <c r="EH787" s="18">
        <v>0.51291500000000001</v>
      </c>
      <c r="EI787" s="43">
        <v>19.700900000000001</v>
      </c>
      <c r="EJ787" s="58">
        <v>15.643000000000001</v>
      </c>
      <c r="EK787" s="18">
        <v>39.278700000000001</v>
      </c>
      <c r="EL787" s="18">
        <v>0.28297099999999997</v>
      </c>
      <c r="EM787" s="19" t="s">
        <v>102</v>
      </c>
      <c r="EN787" s="18" t="s">
        <v>102</v>
      </c>
      <c r="EO787" s="18" t="s">
        <v>102</v>
      </c>
      <c r="EP787" s="18" t="s">
        <v>102</v>
      </c>
    </row>
    <row r="788" spans="1:146" x14ac:dyDescent="0.25">
      <c r="A788" s="7" t="s">
        <v>1174</v>
      </c>
      <c r="B788" s="21" t="s">
        <v>715</v>
      </c>
      <c r="C788" s="19" t="s">
        <v>1065</v>
      </c>
      <c r="F788" s="18" t="s">
        <v>800</v>
      </c>
      <c r="G788" s="18">
        <v>21</v>
      </c>
      <c r="L788" s="61"/>
      <c r="M788" s="19" t="s">
        <v>779</v>
      </c>
      <c r="N788" s="18" t="s">
        <v>101</v>
      </c>
      <c r="O788" s="24">
        <v>50.16</v>
      </c>
      <c r="P788" s="24">
        <v>1.92</v>
      </c>
      <c r="Q788" s="24">
        <v>18.079999999999998</v>
      </c>
      <c r="R788" s="24">
        <v>9.0500000000000007</v>
      </c>
      <c r="S788" s="24">
        <v>8.1432805000000013</v>
      </c>
      <c r="T788" s="24">
        <v>0.23</v>
      </c>
      <c r="U788" s="24">
        <v>2.94</v>
      </c>
      <c r="V788" s="24">
        <v>6.3</v>
      </c>
      <c r="W788" s="24">
        <v>6.21</v>
      </c>
      <c r="X788" s="24">
        <v>3.47</v>
      </c>
      <c r="Y788" s="24">
        <v>0.55000000000000004</v>
      </c>
      <c r="Z788" s="18"/>
      <c r="AA788" s="18"/>
      <c r="AB788" s="18"/>
      <c r="AC788" s="18"/>
      <c r="AD788" s="18"/>
      <c r="AE788" s="18"/>
      <c r="AF788" s="18"/>
      <c r="AG788" s="18"/>
      <c r="AH788" s="18"/>
      <c r="AI788" s="18"/>
      <c r="AJ788" s="18"/>
      <c r="AK788" s="18"/>
      <c r="AL788" s="18"/>
      <c r="AM788" s="19" t="s">
        <v>779</v>
      </c>
      <c r="AN788" s="10" t="s">
        <v>108</v>
      </c>
      <c r="AO788" s="18"/>
      <c r="AP788" s="18"/>
      <c r="AQ788" s="18"/>
      <c r="AR788" s="37">
        <v>1117.5416958440067</v>
      </c>
      <c r="AS788" s="37"/>
      <c r="AT788" s="37">
        <v>199.85047793874108</v>
      </c>
      <c r="AU788" s="37">
        <v>18.642157680370737</v>
      </c>
      <c r="AV788" s="37">
        <v>52.797385630450457</v>
      </c>
      <c r="AW788" s="37">
        <v>0.82133535105060262</v>
      </c>
      <c r="AX788" s="37"/>
      <c r="AY788" s="37">
        <v>6.7272052706441547</v>
      </c>
      <c r="AZ788" s="37">
        <v>3.4679227194388567</v>
      </c>
      <c r="BA788" s="37">
        <v>3.3996980623659887</v>
      </c>
      <c r="BB788" s="37"/>
      <c r="BC788" s="37">
        <v>8.9323864633892835</v>
      </c>
      <c r="BD788" s="37">
        <v>11.155121089728935</v>
      </c>
      <c r="BE788" s="37">
        <v>1.2934831976771282</v>
      </c>
      <c r="BF788" s="37">
        <v>110.76297348025737</v>
      </c>
      <c r="BG788" s="37"/>
      <c r="BH788" s="37">
        <v>0.49768618309428336</v>
      </c>
      <c r="BI788" s="37"/>
      <c r="BJ788" s="37">
        <v>169.75452122190077</v>
      </c>
      <c r="BK788" s="37">
        <v>76.198477124246864</v>
      </c>
      <c r="BL788" s="37">
        <v>27.198101222677877</v>
      </c>
      <c r="BM788" s="37">
        <v>7.2574953081542324</v>
      </c>
      <c r="BN788" s="37">
        <v>22.347206183794544</v>
      </c>
      <c r="BO788" s="37">
        <v>70.196007970375078</v>
      </c>
      <c r="BP788" s="37"/>
      <c r="BQ788" s="37"/>
      <c r="BR788" s="37">
        <v>9.7259634879563155</v>
      </c>
      <c r="BS788" s="37">
        <v>12.000784378375982</v>
      </c>
      <c r="BT788" s="37"/>
      <c r="BU788" s="37">
        <v>1290.4023146760765</v>
      </c>
      <c r="BV788" s="37">
        <v>10.996600980278282</v>
      </c>
      <c r="BW788" s="37">
        <v>1.2122198953822017</v>
      </c>
      <c r="BX788" s="37">
        <v>13.52200140289807</v>
      </c>
      <c r="BY788" s="37"/>
      <c r="BZ788" s="37"/>
      <c r="CA788" s="37">
        <v>0.53224295695901258</v>
      </c>
      <c r="CB788" s="37">
        <v>3.907158630636431</v>
      </c>
      <c r="CC788" s="37">
        <v>98.025555230770166</v>
      </c>
      <c r="CD788" s="37"/>
      <c r="CE788" s="37">
        <v>33.825324288900212</v>
      </c>
      <c r="CF788" s="37">
        <v>3.2926236519209149</v>
      </c>
      <c r="CG788" s="37"/>
      <c r="CH788" s="37">
        <v>571.78765115296744</v>
      </c>
      <c r="CI788" s="19"/>
      <c r="EF788" s="19" t="s">
        <v>779</v>
      </c>
      <c r="EG788" s="18">
        <v>0.70308999999999999</v>
      </c>
      <c r="EH788" s="18">
        <v>0.51290400000000003</v>
      </c>
      <c r="EI788" s="43">
        <v>19.702400000000001</v>
      </c>
      <c r="EJ788" s="18">
        <v>15.635400000000001</v>
      </c>
      <c r="EK788" s="18">
        <v>39.258800000000001</v>
      </c>
      <c r="EL788" s="18">
        <v>0.282974</v>
      </c>
      <c r="EM788" s="19" t="s">
        <v>102</v>
      </c>
      <c r="EN788" s="18" t="s">
        <v>102</v>
      </c>
      <c r="EO788" s="18" t="s">
        <v>102</v>
      </c>
      <c r="EP788" s="18" t="s">
        <v>102</v>
      </c>
    </row>
    <row r="789" spans="1:146" x14ac:dyDescent="0.25">
      <c r="A789" s="7" t="s">
        <v>1174</v>
      </c>
      <c r="B789" s="21" t="s">
        <v>715</v>
      </c>
      <c r="C789" s="19" t="s">
        <v>1065</v>
      </c>
      <c r="F789" s="18" t="s">
        <v>802</v>
      </c>
      <c r="G789" s="18">
        <v>23</v>
      </c>
      <c r="L789" s="61"/>
      <c r="M789" s="19" t="s">
        <v>779</v>
      </c>
      <c r="N789" s="18" t="s">
        <v>101</v>
      </c>
      <c r="O789" s="24">
        <v>51.07</v>
      </c>
      <c r="P789" s="24">
        <v>1.6</v>
      </c>
      <c r="Q789" s="24">
        <v>19.23</v>
      </c>
      <c r="R789" s="24">
        <v>8.7899999999999991</v>
      </c>
      <c r="S789" s="24">
        <v>7.9093298999999995</v>
      </c>
      <c r="T789" s="24">
        <v>0.25</v>
      </c>
      <c r="U789" s="24">
        <v>1.25</v>
      </c>
      <c r="V789" s="24">
        <v>5.64</v>
      </c>
      <c r="W789" s="24">
        <v>7.18</v>
      </c>
      <c r="X789" s="24">
        <v>3.46</v>
      </c>
      <c r="Y789" s="24">
        <v>0.45</v>
      </c>
      <c r="Z789" s="18"/>
      <c r="AA789" s="18"/>
      <c r="AB789" s="18"/>
      <c r="AC789" s="18"/>
      <c r="AD789" s="18"/>
      <c r="AE789" s="18"/>
      <c r="AF789" s="18"/>
      <c r="AG789" s="18"/>
      <c r="AH789" s="18"/>
      <c r="AI789" s="18"/>
      <c r="AJ789" s="18"/>
      <c r="AK789" s="18"/>
      <c r="AL789" s="18"/>
      <c r="AM789" s="19" t="s">
        <v>779</v>
      </c>
      <c r="AN789" s="10" t="s">
        <v>108</v>
      </c>
      <c r="AO789" s="18"/>
      <c r="AP789" s="18"/>
      <c r="AQ789" s="18"/>
      <c r="AR789" s="37">
        <v>1008.9661473791344</v>
      </c>
      <c r="AS789" s="37"/>
      <c r="AT789" s="37">
        <v>213.34947893879769</v>
      </c>
      <c r="AU789" s="37">
        <v>9.2347028689082133</v>
      </c>
      <c r="AV789" s="37">
        <v>0.77455612115472239</v>
      </c>
      <c r="AW789" s="37">
        <v>0.88645364146488259</v>
      </c>
      <c r="AX789" s="37"/>
      <c r="AY789" s="37">
        <v>7.1074767585185876</v>
      </c>
      <c r="AZ789" s="37">
        <v>3.6647903273612936</v>
      </c>
      <c r="BA789" s="37">
        <v>3.7102491416680041</v>
      </c>
      <c r="BB789" s="37"/>
      <c r="BC789" s="37">
        <v>9.4584474604788067</v>
      </c>
      <c r="BD789" s="37">
        <v>11.000532266042976</v>
      </c>
      <c r="BE789" s="37">
        <v>1.3728899336324565</v>
      </c>
      <c r="BF789" s="37">
        <v>114.84915272757284</v>
      </c>
      <c r="BG789" s="37"/>
      <c r="BH789" s="37">
        <v>0.53281458007296989</v>
      </c>
      <c r="BI789" s="37"/>
      <c r="BJ789" s="37">
        <v>188.89060810448495</v>
      </c>
      <c r="BK789" s="37">
        <v>80.87145483062622</v>
      </c>
      <c r="BL789" s="37">
        <v>0.84238996952474565</v>
      </c>
      <c r="BM789" s="37">
        <v>6.8051934672525372</v>
      </c>
      <c r="BN789" s="37">
        <v>23.437846094447917</v>
      </c>
      <c r="BO789" s="37">
        <v>81.53286786879876</v>
      </c>
      <c r="BP789" s="37"/>
      <c r="BQ789" s="37"/>
      <c r="BR789" s="37">
        <v>3.8506746409264689</v>
      </c>
      <c r="BS789" s="37">
        <v>12.529421641803504</v>
      </c>
      <c r="BT789" s="37"/>
      <c r="BU789" s="37">
        <v>1542.3295456746748</v>
      </c>
      <c r="BV789" s="37">
        <v>11.586460099213937</v>
      </c>
      <c r="BW789" s="37">
        <v>1.2817461617856043</v>
      </c>
      <c r="BX789" s="37">
        <v>13.612193045329489</v>
      </c>
      <c r="BY789" s="37"/>
      <c r="BZ789" s="37"/>
      <c r="CA789" s="37">
        <v>0.56723263515250455</v>
      </c>
      <c r="CB789" s="37">
        <v>3.7909598145373096</v>
      </c>
      <c r="CC789" s="37">
        <v>23.898618780196767</v>
      </c>
      <c r="CD789" s="37"/>
      <c r="CE789" s="37">
        <v>35.939969885177355</v>
      </c>
      <c r="CF789" s="37">
        <v>3.467259679637642</v>
      </c>
      <c r="CG789" s="37"/>
      <c r="CH789" s="37">
        <v>564.1659458837363</v>
      </c>
      <c r="CI789" s="19"/>
      <c r="EF789" s="19" t="s">
        <v>102</v>
      </c>
      <c r="EG789" s="18" t="s">
        <v>102</v>
      </c>
      <c r="EH789" s="18" t="s">
        <v>102</v>
      </c>
      <c r="EI789" s="43" t="s">
        <v>102</v>
      </c>
      <c r="EJ789" s="18" t="s">
        <v>102</v>
      </c>
      <c r="EK789" s="18" t="s">
        <v>102</v>
      </c>
      <c r="EL789" s="18" t="s">
        <v>102</v>
      </c>
      <c r="EM789" s="19" t="s">
        <v>102</v>
      </c>
      <c r="EN789" s="18" t="s">
        <v>102</v>
      </c>
      <c r="EO789" s="18" t="s">
        <v>102</v>
      </c>
      <c r="EP789" s="18" t="s">
        <v>102</v>
      </c>
    </row>
    <row r="790" spans="1:146" x14ac:dyDescent="0.25">
      <c r="A790" s="7" t="s">
        <v>1174</v>
      </c>
      <c r="B790" s="21" t="s">
        <v>715</v>
      </c>
      <c r="C790" s="19" t="s">
        <v>1065</v>
      </c>
      <c r="F790" s="18" t="s">
        <v>804</v>
      </c>
      <c r="G790" s="18">
        <v>23</v>
      </c>
      <c r="L790" s="61"/>
      <c r="M790" s="19" t="s">
        <v>779</v>
      </c>
      <c r="N790" s="18" t="s">
        <v>101</v>
      </c>
      <c r="O790" s="24">
        <v>51.15</v>
      </c>
      <c r="P790" s="24">
        <v>1.6</v>
      </c>
      <c r="Q790" s="24">
        <v>19.285</v>
      </c>
      <c r="R790" s="24">
        <v>8.82</v>
      </c>
      <c r="S790" s="24">
        <v>7.9363242000000005</v>
      </c>
      <c r="T790" s="24">
        <v>0.25</v>
      </c>
      <c r="U790" s="24">
        <v>1.25</v>
      </c>
      <c r="V790" s="24">
        <v>5.6549999999999994</v>
      </c>
      <c r="W790" s="24">
        <v>7.1899999999999995</v>
      </c>
      <c r="X790" s="24">
        <v>3.4649999999999999</v>
      </c>
      <c r="Y790" s="24">
        <v>0.45</v>
      </c>
      <c r="Z790" s="18"/>
      <c r="AA790" s="18"/>
      <c r="AB790" s="18"/>
      <c r="AC790" s="18"/>
      <c r="AD790" s="18"/>
      <c r="AE790" s="18"/>
      <c r="AF790" s="18"/>
      <c r="AG790" s="18"/>
      <c r="AH790" s="18"/>
      <c r="AI790" s="18"/>
      <c r="AJ790" s="18"/>
      <c r="AK790" s="18"/>
      <c r="AL790" s="18"/>
      <c r="AM790" s="19" t="s">
        <v>779</v>
      </c>
      <c r="AN790" s="10" t="s">
        <v>108</v>
      </c>
      <c r="AO790" s="18"/>
      <c r="AP790" s="18"/>
      <c r="AQ790" s="18"/>
      <c r="AR790" s="37">
        <v>1035.1404864189951</v>
      </c>
      <c r="AS790" s="37"/>
      <c r="AT790" s="37">
        <v>214.04760149481064</v>
      </c>
      <c r="AU790" s="37">
        <v>9.3702367160188036</v>
      </c>
      <c r="AV790" s="37">
        <v>0.88122975481633503</v>
      </c>
      <c r="AW790" s="37">
        <v>0.89866173810597694</v>
      </c>
      <c r="AX790" s="37"/>
      <c r="AY790" s="37">
        <v>7.2729140638500578</v>
      </c>
      <c r="AZ790" s="37">
        <v>3.8022382258533636</v>
      </c>
      <c r="BA790" s="37">
        <v>3.7578186278466532</v>
      </c>
      <c r="BB790" s="37"/>
      <c r="BC790" s="37">
        <v>9.6736645131347352</v>
      </c>
      <c r="BD790" s="37">
        <v>11.368560116710761</v>
      </c>
      <c r="BE790" s="37">
        <v>1.4068167818075614</v>
      </c>
      <c r="BF790" s="37">
        <v>116.68040674505329</v>
      </c>
      <c r="BG790" s="37"/>
      <c r="BH790" s="37">
        <v>0.54938540611272524</v>
      </c>
      <c r="BI790" s="37"/>
      <c r="BJ790" s="37">
        <v>189.69039852600491</v>
      </c>
      <c r="BK790" s="37">
        <v>82.030464208427247</v>
      </c>
      <c r="BL790" s="37">
        <v>1.1277375202803412</v>
      </c>
      <c r="BM790" s="37">
        <v>6.8507661657759931</v>
      </c>
      <c r="BN790" s="37">
        <v>23.614319166923984</v>
      </c>
      <c r="BO790" s="37">
        <v>80.382735501493741</v>
      </c>
      <c r="BP790" s="37"/>
      <c r="BQ790" s="37"/>
      <c r="BR790" s="37">
        <v>3.9808153903184005</v>
      </c>
      <c r="BS790" s="37">
        <v>12.797548930706109</v>
      </c>
      <c r="BT790" s="37"/>
      <c r="BU790" s="37">
        <v>1558.8679781256949</v>
      </c>
      <c r="BV790" s="37">
        <v>11.752880193593477</v>
      </c>
      <c r="BW790" s="37">
        <v>1.3067738005846889</v>
      </c>
      <c r="BX790" s="37">
        <v>14.017030295916573</v>
      </c>
      <c r="BY790" s="37"/>
      <c r="BZ790" s="37"/>
      <c r="CA790" s="37">
        <v>0.58277848601191273</v>
      </c>
      <c r="CB790" s="37">
        <v>3.8404423341626286</v>
      </c>
      <c r="CC790" s="37">
        <v>24.435222963338393</v>
      </c>
      <c r="CD790" s="37"/>
      <c r="CE790" s="37">
        <v>36.935269136651222</v>
      </c>
      <c r="CF790" s="37">
        <v>3.5548867424654063</v>
      </c>
      <c r="CG790" s="37"/>
      <c r="CH790" s="37">
        <v>578.80199901285903</v>
      </c>
      <c r="CI790" s="19"/>
      <c r="EF790" s="19" t="s">
        <v>779</v>
      </c>
      <c r="EG790" s="18">
        <v>0.70306900000000006</v>
      </c>
      <c r="EH790" s="18">
        <v>0.51291900000000001</v>
      </c>
      <c r="EI790" s="43">
        <v>19.6632</v>
      </c>
      <c r="EJ790" s="18">
        <v>15.629799999999999</v>
      </c>
      <c r="EK790" s="18">
        <v>39.205599999999997</v>
      </c>
      <c r="EL790" s="18">
        <v>0.28299800000000003</v>
      </c>
      <c r="EM790" s="19" t="s">
        <v>102</v>
      </c>
      <c r="EN790" s="18" t="s">
        <v>102</v>
      </c>
      <c r="EO790" s="18" t="s">
        <v>102</v>
      </c>
      <c r="EP790" s="18" t="s">
        <v>102</v>
      </c>
    </row>
    <row r="791" spans="1:146" x14ac:dyDescent="0.25">
      <c r="A791" s="7" t="s">
        <v>1174</v>
      </c>
      <c r="B791" s="21" t="s">
        <v>715</v>
      </c>
      <c r="C791" s="19" t="s">
        <v>1065</v>
      </c>
      <c r="F791" s="18" t="s">
        <v>803</v>
      </c>
      <c r="G791" s="18">
        <v>23</v>
      </c>
      <c r="L791" s="61"/>
      <c r="M791" s="19" t="s">
        <v>779</v>
      </c>
      <c r="N791" s="18" t="s">
        <v>101</v>
      </c>
      <c r="O791" s="24">
        <v>51.23</v>
      </c>
      <c r="P791" s="24">
        <v>1.6</v>
      </c>
      <c r="Q791" s="24">
        <v>19.34</v>
      </c>
      <c r="R791" s="24">
        <v>8.85</v>
      </c>
      <c r="S791" s="24">
        <v>7.9633184999999997</v>
      </c>
      <c r="T791" s="24">
        <v>0.25</v>
      </c>
      <c r="U791" s="24">
        <v>1.25</v>
      </c>
      <c r="V791" s="24">
        <v>5.67</v>
      </c>
      <c r="W791" s="24">
        <v>7.2</v>
      </c>
      <c r="X791" s="24">
        <v>3.47</v>
      </c>
      <c r="Y791" s="24">
        <v>0.45</v>
      </c>
      <c r="Z791" s="18"/>
      <c r="AA791" s="18"/>
      <c r="AB791" s="18"/>
      <c r="AC791" s="18"/>
      <c r="AD791" s="18"/>
      <c r="AE791" s="18"/>
      <c r="AF791" s="18"/>
      <c r="AG791" s="18"/>
      <c r="AH791" s="18"/>
      <c r="AI791" s="18"/>
      <c r="AJ791" s="18"/>
      <c r="AK791" s="18"/>
      <c r="AL791" s="18"/>
      <c r="AM791" s="19" t="s">
        <v>779</v>
      </c>
      <c r="AN791" s="10" t="s">
        <v>108</v>
      </c>
      <c r="AO791" s="18"/>
      <c r="AP791" s="18"/>
      <c r="AQ791" s="18"/>
      <c r="AR791" s="37">
        <v>1061.3148254588557</v>
      </c>
      <c r="AS791" s="37"/>
      <c r="AT791" s="37">
        <v>214.74572405082358</v>
      </c>
      <c r="AU791" s="37">
        <v>9.5057705631293938</v>
      </c>
      <c r="AV791" s="37">
        <v>0.98790338847794779</v>
      </c>
      <c r="AW791" s="37">
        <v>0.91086983474707139</v>
      </c>
      <c r="AX791" s="37"/>
      <c r="AY791" s="37">
        <v>7.438351369181528</v>
      </c>
      <c r="AZ791" s="37">
        <v>3.9396861243454331</v>
      </c>
      <c r="BA791" s="37">
        <v>3.8053881140253023</v>
      </c>
      <c r="BB791" s="37"/>
      <c r="BC791" s="37">
        <v>9.8888815657906655</v>
      </c>
      <c r="BD791" s="37">
        <v>11.736587967378545</v>
      </c>
      <c r="BE791" s="37">
        <v>1.4407436299826666</v>
      </c>
      <c r="BF791" s="37">
        <v>118.51166076253374</v>
      </c>
      <c r="BG791" s="37"/>
      <c r="BH791" s="37">
        <v>0.56595623215248059</v>
      </c>
      <c r="BI791" s="37"/>
      <c r="BJ791" s="37">
        <v>190.4901889475249</v>
      </c>
      <c r="BK791" s="37">
        <v>83.18947358622826</v>
      </c>
      <c r="BL791" s="37">
        <v>1.4130850710359371</v>
      </c>
      <c r="BM791" s="37">
        <v>6.896338864299449</v>
      </c>
      <c r="BN791" s="37">
        <v>23.790792239400051</v>
      </c>
      <c r="BO791" s="37">
        <v>79.232603134188722</v>
      </c>
      <c r="BP791" s="37"/>
      <c r="BQ791" s="37"/>
      <c r="BR791" s="37">
        <v>4.110956139710332</v>
      </c>
      <c r="BS791" s="37">
        <v>13.065676219608713</v>
      </c>
      <c r="BT791" s="37"/>
      <c r="BU791" s="37">
        <v>1575.406410576715</v>
      </c>
      <c r="BV791" s="37">
        <v>11.919300287973018</v>
      </c>
      <c r="BW791" s="37">
        <v>1.3318014393837736</v>
      </c>
      <c r="BX791" s="37">
        <v>14.421867546503657</v>
      </c>
      <c r="BY791" s="37"/>
      <c r="BZ791" s="37"/>
      <c r="CA791" s="37">
        <v>0.59832433687132092</v>
      </c>
      <c r="CB791" s="37">
        <v>3.8899248537879472</v>
      </c>
      <c r="CC791" s="37">
        <v>24.97182714648002</v>
      </c>
      <c r="CD791" s="37"/>
      <c r="CE791" s="37">
        <v>37.930568388125089</v>
      </c>
      <c r="CF791" s="37">
        <v>3.64251380529317</v>
      </c>
      <c r="CG791" s="37"/>
      <c r="CH791" s="37">
        <v>593.43805214198176</v>
      </c>
      <c r="CI791" s="19"/>
      <c r="EF791" s="19" t="s">
        <v>102</v>
      </c>
      <c r="EG791" s="18" t="s">
        <v>102</v>
      </c>
      <c r="EH791" s="18" t="s">
        <v>102</v>
      </c>
      <c r="EI791" s="43" t="s">
        <v>102</v>
      </c>
      <c r="EJ791" s="18" t="s">
        <v>102</v>
      </c>
      <c r="EK791" s="18" t="s">
        <v>102</v>
      </c>
      <c r="EL791" s="18" t="s">
        <v>102</v>
      </c>
      <c r="EM791" s="19" t="s">
        <v>102</v>
      </c>
      <c r="EN791" s="18" t="s">
        <v>102</v>
      </c>
      <c r="EO791" s="18" t="s">
        <v>102</v>
      </c>
      <c r="EP791" s="18" t="s">
        <v>102</v>
      </c>
    </row>
    <row r="792" spans="1:146" x14ac:dyDescent="0.25">
      <c r="A792" s="7" t="s">
        <v>1174</v>
      </c>
      <c r="B792" s="21" t="s">
        <v>715</v>
      </c>
      <c r="C792" s="19" t="s">
        <v>1065</v>
      </c>
      <c r="F792" s="18" t="s">
        <v>801</v>
      </c>
      <c r="G792" s="18">
        <v>22</v>
      </c>
      <c r="L792" s="61"/>
      <c r="M792" s="19" t="s">
        <v>779</v>
      </c>
      <c r="N792" s="18" t="s">
        <v>101</v>
      </c>
      <c r="O792" s="24">
        <v>51.71</v>
      </c>
      <c r="P792" s="24">
        <v>1.49</v>
      </c>
      <c r="Q792" s="24">
        <v>18.53</v>
      </c>
      <c r="R792" s="24">
        <v>8.19</v>
      </c>
      <c r="S792" s="24">
        <v>7.3694438999999994</v>
      </c>
      <c r="T792" s="24">
        <v>0.24</v>
      </c>
      <c r="U792" s="24">
        <v>1.89</v>
      </c>
      <c r="V792" s="24">
        <v>5.04</v>
      </c>
      <c r="W792" s="24">
        <v>6.81</v>
      </c>
      <c r="X792" s="24">
        <v>3.83</v>
      </c>
      <c r="Y792" s="24">
        <v>0.44</v>
      </c>
      <c r="Z792" s="18"/>
      <c r="AA792" s="18"/>
      <c r="AB792" s="18"/>
      <c r="AC792" s="18"/>
      <c r="AD792" s="18"/>
      <c r="AE792" s="18"/>
      <c r="AF792" s="18"/>
      <c r="AG792" s="18"/>
      <c r="AH792" s="18"/>
      <c r="AI792" s="18"/>
      <c r="AJ792" s="18"/>
      <c r="AK792" s="18"/>
      <c r="AL792" s="18"/>
      <c r="AM792" s="19" t="s">
        <v>779</v>
      </c>
      <c r="AN792" s="10" t="s">
        <v>108</v>
      </c>
      <c r="AO792" s="18"/>
      <c r="AP792" s="18"/>
      <c r="AQ792" s="18"/>
      <c r="AR792" s="37">
        <v>1163.9458806041737</v>
      </c>
      <c r="AS792" s="37"/>
      <c r="AT792" s="37">
        <v>209.79093312894886</v>
      </c>
      <c r="AU792" s="37">
        <v>12.463781212016896</v>
      </c>
      <c r="AV792" s="37">
        <v>31.34218536804028</v>
      </c>
      <c r="AW792" s="37">
        <v>0.96592002264750298</v>
      </c>
      <c r="AX792" s="37"/>
      <c r="AY792" s="37">
        <v>6.8585759740272012</v>
      </c>
      <c r="AZ792" s="37">
        <v>3.5407478585215357</v>
      </c>
      <c r="BA792" s="37">
        <v>3.322778177353142</v>
      </c>
      <c r="BB792" s="37"/>
      <c r="BC792" s="37">
        <v>8.6336709968874512</v>
      </c>
      <c r="BD792" s="37">
        <v>11.591969776377049</v>
      </c>
      <c r="BE792" s="37">
        <v>1.274682712893989</v>
      </c>
      <c r="BF792" s="37">
        <v>119.72391210048765</v>
      </c>
      <c r="BG792" s="37"/>
      <c r="BH792" s="37">
        <v>0.52131361872431548</v>
      </c>
      <c r="BI792" s="37"/>
      <c r="BJ792" s="37">
        <v>181.47476119181115</v>
      </c>
      <c r="BK792" s="37">
        <v>72.941943064116259</v>
      </c>
      <c r="BL792" s="37">
        <v>14.448186503284772</v>
      </c>
      <c r="BM792" s="37">
        <v>8.1171792586585791</v>
      </c>
      <c r="BN792" s="37">
        <v>22.099202086029493</v>
      </c>
      <c r="BO792" s="37">
        <v>83.123673193480457</v>
      </c>
      <c r="BP792" s="37"/>
      <c r="BQ792" s="37"/>
      <c r="BR792" s="37">
        <v>7.2898647846182589</v>
      </c>
      <c r="BS792" s="37">
        <v>10.838022200527694</v>
      </c>
      <c r="BT792" s="37"/>
      <c r="BU792" s="37">
        <v>1258.1594026645209</v>
      </c>
      <c r="BV792" s="37">
        <v>12.341634078291179</v>
      </c>
      <c r="BW792" s="37">
        <v>1.1671985403126459</v>
      </c>
      <c r="BX792" s="37">
        <v>15.519513044653328</v>
      </c>
      <c r="BY792" s="37"/>
      <c r="BZ792" s="37"/>
      <c r="CA792" s="37">
        <v>0.54305884231294821</v>
      </c>
      <c r="CB792" s="37">
        <v>4.1758993296022817</v>
      </c>
      <c r="CC792" s="37">
        <v>58.971143584458758</v>
      </c>
      <c r="CD792" s="37"/>
      <c r="CE792" s="37">
        <v>33.542143760984516</v>
      </c>
      <c r="CF792" s="37">
        <v>3.4238918222964174</v>
      </c>
      <c r="CG792" s="37"/>
      <c r="CH792" s="37">
        <v>641.38179847055483</v>
      </c>
      <c r="CI792" s="19"/>
      <c r="EF792" s="19" t="s">
        <v>779</v>
      </c>
      <c r="EG792" s="18">
        <v>0.703098</v>
      </c>
      <c r="EH792" s="18">
        <v>0.51290100000000005</v>
      </c>
      <c r="EI792" s="43">
        <v>19.703800000000001</v>
      </c>
      <c r="EJ792" s="18">
        <v>15.6395</v>
      </c>
      <c r="EK792" s="18">
        <v>39.272199999999998</v>
      </c>
      <c r="EL792" s="18">
        <v>0.28297899999999998</v>
      </c>
      <c r="EM792" s="19" t="s">
        <v>102</v>
      </c>
      <c r="EN792" s="18" t="s">
        <v>102</v>
      </c>
      <c r="EO792" s="18" t="s">
        <v>102</v>
      </c>
      <c r="EP792" s="18" t="s">
        <v>102</v>
      </c>
    </row>
    <row r="793" spans="1:146" x14ac:dyDescent="0.25">
      <c r="A793" s="7" t="s">
        <v>1174</v>
      </c>
      <c r="B793" s="21" t="s">
        <v>715</v>
      </c>
      <c r="C793" s="19" t="s">
        <v>1065</v>
      </c>
      <c r="F793" s="18" t="s">
        <v>805</v>
      </c>
      <c r="G793" s="18">
        <v>24</v>
      </c>
      <c r="L793" s="61"/>
      <c r="M793" s="19" t="s">
        <v>760</v>
      </c>
      <c r="N793" s="18" t="s">
        <v>101</v>
      </c>
      <c r="O793" s="24">
        <v>55.32</v>
      </c>
      <c r="P793" s="24">
        <v>0.75</v>
      </c>
      <c r="Q793" s="24">
        <v>19.87</v>
      </c>
      <c r="R793" s="24">
        <v>6.14</v>
      </c>
      <c r="S793" s="24">
        <v>5.5248333999999995</v>
      </c>
      <c r="T793" s="24">
        <v>0.22</v>
      </c>
      <c r="U793" s="24">
        <v>0.56000000000000005</v>
      </c>
      <c r="V793" s="24">
        <v>3.3</v>
      </c>
      <c r="W793" s="24">
        <v>7.97</v>
      </c>
      <c r="X793" s="24">
        <v>4.66</v>
      </c>
      <c r="Y793" s="24">
        <v>0.19</v>
      </c>
      <c r="Z793" s="18"/>
      <c r="AA793" s="18"/>
      <c r="AB793" s="18"/>
      <c r="AC793" s="18"/>
      <c r="AD793" s="18"/>
      <c r="AE793" s="18"/>
      <c r="AF793" s="18"/>
      <c r="AG793" s="18"/>
      <c r="AH793" s="18"/>
      <c r="AI793" s="18"/>
      <c r="AJ793" s="18"/>
      <c r="AK793" s="18"/>
      <c r="AL793" s="18"/>
      <c r="AM793" s="19" t="s">
        <v>760</v>
      </c>
      <c r="AN793" s="10" t="s">
        <v>108</v>
      </c>
      <c r="AO793" s="18"/>
      <c r="AP793" s="18"/>
      <c r="AQ793" s="18"/>
      <c r="AR793" s="37">
        <v>1039.4869131491257</v>
      </c>
      <c r="AS793" s="37"/>
      <c r="AT793" s="37">
        <v>195.68362517682326</v>
      </c>
      <c r="AU793" s="37">
        <v>21.591944042122964</v>
      </c>
      <c r="AV793" s="37">
        <v>1.6286822553397677</v>
      </c>
      <c r="AW793" s="37">
        <v>0.95814724707734744</v>
      </c>
      <c r="AX793" s="37"/>
      <c r="AY793" s="37">
        <v>5.8237382568286797</v>
      </c>
      <c r="AZ793" s="37">
        <v>3.2876925837342719</v>
      </c>
      <c r="BA793" s="37">
        <v>2.7536977156795537</v>
      </c>
      <c r="BB793" s="37"/>
      <c r="BC793" s="37">
        <v>7.1106216563773819</v>
      </c>
      <c r="BD793" s="37">
        <v>12.542607239426859</v>
      </c>
      <c r="BE793" s="37">
        <v>1.1109280538513779</v>
      </c>
      <c r="BF793" s="37">
        <v>113.78586941653963</v>
      </c>
      <c r="BG793" s="37"/>
      <c r="BH793" s="37">
        <v>0.51174849688092516</v>
      </c>
      <c r="BI793" s="37"/>
      <c r="BJ793" s="37">
        <v>180.34982651440905</v>
      </c>
      <c r="BK793" s="37">
        <v>62.538628724496625</v>
      </c>
      <c r="BL793" s="37" t="s">
        <v>103</v>
      </c>
      <c r="BM793" s="37">
        <v>8.2141059475556801</v>
      </c>
      <c r="BN793" s="37">
        <v>19.367742031687456</v>
      </c>
      <c r="BO793" s="37">
        <v>108.74683298066371</v>
      </c>
      <c r="BP793" s="37"/>
      <c r="BQ793" s="37"/>
      <c r="BR793" s="37">
        <v>3.069742645846663</v>
      </c>
      <c r="BS793" s="37">
        <v>9.1722630914946404</v>
      </c>
      <c r="BT793" s="37"/>
      <c r="BU793" s="37">
        <v>916.66065035662859</v>
      </c>
      <c r="BV793" s="37">
        <v>12.205337465958531</v>
      </c>
      <c r="BW793" s="37">
        <v>1.020217230434233</v>
      </c>
      <c r="BX793" s="37">
        <v>16.459454214157095</v>
      </c>
      <c r="BY793" s="37"/>
      <c r="BZ793" s="37"/>
      <c r="CA793" s="37">
        <v>0.51600603321396665</v>
      </c>
      <c r="CB793" s="37">
        <v>4.3225787904088007</v>
      </c>
      <c r="CC793" s="37">
        <v>10.97572329924801</v>
      </c>
      <c r="CD793" s="37"/>
      <c r="CE793" s="37">
        <v>33.28451293106292</v>
      </c>
      <c r="CF793" s="37">
        <v>3.3917462933770572</v>
      </c>
      <c r="CG793" s="37"/>
      <c r="CH793" s="37">
        <v>682.61195021597462</v>
      </c>
      <c r="CI793" s="19"/>
      <c r="EF793" s="19" t="s">
        <v>102</v>
      </c>
      <c r="EG793" s="18" t="s">
        <v>102</v>
      </c>
      <c r="EH793" s="18" t="s">
        <v>102</v>
      </c>
      <c r="EI793" s="43" t="s">
        <v>102</v>
      </c>
      <c r="EJ793" s="18" t="s">
        <v>102</v>
      </c>
      <c r="EK793" s="18" t="s">
        <v>102</v>
      </c>
      <c r="EL793" s="18" t="s">
        <v>102</v>
      </c>
      <c r="EM793" s="19" t="s">
        <v>102</v>
      </c>
      <c r="EN793" s="18" t="s">
        <v>102</v>
      </c>
      <c r="EO793" s="18" t="s">
        <v>102</v>
      </c>
      <c r="EP793" s="18" t="s">
        <v>102</v>
      </c>
    </row>
    <row r="794" spans="1:146" x14ac:dyDescent="0.25">
      <c r="A794" s="7" t="s">
        <v>1174</v>
      </c>
      <c r="B794" s="21" t="s">
        <v>715</v>
      </c>
      <c r="C794" s="19" t="s">
        <v>1065</v>
      </c>
      <c r="F794" s="18" t="s">
        <v>806</v>
      </c>
      <c r="G794" s="18">
        <v>25</v>
      </c>
      <c r="L794" s="61"/>
      <c r="M794" s="19" t="s">
        <v>760</v>
      </c>
      <c r="N794" s="18" t="s">
        <v>101</v>
      </c>
      <c r="O794" s="24">
        <v>55.7</v>
      </c>
      <c r="P794" s="24">
        <v>0.45</v>
      </c>
      <c r="Q794" s="24">
        <v>19.88</v>
      </c>
      <c r="R794" s="24">
        <v>5.24</v>
      </c>
      <c r="S794" s="24">
        <v>4.7150043999999998</v>
      </c>
      <c r="T794" s="24">
        <v>0.21</v>
      </c>
      <c r="U794" s="24">
        <v>0.18</v>
      </c>
      <c r="V794" s="24">
        <v>2.2400000000000002</v>
      </c>
      <c r="W794" s="24">
        <v>8.69</v>
      </c>
      <c r="X794" s="24">
        <v>5.08</v>
      </c>
      <c r="Y794" s="24">
        <v>7.0000000000000007E-2</v>
      </c>
      <c r="Z794" s="18"/>
      <c r="AA794" s="18"/>
      <c r="AB794" s="18"/>
      <c r="AC794" s="18"/>
      <c r="AD794" s="18"/>
      <c r="AE794" s="18"/>
      <c r="AF794" s="18"/>
      <c r="AG794" s="18"/>
      <c r="AH794" s="18"/>
      <c r="AI794" s="18"/>
      <c r="AJ794" s="18"/>
      <c r="AK794" s="18"/>
      <c r="AL794" s="18"/>
      <c r="AM794" s="19" t="s">
        <v>760</v>
      </c>
      <c r="AN794" s="10" t="s">
        <v>108</v>
      </c>
      <c r="AO794" s="18"/>
      <c r="AP794" s="18"/>
      <c r="AQ794" s="18"/>
      <c r="AR794" s="37">
        <v>1240.2551303280486</v>
      </c>
      <c r="AS794" s="37"/>
      <c r="AT794" s="37">
        <v>207.65506325981187</v>
      </c>
      <c r="AU794" s="37">
        <v>25.747516374857014</v>
      </c>
      <c r="AV794" s="37" t="s">
        <v>103</v>
      </c>
      <c r="AW794" s="37">
        <v>1.1618892990412213</v>
      </c>
      <c r="AX794" s="37"/>
      <c r="AY794" s="37">
        <v>5.5630911343306932</v>
      </c>
      <c r="AZ794" s="37">
        <v>3.3369595643524694</v>
      </c>
      <c r="BA794" s="37">
        <v>2.4392111786574291</v>
      </c>
      <c r="BB794" s="37"/>
      <c r="BC794" s="37">
        <v>6.5603675627443936</v>
      </c>
      <c r="BD794" s="37">
        <v>12.857915283737102</v>
      </c>
      <c r="BE794" s="37">
        <v>1.1020294058879234</v>
      </c>
      <c r="BF794" s="37">
        <v>120.83643434458558</v>
      </c>
      <c r="BG794" s="37"/>
      <c r="BH794" s="37">
        <v>0.5392450815323363</v>
      </c>
      <c r="BI794" s="37"/>
      <c r="BJ794" s="37">
        <v>211.07811068800356</v>
      </c>
      <c r="BK794" s="37">
        <v>61.757542100068456</v>
      </c>
      <c r="BL794" s="37" t="s">
        <v>103</v>
      </c>
      <c r="BM794" s="37">
        <v>8.8034521535810644</v>
      </c>
      <c r="BN794" s="37">
        <v>20.082439243931287</v>
      </c>
      <c r="BO794" s="37">
        <v>126.35909996555749</v>
      </c>
      <c r="BP794" s="37"/>
      <c r="BQ794" s="37"/>
      <c r="BR794" s="37">
        <v>2.5764735253317284</v>
      </c>
      <c r="BS794" s="37">
        <v>8.6911834976631663</v>
      </c>
      <c r="BT794" s="37"/>
      <c r="BU794" s="37">
        <v>629.42167295942318</v>
      </c>
      <c r="BV794" s="37">
        <v>13.781542951057171</v>
      </c>
      <c r="BW794" s="37">
        <v>0.95589199131819935</v>
      </c>
      <c r="BX794" s="37">
        <v>19.295405464584118</v>
      </c>
      <c r="BY794" s="37"/>
      <c r="BZ794" s="37"/>
      <c r="CA794" s="37">
        <v>0.51150557425821841</v>
      </c>
      <c r="CB794" s="37">
        <v>5.5086423998199132</v>
      </c>
      <c r="CC794" s="37">
        <v>0.6932171691790715</v>
      </c>
      <c r="CD794" s="37"/>
      <c r="CE794" s="37">
        <v>32.815618382034849</v>
      </c>
      <c r="CF794" s="37">
        <v>3.4587764870707804</v>
      </c>
      <c r="CG794" s="37"/>
      <c r="CH794" s="37">
        <v>726.76823893818255</v>
      </c>
      <c r="CI794" s="19"/>
      <c r="EF794" s="19" t="s">
        <v>102</v>
      </c>
      <c r="EG794" s="18" t="s">
        <v>102</v>
      </c>
      <c r="EH794" s="18" t="s">
        <v>102</v>
      </c>
      <c r="EI794" s="43" t="s">
        <v>102</v>
      </c>
      <c r="EJ794" s="18" t="s">
        <v>102</v>
      </c>
      <c r="EK794" s="18" t="s">
        <v>102</v>
      </c>
      <c r="EL794" s="18" t="s">
        <v>102</v>
      </c>
      <c r="EM794" s="19" t="s">
        <v>102</v>
      </c>
      <c r="EN794" s="18" t="s">
        <v>102</v>
      </c>
      <c r="EO794" s="18" t="s">
        <v>102</v>
      </c>
      <c r="EP794" s="18" t="s">
        <v>102</v>
      </c>
    </row>
    <row r="795" spans="1:146" x14ac:dyDescent="0.25">
      <c r="A795" s="7" t="s">
        <v>1174</v>
      </c>
      <c r="B795" s="21" t="s">
        <v>715</v>
      </c>
      <c r="C795" s="19" t="s">
        <v>1065</v>
      </c>
      <c r="F795" s="18" t="s">
        <v>808</v>
      </c>
      <c r="G795" s="18">
        <v>26</v>
      </c>
      <c r="L795" s="62"/>
      <c r="M795" s="19" t="s">
        <v>1177</v>
      </c>
      <c r="N795" s="18" t="s">
        <v>101</v>
      </c>
      <c r="O795" s="24">
        <v>55.72</v>
      </c>
      <c r="P795" s="24">
        <v>0.39</v>
      </c>
      <c r="Q795" s="24">
        <v>20.010000000000002</v>
      </c>
      <c r="R795" s="24">
        <v>4.9400000000000004</v>
      </c>
      <c r="S795" s="24">
        <v>4.4450614000000002</v>
      </c>
      <c r="T795" s="24">
        <v>0.21</v>
      </c>
      <c r="U795" s="24">
        <v>0.11</v>
      </c>
      <c r="V795" s="24">
        <v>1.57</v>
      </c>
      <c r="W795" s="24">
        <v>8.76</v>
      </c>
      <c r="X795" s="24">
        <v>5.24</v>
      </c>
      <c r="Y795" s="24">
        <v>0.06</v>
      </c>
      <c r="Z795" s="18"/>
      <c r="AA795" s="18"/>
      <c r="AB795" s="18"/>
      <c r="AC795" s="18"/>
      <c r="AD795" s="18"/>
      <c r="AE795" s="18"/>
      <c r="AF795" s="18"/>
      <c r="AG795" s="18"/>
      <c r="AH795" s="18"/>
      <c r="AI795" s="18"/>
      <c r="AJ795" s="18"/>
      <c r="AK795" s="18"/>
      <c r="AL795" s="18"/>
      <c r="AM795" s="19" t="s">
        <v>1177</v>
      </c>
      <c r="AN795" s="10" t="s">
        <v>108</v>
      </c>
      <c r="AO795" s="18"/>
      <c r="AP795" s="18"/>
      <c r="AQ795" s="18"/>
      <c r="AR795" s="37">
        <v>1334.0876757712469</v>
      </c>
      <c r="AS795" s="37"/>
      <c r="AT795" s="37">
        <v>205.95875358018205</v>
      </c>
      <c r="AU795" s="37">
        <v>1.6157857644353559</v>
      </c>
      <c r="AV795" s="37" t="s">
        <v>103</v>
      </c>
      <c r="AW795" s="37">
        <v>1.0570198881723272</v>
      </c>
      <c r="AX795" s="37"/>
      <c r="AY795" s="37">
        <v>5.3881505927994722</v>
      </c>
      <c r="AZ795" s="37">
        <v>3.2545632585121465</v>
      </c>
      <c r="BA795" s="37">
        <v>2.3565005403825068</v>
      </c>
      <c r="BB795" s="37"/>
      <c r="BC795" s="37">
        <v>6.3231184668034421</v>
      </c>
      <c r="BD795" s="37">
        <v>13.00572888560699</v>
      </c>
      <c r="BE795" s="37">
        <v>1.0666283494805799</v>
      </c>
      <c r="BF795" s="37">
        <v>120.42964183244796</v>
      </c>
      <c r="BG795" s="37"/>
      <c r="BH795" s="37">
        <v>0.54081211986580424</v>
      </c>
      <c r="BI795" s="37"/>
      <c r="BJ795" s="37">
        <v>205.201102018255</v>
      </c>
      <c r="BK795" s="37">
        <v>59.10482070935177</v>
      </c>
      <c r="BL795" s="37" t="s">
        <v>103</v>
      </c>
      <c r="BM795" s="37">
        <v>6.5570422480382859</v>
      </c>
      <c r="BN795" s="37">
        <v>19.500319156898964</v>
      </c>
      <c r="BO795" s="37">
        <v>125.52228098584709</v>
      </c>
      <c r="BP795" s="37"/>
      <c r="BQ795" s="37"/>
      <c r="BR795" s="37">
        <v>2.2843253413421611</v>
      </c>
      <c r="BS795" s="37">
        <v>8.2596116297595561</v>
      </c>
      <c r="BT795" s="37"/>
      <c r="BU795" s="37">
        <v>534.36664804222573</v>
      </c>
      <c r="BV795" s="37">
        <v>13.650556375350874</v>
      </c>
      <c r="BW795" s="37">
        <v>0.91924948950698449</v>
      </c>
      <c r="BX795" s="37">
        <v>20.209847396596448</v>
      </c>
      <c r="BY795" s="37"/>
      <c r="BZ795" s="37"/>
      <c r="CA795" s="37">
        <v>0.52860546390677021</v>
      </c>
      <c r="CB795" s="37">
        <v>5.4039536252598497</v>
      </c>
      <c r="CC795" s="37">
        <v>0.25908242367268636</v>
      </c>
      <c r="CD795" s="37"/>
      <c r="CE795" s="37">
        <v>33.023647137452478</v>
      </c>
      <c r="CF795" s="37">
        <v>3.4489206459655422</v>
      </c>
      <c r="CG795" s="37"/>
      <c r="CH795" s="37">
        <v>737.19884221572829</v>
      </c>
      <c r="CI795" s="19"/>
      <c r="EF795" s="19" t="s">
        <v>102</v>
      </c>
      <c r="EG795" s="18" t="s">
        <v>102</v>
      </c>
      <c r="EH795" s="18" t="s">
        <v>102</v>
      </c>
      <c r="EI795" s="43" t="s">
        <v>102</v>
      </c>
      <c r="EJ795" s="18" t="s">
        <v>102</v>
      </c>
      <c r="EK795" s="18" t="s">
        <v>102</v>
      </c>
      <c r="EL795" s="18" t="s">
        <v>102</v>
      </c>
      <c r="EM795" s="19" t="s">
        <v>102</v>
      </c>
      <c r="EN795" s="18" t="s">
        <v>102</v>
      </c>
      <c r="EO795" s="18" t="s">
        <v>102</v>
      </c>
      <c r="EP795" s="18" t="s">
        <v>102</v>
      </c>
    </row>
    <row r="796" spans="1:146" x14ac:dyDescent="0.25">
      <c r="A796" s="7" t="s">
        <v>1174</v>
      </c>
      <c r="B796" s="21" t="s">
        <v>715</v>
      </c>
      <c r="C796" s="19" t="s">
        <v>1065</v>
      </c>
      <c r="F796" s="18" t="s">
        <v>804</v>
      </c>
      <c r="G796" s="18">
        <v>26</v>
      </c>
      <c r="L796" s="62"/>
      <c r="M796" s="19" t="s">
        <v>1177</v>
      </c>
      <c r="N796" s="18" t="s">
        <v>101</v>
      </c>
      <c r="O796" s="24">
        <v>55.92</v>
      </c>
      <c r="P796" s="24">
        <v>0.39</v>
      </c>
      <c r="Q796" s="24">
        <v>20.04</v>
      </c>
      <c r="R796" s="24">
        <v>4.9450000000000003</v>
      </c>
      <c r="S796" s="24">
        <v>4.4495604499999999</v>
      </c>
      <c r="T796" s="24">
        <v>0.21</v>
      </c>
      <c r="U796" s="24">
        <v>0.11499999999999999</v>
      </c>
      <c r="V796" s="24">
        <v>1.57</v>
      </c>
      <c r="W796" s="24">
        <v>8.745000000000001</v>
      </c>
      <c r="X796" s="24">
        <v>5.2450000000000001</v>
      </c>
      <c r="Y796" s="24">
        <v>5.5E-2</v>
      </c>
      <c r="Z796" s="18"/>
      <c r="AA796" s="18"/>
      <c r="AB796" s="18"/>
      <c r="AC796" s="18"/>
      <c r="AD796" s="18"/>
      <c r="AE796" s="18"/>
      <c r="AF796" s="18"/>
      <c r="AG796" s="18"/>
      <c r="AH796" s="18"/>
      <c r="AI796" s="18"/>
      <c r="AJ796" s="18"/>
      <c r="AK796" s="18"/>
      <c r="AL796" s="18"/>
      <c r="AM796" s="19" t="s">
        <v>1177</v>
      </c>
      <c r="AN796" s="10" t="s">
        <v>108</v>
      </c>
      <c r="AO796" s="18"/>
      <c r="AP796" s="18"/>
      <c r="AQ796" s="18"/>
      <c r="AR796" s="37">
        <v>1344.6432492788499</v>
      </c>
      <c r="AS796" s="37"/>
      <c r="AT796" s="37">
        <v>209.28271052039338</v>
      </c>
      <c r="AU796" s="37">
        <v>1.572462122646646</v>
      </c>
      <c r="AV796" s="37" t="s">
        <v>741</v>
      </c>
      <c r="AW796" s="37">
        <v>1.073681389936358</v>
      </c>
      <c r="AX796" s="37"/>
      <c r="AY796" s="37">
        <v>5.5954261435708261</v>
      </c>
      <c r="AZ796" s="37">
        <v>3.3247649701388324</v>
      </c>
      <c r="BA796" s="37">
        <v>2.4152410975690604</v>
      </c>
      <c r="BB796" s="37"/>
      <c r="BC796" s="37">
        <v>6.5257186771514268</v>
      </c>
      <c r="BD796" s="37">
        <v>13.431772141947656</v>
      </c>
      <c r="BE796" s="37">
        <v>1.1116437914400219</v>
      </c>
      <c r="BF796" s="37">
        <v>123.72313956046817</v>
      </c>
      <c r="BG796" s="37"/>
      <c r="BH796" s="37">
        <v>0.54963106673393369</v>
      </c>
      <c r="BI796" s="37"/>
      <c r="BJ796" s="37">
        <v>206.85070675368419</v>
      </c>
      <c r="BK796" s="37">
        <v>60.439147624995854</v>
      </c>
      <c r="BL796" s="37" t="s">
        <v>741</v>
      </c>
      <c r="BM796" s="37">
        <v>6.5950325807485086</v>
      </c>
      <c r="BN796" s="37">
        <v>19.781209490061027</v>
      </c>
      <c r="BO796" s="37">
        <v>124.81008668057069</v>
      </c>
      <c r="BP796" s="37"/>
      <c r="BQ796" s="37"/>
      <c r="BR796" s="37">
        <v>2.3057390614163547</v>
      </c>
      <c r="BS796" s="37">
        <v>8.5234474925730286</v>
      </c>
      <c r="BT796" s="37"/>
      <c r="BU796" s="37">
        <v>540.10548786190702</v>
      </c>
      <c r="BV796" s="37">
        <v>13.863783628991545</v>
      </c>
      <c r="BW796" s="37">
        <v>0.94941250588720272</v>
      </c>
      <c r="BX796" s="37">
        <v>20.959272594679046</v>
      </c>
      <c r="BY796" s="37"/>
      <c r="BZ796" s="37"/>
      <c r="CA796" s="37">
        <v>0.53873620528679078</v>
      </c>
      <c r="CB796" s="37">
        <v>5.4690979419579788</v>
      </c>
      <c r="CC796" s="37">
        <v>0.29003634183549265</v>
      </c>
      <c r="CD796" s="37"/>
      <c r="CE796" s="37">
        <v>33.686311486759401</v>
      </c>
      <c r="CF796" s="37">
        <v>3.536170470323309</v>
      </c>
      <c r="CG796" s="37"/>
      <c r="CH796" s="37">
        <v>750.86745086547899</v>
      </c>
      <c r="CI796" s="19"/>
      <c r="EF796" s="19" t="s">
        <v>1177</v>
      </c>
      <c r="EG796" s="18">
        <v>0.70307600000000003</v>
      </c>
      <c r="EH796" s="18">
        <v>0.51291299999999995</v>
      </c>
      <c r="EI796" s="43">
        <v>19.651</v>
      </c>
      <c r="EJ796" s="18">
        <v>15.6282</v>
      </c>
      <c r="EK796" s="18">
        <v>39.205800000000004</v>
      </c>
      <c r="EL796" s="18">
        <v>0.282968</v>
      </c>
      <c r="EM796" s="19" t="s">
        <v>102</v>
      </c>
      <c r="EN796" s="18" t="s">
        <v>102</v>
      </c>
      <c r="EO796" s="18" t="s">
        <v>102</v>
      </c>
      <c r="EP796" s="18" t="s">
        <v>102</v>
      </c>
    </row>
    <row r="797" spans="1:146" x14ac:dyDescent="0.25">
      <c r="A797" s="7" t="s">
        <v>1174</v>
      </c>
      <c r="B797" s="21" t="s">
        <v>715</v>
      </c>
      <c r="C797" s="19" t="s">
        <v>1065</v>
      </c>
      <c r="F797" s="18" t="s">
        <v>807</v>
      </c>
      <c r="G797" s="18">
        <v>26</v>
      </c>
      <c r="L797" s="62"/>
      <c r="M797" s="19" t="s">
        <v>1177</v>
      </c>
      <c r="N797" s="18" t="s">
        <v>101</v>
      </c>
      <c r="O797" s="24">
        <v>56.12</v>
      </c>
      <c r="P797" s="24">
        <v>0.39</v>
      </c>
      <c r="Q797" s="24">
        <v>20.07</v>
      </c>
      <c r="R797" s="24">
        <v>4.95</v>
      </c>
      <c r="S797" s="24">
        <v>4.4540595000000005</v>
      </c>
      <c r="T797" s="24">
        <v>0.21</v>
      </c>
      <c r="U797" s="24">
        <v>0.12</v>
      </c>
      <c r="V797" s="24">
        <v>1.57</v>
      </c>
      <c r="W797" s="24">
        <v>8.73</v>
      </c>
      <c r="X797" s="24">
        <v>5.25</v>
      </c>
      <c r="Y797" s="24">
        <v>0.05</v>
      </c>
      <c r="Z797" s="18"/>
      <c r="AA797" s="18"/>
      <c r="AB797" s="18"/>
      <c r="AC797" s="18"/>
      <c r="AD797" s="18"/>
      <c r="AE797" s="18"/>
      <c r="AF797" s="18"/>
      <c r="AG797" s="18"/>
      <c r="AH797" s="18"/>
      <c r="AI797" s="18"/>
      <c r="AJ797" s="18"/>
      <c r="AK797" s="18"/>
      <c r="AL797" s="18"/>
      <c r="AM797" s="19" t="s">
        <v>1177</v>
      </c>
      <c r="AN797" s="10" t="s">
        <v>108</v>
      </c>
      <c r="AO797" s="18"/>
      <c r="AP797" s="18"/>
      <c r="AQ797" s="18"/>
      <c r="AR797" s="37">
        <v>1355.1988227864531</v>
      </c>
      <c r="AS797" s="37"/>
      <c r="AT797" s="37">
        <v>212.60666746060474</v>
      </c>
      <c r="AU797" s="37">
        <v>1.5291384808579362</v>
      </c>
      <c r="AV797" s="37" t="s">
        <v>103</v>
      </c>
      <c r="AW797" s="37">
        <v>1.0903428917003888</v>
      </c>
      <c r="AX797" s="37"/>
      <c r="AY797" s="37">
        <v>5.8027016943421801</v>
      </c>
      <c r="AZ797" s="37">
        <v>3.3949666817655184</v>
      </c>
      <c r="BA797" s="37">
        <v>2.4739816547556139</v>
      </c>
      <c r="BB797" s="37"/>
      <c r="BC797" s="37">
        <v>6.7283188874994115</v>
      </c>
      <c r="BD797" s="37">
        <v>13.857815398288322</v>
      </c>
      <c r="BE797" s="37">
        <v>1.1566592333994636</v>
      </c>
      <c r="BF797" s="37">
        <v>127.01663728848838</v>
      </c>
      <c r="BG797" s="37"/>
      <c r="BH797" s="37">
        <v>0.55845001360206303</v>
      </c>
      <c r="BI797" s="37"/>
      <c r="BJ797" s="37">
        <v>208.50031148911339</v>
      </c>
      <c r="BK797" s="37">
        <v>61.773474540639938</v>
      </c>
      <c r="BL797" s="37" t="s">
        <v>103</v>
      </c>
      <c r="BM797" s="37">
        <v>6.6330229134587313</v>
      </c>
      <c r="BN797" s="37">
        <v>20.06209982322309</v>
      </c>
      <c r="BO797" s="37">
        <v>124.09789237529428</v>
      </c>
      <c r="BP797" s="37"/>
      <c r="BQ797" s="37"/>
      <c r="BR797" s="37">
        <v>2.3271527814905486</v>
      </c>
      <c r="BS797" s="37">
        <v>8.7872833553865011</v>
      </c>
      <c r="BT797" s="37"/>
      <c r="BU797" s="37">
        <v>545.84432768158842</v>
      </c>
      <c r="BV797" s="37">
        <v>14.077010882632218</v>
      </c>
      <c r="BW797" s="37">
        <v>0.97957552226742084</v>
      </c>
      <c r="BX797" s="37">
        <v>21.708697792761644</v>
      </c>
      <c r="BY797" s="37"/>
      <c r="BZ797" s="37"/>
      <c r="CA797" s="37">
        <v>0.54886694666681135</v>
      </c>
      <c r="CB797" s="37">
        <v>5.534242258656108</v>
      </c>
      <c r="CC797" s="37">
        <v>0.32099025999829894</v>
      </c>
      <c r="CD797" s="37"/>
      <c r="CE797" s="37">
        <v>34.348975836066323</v>
      </c>
      <c r="CF797" s="37">
        <v>3.6234202946810758</v>
      </c>
      <c r="CG797" s="37"/>
      <c r="CH797" s="37">
        <v>764.53605951522979</v>
      </c>
      <c r="CI797" s="19"/>
      <c r="EF797" s="19" t="s">
        <v>102</v>
      </c>
      <c r="EG797" s="18" t="s">
        <v>102</v>
      </c>
      <c r="EH797" s="18" t="s">
        <v>102</v>
      </c>
      <c r="EI797" s="43" t="s">
        <v>102</v>
      </c>
      <c r="EJ797" s="18" t="s">
        <v>102</v>
      </c>
      <c r="EK797" s="18" t="s">
        <v>102</v>
      </c>
      <c r="EL797" s="18" t="s">
        <v>102</v>
      </c>
      <c r="EM797" s="19" t="s">
        <v>102</v>
      </c>
      <c r="EN797" s="18" t="s">
        <v>102</v>
      </c>
      <c r="EO797" s="18" t="s">
        <v>102</v>
      </c>
      <c r="EP797" s="18" t="s">
        <v>102</v>
      </c>
    </row>
    <row r="798" spans="1:146" s="29" customFormat="1" x14ac:dyDescent="0.25">
      <c r="A798" s="7" t="s">
        <v>1174</v>
      </c>
      <c r="B798" s="21" t="s">
        <v>715</v>
      </c>
      <c r="C798" s="116" t="s">
        <v>917</v>
      </c>
      <c r="D798" s="26"/>
      <c r="E798" s="26"/>
      <c r="F798" s="26" t="s">
        <v>940</v>
      </c>
      <c r="G798" s="26"/>
      <c r="H798" s="26"/>
      <c r="I798" s="26"/>
      <c r="J798" s="98"/>
      <c r="M798" s="19" t="s">
        <v>760</v>
      </c>
      <c r="N798" s="26" t="s">
        <v>101</v>
      </c>
      <c r="O798" s="30">
        <v>41.4</v>
      </c>
      <c r="P798" s="30">
        <v>4.0199999999999996</v>
      </c>
      <c r="Q798" s="30">
        <v>12.64</v>
      </c>
      <c r="R798" s="30">
        <v>12.39</v>
      </c>
      <c r="S798" s="30"/>
      <c r="T798" s="30">
        <v>0.16</v>
      </c>
      <c r="U798" s="30">
        <v>12.07</v>
      </c>
      <c r="V798" s="30">
        <v>11.21</v>
      </c>
      <c r="W798" s="30">
        <v>2.48</v>
      </c>
      <c r="X798" s="30">
        <v>1.25</v>
      </c>
      <c r="Y798" s="30">
        <v>0.79</v>
      </c>
      <c r="Z798" s="26"/>
      <c r="AA798" s="26"/>
      <c r="AB798" s="26"/>
      <c r="AC798" s="26"/>
      <c r="AD798" s="26"/>
      <c r="AE798" s="26"/>
      <c r="AF798" s="30">
        <v>0.28999999999999998</v>
      </c>
      <c r="AG798" s="26"/>
      <c r="AH798" s="26"/>
      <c r="AI798" s="26"/>
      <c r="AJ798" s="26"/>
      <c r="AK798" s="26"/>
      <c r="AL798" s="26"/>
      <c r="AM798" s="98"/>
      <c r="AN798" s="26" t="s">
        <v>102</v>
      </c>
      <c r="AO798" s="26"/>
      <c r="AP798" s="26"/>
      <c r="AQ798" s="26"/>
      <c r="AR798" s="26"/>
      <c r="AS798" s="26"/>
      <c r="AT798" s="26"/>
      <c r="AU798" s="26"/>
      <c r="AV798" s="96"/>
      <c r="AW798" s="26"/>
      <c r="AX798" s="96"/>
      <c r="AY798" s="26"/>
      <c r="AZ798" s="26"/>
      <c r="BA798" s="26"/>
      <c r="BB798" s="26"/>
      <c r="BC798" s="26"/>
      <c r="BD798" s="26"/>
      <c r="BE798" s="26"/>
      <c r="BF798" s="26"/>
      <c r="BG798" s="26"/>
      <c r="BH798" s="26"/>
      <c r="BI798" s="26"/>
      <c r="BJ798" s="26"/>
      <c r="BK798" s="26"/>
      <c r="BL798" s="96"/>
      <c r="BM798" s="26"/>
      <c r="BN798" s="26"/>
      <c r="BO798" s="96"/>
      <c r="BP798" s="26"/>
      <c r="BQ798" s="26"/>
      <c r="BR798" s="26"/>
      <c r="BS798" s="26"/>
      <c r="BT798" s="26"/>
      <c r="BU798" s="96"/>
      <c r="BV798" s="26"/>
      <c r="BW798" s="26"/>
      <c r="BX798" s="26"/>
      <c r="BY798" s="26"/>
      <c r="BZ798" s="26"/>
      <c r="CA798" s="26"/>
      <c r="CB798" s="26"/>
      <c r="CC798" s="96"/>
      <c r="CD798" s="26"/>
      <c r="CE798" s="26"/>
      <c r="CF798" s="26"/>
      <c r="CG798" s="96"/>
      <c r="CH798" s="26"/>
      <c r="CI798" s="98"/>
      <c r="EF798" s="98" t="s">
        <v>102</v>
      </c>
      <c r="EG798" s="26" t="s">
        <v>102</v>
      </c>
      <c r="EH798" s="26" t="s">
        <v>102</v>
      </c>
      <c r="EI798" s="99" t="s">
        <v>102</v>
      </c>
      <c r="EJ798" s="26" t="s">
        <v>102</v>
      </c>
      <c r="EK798" s="26" t="s">
        <v>102</v>
      </c>
      <c r="EL798" s="26" t="s">
        <v>102</v>
      </c>
      <c r="EM798" s="98" t="s">
        <v>102</v>
      </c>
      <c r="EN798" s="26" t="s">
        <v>102</v>
      </c>
      <c r="EO798" s="26" t="s">
        <v>102</v>
      </c>
      <c r="EP798" s="26" t="s">
        <v>102</v>
      </c>
    </row>
    <row r="799" spans="1:146" s="29" customFormat="1" x14ac:dyDescent="0.25">
      <c r="A799" s="7" t="s">
        <v>1174</v>
      </c>
      <c r="B799" s="21" t="s">
        <v>715</v>
      </c>
      <c r="C799" s="116" t="s">
        <v>917</v>
      </c>
      <c r="D799" s="26"/>
      <c r="E799" s="26"/>
      <c r="F799" s="26">
        <v>31</v>
      </c>
      <c r="G799" s="26"/>
      <c r="H799" s="26"/>
      <c r="I799" s="26"/>
      <c r="J799" s="98"/>
      <c r="M799" s="19" t="s">
        <v>760</v>
      </c>
      <c r="N799" s="26" t="s">
        <v>101</v>
      </c>
      <c r="O799" s="30">
        <v>41.44</v>
      </c>
      <c r="P799" s="30">
        <v>3.84</v>
      </c>
      <c r="Q799" s="30">
        <v>13.47</v>
      </c>
      <c r="R799" s="30">
        <v>3.74</v>
      </c>
      <c r="S799" s="30">
        <v>7.77</v>
      </c>
      <c r="T799" s="30">
        <v>0.21</v>
      </c>
      <c r="U799" s="30">
        <v>12.41</v>
      </c>
      <c r="V799" s="30">
        <v>11.02</v>
      </c>
      <c r="W799" s="30">
        <v>2.89</v>
      </c>
      <c r="X799" s="30">
        <v>1.7</v>
      </c>
      <c r="Y799" s="30">
        <v>0.56999999999999995</v>
      </c>
      <c r="Z799" s="26"/>
      <c r="AA799" s="26"/>
      <c r="AB799" s="26"/>
      <c r="AC799" s="26"/>
      <c r="AD799" s="26"/>
      <c r="AE799" s="26"/>
      <c r="AF799" s="30">
        <v>0.32</v>
      </c>
      <c r="AG799" s="30">
        <v>0.14000000000000001</v>
      </c>
      <c r="AH799" s="26"/>
      <c r="AI799" s="26"/>
      <c r="AJ799" s="26"/>
      <c r="AK799" s="26"/>
      <c r="AL799" s="26"/>
      <c r="AM799" s="98"/>
      <c r="AN799" s="26" t="s">
        <v>102</v>
      </c>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c r="BO799" s="26"/>
      <c r="BP799" s="26"/>
      <c r="BQ799" s="26"/>
      <c r="BR799" s="26"/>
      <c r="BS799" s="26"/>
      <c r="BT799" s="26"/>
      <c r="BU799" s="26"/>
      <c r="BV799" s="26"/>
      <c r="BW799" s="26"/>
      <c r="BX799" s="26"/>
      <c r="BY799" s="26"/>
      <c r="BZ799" s="26"/>
      <c r="CA799" s="26"/>
      <c r="CB799" s="26"/>
      <c r="CC799" s="26"/>
      <c r="CD799" s="26"/>
      <c r="CE799" s="26"/>
      <c r="CF799" s="26"/>
      <c r="CG799" s="26"/>
      <c r="CH799" s="26"/>
      <c r="CI799" s="98"/>
      <c r="EF799" s="98" t="s">
        <v>102</v>
      </c>
      <c r="EG799" s="26" t="s">
        <v>102</v>
      </c>
      <c r="EH799" s="26" t="s">
        <v>102</v>
      </c>
      <c r="EI799" s="99" t="s">
        <v>102</v>
      </c>
      <c r="EJ799" s="26" t="s">
        <v>102</v>
      </c>
      <c r="EK799" s="26" t="s">
        <v>102</v>
      </c>
      <c r="EL799" s="26" t="s">
        <v>102</v>
      </c>
      <c r="EM799" s="98" t="s">
        <v>102</v>
      </c>
      <c r="EN799" s="26" t="s">
        <v>102</v>
      </c>
      <c r="EO799" s="26" t="s">
        <v>102</v>
      </c>
      <c r="EP799" s="26" t="s">
        <v>102</v>
      </c>
    </row>
    <row r="800" spans="1:146" s="29" customFormat="1" x14ac:dyDescent="0.25">
      <c r="A800" s="7" t="s">
        <v>1174</v>
      </c>
      <c r="B800" s="21" t="s">
        <v>715</v>
      </c>
      <c r="C800" s="116" t="s">
        <v>917</v>
      </c>
      <c r="D800" s="26"/>
      <c r="E800" s="26"/>
      <c r="F800" s="26" t="s">
        <v>942</v>
      </c>
      <c r="G800" s="26"/>
      <c r="H800" s="26"/>
      <c r="I800" s="26"/>
      <c r="J800" s="98"/>
      <c r="M800" s="19" t="s">
        <v>760</v>
      </c>
      <c r="N800" s="26" t="s">
        <v>101</v>
      </c>
      <c r="O800" s="30">
        <v>41.5</v>
      </c>
      <c r="P800" s="30">
        <v>4.1500000000000004</v>
      </c>
      <c r="Q800" s="30">
        <v>12.99</v>
      </c>
      <c r="R800" s="30">
        <v>12.51</v>
      </c>
      <c r="S800" s="30"/>
      <c r="T800" s="30">
        <v>0.16</v>
      </c>
      <c r="U800" s="30">
        <v>11.72</v>
      </c>
      <c r="V800" s="30">
        <v>11.2</v>
      </c>
      <c r="W800" s="30">
        <v>2.69</v>
      </c>
      <c r="X800" s="30">
        <v>1.45</v>
      </c>
      <c r="Y800" s="30">
        <v>0.81</v>
      </c>
      <c r="Z800" s="26"/>
      <c r="AA800" s="26"/>
      <c r="AB800" s="26"/>
      <c r="AC800" s="26"/>
      <c r="AD800" s="26"/>
      <c r="AE800" s="26"/>
      <c r="AF800" s="30">
        <v>0.16</v>
      </c>
      <c r="AG800" s="26"/>
      <c r="AH800" s="26"/>
      <c r="AI800" s="26"/>
      <c r="AJ800" s="26"/>
      <c r="AK800" s="26"/>
      <c r="AL800" s="26"/>
      <c r="AM800" s="98"/>
      <c r="AN800" s="26" t="s">
        <v>102</v>
      </c>
      <c r="AO800" s="26"/>
      <c r="AP800" s="26"/>
      <c r="AQ800" s="26"/>
      <c r="AR800" s="26"/>
      <c r="AS800" s="26"/>
      <c r="AT800" s="26"/>
      <c r="AU800" s="26"/>
      <c r="AV800" s="96"/>
      <c r="AW800" s="26"/>
      <c r="AX800" s="96"/>
      <c r="AY800" s="26"/>
      <c r="AZ800" s="26"/>
      <c r="BA800" s="26"/>
      <c r="BB800" s="26"/>
      <c r="BC800" s="26"/>
      <c r="BD800" s="26"/>
      <c r="BE800" s="26"/>
      <c r="BF800" s="26"/>
      <c r="BG800" s="26"/>
      <c r="BH800" s="26"/>
      <c r="BI800" s="26"/>
      <c r="BJ800" s="26"/>
      <c r="BK800" s="26"/>
      <c r="BL800" s="96"/>
      <c r="BM800" s="26"/>
      <c r="BN800" s="26"/>
      <c r="BO800" s="96"/>
      <c r="BP800" s="26"/>
      <c r="BQ800" s="26"/>
      <c r="BR800" s="26"/>
      <c r="BS800" s="26"/>
      <c r="BT800" s="26"/>
      <c r="BU800" s="96"/>
      <c r="BV800" s="26"/>
      <c r="BW800" s="26"/>
      <c r="BX800" s="26"/>
      <c r="BY800" s="26"/>
      <c r="BZ800" s="26"/>
      <c r="CA800" s="26"/>
      <c r="CB800" s="26"/>
      <c r="CC800" s="96"/>
      <c r="CD800" s="26"/>
      <c r="CE800" s="26"/>
      <c r="CF800" s="26"/>
      <c r="CG800" s="96"/>
      <c r="CH800" s="26"/>
      <c r="CI800" s="98"/>
      <c r="EF800" s="98" t="s">
        <v>102</v>
      </c>
      <c r="EG800" s="26" t="s">
        <v>102</v>
      </c>
      <c r="EH800" s="26" t="s">
        <v>102</v>
      </c>
      <c r="EI800" s="99" t="s">
        <v>102</v>
      </c>
      <c r="EJ800" s="26" t="s">
        <v>102</v>
      </c>
      <c r="EK800" s="26" t="s">
        <v>102</v>
      </c>
      <c r="EL800" s="26" t="s">
        <v>102</v>
      </c>
      <c r="EM800" s="98" t="s">
        <v>102</v>
      </c>
      <c r="EN800" s="26" t="s">
        <v>102</v>
      </c>
      <c r="EO800" s="26" t="s">
        <v>102</v>
      </c>
      <c r="EP800" s="26" t="s">
        <v>102</v>
      </c>
    </row>
    <row r="801" spans="1:146" s="29" customFormat="1" x14ac:dyDescent="0.25">
      <c r="A801" s="7" t="s">
        <v>1174</v>
      </c>
      <c r="B801" s="21" t="s">
        <v>715</v>
      </c>
      <c r="C801" s="116" t="s">
        <v>917</v>
      </c>
      <c r="D801" s="26"/>
      <c r="E801" s="26"/>
      <c r="F801" s="26" t="s">
        <v>939</v>
      </c>
      <c r="G801" s="26"/>
      <c r="H801" s="26"/>
      <c r="I801" s="26"/>
      <c r="J801" s="98"/>
      <c r="M801" s="19" t="s">
        <v>760</v>
      </c>
      <c r="N801" s="26" t="s">
        <v>101</v>
      </c>
      <c r="O801" s="30">
        <v>41.57</v>
      </c>
      <c r="P801" s="30">
        <v>4.03</v>
      </c>
      <c r="Q801" s="30">
        <v>12.75</v>
      </c>
      <c r="R801" s="30">
        <v>12.38</v>
      </c>
      <c r="S801" s="30"/>
      <c r="T801" s="30">
        <v>0.17</v>
      </c>
      <c r="U801" s="30">
        <v>11.83</v>
      </c>
      <c r="V801" s="30">
        <v>11.2</v>
      </c>
      <c r="W801" s="30">
        <v>2.93</v>
      </c>
      <c r="X801" s="30">
        <v>1.46</v>
      </c>
      <c r="Y801" s="30">
        <v>0.78</v>
      </c>
      <c r="Z801" s="26"/>
      <c r="AA801" s="26"/>
      <c r="AB801" s="26"/>
      <c r="AC801" s="26"/>
      <c r="AD801" s="26"/>
      <c r="AE801" s="26"/>
      <c r="AF801" s="30"/>
      <c r="AG801" s="26"/>
      <c r="AH801" s="26"/>
      <c r="AI801" s="26"/>
      <c r="AJ801" s="26"/>
      <c r="AK801" s="26"/>
      <c r="AL801" s="26"/>
      <c r="AM801" s="98"/>
      <c r="AN801" s="26" t="s">
        <v>102</v>
      </c>
      <c r="AO801" s="26"/>
      <c r="AP801" s="26"/>
      <c r="AQ801" s="26"/>
      <c r="AR801" s="26"/>
      <c r="AS801" s="26"/>
      <c r="AT801" s="26"/>
      <c r="AU801" s="26"/>
      <c r="AV801" s="96"/>
      <c r="AW801" s="26"/>
      <c r="AX801" s="96"/>
      <c r="AY801" s="26"/>
      <c r="AZ801" s="26"/>
      <c r="BA801" s="26"/>
      <c r="BB801" s="26"/>
      <c r="BC801" s="26"/>
      <c r="BD801" s="26"/>
      <c r="BE801" s="26"/>
      <c r="BF801" s="26"/>
      <c r="BG801" s="26"/>
      <c r="BH801" s="26"/>
      <c r="BI801" s="26"/>
      <c r="BJ801" s="26"/>
      <c r="BK801" s="26"/>
      <c r="BL801" s="96"/>
      <c r="BM801" s="26"/>
      <c r="BN801" s="26"/>
      <c r="BO801" s="96"/>
      <c r="BP801" s="26"/>
      <c r="BQ801" s="26"/>
      <c r="BR801" s="26"/>
      <c r="BS801" s="26"/>
      <c r="BT801" s="26"/>
      <c r="BU801" s="96"/>
      <c r="BV801" s="26"/>
      <c r="BW801" s="26"/>
      <c r="BX801" s="26"/>
      <c r="BY801" s="26"/>
      <c r="BZ801" s="26"/>
      <c r="CA801" s="26"/>
      <c r="CB801" s="26"/>
      <c r="CC801" s="96"/>
      <c r="CD801" s="26"/>
      <c r="CE801" s="26"/>
      <c r="CF801" s="26"/>
      <c r="CG801" s="96"/>
      <c r="CH801" s="26"/>
      <c r="CI801" s="98"/>
      <c r="EF801" s="98" t="s">
        <v>102</v>
      </c>
      <c r="EG801" s="26" t="s">
        <v>102</v>
      </c>
      <c r="EH801" s="26" t="s">
        <v>102</v>
      </c>
      <c r="EI801" s="99" t="s">
        <v>102</v>
      </c>
      <c r="EJ801" s="26" t="s">
        <v>102</v>
      </c>
      <c r="EK801" s="26" t="s">
        <v>102</v>
      </c>
      <c r="EL801" s="26" t="s">
        <v>102</v>
      </c>
      <c r="EM801" s="98" t="s">
        <v>102</v>
      </c>
      <c r="EN801" s="26" t="s">
        <v>102</v>
      </c>
      <c r="EO801" s="26" t="s">
        <v>102</v>
      </c>
      <c r="EP801" s="26" t="s">
        <v>102</v>
      </c>
    </row>
    <row r="802" spans="1:146" s="29" customFormat="1" x14ac:dyDescent="0.25">
      <c r="A802" s="7" t="s">
        <v>1174</v>
      </c>
      <c r="B802" s="21" t="s">
        <v>715</v>
      </c>
      <c r="C802" s="116" t="s">
        <v>917</v>
      </c>
      <c r="D802" s="26"/>
      <c r="E802" s="26"/>
      <c r="F802" s="26" t="s">
        <v>941</v>
      </c>
      <c r="G802" s="26"/>
      <c r="H802" s="26"/>
      <c r="I802" s="26"/>
      <c r="J802" s="98"/>
      <c r="M802" s="19" t="s">
        <v>760</v>
      </c>
      <c r="N802" s="26" t="s">
        <v>101</v>
      </c>
      <c r="O802" s="30">
        <v>41.63</v>
      </c>
      <c r="P802" s="30">
        <v>4.12</v>
      </c>
      <c r="Q802" s="30">
        <v>13.18</v>
      </c>
      <c r="R802" s="30">
        <v>12.4</v>
      </c>
      <c r="S802" s="30"/>
      <c r="T802" s="30">
        <v>0.17</v>
      </c>
      <c r="U802" s="30">
        <v>11.27</v>
      </c>
      <c r="V802" s="30">
        <v>11.14</v>
      </c>
      <c r="W802" s="30">
        <v>2.92</v>
      </c>
      <c r="X802" s="30">
        <v>1.51</v>
      </c>
      <c r="Y802" s="30">
        <v>0.81</v>
      </c>
      <c r="Z802" s="26"/>
      <c r="AA802" s="26"/>
      <c r="AB802" s="26"/>
      <c r="AC802" s="26"/>
      <c r="AD802" s="26"/>
      <c r="AE802" s="26"/>
      <c r="AF802" s="30">
        <v>0.15</v>
      </c>
      <c r="AG802" s="26"/>
      <c r="AH802" s="26"/>
      <c r="AI802" s="26"/>
      <c r="AJ802" s="26"/>
      <c r="AK802" s="26"/>
      <c r="AL802" s="26"/>
      <c r="AM802" s="98"/>
      <c r="AN802" s="26" t="s">
        <v>102</v>
      </c>
      <c r="AO802" s="26"/>
      <c r="AP802" s="26"/>
      <c r="AQ802" s="26"/>
      <c r="AR802" s="26"/>
      <c r="AS802" s="26"/>
      <c r="AT802" s="26"/>
      <c r="AU802" s="26"/>
      <c r="AV802" s="96"/>
      <c r="AW802" s="26"/>
      <c r="AX802" s="96"/>
      <c r="AY802" s="26"/>
      <c r="AZ802" s="26"/>
      <c r="BA802" s="26"/>
      <c r="BB802" s="26"/>
      <c r="BC802" s="26"/>
      <c r="BD802" s="26"/>
      <c r="BE802" s="26"/>
      <c r="BF802" s="26"/>
      <c r="BG802" s="26"/>
      <c r="BH802" s="26"/>
      <c r="BI802" s="26"/>
      <c r="BJ802" s="26"/>
      <c r="BK802" s="26"/>
      <c r="BL802" s="96"/>
      <c r="BM802" s="26"/>
      <c r="BN802" s="26"/>
      <c r="BO802" s="96"/>
      <c r="BP802" s="26"/>
      <c r="BQ802" s="26"/>
      <c r="BR802" s="26"/>
      <c r="BS802" s="26"/>
      <c r="BT802" s="26"/>
      <c r="BU802" s="96"/>
      <c r="BV802" s="26"/>
      <c r="BW802" s="26"/>
      <c r="BX802" s="26"/>
      <c r="BY802" s="26"/>
      <c r="BZ802" s="26"/>
      <c r="CA802" s="26"/>
      <c r="CB802" s="26"/>
      <c r="CC802" s="96"/>
      <c r="CD802" s="26"/>
      <c r="CE802" s="26"/>
      <c r="CF802" s="26"/>
      <c r="CG802" s="96"/>
      <c r="CH802" s="26"/>
      <c r="CI802" s="98"/>
      <c r="EF802" s="98" t="s">
        <v>102</v>
      </c>
      <c r="EG802" s="26" t="s">
        <v>102</v>
      </c>
      <c r="EH802" s="26" t="s">
        <v>102</v>
      </c>
      <c r="EI802" s="99" t="s">
        <v>102</v>
      </c>
      <c r="EJ802" s="26" t="s">
        <v>102</v>
      </c>
      <c r="EK802" s="26" t="s">
        <v>102</v>
      </c>
      <c r="EL802" s="26" t="s">
        <v>102</v>
      </c>
      <c r="EM802" s="98" t="s">
        <v>102</v>
      </c>
      <c r="EN802" s="26" t="s">
        <v>102</v>
      </c>
      <c r="EO802" s="26" t="s">
        <v>102</v>
      </c>
      <c r="EP802" s="26" t="s">
        <v>102</v>
      </c>
    </row>
    <row r="803" spans="1:146" s="29" customFormat="1" x14ac:dyDescent="0.25">
      <c r="A803" s="7" t="s">
        <v>1174</v>
      </c>
      <c r="B803" s="21" t="s">
        <v>715</v>
      </c>
      <c r="C803" s="116" t="s">
        <v>917</v>
      </c>
      <c r="D803" s="26"/>
      <c r="E803" s="26"/>
      <c r="F803" s="26">
        <v>30</v>
      </c>
      <c r="G803" s="26"/>
      <c r="H803" s="26"/>
      <c r="I803" s="26"/>
      <c r="J803" s="98"/>
      <c r="M803" s="19" t="s">
        <v>760</v>
      </c>
      <c r="N803" s="26" t="s">
        <v>101</v>
      </c>
      <c r="O803" s="30">
        <v>41.64</v>
      </c>
      <c r="P803" s="30">
        <v>3.94</v>
      </c>
      <c r="Q803" s="30">
        <v>13.66</v>
      </c>
      <c r="R803" s="30">
        <v>4.55</v>
      </c>
      <c r="S803" s="30">
        <v>7.66</v>
      </c>
      <c r="T803" s="30">
        <v>0.18</v>
      </c>
      <c r="U803" s="30">
        <v>12.26</v>
      </c>
      <c r="V803" s="30">
        <v>10.96</v>
      </c>
      <c r="W803" s="30">
        <v>3.04</v>
      </c>
      <c r="X803" s="30">
        <v>0.91</v>
      </c>
      <c r="Y803" s="30">
        <v>0.56000000000000005</v>
      </c>
      <c r="Z803" s="26"/>
      <c r="AA803" s="26"/>
      <c r="AB803" s="26"/>
      <c r="AC803" s="26"/>
      <c r="AD803" s="26"/>
      <c r="AE803" s="26"/>
      <c r="AF803" s="30">
        <v>0.33</v>
      </c>
      <c r="AG803" s="30">
        <v>0.12</v>
      </c>
      <c r="AH803" s="26"/>
      <c r="AI803" s="26"/>
      <c r="AJ803" s="26"/>
      <c r="AK803" s="26"/>
      <c r="AL803" s="26"/>
      <c r="AM803" s="98"/>
      <c r="AN803" s="26" t="s">
        <v>102</v>
      </c>
      <c r="AO803" s="26"/>
      <c r="AP803" s="26"/>
      <c r="AQ803" s="26"/>
      <c r="AR803" s="26"/>
      <c r="AS803" s="26"/>
      <c r="AT803" s="26"/>
      <c r="AU803" s="26"/>
      <c r="AV803" s="26"/>
      <c r="AW803" s="26"/>
      <c r="AX803" s="26"/>
      <c r="AY803" s="26"/>
      <c r="AZ803" s="26"/>
      <c r="BA803" s="26"/>
      <c r="BB803" s="26"/>
      <c r="BC803" s="26"/>
      <c r="BD803" s="26"/>
      <c r="BE803" s="26"/>
      <c r="BF803" s="26"/>
      <c r="BG803" s="26"/>
      <c r="BH803" s="26"/>
      <c r="BI803" s="26"/>
      <c r="BJ803" s="26"/>
      <c r="BK803" s="26"/>
      <c r="BL803" s="26"/>
      <c r="BM803" s="26"/>
      <c r="BN803" s="26"/>
      <c r="BO803" s="26"/>
      <c r="BP803" s="26"/>
      <c r="BQ803" s="26"/>
      <c r="BR803" s="26"/>
      <c r="BS803" s="26"/>
      <c r="BT803" s="26"/>
      <c r="BU803" s="26"/>
      <c r="BV803" s="26"/>
      <c r="BW803" s="26"/>
      <c r="BX803" s="26"/>
      <c r="BY803" s="26"/>
      <c r="BZ803" s="26"/>
      <c r="CA803" s="26"/>
      <c r="CB803" s="26"/>
      <c r="CC803" s="26"/>
      <c r="CD803" s="26"/>
      <c r="CE803" s="26"/>
      <c r="CF803" s="26"/>
      <c r="CG803" s="26"/>
      <c r="CH803" s="26"/>
      <c r="CI803" s="98"/>
      <c r="EF803" s="98" t="s">
        <v>102</v>
      </c>
      <c r="EG803" s="26" t="s">
        <v>102</v>
      </c>
      <c r="EH803" s="26" t="s">
        <v>102</v>
      </c>
      <c r="EI803" s="99" t="s">
        <v>102</v>
      </c>
      <c r="EJ803" s="26" t="s">
        <v>102</v>
      </c>
      <c r="EK803" s="26" t="s">
        <v>102</v>
      </c>
      <c r="EL803" s="26" t="s">
        <v>102</v>
      </c>
      <c r="EM803" s="98" t="s">
        <v>102</v>
      </c>
      <c r="EN803" s="26" t="s">
        <v>102</v>
      </c>
      <c r="EO803" s="26" t="s">
        <v>102</v>
      </c>
      <c r="EP803" s="26" t="s">
        <v>102</v>
      </c>
    </row>
    <row r="804" spans="1:146" s="29" customFormat="1" x14ac:dyDescent="0.25">
      <c r="A804" s="7" t="s">
        <v>1174</v>
      </c>
      <c r="B804" s="21" t="s">
        <v>715</v>
      </c>
      <c r="C804" s="116" t="s">
        <v>917</v>
      </c>
      <c r="D804" s="26"/>
      <c r="E804" s="26"/>
      <c r="F804" s="26" t="s">
        <v>943</v>
      </c>
      <c r="G804" s="26"/>
      <c r="H804" s="26"/>
      <c r="I804" s="26"/>
      <c r="J804" s="98"/>
      <c r="M804" s="19" t="s">
        <v>760</v>
      </c>
      <c r="N804" s="26" t="s">
        <v>101</v>
      </c>
      <c r="O804" s="30">
        <v>41.68</v>
      </c>
      <c r="P804" s="30">
        <v>4.34</v>
      </c>
      <c r="Q804" s="30">
        <v>13.32</v>
      </c>
      <c r="R804" s="30">
        <v>3.41</v>
      </c>
      <c r="S804" s="30">
        <v>8.57</v>
      </c>
      <c r="T804" s="30">
        <v>0.18</v>
      </c>
      <c r="U804" s="30">
        <v>11.85</v>
      </c>
      <c r="V804" s="30">
        <v>11.56</v>
      </c>
      <c r="W804" s="30">
        <v>2.9</v>
      </c>
      <c r="X804" s="30">
        <v>1.5</v>
      </c>
      <c r="Y804" s="30">
        <v>0.89</v>
      </c>
      <c r="Z804" s="26"/>
      <c r="AA804" s="26"/>
      <c r="AB804" s="26"/>
      <c r="AC804" s="26"/>
      <c r="AD804" s="26"/>
      <c r="AE804" s="26"/>
      <c r="AF804" s="30">
        <v>0.06</v>
      </c>
      <c r="AG804" s="26"/>
      <c r="AH804" s="26"/>
      <c r="AI804" s="26"/>
      <c r="AJ804" s="26"/>
      <c r="AK804" s="26"/>
      <c r="AL804" s="26"/>
      <c r="AM804" s="19" t="s">
        <v>760</v>
      </c>
      <c r="AN804" s="26" t="s">
        <v>102</v>
      </c>
      <c r="AO804" s="26"/>
      <c r="AP804" s="26"/>
      <c r="AQ804" s="26"/>
      <c r="AR804" s="26">
        <v>268</v>
      </c>
      <c r="AS804" s="26"/>
      <c r="AT804" s="26"/>
      <c r="AU804" s="26"/>
      <c r="AV804" s="96">
        <v>382</v>
      </c>
      <c r="AW804" s="26"/>
      <c r="AX804" s="96">
        <v>48</v>
      </c>
      <c r="AY804" s="26"/>
      <c r="AZ804" s="26"/>
      <c r="BA804" s="26"/>
      <c r="BB804" s="26"/>
      <c r="BC804" s="26"/>
      <c r="BD804" s="26"/>
      <c r="BE804" s="26"/>
      <c r="BF804" s="26"/>
      <c r="BG804" s="26"/>
      <c r="BH804" s="26"/>
      <c r="BI804" s="26"/>
      <c r="BJ804" s="26"/>
      <c r="BK804" s="26"/>
      <c r="BL804" s="96">
        <v>249</v>
      </c>
      <c r="BM804" s="26"/>
      <c r="BN804" s="26"/>
      <c r="BO804" s="96">
        <v>29</v>
      </c>
      <c r="BP804" s="26"/>
      <c r="BQ804" s="26"/>
      <c r="BR804" s="26"/>
      <c r="BS804" s="26"/>
      <c r="BT804" s="26"/>
      <c r="BU804" s="96">
        <v>853</v>
      </c>
      <c r="BV804" s="26"/>
      <c r="BW804" s="26"/>
      <c r="BX804" s="26"/>
      <c r="BY804" s="26"/>
      <c r="BZ804" s="26"/>
      <c r="CA804" s="26"/>
      <c r="CB804" s="26"/>
      <c r="CC804" s="96">
        <v>316</v>
      </c>
      <c r="CD804" s="26"/>
      <c r="CE804" s="26"/>
      <c r="CF804" s="26"/>
      <c r="CG804" s="96">
        <v>89</v>
      </c>
      <c r="CH804" s="26"/>
      <c r="CI804" s="98"/>
      <c r="EF804" s="98" t="s">
        <v>102</v>
      </c>
      <c r="EG804" s="26" t="s">
        <v>102</v>
      </c>
      <c r="EH804" s="26" t="s">
        <v>102</v>
      </c>
      <c r="EI804" s="99" t="s">
        <v>102</v>
      </c>
      <c r="EJ804" s="26" t="s">
        <v>102</v>
      </c>
      <c r="EK804" s="26" t="s">
        <v>102</v>
      </c>
      <c r="EL804" s="26" t="s">
        <v>102</v>
      </c>
      <c r="EM804" s="98" t="s">
        <v>102</v>
      </c>
      <c r="EN804" s="26" t="s">
        <v>102</v>
      </c>
      <c r="EO804" s="26" t="s">
        <v>102</v>
      </c>
      <c r="EP804" s="26" t="s">
        <v>102</v>
      </c>
    </row>
    <row r="805" spans="1:146" s="29" customFormat="1" x14ac:dyDescent="0.25">
      <c r="A805" s="7" t="s">
        <v>1174</v>
      </c>
      <c r="B805" s="21" t="s">
        <v>715</v>
      </c>
      <c r="C805" s="116" t="s">
        <v>917</v>
      </c>
      <c r="D805" s="26"/>
      <c r="E805" s="26"/>
      <c r="F805" s="26">
        <v>32</v>
      </c>
      <c r="G805" s="26"/>
      <c r="H805" s="26"/>
      <c r="I805" s="26"/>
      <c r="J805" s="98"/>
      <c r="M805" s="19" t="s">
        <v>760</v>
      </c>
      <c r="N805" s="26" t="s">
        <v>101</v>
      </c>
      <c r="O805" s="30">
        <v>41.79</v>
      </c>
      <c r="P805" s="30">
        <v>4.1100000000000003</v>
      </c>
      <c r="Q805" s="30">
        <v>13.11</v>
      </c>
      <c r="R805" s="30">
        <v>3.84</v>
      </c>
      <c r="S805" s="30">
        <v>7.82</v>
      </c>
      <c r="T805" s="30">
        <v>0.18</v>
      </c>
      <c r="U805" s="30">
        <v>11.8</v>
      </c>
      <c r="V805" s="30">
        <v>12.04</v>
      </c>
      <c r="W805" s="30">
        <v>3.13</v>
      </c>
      <c r="X805" s="30">
        <v>1.51</v>
      </c>
      <c r="Y805" s="30">
        <v>0.62</v>
      </c>
      <c r="Z805" s="26"/>
      <c r="AA805" s="26"/>
      <c r="AB805" s="26"/>
      <c r="AC805" s="26"/>
      <c r="AD805" s="26"/>
      <c r="AE805" s="26"/>
      <c r="AF805" s="30">
        <v>0.23</v>
      </c>
      <c r="AG805" s="30">
        <v>0.12</v>
      </c>
      <c r="AH805" s="26"/>
      <c r="AI805" s="26"/>
      <c r="AJ805" s="26"/>
      <c r="AK805" s="26"/>
      <c r="AL805" s="26"/>
      <c r="AM805" s="98"/>
      <c r="AN805" s="26" t="s">
        <v>102</v>
      </c>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c r="BO805" s="26"/>
      <c r="BP805" s="26"/>
      <c r="BQ805" s="26"/>
      <c r="BR805" s="26"/>
      <c r="BS805" s="26"/>
      <c r="BT805" s="26"/>
      <c r="BU805" s="26"/>
      <c r="BV805" s="26"/>
      <c r="BW805" s="26"/>
      <c r="BX805" s="26"/>
      <c r="BY805" s="26"/>
      <c r="BZ805" s="26"/>
      <c r="CA805" s="26"/>
      <c r="CB805" s="26"/>
      <c r="CC805" s="26"/>
      <c r="CD805" s="26"/>
      <c r="CE805" s="26"/>
      <c r="CF805" s="26"/>
      <c r="CG805" s="26"/>
      <c r="CH805" s="26"/>
      <c r="CI805" s="98"/>
      <c r="EF805" s="98" t="s">
        <v>102</v>
      </c>
      <c r="EG805" s="26" t="s">
        <v>102</v>
      </c>
      <c r="EH805" s="26" t="s">
        <v>102</v>
      </c>
      <c r="EI805" s="99" t="s">
        <v>102</v>
      </c>
      <c r="EJ805" s="26" t="s">
        <v>102</v>
      </c>
      <c r="EK805" s="26" t="s">
        <v>102</v>
      </c>
      <c r="EL805" s="26" t="s">
        <v>102</v>
      </c>
      <c r="EM805" s="98" t="s">
        <v>102</v>
      </c>
      <c r="EN805" s="26" t="s">
        <v>102</v>
      </c>
      <c r="EO805" s="26" t="s">
        <v>102</v>
      </c>
      <c r="EP805" s="26" t="s">
        <v>102</v>
      </c>
    </row>
    <row r="806" spans="1:146" s="29" customFormat="1" x14ac:dyDescent="0.25">
      <c r="A806" s="7" t="s">
        <v>1174</v>
      </c>
      <c r="B806" s="21" t="s">
        <v>715</v>
      </c>
      <c r="C806" s="116" t="s">
        <v>917</v>
      </c>
      <c r="D806" s="26"/>
      <c r="E806" s="26"/>
      <c r="F806" s="26">
        <v>28</v>
      </c>
      <c r="G806" s="26"/>
      <c r="H806" s="26"/>
      <c r="I806" s="26"/>
      <c r="J806" s="98"/>
      <c r="M806" s="19" t="s">
        <v>760</v>
      </c>
      <c r="N806" s="26" t="s">
        <v>101</v>
      </c>
      <c r="O806" s="30">
        <v>41.85</v>
      </c>
      <c r="P806" s="30">
        <v>3.74</v>
      </c>
      <c r="Q806" s="30">
        <v>13.57</v>
      </c>
      <c r="R806" s="30">
        <v>4.01</v>
      </c>
      <c r="S806" s="30">
        <v>8.02</v>
      </c>
      <c r="T806" s="30">
        <v>0.18</v>
      </c>
      <c r="U806" s="30">
        <v>12.51</v>
      </c>
      <c r="V806" s="30">
        <v>11</v>
      </c>
      <c r="W806" s="30">
        <v>3.22</v>
      </c>
      <c r="X806" s="30">
        <v>1.46</v>
      </c>
      <c r="Y806" s="30">
        <v>0.46</v>
      </c>
      <c r="Z806" s="26"/>
      <c r="AA806" s="26"/>
      <c r="AB806" s="26"/>
      <c r="AC806" s="26"/>
      <c r="AD806" s="26"/>
      <c r="AE806" s="26"/>
      <c r="AF806" s="30">
        <v>0.25</v>
      </c>
      <c r="AG806" s="30">
        <v>0.06</v>
      </c>
      <c r="AH806" s="26"/>
      <c r="AI806" s="26"/>
      <c r="AJ806" s="26"/>
      <c r="AK806" s="26"/>
      <c r="AL806" s="26"/>
      <c r="AM806" s="98"/>
      <c r="AN806" s="26" t="s">
        <v>102</v>
      </c>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c r="BO806" s="26"/>
      <c r="BP806" s="26"/>
      <c r="BQ806" s="26"/>
      <c r="BR806" s="26"/>
      <c r="BS806" s="26"/>
      <c r="BT806" s="26"/>
      <c r="BU806" s="26"/>
      <c r="BV806" s="26"/>
      <c r="BW806" s="26"/>
      <c r="BX806" s="26"/>
      <c r="BY806" s="26"/>
      <c r="BZ806" s="26"/>
      <c r="CA806" s="26"/>
      <c r="CB806" s="26"/>
      <c r="CC806" s="26"/>
      <c r="CD806" s="26"/>
      <c r="CE806" s="26"/>
      <c r="CF806" s="26"/>
      <c r="CG806" s="26"/>
      <c r="CH806" s="26"/>
      <c r="CI806" s="98"/>
      <c r="EF806" s="98" t="s">
        <v>102</v>
      </c>
      <c r="EG806" s="26" t="s">
        <v>102</v>
      </c>
      <c r="EH806" s="26" t="s">
        <v>102</v>
      </c>
      <c r="EI806" s="99" t="s">
        <v>102</v>
      </c>
      <c r="EJ806" s="26" t="s">
        <v>102</v>
      </c>
      <c r="EK806" s="26" t="s">
        <v>102</v>
      </c>
      <c r="EL806" s="26" t="s">
        <v>102</v>
      </c>
      <c r="EM806" s="98" t="s">
        <v>102</v>
      </c>
      <c r="EN806" s="26" t="s">
        <v>102</v>
      </c>
      <c r="EO806" s="26" t="s">
        <v>102</v>
      </c>
      <c r="EP806" s="26" t="s">
        <v>102</v>
      </c>
    </row>
    <row r="807" spans="1:146" s="29" customFormat="1" x14ac:dyDescent="0.25">
      <c r="A807" s="7" t="s">
        <v>1174</v>
      </c>
      <c r="B807" s="21" t="s">
        <v>715</v>
      </c>
      <c r="C807" s="116" t="s">
        <v>917</v>
      </c>
      <c r="D807" s="26"/>
      <c r="E807" s="26"/>
      <c r="F807" s="26" t="s">
        <v>936</v>
      </c>
      <c r="G807" s="26"/>
      <c r="H807" s="26"/>
      <c r="I807" s="26"/>
      <c r="J807" s="98"/>
      <c r="M807" s="19" t="s">
        <v>760</v>
      </c>
      <c r="N807" s="26" t="s">
        <v>101</v>
      </c>
      <c r="O807" s="30">
        <v>42.15</v>
      </c>
      <c r="P807" s="30">
        <v>4.66</v>
      </c>
      <c r="Q807" s="30">
        <v>15.84</v>
      </c>
      <c r="R807" s="30">
        <v>4.7300000000000004</v>
      </c>
      <c r="S807" s="30">
        <v>8.27</v>
      </c>
      <c r="T807" s="30">
        <v>0.22</v>
      </c>
      <c r="U807" s="30">
        <v>5.54</v>
      </c>
      <c r="V807" s="30">
        <v>10.6</v>
      </c>
      <c r="W807" s="30">
        <v>4.51</v>
      </c>
      <c r="X807" s="30">
        <v>2.09</v>
      </c>
      <c r="Y807" s="30">
        <v>1.3</v>
      </c>
      <c r="Z807" s="26"/>
      <c r="AA807" s="26"/>
      <c r="AB807" s="26"/>
      <c r="AC807" s="26"/>
      <c r="AD807" s="26"/>
      <c r="AE807" s="26"/>
      <c r="AF807" s="30">
        <v>0.1</v>
      </c>
      <c r="AG807" s="26"/>
      <c r="AH807" s="26"/>
      <c r="AI807" s="26"/>
      <c r="AJ807" s="26"/>
      <c r="AK807" s="26"/>
      <c r="AL807" s="26"/>
      <c r="AM807" s="19" t="s">
        <v>760</v>
      </c>
      <c r="AN807" s="26" t="s">
        <v>102</v>
      </c>
      <c r="AO807" s="26"/>
      <c r="AP807" s="26"/>
      <c r="AQ807" s="26"/>
      <c r="AR807" s="26">
        <v>348</v>
      </c>
      <c r="AS807" s="26"/>
      <c r="AT807" s="26"/>
      <c r="AU807" s="26"/>
      <c r="AV807" s="96">
        <v>31</v>
      </c>
      <c r="AW807" s="26">
        <v>0.45</v>
      </c>
      <c r="AX807" s="96">
        <v>42</v>
      </c>
      <c r="AY807" s="26"/>
      <c r="AZ807" s="26">
        <v>3.7</v>
      </c>
      <c r="BA807" s="26">
        <v>4.7</v>
      </c>
      <c r="BB807" s="26"/>
      <c r="BC807" s="26">
        <v>11</v>
      </c>
      <c r="BD807" s="26">
        <v>7.5</v>
      </c>
      <c r="BE807" s="26">
        <v>1.5</v>
      </c>
      <c r="BF807" s="26">
        <v>91</v>
      </c>
      <c r="BG807" s="26"/>
      <c r="BH807" s="26"/>
      <c r="BI807" s="26"/>
      <c r="BJ807" s="26">
        <v>150</v>
      </c>
      <c r="BK807" s="26">
        <v>88</v>
      </c>
      <c r="BL807" s="96">
        <v>25</v>
      </c>
      <c r="BM807" s="26">
        <v>18</v>
      </c>
      <c r="BN807" s="26">
        <v>24</v>
      </c>
      <c r="BO807" s="96">
        <v>41</v>
      </c>
      <c r="BP807" s="26"/>
      <c r="BQ807" s="26"/>
      <c r="BR807" s="26"/>
      <c r="BS807" s="26">
        <v>15</v>
      </c>
      <c r="BT807" s="26"/>
      <c r="BU807" s="96">
        <v>1242</v>
      </c>
      <c r="BV807" s="26"/>
      <c r="BW807" s="26">
        <v>1.4</v>
      </c>
      <c r="BX807" s="26">
        <v>6.5</v>
      </c>
      <c r="BY807" s="26"/>
      <c r="BZ807" s="26"/>
      <c r="CA807" s="26"/>
      <c r="CB807" s="26">
        <v>1.7</v>
      </c>
      <c r="CC807" s="96">
        <v>291</v>
      </c>
      <c r="CD807" s="26"/>
      <c r="CE807" s="26">
        <v>58</v>
      </c>
      <c r="CF807" s="26">
        <v>2.4</v>
      </c>
      <c r="CG807" s="96">
        <v>109</v>
      </c>
      <c r="CH807" s="26"/>
      <c r="CI807" s="98"/>
      <c r="EF807" s="98" t="s">
        <v>102</v>
      </c>
      <c r="EG807" s="26" t="s">
        <v>102</v>
      </c>
      <c r="EH807" s="26" t="s">
        <v>102</v>
      </c>
      <c r="EI807" s="99" t="s">
        <v>102</v>
      </c>
      <c r="EJ807" s="26" t="s">
        <v>102</v>
      </c>
      <c r="EK807" s="26" t="s">
        <v>102</v>
      </c>
      <c r="EL807" s="26" t="s">
        <v>102</v>
      </c>
      <c r="EM807" s="98" t="s">
        <v>102</v>
      </c>
      <c r="EN807" s="26" t="s">
        <v>102</v>
      </c>
      <c r="EO807" s="26" t="s">
        <v>102</v>
      </c>
      <c r="EP807" s="26" t="s">
        <v>102</v>
      </c>
    </row>
    <row r="808" spans="1:146" s="29" customFormat="1" x14ac:dyDescent="0.25">
      <c r="A808" s="7" t="s">
        <v>1174</v>
      </c>
      <c r="B808" s="21" t="s">
        <v>715</v>
      </c>
      <c r="C808" s="116" t="s">
        <v>917</v>
      </c>
      <c r="D808" s="26"/>
      <c r="E808" s="26"/>
      <c r="F808" s="26">
        <v>33</v>
      </c>
      <c r="G808" s="26"/>
      <c r="H808" s="26"/>
      <c r="I808" s="26"/>
      <c r="J808" s="98"/>
      <c r="M808" s="19" t="s">
        <v>760</v>
      </c>
      <c r="N808" s="26" t="s">
        <v>101</v>
      </c>
      <c r="O808" s="30">
        <v>42.28</v>
      </c>
      <c r="P808" s="30">
        <v>3.86</v>
      </c>
      <c r="Q808" s="30">
        <v>14.04</v>
      </c>
      <c r="R808" s="30">
        <v>3.48</v>
      </c>
      <c r="S808" s="30">
        <v>8.1999999999999993</v>
      </c>
      <c r="T808" s="30">
        <v>0.2</v>
      </c>
      <c r="U808" s="30">
        <v>11.11</v>
      </c>
      <c r="V808" s="30">
        <v>10.98</v>
      </c>
      <c r="W808" s="30">
        <v>3.22</v>
      </c>
      <c r="X808" s="30">
        <v>1.66</v>
      </c>
      <c r="Y808" s="30">
        <v>0.55000000000000004</v>
      </c>
      <c r="Z808" s="26"/>
      <c r="AA808" s="26"/>
      <c r="AB808" s="26"/>
      <c r="AC808" s="26"/>
      <c r="AD808" s="26"/>
      <c r="AE808" s="26"/>
      <c r="AF808" s="30">
        <v>0.12</v>
      </c>
      <c r="AG808" s="30">
        <v>0.04</v>
      </c>
      <c r="AH808" s="26"/>
      <c r="AI808" s="26"/>
      <c r="AJ808" s="26"/>
      <c r="AK808" s="26"/>
      <c r="AL808" s="26"/>
      <c r="AM808" s="98"/>
      <c r="AN808" s="26" t="s">
        <v>102</v>
      </c>
      <c r="AO808" s="26"/>
      <c r="AP808" s="26"/>
      <c r="AQ808" s="26"/>
      <c r="AR808" s="26"/>
      <c r="AS808" s="26"/>
      <c r="AT808" s="26"/>
      <c r="AU808" s="26"/>
      <c r="AV808" s="26"/>
      <c r="AW808" s="26"/>
      <c r="AX808" s="26"/>
      <c r="AY808" s="26"/>
      <c r="AZ808" s="26"/>
      <c r="BA808" s="26"/>
      <c r="BB808" s="26"/>
      <c r="BC808" s="26"/>
      <c r="BD808" s="26"/>
      <c r="BE808" s="26"/>
      <c r="BF808" s="26"/>
      <c r="BG808" s="26"/>
      <c r="BH808" s="26"/>
      <c r="BI808" s="26"/>
      <c r="BJ808" s="26"/>
      <c r="BK808" s="26"/>
      <c r="BL808" s="26"/>
      <c r="BM808" s="26"/>
      <c r="BN808" s="26"/>
      <c r="BO808" s="26"/>
      <c r="BP808" s="26"/>
      <c r="BQ808" s="26"/>
      <c r="BR808" s="26"/>
      <c r="BS808" s="26"/>
      <c r="BT808" s="26"/>
      <c r="BU808" s="26"/>
      <c r="BV808" s="26"/>
      <c r="BW808" s="26"/>
      <c r="BX808" s="26"/>
      <c r="BY808" s="26"/>
      <c r="BZ808" s="26"/>
      <c r="CA808" s="26"/>
      <c r="CB808" s="26"/>
      <c r="CC808" s="26"/>
      <c r="CD808" s="26"/>
      <c r="CE808" s="26"/>
      <c r="CF808" s="26"/>
      <c r="CG808" s="26"/>
      <c r="CH808" s="26"/>
      <c r="CI808" s="98"/>
      <c r="EF808" s="98" t="s">
        <v>102</v>
      </c>
      <c r="EG808" s="26" t="s">
        <v>102</v>
      </c>
      <c r="EH808" s="26" t="s">
        <v>102</v>
      </c>
      <c r="EI808" s="99" t="s">
        <v>102</v>
      </c>
      <c r="EJ808" s="26" t="s">
        <v>102</v>
      </c>
      <c r="EK808" s="26" t="s">
        <v>102</v>
      </c>
      <c r="EL808" s="26" t="s">
        <v>102</v>
      </c>
      <c r="EM808" s="98" t="s">
        <v>102</v>
      </c>
      <c r="EN808" s="26" t="s">
        <v>102</v>
      </c>
      <c r="EO808" s="26" t="s">
        <v>102</v>
      </c>
      <c r="EP808" s="26" t="s">
        <v>102</v>
      </c>
    </row>
    <row r="809" spans="1:146" s="29" customFormat="1" x14ac:dyDescent="0.25">
      <c r="A809" s="7" t="s">
        <v>1174</v>
      </c>
      <c r="B809" s="21" t="s">
        <v>715</v>
      </c>
      <c r="C809" s="116" t="s">
        <v>917</v>
      </c>
      <c r="D809" s="26"/>
      <c r="E809" s="26"/>
      <c r="F809" s="26">
        <v>29</v>
      </c>
      <c r="G809" s="26"/>
      <c r="H809" s="26"/>
      <c r="I809" s="26"/>
      <c r="J809" s="98"/>
      <c r="M809" s="19" t="s">
        <v>760</v>
      </c>
      <c r="N809" s="26" t="s">
        <v>101</v>
      </c>
      <c r="O809" s="30">
        <v>42.48</v>
      </c>
      <c r="P809" s="30">
        <v>3.84</v>
      </c>
      <c r="Q809" s="30">
        <v>13.24</v>
      </c>
      <c r="R809" s="30">
        <v>3.25</v>
      </c>
      <c r="S809" s="30">
        <v>8.8800000000000008</v>
      </c>
      <c r="T809" s="30">
        <v>0.2</v>
      </c>
      <c r="U809" s="30">
        <v>11.84</v>
      </c>
      <c r="V809" s="30">
        <v>11.2</v>
      </c>
      <c r="W809" s="30">
        <v>3.33</v>
      </c>
      <c r="X809" s="30">
        <v>1.24</v>
      </c>
      <c r="Y809" s="30">
        <v>0.44</v>
      </c>
      <c r="Z809" s="26"/>
      <c r="AA809" s="26"/>
      <c r="AB809" s="26"/>
      <c r="AC809" s="26"/>
      <c r="AD809" s="26"/>
      <c r="AE809" s="26"/>
      <c r="AF809" s="30">
        <v>0.1</v>
      </c>
      <c r="AG809" s="30">
        <v>0.02</v>
      </c>
      <c r="AH809" s="26"/>
      <c r="AI809" s="26"/>
      <c r="AJ809" s="26"/>
      <c r="AK809" s="26"/>
      <c r="AL809" s="26"/>
      <c r="AM809" s="98"/>
      <c r="AN809" s="26" t="s">
        <v>102</v>
      </c>
      <c r="AO809" s="26"/>
      <c r="AP809" s="26"/>
      <c r="AQ809" s="26"/>
      <c r="AR809" s="26"/>
      <c r="AS809" s="26"/>
      <c r="AT809" s="26"/>
      <c r="AU809" s="26"/>
      <c r="AV809" s="26"/>
      <c r="AW809" s="26"/>
      <c r="AX809" s="26"/>
      <c r="AY809" s="26"/>
      <c r="AZ809" s="26"/>
      <c r="BA809" s="26"/>
      <c r="BB809" s="26"/>
      <c r="BC809" s="26"/>
      <c r="BD809" s="26"/>
      <c r="BE809" s="26"/>
      <c r="BF809" s="26"/>
      <c r="BG809" s="26"/>
      <c r="BH809" s="26"/>
      <c r="BI809" s="26"/>
      <c r="BJ809" s="26"/>
      <c r="BK809" s="26"/>
      <c r="BL809" s="26"/>
      <c r="BM809" s="26"/>
      <c r="BN809" s="26"/>
      <c r="BO809" s="26"/>
      <c r="BP809" s="26"/>
      <c r="BQ809" s="26"/>
      <c r="BR809" s="26"/>
      <c r="BS809" s="26"/>
      <c r="BT809" s="26"/>
      <c r="BU809" s="26"/>
      <c r="BV809" s="26"/>
      <c r="BW809" s="26"/>
      <c r="BX809" s="26"/>
      <c r="BY809" s="26"/>
      <c r="BZ809" s="26"/>
      <c r="CA809" s="26"/>
      <c r="CB809" s="26"/>
      <c r="CC809" s="26"/>
      <c r="CD809" s="26"/>
      <c r="CE809" s="26"/>
      <c r="CF809" s="26"/>
      <c r="CG809" s="26"/>
      <c r="CH809" s="26"/>
      <c r="CI809" s="98"/>
      <c r="EF809" s="98" t="s">
        <v>102</v>
      </c>
      <c r="EG809" s="26" t="s">
        <v>102</v>
      </c>
      <c r="EH809" s="26" t="s">
        <v>102</v>
      </c>
      <c r="EI809" s="99" t="s">
        <v>102</v>
      </c>
      <c r="EJ809" s="26" t="s">
        <v>102</v>
      </c>
      <c r="EK809" s="26" t="s">
        <v>102</v>
      </c>
      <c r="EL809" s="26" t="s">
        <v>102</v>
      </c>
      <c r="EM809" s="98" t="s">
        <v>102</v>
      </c>
      <c r="EN809" s="26" t="s">
        <v>102</v>
      </c>
      <c r="EO809" s="26" t="s">
        <v>102</v>
      </c>
      <c r="EP809" s="26" t="s">
        <v>102</v>
      </c>
    </row>
    <row r="810" spans="1:146" s="29" customFormat="1" x14ac:dyDescent="0.25">
      <c r="A810" s="7" t="s">
        <v>1174</v>
      </c>
      <c r="B810" s="21" t="s">
        <v>715</v>
      </c>
      <c r="C810" s="116" t="s">
        <v>917</v>
      </c>
      <c r="D810" s="26"/>
      <c r="E810" s="26"/>
      <c r="F810" s="26" t="s">
        <v>938</v>
      </c>
      <c r="G810" s="26"/>
      <c r="H810" s="26"/>
      <c r="I810" s="26"/>
      <c r="J810" s="98"/>
      <c r="M810" s="19" t="s">
        <v>760</v>
      </c>
      <c r="N810" s="26" t="s">
        <v>101</v>
      </c>
      <c r="O810" s="30">
        <v>42.52</v>
      </c>
      <c r="P810" s="30">
        <v>3.75</v>
      </c>
      <c r="Q810" s="30">
        <v>12.71</v>
      </c>
      <c r="R810" s="30">
        <v>11.88</v>
      </c>
      <c r="S810" s="30"/>
      <c r="T810" s="30">
        <v>0.16</v>
      </c>
      <c r="U810" s="30">
        <v>12.36</v>
      </c>
      <c r="V810" s="30">
        <v>10.49</v>
      </c>
      <c r="W810" s="30">
        <v>3.18</v>
      </c>
      <c r="X810" s="30">
        <v>1.46</v>
      </c>
      <c r="Y810" s="30">
        <v>0.82</v>
      </c>
      <c r="Z810" s="26"/>
      <c r="AA810" s="26"/>
      <c r="AB810" s="26"/>
      <c r="AC810" s="26"/>
      <c r="AD810" s="26"/>
      <c r="AE810" s="26"/>
      <c r="AF810" s="30">
        <v>0.23</v>
      </c>
      <c r="AG810" s="26"/>
      <c r="AH810" s="26"/>
      <c r="AI810" s="26"/>
      <c r="AJ810" s="26"/>
      <c r="AK810" s="26"/>
      <c r="AL810" s="26"/>
      <c r="AM810" s="98"/>
      <c r="AN810" s="26" t="s">
        <v>102</v>
      </c>
      <c r="AO810" s="26"/>
      <c r="AP810" s="26"/>
      <c r="AQ810" s="26"/>
      <c r="AR810" s="26"/>
      <c r="AS810" s="26"/>
      <c r="AT810" s="26"/>
      <c r="AU810" s="26"/>
      <c r="AV810" s="96"/>
      <c r="AW810" s="26"/>
      <c r="AX810" s="96"/>
      <c r="AY810" s="26"/>
      <c r="AZ810" s="26"/>
      <c r="BA810" s="26"/>
      <c r="BB810" s="26"/>
      <c r="BC810" s="26"/>
      <c r="BD810" s="26"/>
      <c r="BE810" s="26"/>
      <c r="BF810" s="26"/>
      <c r="BG810" s="26"/>
      <c r="BH810" s="26"/>
      <c r="BI810" s="26"/>
      <c r="BJ810" s="26"/>
      <c r="BK810" s="26"/>
      <c r="BL810" s="96"/>
      <c r="BM810" s="26"/>
      <c r="BN810" s="26"/>
      <c r="BO810" s="96"/>
      <c r="BP810" s="26"/>
      <c r="BQ810" s="26"/>
      <c r="BR810" s="26"/>
      <c r="BS810" s="26"/>
      <c r="BT810" s="26"/>
      <c r="BU810" s="96"/>
      <c r="BV810" s="26"/>
      <c r="BW810" s="26"/>
      <c r="BX810" s="26"/>
      <c r="BY810" s="26"/>
      <c r="BZ810" s="26"/>
      <c r="CA810" s="26"/>
      <c r="CB810" s="26"/>
      <c r="CC810" s="96"/>
      <c r="CD810" s="26"/>
      <c r="CE810" s="26"/>
      <c r="CF810" s="26"/>
      <c r="CG810" s="96"/>
      <c r="CH810" s="26"/>
      <c r="CI810" s="98"/>
      <c r="EF810" s="98" t="s">
        <v>102</v>
      </c>
      <c r="EG810" s="26" t="s">
        <v>102</v>
      </c>
      <c r="EH810" s="26" t="s">
        <v>102</v>
      </c>
      <c r="EI810" s="99" t="s">
        <v>102</v>
      </c>
      <c r="EJ810" s="26" t="s">
        <v>102</v>
      </c>
      <c r="EK810" s="26" t="s">
        <v>102</v>
      </c>
      <c r="EL810" s="26" t="s">
        <v>102</v>
      </c>
      <c r="EM810" s="98" t="s">
        <v>102</v>
      </c>
      <c r="EN810" s="26" t="s">
        <v>102</v>
      </c>
      <c r="EO810" s="26" t="s">
        <v>102</v>
      </c>
      <c r="EP810" s="26" t="s">
        <v>102</v>
      </c>
    </row>
    <row r="811" spans="1:146" s="29" customFormat="1" x14ac:dyDescent="0.25">
      <c r="A811" s="7" t="s">
        <v>1174</v>
      </c>
      <c r="B811" s="21" t="s">
        <v>715</v>
      </c>
      <c r="C811" s="116" t="s">
        <v>917</v>
      </c>
      <c r="D811" s="26"/>
      <c r="E811" s="26"/>
      <c r="F811" s="26" t="s">
        <v>937</v>
      </c>
      <c r="G811" s="26"/>
      <c r="H811" s="26"/>
      <c r="I811" s="26"/>
      <c r="J811" s="98"/>
      <c r="M811" s="19" t="s">
        <v>760</v>
      </c>
      <c r="N811" s="26" t="s">
        <v>101</v>
      </c>
      <c r="O811" s="30">
        <v>42.73</v>
      </c>
      <c r="P811" s="30">
        <v>4.51</v>
      </c>
      <c r="Q811" s="30">
        <v>15.85</v>
      </c>
      <c r="R811" s="30">
        <v>4.68</v>
      </c>
      <c r="S811" s="30">
        <v>8.2100000000000009</v>
      </c>
      <c r="T811" s="30">
        <v>0.21</v>
      </c>
      <c r="U811" s="30">
        <v>5.85</v>
      </c>
      <c r="V811" s="30">
        <v>10.54</v>
      </c>
      <c r="W811" s="30">
        <v>4.1900000000000004</v>
      </c>
      <c r="X811" s="30">
        <v>2.0499999999999998</v>
      </c>
      <c r="Y811" s="30">
        <v>1.1299999999999999</v>
      </c>
      <c r="Z811" s="26"/>
      <c r="AA811" s="26"/>
      <c r="AB811" s="26"/>
      <c r="AC811" s="26"/>
      <c r="AD811" s="26"/>
      <c r="AE811" s="26"/>
      <c r="AF811" s="30">
        <v>0.11</v>
      </c>
      <c r="AG811" s="26"/>
      <c r="AH811" s="26"/>
      <c r="AI811" s="26"/>
      <c r="AJ811" s="26"/>
      <c r="AK811" s="26"/>
      <c r="AL811" s="26"/>
      <c r="AM811" s="19" t="s">
        <v>760</v>
      </c>
      <c r="AN811" s="26" t="s">
        <v>102</v>
      </c>
      <c r="AO811" s="26"/>
      <c r="AP811" s="26"/>
      <c r="AQ811" s="26"/>
      <c r="AR811" s="26">
        <v>347</v>
      </c>
      <c r="AS811" s="26"/>
      <c r="AT811" s="26"/>
      <c r="AU811" s="26"/>
      <c r="AV811" s="96">
        <v>62</v>
      </c>
      <c r="AW811" s="26"/>
      <c r="AX811" s="96">
        <v>48</v>
      </c>
      <c r="AY811" s="26"/>
      <c r="AZ811" s="26"/>
      <c r="BA811" s="26"/>
      <c r="BB811" s="26"/>
      <c r="BC811" s="26"/>
      <c r="BD811" s="26"/>
      <c r="BE811" s="26"/>
      <c r="BF811" s="26"/>
      <c r="BG811" s="26"/>
      <c r="BH811" s="26"/>
      <c r="BI811" s="26"/>
      <c r="BJ811" s="26"/>
      <c r="BK811" s="26"/>
      <c r="BL811" s="96">
        <v>42</v>
      </c>
      <c r="BM811" s="26"/>
      <c r="BN811" s="26"/>
      <c r="BO811" s="96">
        <v>41</v>
      </c>
      <c r="BP811" s="26"/>
      <c r="BQ811" s="26"/>
      <c r="BR811" s="26"/>
      <c r="BS811" s="26"/>
      <c r="BT811" s="26"/>
      <c r="BU811" s="96">
        <v>1224</v>
      </c>
      <c r="BV811" s="26"/>
      <c r="BW811" s="26"/>
      <c r="BX811" s="26"/>
      <c r="BY811" s="26"/>
      <c r="BZ811" s="26"/>
      <c r="CA811" s="26"/>
      <c r="CB811" s="26"/>
      <c r="CC811" s="96">
        <v>281</v>
      </c>
      <c r="CD811" s="26"/>
      <c r="CE811" s="26"/>
      <c r="CF811" s="26"/>
      <c r="CG811" s="96">
        <v>103</v>
      </c>
      <c r="CH811" s="26"/>
      <c r="CI811" s="98"/>
      <c r="EF811" s="98" t="s">
        <v>102</v>
      </c>
      <c r="EG811" s="26" t="s">
        <v>102</v>
      </c>
      <c r="EH811" s="26" t="s">
        <v>102</v>
      </c>
      <c r="EI811" s="99" t="s">
        <v>102</v>
      </c>
      <c r="EJ811" s="26" t="s">
        <v>102</v>
      </c>
      <c r="EK811" s="26" t="s">
        <v>102</v>
      </c>
      <c r="EL811" s="26" t="s">
        <v>102</v>
      </c>
      <c r="EM811" s="98" t="s">
        <v>102</v>
      </c>
      <c r="EN811" s="26" t="s">
        <v>102</v>
      </c>
      <c r="EO811" s="26" t="s">
        <v>102</v>
      </c>
      <c r="EP811" s="26" t="s">
        <v>102</v>
      </c>
    </row>
    <row r="812" spans="1:146" s="29" customFormat="1" x14ac:dyDescent="0.25">
      <c r="A812" s="7" t="s">
        <v>1174</v>
      </c>
      <c r="B812" s="21" t="s">
        <v>715</v>
      </c>
      <c r="C812" s="116" t="s">
        <v>917</v>
      </c>
      <c r="D812" s="26"/>
      <c r="E812" s="26"/>
      <c r="F812" s="26" t="s">
        <v>934</v>
      </c>
      <c r="G812" s="26"/>
      <c r="H812" s="26"/>
      <c r="I812" s="26"/>
      <c r="J812" s="98"/>
      <c r="M812" s="19" t="s">
        <v>760</v>
      </c>
      <c r="N812" s="26" t="s">
        <v>101</v>
      </c>
      <c r="O812" s="30">
        <v>43.02</v>
      </c>
      <c r="P812" s="30">
        <v>4.01</v>
      </c>
      <c r="Q812" s="30">
        <v>15.86</v>
      </c>
      <c r="R812" s="30">
        <v>12.78</v>
      </c>
      <c r="S812" s="30"/>
      <c r="T812" s="30">
        <v>0.22</v>
      </c>
      <c r="U812" s="30">
        <v>6.23</v>
      </c>
      <c r="V812" s="30">
        <v>9.75</v>
      </c>
      <c r="W812" s="30">
        <v>4.63</v>
      </c>
      <c r="X812" s="30">
        <v>2.11</v>
      </c>
      <c r="Y812" s="30">
        <v>0.87</v>
      </c>
      <c r="Z812" s="26"/>
      <c r="AA812" s="26"/>
      <c r="AB812" s="26"/>
      <c r="AC812" s="26"/>
      <c r="AD812" s="26"/>
      <c r="AE812" s="26"/>
      <c r="AF812" s="30"/>
      <c r="AG812" s="26"/>
      <c r="AH812" s="26"/>
      <c r="AI812" s="26"/>
      <c r="AJ812" s="26"/>
      <c r="AK812" s="26"/>
      <c r="AL812" s="26"/>
      <c r="AM812" s="98"/>
      <c r="AN812" s="26" t="s">
        <v>102</v>
      </c>
      <c r="AO812" s="26"/>
      <c r="AP812" s="26"/>
      <c r="AQ812" s="26"/>
      <c r="AR812" s="26"/>
      <c r="AS812" s="26"/>
      <c r="AT812" s="26"/>
      <c r="AU812" s="26"/>
      <c r="AV812" s="96"/>
      <c r="AW812" s="26"/>
      <c r="AX812" s="96"/>
      <c r="AY812" s="26"/>
      <c r="AZ812" s="26"/>
      <c r="BA812" s="26"/>
      <c r="BB812" s="26"/>
      <c r="BC812" s="26"/>
      <c r="BD812" s="26"/>
      <c r="BE812" s="26"/>
      <c r="BF812" s="26"/>
      <c r="BG812" s="26"/>
      <c r="BH812" s="26"/>
      <c r="BI812" s="26"/>
      <c r="BJ812" s="26"/>
      <c r="BK812" s="26"/>
      <c r="BL812" s="96"/>
      <c r="BM812" s="26"/>
      <c r="BN812" s="26"/>
      <c r="BO812" s="96"/>
      <c r="BP812" s="26"/>
      <c r="BQ812" s="26"/>
      <c r="BR812" s="26"/>
      <c r="BS812" s="26"/>
      <c r="BT812" s="26"/>
      <c r="BU812" s="96"/>
      <c r="BV812" s="26"/>
      <c r="BW812" s="26"/>
      <c r="BX812" s="26"/>
      <c r="BY812" s="26"/>
      <c r="BZ812" s="26"/>
      <c r="CA812" s="26"/>
      <c r="CB812" s="26"/>
      <c r="CC812" s="96"/>
      <c r="CD812" s="26"/>
      <c r="CE812" s="26"/>
      <c r="CF812" s="26"/>
      <c r="CG812" s="96"/>
      <c r="CH812" s="26"/>
      <c r="CI812" s="98"/>
      <c r="EF812" s="98" t="s">
        <v>102</v>
      </c>
      <c r="EG812" s="26" t="s">
        <v>102</v>
      </c>
      <c r="EH812" s="26" t="s">
        <v>102</v>
      </c>
      <c r="EI812" s="99" t="s">
        <v>102</v>
      </c>
      <c r="EJ812" s="26" t="s">
        <v>102</v>
      </c>
      <c r="EK812" s="26" t="s">
        <v>102</v>
      </c>
      <c r="EL812" s="26" t="s">
        <v>102</v>
      </c>
      <c r="EM812" s="98" t="s">
        <v>102</v>
      </c>
      <c r="EN812" s="26" t="s">
        <v>102</v>
      </c>
      <c r="EO812" s="26" t="s">
        <v>102</v>
      </c>
      <c r="EP812" s="26" t="s">
        <v>102</v>
      </c>
    </row>
    <row r="813" spans="1:146" s="29" customFormat="1" x14ac:dyDescent="0.25">
      <c r="A813" s="7" t="s">
        <v>1174</v>
      </c>
      <c r="B813" s="21" t="s">
        <v>715</v>
      </c>
      <c r="C813" s="116" t="s">
        <v>917</v>
      </c>
      <c r="D813" s="26"/>
      <c r="E813" s="26"/>
      <c r="F813" s="26" t="s">
        <v>948</v>
      </c>
      <c r="G813" s="26"/>
      <c r="H813" s="26"/>
      <c r="I813" s="26"/>
      <c r="J813" s="98"/>
      <c r="M813" s="19" t="s">
        <v>760</v>
      </c>
      <c r="N813" s="26" t="s">
        <v>101</v>
      </c>
      <c r="O813" s="30">
        <v>43.26</v>
      </c>
      <c r="P813" s="30">
        <v>3.6</v>
      </c>
      <c r="Q813" s="30">
        <v>12.93</v>
      </c>
      <c r="R813" s="30">
        <v>2.5</v>
      </c>
      <c r="S813" s="30">
        <v>9.0399999999999991</v>
      </c>
      <c r="T813" s="30">
        <v>0.19</v>
      </c>
      <c r="U813" s="30">
        <v>11.72</v>
      </c>
      <c r="V813" s="30">
        <v>11.81</v>
      </c>
      <c r="W813" s="30">
        <v>3</v>
      </c>
      <c r="X813" s="30">
        <v>1.38</v>
      </c>
      <c r="Y813" s="30">
        <v>0.78</v>
      </c>
      <c r="Z813" s="26"/>
      <c r="AA813" s="26"/>
      <c r="AB813" s="26"/>
      <c r="AC813" s="26"/>
      <c r="AD813" s="26"/>
      <c r="AE813" s="26"/>
      <c r="AF813" s="30">
        <v>0.1</v>
      </c>
      <c r="AG813" s="26"/>
      <c r="AH813" s="26"/>
      <c r="AI813" s="26"/>
      <c r="AJ813" s="26"/>
      <c r="AK813" s="26"/>
      <c r="AL813" s="26"/>
      <c r="AM813" s="19" t="s">
        <v>760</v>
      </c>
      <c r="AN813" s="26" t="s">
        <v>102</v>
      </c>
      <c r="AO813" s="26"/>
      <c r="AP813" s="26"/>
      <c r="AQ813" s="26"/>
      <c r="AR813" s="26">
        <v>253</v>
      </c>
      <c r="AS813" s="26"/>
      <c r="AT813" s="26"/>
      <c r="AU813" s="26"/>
      <c r="AV813" s="96">
        <v>536</v>
      </c>
      <c r="AW813" s="26"/>
      <c r="AX813" s="96">
        <v>73</v>
      </c>
      <c r="AY813" s="26"/>
      <c r="AZ813" s="26"/>
      <c r="BA813" s="26"/>
      <c r="BB813" s="26"/>
      <c r="BC813" s="26"/>
      <c r="BD813" s="26"/>
      <c r="BE813" s="26"/>
      <c r="BF813" s="26"/>
      <c r="BG813" s="26"/>
      <c r="BH813" s="26"/>
      <c r="BI813" s="26"/>
      <c r="BJ813" s="26"/>
      <c r="BK813" s="26"/>
      <c r="BL813" s="96">
        <v>253</v>
      </c>
      <c r="BM813" s="26"/>
      <c r="BN813" s="26"/>
      <c r="BO813" s="96">
        <v>28</v>
      </c>
      <c r="BP813" s="26"/>
      <c r="BQ813" s="26"/>
      <c r="BR813" s="26"/>
      <c r="BS813" s="26"/>
      <c r="BT813" s="26"/>
      <c r="BU813" s="96">
        <v>777</v>
      </c>
      <c r="BV813" s="26"/>
      <c r="BW813" s="26"/>
      <c r="BX813" s="26"/>
      <c r="BY813" s="26"/>
      <c r="BZ813" s="26"/>
      <c r="CA813" s="26"/>
      <c r="CB813" s="26"/>
      <c r="CC813" s="96">
        <v>264</v>
      </c>
      <c r="CD813" s="26"/>
      <c r="CE813" s="26"/>
      <c r="CF813" s="26"/>
      <c r="CG813" s="96">
        <v>90</v>
      </c>
      <c r="CH813" s="26"/>
      <c r="CI813" s="98"/>
      <c r="EF813" s="98" t="s">
        <v>102</v>
      </c>
      <c r="EG813" s="26" t="s">
        <v>102</v>
      </c>
      <c r="EH813" s="26" t="s">
        <v>102</v>
      </c>
      <c r="EI813" s="99" t="s">
        <v>102</v>
      </c>
      <c r="EJ813" s="26" t="s">
        <v>102</v>
      </c>
      <c r="EK813" s="26" t="s">
        <v>102</v>
      </c>
      <c r="EL813" s="26" t="s">
        <v>102</v>
      </c>
      <c r="EM813" s="98" t="s">
        <v>102</v>
      </c>
      <c r="EN813" s="26" t="s">
        <v>102</v>
      </c>
      <c r="EO813" s="26" t="s">
        <v>102</v>
      </c>
      <c r="EP813" s="26" t="s">
        <v>102</v>
      </c>
    </row>
    <row r="814" spans="1:146" s="29" customFormat="1" x14ac:dyDescent="0.25">
      <c r="A814" s="7" t="s">
        <v>1174</v>
      </c>
      <c r="B814" s="21" t="s">
        <v>715</v>
      </c>
      <c r="C814" s="116" t="s">
        <v>917</v>
      </c>
      <c r="D814" s="26"/>
      <c r="E814" s="26"/>
      <c r="F814" s="26">
        <v>39</v>
      </c>
      <c r="G814" s="26"/>
      <c r="H814" s="26"/>
      <c r="I814" s="26"/>
      <c r="J814" s="98"/>
      <c r="M814" s="19" t="s">
        <v>760</v>
      </c>
      <c r="N814" s="26" t="s">
        <v>101</v>
      </c>
      <c r="O814" s="30">
        <v>43.33</v>
      </c>
      <c r="P814" s="30">
        <v>3.8</v>
      </c>
      <c r="Q814" s="30">
        <v>16.09</v>
      </c>
      <c r="R814" s="30">
        <v>4.37</v>
      </c>
      <c r="S814" s="30">
        <v>8.4700000000000006</v>
      </c>
      <c r="T814" s="30">
        <v>0.2</v>
      </c>
      <c r="U814" s="30">
        <v>6.6</v>
      </c>
      <c r="V814" s="30">
        <v>8.98</v>
      </c>
      <c r="W814" s="30">
        <v>5.22</v>
      </c>
      <c r="X814" s="30">
        <v>2.38</v>
      </c>
      <c r="Y814" s="30">
        <v>0.46</v>
      </c>
      <c r="Z814" s="26"/>
      <c r="AA814" s="26"/>
      <c r="AB814" s="26"/>
      <c r="AC814" s="26"/>
      <c r="AD814" s="26"/>
      <c r="AE814" s="26"/>
      <c r="AF814" s="30">
        <v>0.22</v>
      </c>
      <c r="AG814" s="30">
        <v>0.08</v>
      </c>
      <c r="AH814" s="26"/>
      <c r="AI814" s="26"/>
      <c r="AJ814" s="26"/>
      <c r="AK814" s="26"/>
      <c r="AL814" s="26"/>
      <c r="AM814" s="98"/>
      <c r="AN814" s="26" t="s">
        <v>102</v>
      </c>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c r="BO814" s="26"/>
      <c r="BP814" s="26"/>
      <c r="BQ814" s="26"/>
      <c r="BR814" s="26"/>
      <c r="BS814" s="26"/>
      <c r="BT814" s="26"/>
      <c r="BU814" s="26"/>
      <c r="BV814" s="26"/>
      <c r="BW814" s="26"/>
      <c r="BX814" s="26"/>
      <c r="BY814" s="26"/>
      <c r="BZ814" s="26"/>
      <c r="CA814" s="26"/>
      <c r="CB814" s="26"/>
      <c r="CC814" s="26"/>
      <c r="CD814" s="26"/>
      <c r="CE814" s="26"/>
      <c r="CF814" s="26"/>
      <c r="CG814" s="26"/>
      <c r="CH814" s="26"/>
      <c r="CI814" s="98"/>
      <c r="EF814" s="98" t="s">
        <v>102</v>
      </c>
      <c r="EG814" s="26" t="s">
        <v>102</v>
      </c>
      <c r="EH814" s="26" t="s">
        <v>102</v>
      </c>
      <c r="EI814" s="99" t="s">
        <v>102</v>
      </c>
      <c r="EJ814" s="26" t="s">
        <v>102</v>
      </c>
      <c r="EK814" s="26" t="s">
        <v>102</v>
      </c>
      <c r="EL814" s="26" t="s">
        <v>102</v>
      </c>
      <c r="EM814" s="98" t="s">
        <v>102</v>
      </c>
      <c r="EN814" s="26" t="s">
        <v>102</v>
      </c>
      <c r="EO814" s="26" t="s">
        <v>102</v>
      </c>
      <c r="EP814" s="26" t="s">
        <v>102</v>
      </c>
    </row>
    <row r="815" spans="1:146" s="29" customFormat="1" x14ac:dyDescent="0.25">
      <c r="A815" s="7" t="s">
        <v>1174</v>
      </c>
      <c r="B815" s="21" t="s">
        <v>715</v>
      </c>
      <c r="C815" s="116" t="s">
        <v>917</v>
      </c>
      <c r="D815" s="26"/>
      <c r="E815" s="26"/>
      <c r="F815" s="26">
        <v>27</v>
      </c>
      <c r="G815" s="26"/>
      <c r="H815" s="26"/>
      <c r="I815" s="26"/>
      <c r="J815" s="98"/>
      <c r="M815" s="19" t="s">
        <v>760</v>
      </c>
      <c r="N815" s="26" t="s">
        <v>101</v>
      </c>
      <c r="O815" s="30">
        <v>43.37</v>
      </c>
      <c r="P815" s="30">
        <v>3.84</v>
      </c>
      <c r="Q815" s="30">
        <v>16.68</v>
      </c>
      <c r="R815" s="30">
        <v>6.93</v>
      </c>
      <c r="S815" s="30">
        <v>5.61</v>
      </c>
      <c r="T815" s="30">
        <v>0.2</v>
      </c>
      <c r="U815" s="30">
        <v>6.21</v>
      </c>
      <c r="V815" s="30">
        <v>9.65</v>
      </c>
      <c r="W815" s="30">
        <v>4.7699999999999996</v>
      </c>
      <c r="X815" s="30">
        <v>2.2599999999999998</v>
      </c>
      <c r="Y815" s="30">
        <v>0.55000000000000004</v>
      </c>
      <c r="Z815" s="26"/>
      <c r="AA815" s="26"/>
      <c r="AB815" s="26"/>
      <c r="AC815" s="26"/>
      <c r="AD815" s="26"/>
      <c r="AE815" s="26"/>
      <c r="AF815" s="30">
        <v>0.27</v>
      </c>
      <c r="AG815" s="30">
        <v>0.1</v>
      </c>
      <c r="AH815" s="26"/>
      <c r="AI815" s="26"/>
      <c r="AJ815" s="26"/>
      <c r="AK815" s="26"/>
      <c r="AL815" s="26"/>
      <c r="AM815" s="98"/>
      <c r="AN815" s="26" t="s">
        <v>102</v>
      </c>
      <c r="AO815" s="26"/>
      <c r="AP815" s="26"/>
      <c r="AQ815" s="26"/>
      <c r="AR815" s="26"/>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c r="BO815" s="26"/>
      <c r="BP815" s="26"/>
      <c r="BQ815" s="26"/>
      <c r="BR815" s="26"/>
      <c r="BS815" s="26"/>
      <c r="BT815" s="26"/>
      <c r="BU815" s="26"/>
      <c r="BV815" s="26"/>
      <c r="BW815" s="26"/>
      <c r="BX815" s="26"/>
      <c r="BY815" s="26"/>
      <c r="BZ815" s="26"/>
      <c r="CA815" s="26"/>
      <c r="CB815" s="26"/>
      <c r="CC815" s="26"/>
      <c r="CD815" s="26"/>
      <c r="CE815" s="26"/>
      <c r="CF815" s="26"/>
      <c r="CG815" s="26"/>
      <c r="CH815" s="26"/>
      <c r="CI815" s="98"/>
      <c r="EF815" s="98" t="s">
        <v>102</v>
      </c>
      <c r="EG815" s="26" t="s">
        <v>102</v>
      </c>
      <c r="EH815" s="26" t="s">
        <v>102</v>
      </c>
      <c r="EI815" s="99" t="s">
        <v>102</v>
      </c>
      <c r="EJ815" s="26" t="s">
        <v>102</v>
      </c>
      <c r="EK815" s="26" t="s">
        <v>102</v>
      </c>
      <c r="EL815" s="26" t="s">
        <v>102</v>
      </c>
      <c r="EM815" s="98" t="s">
        <v>102</v>
      </c>
      <c r="EN815" s="26" t="s">
        <v>102</v>
      </c>
      <c r="EO815" s="26" t="s">
        <v>102</v>
      </c>
      <c r="EP815" s="26" t="s">
        <v>102</v>
      </c>
    </row>
    <row r="816" spans="1:146" s="29" customFormat="1" x14ac:dyDescent="0.25">
      <c r="A816" s="7" t="s">
        <v>1174</v>
      </c>
      <c r="B816" s="21" t="s">
        <v>715</v>
      </c>
      <c r="C816" s="116" t="s">
        <v>917</v>
      </c>
      <c r="D816" s="26"/>
      <c r="E816" s="26"/>
      <c r="F816" s="26">
        <v>37</v>
      </c>
      <c r="G816" s="26"/>
      <c r="H816" s="26"/>
      <c r="I816" s="26"/>
      <c r="J816" s="98"/>
      <c r="M816" s="19" t="s">
        <v>760</v>
      </c>
      <c r="N816" s="26" t="s">
        <v>101</v>
      </c>
      <c r="O816" s="30">
        <v>43.82</v>
      </c>
      <c r="P816" s="30">
        <v>3.64</v>
      </c>
      <c r="Q816" s="30">
        <v>16.77</v>
      </c>
      <c r="R816" s="30">
        <v>3.69</v>
      </c>
      <c r="S816" s="30">
        <v>8.8699999999999992</v>
      </c>
      <c r="T816" s="30">
        <v>0.18</v>
      </c>
      <c r="U816" s="30">
        <v>6.4</v>
      </c>
      <c r="V816" s="30">
        <v>9.02</v>
      </c>
      <c r="W816" s="30">
        <v>5.12</v>
      </c>
      <c r="X816" s="30">
        <v>2.09</v>
      </c>
      <c r="Y816" s="30">
        <v>0.45</v>
      </c>
      <c r="Z816" s="26"/>
      <c r="AA816" s="26"/>
      <c r="AB816" s="26"/>
      <c r="AC816" s="26"/>
      <c r="AD816" s="26"/>
      <c r="AE816" s="26"/>
      <c r="AF816" s="30">
        <v>0.24</v>
      </c>
      <c r="AG816" s="30">
        <v>0.08</v>
      </c>
      <c r="AH816" s="26"/>
      <c r="AI816" s="26"/>
      <c r="AJ816" s="26"/>
      <c r="AK816" s="26"/>
      <c r="AL816" s="26"/>
      <c r="AM816" s="98"/>
      <c r="AN816" s="26" t="s">
        <v>102</v>
      </c>
      <c r="AO816" s="26"/>
      <c r="AP816" s="26"/>
      <c r="AQ816" s="26"/>
      <c r="AR816" s="26"/>
      <c r="AS816" s="26"/>
      <c r="AT816" s="26"/>
      <c r="AU816" s="26"/>
      <c r="AV816" s="26"/>
      <c r="AW816" s="26"/>
      <c r="AX816" s="26"/>
      <c r="AY816" s="26"/>
      <c r="AZ816" s="26"/>
      <c r="BA816" s="26"/>
      <c r="BB816" s="26"/>
      <c r="BC816" s="26"/>
      <c r="BD816" s="26"/>
      <c r="BE816" s="26"/>
      <c r="BF816" s="26"/>
      <c r="BG816" s="26"/>
      <c r="BH816" s="26"/>
      <c r="BI816" s="26"/>
      <c r="BJ816" s="26"/>
      <c r="BK816" s="26"/>
      <c r="BL816" s="26"/>
      <c r="BM816" s="26"/>
      <c r="BN816" s="26"/>
      <c r="BO816" s="26"/>
      <c r="BP816" s="26"/>
      <c r="BQ816" s="26"/>
      <c r="BR816" s="26"/>
      <c r="BS816" s="26"/>
      <c r="BT816" s="26"/>
      <c r="BU816" s="26"/>
      <c r="BV816" s="26"/>
      <c r="BW816" s="26"/>
      <c r="BX816" s="26"/>
      <c r="BY816" s="26"/>
      <c r="BZ816" s="26"/>
      <c r="CA816" s="26"/>
      <c r="CB816" s="26"/>
      <c r="CC816" s="26"/>
      <c r="CD816" s="26"/>
      <c r="CE816" s="26"/>
      <c r="CF816" s="26"/>
      <c r="CG816" s="26"/>
      <c r="CH816" s="26"/>
      <c r="CI816" s="98"/>
      <c r="EF816" s="98" t="s">
        <v>102</v>
      </c>
      <c r="EG816" s="26" t="s">
        <v>102</v>
      </c>
      <c r="EH816" s="26" t="s">
        <v>102</v>
      </c>
      <c r="EI816" s="99" t="s">
        <v>102</v>
      </c>
      <c r="EJ816" s="26" t="s">
        <v>102</v>
      </c>
      <c r="EK816" s="26" t="s">
        <v>102</v>
      </c>
      <c r="EL816" s="26" t="s">
        <v>102</v>
      </c>
      <c r="EM816" s="98" t="s">
        <v>102</v>
      </c>
      <c r="EN816" s="26" t="s">
        <v>102</v>
      </c>
      <c r="EO816" s="26" t="s">
        <v>102</v>
      </c>
      <c r="EP816" s="26" t="s">
        <v>102</v>
      </c>
    </row>
    <row r="817" spans="1:146" s="29" customFormat="1" x14ac:dyDescent="0.25">
      <c r="A817" s="7" t="s">
        <v>1174</v>
      </c>
      <c r="B817" s="21" t="s">
        <v>715</v>
      </c>
      <c r="C817" s="116" t="s">
        <v>917</v>
      </c>
      <c r="D817" s="26"/>
      <c r="E817" s="26"/>
      <c r="F817" s="26">
        <v>36</v>
      </c>
      <c r="G817" s="26"/>
      <c r="H817" s="26"/>
      <c r="I817" s="26"/>
      <c r="J817" s="98"/>
      <c r="M817" s="19" t="s">
        <v>760</v>
      </c>
      <c r="N817" s="26" t="s">
        <v>101</v>
      </c>
      <c r="O817" s="30">
        <v>44.15</v>
      </c>
      <c r="P817" s="30">
        <v>3.48</v>
      </c>
      <c r="Q817" s="30">
        <v>16.52</v>
      </c>
      <c r="R817" s="30">
        <v>4.22</v>
      </c>
      <c r="S817" s="30">
        <v>7.85</v>
      </c>
      <c r="T817" s="30">
        <v>0.2</v>
      </c>
      <c r="U817" s="30">
        <v>6.64</v>
      </c>
      <c r="V817" s="30">
        <v>9.06</v>
      </c>
      <c r="W817" s="30">
        <v>5</v>
      </c>
      <c r="X817" s="30">
        <v>2.34</v>
      </c>
      <c r="Y817" s="30">
        <v>0.42</v>
      </c>
      <c r="Z817" s="26"/>
      <c r="AA817" s="26"/>
      <c r="AB817" s="26"/>
      <c r="AC817" s="26"/>
      <c r="AD817" s="26"/>
      <c r="AE817" s="26"/>
      <c r="AF817" s="30">
        <v>0.12</v>
      </c>
      <c r="AG817" s="30">
        <v>0.14000000000000001</v>
      </c>
      <c r="AH817" s="26"/>
      <c r="AI817" s="26"/>
      <c r="AJ817" s="26"/>
      <c r="AK817" s="26"/>
      <c r="AL817" s="26"/>
      <c r="AM817" s="98"/>
      <c r="AN817" s="26" t="s">
        <v>102</v>
      </c>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6"/>
      <c r="BN817" s="26"/>
      <c r="BO817" s="26"/>
      <c r="BP817" s="26"/>
      <c r="BQ817" s="26"/>
      <c r="BR817" s="26"/>
      <c r="BS817" s="26"/>
      <c r="BT817" s="26"/>
      <c r="BU817" s="26"/>
      <c r="BV817" s="26"/>
      <c r="BW817" s="26"/>
      <c r="BX817" s="26"/>
      <c r="BY817" s="26"/>
      <c r="BZ817" s="26"/>
      <c r="CA817" s="26"/>
      <c r="CB817" s="26"/>
      <c r="CC817" s="26"/>
      <c r="CD817" s="26"/>
      <c r="CE817" s="26"/>
      <c r="CF817" s="26"/>
      <c r="CG817" s="26"/>
      <c r="CH817" s="26"/>
      <c r="CI817" s="98"/>
      <c r="EF817" s="98" t="s">
        <v>102</v>
      </c>
      <c r="EG817" s="26" t="s">
        <v>102</v>
      </c>
      <c r="EH817" s="26" t="s">
        <v>102</v>
      </c>
      <c r="EI817" s="99" t="s">
        <v>102</v>
      </c>
      <c r="EJ817" s="26" t="s">
        <v>102</v>
      </c>
      <c r="EK817" s="26" t="s">
        <v>102</v>
      </c>
      <c r="EL817" s="26" t="s">
        <v>102</v>
      </c>
      <c r="EM817" s="98" t="s">
        <v>102</v>
      </c>
      <c r="EN817" s="26" t="s">
        <v>102</v>
      </c>
      <c r="EO817" s="26" t="s">
        <v>102</v>
      </c>
      <c r="EP817" s="26" t="s">
        <v>102</v>
      </c>
    </row>
    <row r="818" spans="1:146" s="29" customFormat="1" x14ac:dyDescent="0.25">
      <c r="A818" s="7" t="s">
        <v>1174</v>
      </c>
      <c r="B818" s="21" t="s">
        <v>715</v>
      </c>
      <c r="C818" s="116" t="s">
        <v>917</v>
      </c>
      <c r="D818" s="26"/>
      <c r="E818" s="26"/>
      <c r="F818" s="26">
        <v>4</v>
      </c>
      <c r="G818" s="26"/>
      <c r="H818" s="26"/>
      <c r="I818" s="26"/>
      <c r="J818" s="98"/>
      <c r="M818" s="19" t="s">
        <v>760</v>
      </c>
      <c r="N818" s="26" t="s">
        <v>101</v>
      </c>
      <c r="O818" s="30">
        <v>45.08</v>
      </c>
      <c r="P818" s="30">
        <v>3.44</v>
      </c>
      <c r="Q818" s="30">
        <v>16.34</v>
      </c>
      <c r="R818" s="30">
        <v>4.01</v>
      </c>
      <c r="S818" s="30">
        <v>7.53</v>
      </c>
      <c r="T818" s="30">
        <v>0.21</v>
      </c>
      <c r="U818" s="30">
        <v>4.97</v>
      </c>
      <c r="V818" s="30">
        <v>8.56</v>
      </c>
      <c r="W818" s="30">
        <v>6.33</v>
      </c>
      <c r="X818" s="30">
        <v>2.77</v>
      </c>
      <c r="Y818" s="30">
        <v>0.54</v>
      </c>
      <c r="Z818" s="26"/>
      <c r="AA818" s="26"/>
      <c r="AB818" s="26"/>
      <c r="AC818" s="26"/>
      <c r="AD818" s="26"/>
      <c r="AE818" s="26"/>
      <c r="AF818" s="30">
        <v>0.18</v>
      </c>
      <c r="AG818" s="30">
        <v>0.2</v>
      </c>
      <c r="AH818" s="26"/>
      <c r="AI818" s="26"/>
      <c r="AJ818" s="26"/>
      <c r="AK818" s="26"/>
      <c r="AL818" s="26"/>
      <c r="AM818" s="98"/>
      <c r="AN818" s="26" t="s">
        <v>102</v>
      </c>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6"/>
      <c r="BN818" s="26"/>
      <c r="BO818" s="26"/>
      <c r="BP818" s="26"/>
      <c r="BQ818" s="26"/>
      <c r="BR818" s="26"/>
      <c r="BS818" s="26"/>
      <c r="BT818" s="26"/>
      <c r="BU818" s="26"/>
      <c r="BV818" s="26"/>
      <c r="BW818" s="26"/>
      <c r="BX818" s="26"/>
      <c r="BY818" s="26"/>
      <c r="BZ818" s="26"/>
      <c r="CA818" s="26"/>
      <c r="CB818" s="26"/>
      <c r="CC818" s="26"/>
      <c r="CD818" s="26"/>
      <c r="CE818" s="26"/>
      <c r="CF818" s="26"/>
      <c r="CG818" s="26"/>
      <c r="CH818" s="26"/>
      <c r="CI818" s="98"/>
      <c r="EF818" s="98" t="s">
        <v>102</v>
      </c>
      <c r="EG818" s="26" t="s">
        <v>102</v>
      </c>
      <c r="EH818" s="26" t="s">
        <v>102</v>
      </c>
      <c r="EI818" s="99" t="s">
        <v>102</v>
      </c>
      <c r="EJ818" s="26" t="s">
        <v>102</v>
      </c>
      <c r="EK818" s="26" t="s">
        <v>102</v>
      </c>
      <c r="EL818" s="26" t="s">
        <v>102</v>
      </c>
      <c r="EM818" s="98" t="s">
        <v>102</v>
      </c>
      <c r="EN818" s="26" t="s">
        <v>102</v>
      </c>
      <c r="EO818" s="26" t="s">
        <v>102</v>
      </c>
      <c r="EP818" s="26" t="s">
        <v>102</v>
      </c>
    </row>
    <row r="819" spans="1:146" s="29" customFormat="1" x14ac:dyDescent="0.25">
      <c r="A819" s="7" t="s">
        <v>1174</v>
      </c>
      <c r="B819" s="21" t="s">
        <v>715</v>
      </c>
      <c r="C819" s="116" t="s">
        <v>917</v>
      </c>
      <c r="D819" s="26"/>
      <c r="E819" s="26"/>
      <c r="F819" s="26">
        <v>2</v>
      </c>
      <c r="G819" s="26"/>
      <c r="H819" s="26"/>
      <c r="I819" s="26"/>
      <c r="J819" s="98"/>
      <c r="M819" s="19" t="s">
        <v>760</v>
      </c>
      <c r="N819" s="26" t="s">
        <v>101</v>
      </c>
      <c r="O819" s="30">
        <v>45.71</v>
      </c>
      <c r="P819" s="30">
        <v>3</v>
      </c>
      <c r="Q819" s="30">
        <v>16.98</v>
      </c>
      <c r="R819" s="30">
        <v>3.83</v>
      </c>
      <c r="S819" s="30">
        <v>7.26</v>
      </c>
      <c r="T819" s="30">
        <v>0.23</v>
      </c>
      <c r="U819" s="30">
        <v>4.7</v>
      </c>
      <c r="V819" s="30">
        <v>9.06</v>
      </c>
      <c r="W819" s="30">
        <v>6.03</v>
      </c>
      <c r="X819" s="30">
        <v>2.68</v>
      </c>
      <c r="Y819" s="30">
        <v>0.59</v>
      </c>
      <c r="Z819" s="26"/>
      <c r="AA819" s="26"/>
      <c r="AB819" s="26"/>
      <c r="AC819" s="26"/>
      <c r="AD819" s="26"/>
      <c r="AE819" s="26"/>
      <c r="AF819" s="30">
        <v>0.36</v>
      </c>
      <c r="AG819" s="30">
        <v>0.11</v>
      </c>
      <c r="AH819" s="26"/>
      <c r="AI819" s="26"/>
      <c r="AJ819" s="26"/>
      <c r="AK819" s="26"/>
      <c r="AL819" s="26"/>
      <c r="AM819" s="98"/>
      <c r="AN819" s="26" t="s">
        <v>102</v>
      </c>
      <c r="AO819" s="26"/>
      <c r="AP819" s="26"/>
      <c r="AQ819" s="26"/>
      <c r="AR819" s="26"/>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c r="BO819" s="26"/>
      <c r="BP819" s="26"/>
      <c r="BQ819" s="26"/>
      <c r="BR819" s="26"/>
      <c r="BS819" s="26"/>
      <c r="BT819" s="26"/>
      <c r="BU819" s="26"/>
      <c r="BV819" s="26"/>
      <c r="BW819" s="26"/>
      <c r="BX819" s="26"/>
      <c r="BY819" s="26"/>
      <c r="BZ819" s="26"/>
      <c r="CA819" s="26"/>
      <c r="CB819" s="26"/>
      <c r="CC819" s="26"/>
      <c r="CD819" s="26"/>
      <c r="CE819" s="26"/>
      <c r="CF819" s="26"/>
      <c r="CG819" s="26"/>
      <c r="CH819" s="26"/>
      <c r="CI819" s="98"/>
      <c r="EF819" s="98" t="s">
        <v>102</v>
      </c>
      <c r="EG819" s="26" t="s">
        <v>102</v>
      </c>
      <c r="EH819" s="26" t="s">
        <v>102</v>
      </c>
      <c r="EI819" s="99" t="s">
        <v>102</v>
      </c>
      <c r="EJ819" s="26" t="s">
        <v>102</v>
      </c>
      <c r="EK819" s="26" t="s">
        <v>102</v>
      </c>
      <c r="EL819" s="26" t="s">
        <v>102</v>
      </c>
      <c r="EM819" s="98" t="s">
        <v>102</v>
      </c>
      <c r="EN819" s="26" t="s">
        <v>102</v>
      </c>
      <c r="EO819" s="26" t="s">
        <v>102</v>
      </c>
      <c r="EP819" s="26" t="s">
        <v>102</v>
      </c>
    </row>
    <row r="820" spans="1:146" s="29" customFormat="1" x14ac:dyDescent="0.25">
      <c r="A820" s="7" t="s">
        <v>1174</v>
      </c>
      <c r="B820" s="21" t="s">
        <v>715</v>
      </c>
      <c r="C820" s="116" t="s">
        <v>917</v>
      </c>
      <c r="D820" s="26"/>
      <c r="E820" s="26"/>
      <c r="F820" s="26">
        <v>8</v>
      </c>
      <c r="G820" s="26"/>
      <c r="H820" s="26"/>
      <c r="I820" s="26"/>
      <c r="J820" s="98"/>
      <c r="M820" s="19" t="s">
        <v>760</v>
      </c>
      <c r="N820" s="26" t="s">
        <v>101</v>
      </c>
      <c r="O820" s="30">
        <v>46.08</v>
      </c>
      <c r="P820" s="30">
        <v>2.83</v>
      </c>
      <c r="Q820" s="30">
        <v>17.899999999999999</v>
      </c>
      <c r="R820" s="30">
        <v>3.82</v>
      </c>
      <c r="S820" s="30">
        <v>6.78</v>
      </c>
      <c r="T820" s="30">
        <v>0.2</v>
      </c>
      <c r="U820" s="30">
        <v>4.4400000000000004</v>
      </c>
      <c r="V820" s="30">
        <v>8.31</v>
      </c>
      <c r="W820" s="30">
        <v>6.28</v>
      </c>
      <c r="X820" s="30">
        <v>2.81</v>
      </c>
      <c r="Y820" s="30">
        <v>0.49</v>
      </c>
      <c r="Z820" s="26"/>
      <c r="AA820" s="26"/>
      <c r="AB820" s="26"/>
      <c r="AC820" s="26"/>
      <c r="AD820" s="26"/>
      <c r="AE820" s="26"/>
      <c r="AF820" s="30">
        <v>0.22</v>
      </c>
      <c r="AG820" s="30">
        <v>7.0000000000000007E-2</v>
      </c>
      <c r="AH820" s="26"/>
      <c r="AI820" s="26"/>
      <c r="AJ820" s="26"/>
      <c r="AK820" s="26"/>
      <c r="AL820" s="26"/>
      <c r="AM820" s="98"/>
      <c r="AN820" s="26" t="s">
        <v>102</v>
      </c>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c r="BO820" s="26"/>
      <c r="BP820" s="26"/>
      <c r="BQ820" s="26"/>
      <c r="BR820" s="26"/>
      <c r="BS820" s="26"/>
      <c r="BT820" s="26"/>
      <c r="BU820" s="26"/>
      <c r="BV820" s="26"/>
      <c r="BW820" s="26"/>
      <c r="BX820" s="26"/>
      <c r="BY820" s="26"/>
      <c r="BZ820" s="26"/>
      <c r="CA820" s="26"/>
      <c r="CB820" s="26"/>
      <c r="CC820" s="26"/>
      <c r="CD820" s="26"/>
      <c r="CE820" s="26"/>
      <c r="CF820" s="26"/>
      <c r="CG820" s="26"/>
      <c r="CH820" s="26"/>
      <c r="CI820" s="98"/>
      <c r="EF820" s="98" t="s">
        <v>102</v>
      </c>
      <c r="EG820" s="26" t="s">
        <v>102</v>
      </c>
      <c r="EH820" s="26" t="s">
        <v>102</v>
      </c>
      <c r="EI820" s="99" t="s">
        <v>102</v>
      </c>
      <c r="EJ820" s="26" t="s">
        <v>102</v>
      </c>
      <c r="EK820" s="26" t="s">
        <v>102</v>
      </c>
      <c r="EL820" s="26" t="s">
        <v>102</v>
      </c>
      <c r="EM820" s="98" t="s">
        <v>102</v>
      </c>
      <c r="EN820" s="26" t="s">
        <v>102</v>
      </c>
      <c r="EO820" s="26" t="s">
        <v>102</v>
      </c>
      <c r="EP820" s="26" t="s">
        <v>102</v>
      </c>
    </row>
    <row r="821" spans="1:146" s="29" customFormat="1" x14ac:dyDescent="0.25">
      <c r="A821" s="7" t="s">
        <v>1174</v>
      </c>
      <c r="B821" s="21" t="s">
        <v>715</v>
      </c>
      <c r="C821" s="116" t="s">
        <v>917</v>
      </c>
      <c r="D821" s="26"/>
      <c r="E821" s="26"/>
      <c r="F821" s="26">
        <v>1</v>
      </c>
      <c r="G821" s="26"/>
      <c r="H821" s="26"/>
      <c r="I821" s="26"/>
      <c r="J821" s="98"/>
      <c r="M821" s="19" t="s">
        <v>760</v>
      </c>
      <c r="N821" s="26" t="s">
        <v>101</v>
      </c>
      <c r="O821" s="30">
        <v>46.12</v>
      </c>
      <c r="P821" s="30">
        <v>2.85</v>
      </c>
      <c r="Q821" s="30">
        <v>17.329999999999998</v>
      </c>
      <c r="R821" s="30">
        <v>3.62</v>
      </c>
      <c r="S821" s="30">
        <v>8.02</v>
      </c>
      <c r="T821" s="30">
        <v>0.2</v>
      </c>
      <c r="U821" s="30">
        <v>4.26</v>
      </c>
      <c r="V821" s="30">
        <v>7.93</v>
      </c>
      <c r="W821" s="30">
        <v>5.1100000000000003</v>
      </c>
      <c r="X821" s="30">
        <v>3.02</v>
      </c>
      <c r="Y821" s="30">
        <v>0.73</v>
      </c>
      <c r="Z821" s="26"/>
      <c r="AA821" s="26"/>
      <c r="AB821" s="26"/>
      <c r="AC821" s="26"/>
      <c r="AD821" s="26"/>
      <c r="AE821" s="26"/>
      <c r="AF821" s="30">
        <v>0.26</v>
      </c>
      <c r="AG821" s="30">
        <v>0.21</v>
      </c>
      <c r="AH821" s="26"/>
      <c r="AI821" s="26"/>
      <c r="AJ821" s="26"/>
      <c r="AK821" s="26"/>
      <c r="AL821" s="26"/>
      <c r="AM821" s="98"/>
      <c r="AN821" s="26" t="s">
        <v>102</v>
      </c>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c r="BO821" s="26"/>
      <c r="BP821" s="26"/>
      <c r="BQ821" s="26"/>
      <c r="BR821" s="26"/>
      <c r="BS821" s="26"/>
      <c r="BT821" s="26"/>
      <c r="BU821" s="26"/>
      <c r="BV821" s="26"/>
      <c r="BW821" s="26"/>
      <c r="BX821" s="26"/>
      <c r="BY821" s="26"/>
      <c r="BZ821" s="26"/>
      <c r="CA821" s="26"/>
      <c r="CB821" s="26"/>
      <c r="CC821" s="26"/>
      <c r="CD821" s="26"/>
      <c r="CE821" s="26"/>
      <c r="CF821" s="26"/>
      <c r="CG821" s="26"/>
      <c r="CH821" s="26"/>
      <c r="CI821" s="98"/>
      <c r="EF821" s="98" t="s">
        <v>102</v>
      </c>
      <c r="EG821" s="26" t="s">
        <v>102</v>
      </c>
      <c r="EH821" s="26" t="s">
        <v>102</v>
      </c>
      <c r="EI821" s="99" t="s">
        <v>102</v>
      </c>
      <c r="EJ821" s="26" t="s">
        <v>102</v>
      </c>
      <c r="EK821" s="26" t="s">
        <v>102</v>
      </c>
      <c r="EL821" s="26" t="s">
        <v>102</v>
      </c>
      <c r="EM821" s="98" t="s">
        <v>102</v>
      </c>
      <c r="EN821" s="26" t="s">
        <v>102</v>
      </c>
      <c r="EO821" s="26" t="s">
        <v>102</v>
      </c>
      <c r="EP821" s="26" t="s">
        <v>102</v>
      </c>
    </row>
    <row r="822" spans="1:146" s="29" customFormat="1" x14ac:dyDescent="0.25">
      <c r="A822" s="7" t="s">
        <v>1174</v>
      </c>
      <c r="B822" s="21" t="s">
        <v>715</v>
      </c>
      <c r="C822" s="116" t="s">
        <v>917</v>
      </c>
      <c r="D822" s="26"/>
      <c r="E822" s="26"/>
      <c r="F822" s="26">
        <v>5</v>
      </c>
      <c r="G822" s="26"/>
      <c r="H822" s="26"/>
      <c r="I822" s="26"/>
      <c r="J822" s="98"/>
      <c r="M822" s="19" t="s">
        <v>760</v>
      </c>
      <c r="N822" s="26" t="s">
        <v>101</v>
      </c>
      <c r="O822" s="30">
        <v>46.14</v>
      </c>
      <c r="P822" s="30">
        <v>2.65</v>
      </c>
      <c r="Q822" s="30">
        <v>17.41</v>
      </c>
      <c r="R822" s="30">
        <v>5.23</v>
      </c>
      <c r="S822" s="30">
        <v>6.24</v>
      </c>
      <c r="T822" s="30">
        <v>0.21</v>
      </c>
      <c r="U822" s="30">
        <v>4.32</v>
      </c>
      <c r="V822" s="30">
        <v>7.71</v>
      </c>
      <c r="W822" s="30">
        <v>6.04</v>
      </c>
      <c r="X822" s="30">
        <v>3.27</v>
      </c>
      <c r="Y822" s="30">
        <v>0.61</v>
      </c>
      <c r="Z822" s="26"/>
      <c r="AA822" s="26"/>
      <c r="AB822" s="26"/>
      <c r="AC822" s="26"/>
      <c r="AD822" s="26"/>
      <c r="AE822" s="26"/>
      <c r="AF822" s="30">
        <v>0.26</v>
      </c>
      <c r="AG822" s="30">
        <v>0.08</v>
      </c>
      <c r="AH822" s="26"/>
      <c r="AI822" s="26"/>
      <c r="AJ822" s="26"/>
      <c r="AK822" s="26"/>
      <c r="AL822" s="26"/>
      <c r="AM822" s="98"/>
      <c r="AN822" s="26" t="s">
        <v>102</v>
      </c>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c r="BO822" s="26"/>
      <c r="BP822" s="26"/>
      <c r="BQ822" s="26"/>
      <c r="BR822" s="26"/>
      <c r="BS822" s="26"/>
      <c r="BT822" s="26"/>
      <c r="BU822" s="26"/>
      <c r="BV822" s="26"/>
      <c r="BW822" s="26"/>
      <c r="BX822" s="26"/>
      <c r="BY822" s="26"/>
      <c r="BZ822" s="26"/>
      <c r="CA822" s="26"/>
      <c r="CB822" s="26"/>
      <c r="CC822" s="26"/>
      <c r="CD822" s="26"/>
      <c r="CE822" s="26"/>
      <c r="CF822" s="26"/>
      <c r="CG822" s="26"/>
      <c r="CH822" s="26"/>
      <c r="CI822" s="98"/>
      <c r="EF822" s="98" t="s">
        <v>102</v>
      </c>
      <c r="EG822" s="26" t="s">
        <v>102</v>
      </c>
      <c r="EH822" s="26" t="s">
        <v>102</v>
      </c>
      <c r="EI822" s="99" t="s">
        <v>102</v>
      </c>
      <c r="EJ822" s="26" t="s">
        <v>102</v>
      </c>
      <c r="EK822" s="26" t="s">
        <v>102</v>
      </c>
      <c r="EL822" s="26" t="s">
        <v>102</v>
      </c>
      <c r="EM822" s="98" t="s">
        <v>102</v>
      </c>
      <c r="EN822" s="26" t="s">
        <v>102</v>
      </c>
      <c r="EO822" s="26" t="s">
        <v>102</v>
      </c>
      <c r="EP822" s="26" t="s">
        <v>102</v>
      </c>
    </row>
    <row r="823" spans="1:146" s="29" customFormat="1" x14ac:dyDescent="0.25">
      <c r="A823" s="7" t="s">
        <v>1174</v>
      </c>
      <c r="B823" s="21" t="s">
        <v>715</v>
      </c>
      <c r="C823" s="116" t="s">
        <v>917</v>
      </c>
      <c r="D823" s="26"/>
      <c r="E823" s="26"/>
      <c r="F823" s="26">
        <v>3</v>
      </c>
      <c r="G823" s="26"/>
      <c r="H823" s="26"/>
      <c r="I823" s="26"/>
      <c r="J823" s="98"/>
      <c r="M823" s="19" t="s">
        <v>760</v>
      </c>
      <c r="N823" s="26" t="s">
        <v>101</v>
      </c>
      <c r="O823" s="30">
        <v>46.55</v>
      </c>
      <c r="P823" s="30">
        <v>2.7</v>
      </c>
      <c r="Q823" s="30">
        <v>16.23</v>
      </c>
      <c r="R823" s="30">
        <v>3.99</v>
      </c>
      <c r="S823" s="30">
        <v>8.1</v>
      </c>
      <c r="T823" s="30">
        <v>0.22</v>
      </c>
      <c r="U823" s="30">
        <v>5.4</v>
      </c>
      <c r="V823" s="30">
        <v>7.52</v>
      </c>
      <c r="W823" s="30">
        <v>5.34</v>
      </c>
      <c r="X823" s="30">
        <v>2.61</v>
      </c>
      <c r="Y823" s="30">
        <v>0.66</v>
      </c>
      <c r="Z823" s="26"/>
      <c r="AA823" s="26"/>
      <c r="AB823" s="26"/>
      <c r="AC823" s="26"/>
      <c r="AD823" s="26"/>
      <c r="AE823" s="26"/>
      <c r="AF823" s="30">
        <v>0.36</v>
      </c>
      <c r="AG823" s="30">
        <v>0.14000000000000001</v>
      </c>
      <c r="AH823" s="26"/>
      <c r="AI823" s="26"/>
      <c r="AJ823" s="26"/>
      <c r="AK823" s="26"/>
      <c r="AL823" s="26"/>
      <c r="AM823" s="98"/>
      <c r="AN823" s="26" t="s">
        <v>102</v>
      </c>
      <c r="AO823" s="26"/>
      <c r="AP823" s="26"/>
      <c r="AQ823" s="26"/>
      <c r="AR823" s="26"/>
      <c r="AS823" s="26"/>
      <c r="AT823" s="26"/>
      <c r="AU823" s="26"/>
      <c r="AV823" s="26"/>
      <c r="AW823" s="26"/>
      <c r="AX823" s="26"/>
      <c r="AY823" s="26"/>
      <c r="AZ823" s="26"/>
      <c r="BA823" s="26"/>
      <c r="BB823" s="26"/>
      <c r="BC823" s="26"/>
      <c r="BD823" s="26"/>
      <c r="BE823" s="26"/>
      <c r="BF823" s="26"/>
      <c r="BG823" s="26"/>
      <c r="BH823" s="26"/>
      <c r="BI823" s="26"/>
      <c r="BJ823" s="26"/>
      <c r="BK823" s="26"/>
      <c r="BL823" s="26"/>
      <c r="BM823" s="26"/>
      <c r="BN823" s="26"/>
      <c r="BO823" s="26"/>
      <c r="BP823" s="26"/>
      <c r="BQ823" s="26"/>
      <c r="BR823" s="26"/>
      <c r="BS823" s="26"/>
      <c r="BT823" s="26"/>
      <c r="BU823" s="26"/>
      <c r="BV823" s="26"/>
      <c r="BW823" s="26"/>
      <c r="BX823" s="26"/>
      <c r="BY823" s="26"/>
      <c r="BZ823" s="26"/>
      <c r="CA823" s="26"/>
      <c r="CB823" s="26"/>
      <c r="CC823" s="26"/>
      <c r="CD823" s="26"/>
      <c r="CE823" s="26"/>
      <c r="CF823" s="26"/>
      <c r="CG823" s="26"/>
      <c r="CH823" s="26"/>
      <c r="CI823" s="98"/>
      <c r="EF823" s="98" t="s">
        <v>102</v>
      </c>
      <c r="EG823" s="26" t="s">
        <v>102</v>
      </c>
      <c r="EH823" s="26" t="s">
        <v>102</v>
      </c>
      <c r="EI823" s="99" t="s">
        <v>102</v>
      </c>
      <c r="EJ823" s="26" t="s">
        <v>102</v>
      </c>
      <c r="EK823" s="26" t="s">
        <v>102</v>
      </c>
      <c r="EL823" s="26" t="s">
        <v>102</v>
      </c>
      <c r="EM823" s="98" t="s">
        <v>102</v>
      </c>
      <c r="EN823" s="26" t="s">
        <v>102</v>
      </c>
      <c r="EO823" s="26" t="s">
        <v>102</v>
      </c>
      <c r="EP823" s="26" t="s">
        <v>102</v>
      </c>
    </row>
    <row r="824" spans="1:146" s="29" customFormat="1" x14ac:dyDescent="0.25">
      <c r="A824" s="7" t="s">
        <v>1174</v>
      </c>
      <c r="B824" s="21" t="s">
        <v>715</v>
      </c>
      <c r="C824" s="116" t="s">
        <v>917</v>
      </c>
      <c r="D824" s="26"/>
      <c r="E824" s="26"/>
      <c r="F824" s="26">
        <v>21</v>
      </c>
      <c r="G824" s="26"/>
      <c r="H824" s="26"/>
      <c r="I824" s="26"/>
      <c r="J824" s="98"/>
      <c r="M824" s="19" t="s">
        <v>760</v>
      </c>
      <c r="N824" s="26" t="s">
        <v>101</v>
      </c>
      <c r="O824" s="30">
        <v>46.7</v>
      </c>
      <c r="P824" s="30">
        <v>2.66</v>
      </c>
      <c r="Q824" s="30">
        <v>18.75</v>
      </c>
      <c r="R824" s="30">
        <v>3.38</v>
      </c>
      <c r="S824" s="30">
        <v>6.44</v>
      </c>
      <c r="T824" s="30">
        <v>0.21</v>
      </c>
      <c r="U824" s="30">
        <v>4.0599999999999996</v>
      </c>
      <c r="V824" s="30">
        <v>7.69</v>
      </c>
      <c r="W824" s="30">
        <v>6.52</v>
      </c>
      <c r="X824" s="30">
        <v>3</v>
      </c>
      <c r="Y824" s="30">
        <v>0.48</v>
      </c>
      <c r="Z824" s="26"/>
      <c r="AA824" s="26"/>
      <c r="AB824" s="26"/>
      <c r="AC824" s="26"/>
      <c r="AD824" s="26"/>
      <c r="AE824" s="26"/>
      <c r="AF824" s="30">
        <v>0.36</v>
      </c>
      <c r="AG824" s="30">
        <v>0.2</v>
      </c>
      <c r="AH824" s="26"/>
      <c r="AI824" s="26"/>
      <c r="AJ824" s="26"/>
      <c r="AK824" s="26"/>
      <c r="AL824" s="26"/>
      <c r="AM824" s="98"/>
      <c r="AN824" s="26" t="s">
        <v>102</v>
      </c>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c r="BO824" s="26"/>
      <c r="BP824" s="26"/>
      <c r="BQ824" s="26"/>
      <c r="BR824" s="26"/>
      <c r="BS824" s="26"/>
      <c r="BT824" s="26"/>
      <c r="BU824" s="26"/>
      <c r="BV824" s="26"/>
      <c r="BW824" s="26"/>
      <c r="BX824" s="26"/>
      <c r="BY824" s="26"/>
      <c r="BZ824" s="26"/>
      <c r="CA824" s="26"/>
      <c r="CB824" s="26"/>
      <c r="CC824" s="26"/>
      <c r="CD824" s="26"/>
      <c r="CE824" s="26"/>
      <c r="CF824" s="26"/>
      <c r="CG824" s="26"/>
      <c r="CH824" s="26"/>
      <c r="CI824" s="98"/>
      <c r="EF824" s="98" t="s">
        <v>102</v>
      </c>
      <c r="EG824" s="26" t="s">
        <v>102</v>
      </c>
      <c r="EH824" s="26" t="s">
        <v>102</v>
      </c>
      <c r="EI824" s="99" t="s">
        <v>102</v>
      </c>
      <c r="EJ824" s="26" t="s">
        <v>102</v>
      </c>
      <c r="EK824" s="26" t="s">
        <v>102</v>
      </c>
      <c r="EL824" s="26" t="s">
        <v>102</v>
      </c>
      <c r="EM824" s="98" t="s">
        <v>102</v>
      </c>
      <c r="EN824" s="26" t="s">
        <v>102</v>
      </c>
      <c r="EO824" s="26" t="s">
        <v>102</v>
      </c>
      <c r="EP824" s="26" t="s">
        <v>102</v>
      </c>
    </row>
    <row r="825" spans="1:146" s="29" customFormat="1" x14ac:dyDescent="0.25">
      <c r="A825" s="7" t="s">
        <v>1174</v>
      </c>
      <c r="B825" s="21" t="s">
        <v>715</v>
      </c>
      <c r="C825" s="116" t="s">
        <v>917</v>
      </c>
      <c r="D825" s="26"/>
      <c r="E825" s="26"/>
      <c r="F825" s="26">
        <v>19</v>
      </c>
      <c r="G825" s="26"/>
      <c r="H825" s="26"/>
      <c r="I825" s="26"/>
      <c r="J825" s="98"/>
      <c r="M825" s="19" t="s">
        <v>760</v>
      </c>
      <c r="N825" s="26" t="s">
        <v>101</v>
      </c>
      <c r="O825" s="30">
        <v>46.84</v>
      </c>
      <c r="P825" s="30">
        <v>2.48</v>
      </c>
      <c r="Q825" s="30">
        <v>17.95</v>
      </c>
      <c r="R825" s="30">
        <v>2.46</v>
      </c>
      <c r="S825" s="30">
        <v>7.74</v>
      </c>
      <c r="T825" s="30">
        <v>0.22</v>
      </c>
      <c r="U825" s="30">
        <v>4.3099999999999996</v>
      </c>
      <c r="V825" s="30">
        <v>8.02</v>
      </c>
      <c r="W825" s="30">
        <v>5.88</v>
      </c>
      <c r="X825" s="30">
        <v>3.26</v>
      </c>
      <c r="Y825" s="30">
        <v>0.54</v>
      </c>
      <c r="Z825" s="26"/>
      <c r="AA825" s="26"/>
      <c r="AB825" s="26"/>
      <c r="AC825" s="26"/>
      <c r="AD825" s="26"/>
      <c r="AE825" s="26"/>
      <c r="AF825" s="30">
        <v>0.21</v>
      </c>
      <c r="AG825" s="30">
        <v>0.1</v>
      </c>
      <c r="AH825" s="26"/>
      <c r="AI825" s="26"/>
      <c r="AJ825" s="26"/>
      <c r="AK825" s="26"/>
      <c r="AL825" s="26"/>
      <c r="AM825" s="98"/>
      <c r="AN825" s="26" t="s">
        <v>102</v>
      </c>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c r="BO825" s="26"/>
      <c r="BP825" s="26"/>
      <c r="BQ825" s="26"/>
      <c r="BR825" s="26"/>
      <c r="BS825" s="26"/>
      <c r="BT825" s="26"/>
      <c r="BU825" s="26"/>
      <c r="BV825" s="26"/>
      <c r="BW825" s="26"/>
      <c r="BX825" s="26"/>
      <c r="BY825" s="26"/>
      <c r="BZ825" s="26"/>
      <c r="CA825" s="26"/>
      <c r="CB825" s="26"/>
      <c r="CC825" s="26"/>
      <c r="CD825" s="26"/>
      <c r="CE825" s="26"/>
      <c r="CF825" s="26"/>
      <c r="CG825" s="26"/>
      <c r="CH825" s="26"/>
      <c r="CI825" s="98"/>
      <c r="EF825" s="98" t="s">
        <v>102</v>
      </c>
      <c r="EG825" s="26" t="s">
        <v>102</v>
      </c>
      <c r="EH825" s="26" t="s">
        <v>102</v>
      </c>
      <c r="EI825" s="99" t="s">
        <v>102</v>
      </c>
      <c r="EJ825" s="26" t="s">
        <v>102</v>
      </c>
      <c r="EK825" s="26" t="s">
        <v>102</v>
      </c>
      <c r="EL825" s="26" t="s">
        <v>102</v>
      </c>
      <c r="EM825" s="98" t="s">
        <v>102</v>
      </c>
      <c r="EN825" s="26" t="s">
        <v>102</v>
      </c>
      <c r="EO825" s="26" t="s">
        <v>102</v>
      </c>
      <c r="EP825" s="26" t="s">
        <v>102</v>
      </c>
    </row>
    <row r="826" spans="1:146" s="29" customFormat="1" x14ac:dyDescent="0.25">
      <c r="A826" s="7" t="s">
        <v>1174</v>
      </c>
      <c r="B826" s="21" t="s">
        <v>715</v>
      </c>
      <c r="C826" s="116" t="s">
        <v>917</v>
      </c>
      <c r="D826" s="26"/>
      <c r="E826" s="26"/>
      <c r="F826" s="26">
        <v>7</v>
      </c>
      <c r="G826" s="26"/>
      <c r="H826" s="26"/>
      <c r="I826" s="26"/>
      <c r="J826" s="98"/>
      <c r="M826" s="19" t="s">
        <v>760</v>
      </c>
      <c r="N826" s="26" t="s">
        <v>101</v>
      </c>
      <c r="O826" s="30">
        <v>46.89</v>
      </c>
      <c r="P826" s="30">
        <v>2.64</v>
      </c>
      <c r="Q826" s="30">
        <v>17.55</v>
      </c>
      <c r="R826" s="30">
        <v>4.24</v>
      </c>
      <c r="S826" s="30">
        <v>6.37</v>
      </c>
      <c r="T826" s="30">
        <v>0.17</v>
      </c>
      <c r="U826" s="30">
        <v>4.03</v>
      </c>
      <c r="V826" s="30">
        <v>8</v>
      </c>
      <c r="W826" s="30">
        <v>6.03</v>
      </c>
      <c r="X826" s="30">
        <v>3.4</v>
      </c>
      <c r="Y826" s="30">
        <v>0.56000000000000005</v>
      </c>
      <c r="Z826" s="26"/>
      <c r="AA826" s="26"/>
      <c r="AB826" s="26"/>
      <c r="AC826" s="26"/>
      <c r="AD826" s="26"/>
      <c r="AE826" s="26"/>
      <c r="AF826" s="30">
        <v>0.4</v>
      </c>
      <c r="AG826" s="30">
        <v>0.13</v>
      </c>
      <c r="AH826" s="26"/>
      <c r="AI826" s="26"/>
      <c r="AJ826" s="26"/>
      <c r="AK826" s="26"/>
      <c r="AL826" s="26"/>
      <c r="AM826" s="98"/>
      <c r="AN826" s="26" t="s">
        <v>102</v>
      </c>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c r="BO826" s="26"/>
      <c r="BP826" s="26"/>
      <c r="BQ826" s="26"/>
      <c r="BR826" s="26"/>
      <c r="BS826" s="26"/>
      <c r="BT826" s="26"/>
      <c r="BU826" s="26"/>
      <c r="BV826" s="26"/>
      <c r="BW826" s="26"/>
      <c r="BX826" s="26"/>
      <c r="BY826" s="26"/>
      <c r="BZ826" s="26"/>
      <c r="CA826" s="26"/>
      <c r="CB826" s="26"/>
      <c r="CC826" s="26"/>
      <c r="CD826" s="26"/>
      <c r="CE826" s="26"/>
      <c r="CF826" s="26"/>
      <c r="CG826" s="26"/>
      <c r="CH826" s="26"/>
      <c r="CI826" s="98"/>
      <c r="EF826" s="98" t="s">
        <v>102</v>
      </c>
      <c r="EG826" s="26" t="s">
        <v>102</v>
      </c>
      <c r="EH826" s="26" t="s">
        <v>102</v>
      </c>
      <c r="EI826" s="99" t="s">
        <v>102</v>
      </c>
      <c r="EJ826" s="26" t="s">
        <v>102</v>
      </c>
      <c r="EK826" s="26" t="s">
        <v>102</v>
      </c>
      <c r="EL826" s="26" t="s">
        <v>102</v>
      </c>
      <c r="EM826" s="98" t="s">
        <v>102</v>
      </c>
      <c r="EN826" s="26" t="s">
        <v>102</v>
      </c>
      <c r="EO826" s="26" t="s">
        <v>102</v>
      </c>
      <c r="EP826" s="26" t="s">
        <v>102</v>
      </c>
    </row>
    <row r="827" spans="1:146" s="29" customFormat="1" x14ac:dyDescent="0.25">
      <c r="A827" s="7" t="s">
        <v>1174</v>
      </c>
      <c r="B827" s="21" t="s">
        <v>715</v>
      </c>
      <c r="C827" s="116" t="s">
        <v>917</v>
      </c>
      <c r="D827" s="26"/>
      <c r="E827" s="26"/>
      <c r="F827" s="26">
        <v>18</v>
      </c>
      <c r="G827" s="26"/>
      <c r="H827" s="26"/>
      <c r="I827" s="26"/>
      <c r="J827" s="98"/>
      <c r="M827" s="19" t="s">
        <v>760</v>
      </c>
      <c r="N827" s="26" t="s">
        <v>101</v>
      </c>
      <c r="O827" s="30">
        <v>47.26</v>
      </c>
      <c r="P827" s="30">
        <v>2.88</v>
      </c>
      <c r="Q827" s="30">
        <v>18.100000000000001</v>
      </c>
      <c r="R827" s="30">
        <v>2.77</v>
      </c>
      <c r="S827" s="30">
        <v>7.56</v>
      </c>
      <c r="T827" s="30">
        <v>0.21</v>
      </c>
      <c r="U827" s="30">
        <v>3.98</v>
      </c>
      <c r="V827" s="30">
        <v>7.77</v>
      </c>
      <c r="W827" s="30">
        <v>5.79</v>
      </c>
      <c r="X827" s="30">
        <v>3.08</v>
      </c>
      <c r="Y827" s="30">
        <v>0.51</v>
      </c>
      <c r="Z827" s="26"/>
      <c r="AA827" s="26"/>
      <c r="AB827" s="26"/>
      <c r="AC827" s="26"/>
      <c r="AD827" s="26"/>
      <c r="AE827" s="26"/>
      <c r="AF827" s="30">
        <v>0.34</v>
      </c>
      <c r="AG827" s="30">
        <v>0.15</v>
      </c>
      <c r="AH827" s="26"/>
      <c r="AI827" s="26"/>
      <c r="AJ827" s="26"/>
      <c r="AK827" s="26"/>
      <c r="AL827" s="26"/>
      <c r="AM827" s="98"/>
      <c r="AN827" s="26" t="s">
        <v>102</v>
      </c>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c r="BO827" s="26"/>
      <c r="BP827" s="26"/>
      <c r="BQ827" s="26"/>
      <c r="BR827" s="26"/>
      <c r="BS827" s="26"/>
      <c r="BT827" s="26"/>
      <c r="BU827" s="26"/>
      <c r="BV827" s="26"/>
      <c r="BW827" s="26"/>
      <c r="BX827" s="26"/>
      <c r="BY827" s="26"/>
      <c r="BZ827" s="26"/>
      <c r="CA827" s="26"/>
      <c r="CB827" s="26"/>
      <c r="CC827" s="26"/>
      <c r="CD827" s="26"/>
      <c r="CE827" s="26"/>
      <c r="CF827" s="26"/>
      <c r="CG827" s="26"/>
      <c r="CH827" s="26"/>
      <c r="CI827" s="98"/>
      <c r="EF827" s="98" t="s">
        <v>102</v>
      </c>
      <c r="EG827" s="26" t="s">
        <v>102</v>
      </c>
      <c r="EH827" s="26" t="s">
        <v>102</v>
      </c>
      <c r="EI827" s="99" t="s">
        <v>102</v>
      </c>
      <c r="EJ827" s="26" t="s">
        <v>102</v>
      </c>
      <c r="EK827" s="26" t="s">
        <v>102</v>
      </c>
      <c r="EL827" s="26" t="s">
        <v>102</v>
      </c>
      <c r="EM827" s="98" t="s">
        <v>102</v>
      </c>
      <c r="EN827" s="26" t="s">
        <v>102</v>
      </c>
      <c r="EO827" s="26" t="s">
        <v>102</v>
      </c>
      <c r="EP827" s="26" t="s">
        <v>102</v>
      </c>
    </row>
    <row r="828" spans="1:146" s="29" customFormat="1" x14ac:dyDescent="0.25">
      <c r="A828" s="7" t="s">
        <v>1174</v>
      </c>
      <c r="B828" s="21" t="s">
        <v>715</v>
      </c>
      <c r="C828" s="116" t="s">
        <v>917</v>
      </c>
      <c r="D828" s="26"/>
      <c r="E828" s="26"/>
      <c r="F828" s="26">
        <v>14</v>
      </c>
      <c r="G828" s="26"/>
      <c r="H828" s="26"/>
      <c r="I828" s="26"/>
      <c r="J828" s="98"/>
      <c r="M828" s="19" t="s">
        <v>760</v>
      </c>
      <c r="N828" s="26" t="s">
        <v>101</v>
      </c>
      <c r="O828" s="30">
        <v>47.49</v>
      </c>
      <c r="P828" s="30">
        <v>2.71</v>
      </c>
      <c r="Q828" s="30">
        <v>18.8</v>
      </c>
      <c r="R828" s="30">
        <v>4.22</v>
      </c>
      <c r="S828" s="30">
        <v>5.2</v>
      </c>
      <c r="T828" s="30">
        <v>0.23</v>
      </c>
      <c r="U828" s="30">
        <v>3.33</v>
      </c>
      <c r="V828" s="30">
        <v>8.32</v>
      </c>
      <c r="W828" s="30">
        <v>6</v>
      </c>
      <c r="X828" s="30">
        <v>2.83</v>
      </c>
      <c r="Y828" s="30">
        <v>0.55000000000000004</v>
      </c>
      <c r="Z828" s="26"/>
      <c r="AA828" s="26"/>
      <c r="AB828" s="26"/>
      <c r="AC828" s="26"/>
      <c r="AD828" s="26"/>
      <c r="AE828" s="26"/>
      <c r="AF828" s="30">
        <v>0.21</v>
      </c>
      <c r="AG828" s="30">
        <v>0.26</v>
      </c>
      <c r="AH828" s="26"/>
      <c r="AI828" s="26"/>
      <c r="AJ828" s="26"/>
      <c r="AK828" s="26"/>
      <c r="AL828" s="26"/>
      <c r="AM828" s="98"/>
      <c r="AN828" s="26" t="s">
        <v>102</v>
      </c>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c r="BO828" s="26"/>
      <c r="BP828" s="26"/>
      <c r="BQ828" s="26"/>
      <c r="BR828" s="26"/>
      <c r="BS828" s="26"/>
      <c r="BT828" s="26"/>
      <c r="BU828" s="26"/>
      <c r="BV828" s="26"/>
      <c r="BW828" s="26"/>
      <c r="BX828" s="26"/>
      <c r="BY828" s="26"/>
      <c r="BZ828" s="26"/>
      <c r="CA828" s="26"/>
      <c r="CB828" s="26"/>
      <c r="CC828" s="26"/>
      <c r="CD828" s="26"/>
      <c r="CE828" s="26"/>
      <c r="CF828" s="26"/>
      <c r="CG828" s="26"/>
      <c r="CH828" s="26"/>
      <c r="CI828" s="98"/>
      <c r="EF828" s="98" t="s">
        <v>102</v>
      </c>
      <c r="EG828" s="26" t="s">
        <v>102</v>
      </c>
      <c r="EH828" s="26" t="s">
        <v>102</v>
      </c>
      <c r="EI828" s="99" t="s">
        <v>102</v>
      </c>
      <c r="EJ828" s="26" t="s">
        <v>102</v>
      </c>
      <c r="EK828" s="26" t="s">
        <v>102</v>
      </c>
      <c r="EL828" s="26" t="s">
        <v>102</v>
      </c>
      <c r="EM828" s="98" t="s">
        <v>102</v>
      </c>
      <c r="EN828" s="26" t="s">
        <v>102</v>
      </c>
      <c r="EO828" s="26" t="s">
        <v>102</v>
      </c>
      <c r="EP828" s="26" t="s">
        <v>102</v>
      </c>
    </row>
    <row r="829" spans="1:146" s="29" customFormat="1" x14ac:dyDescent="0.25">
      <c r="A829" s="7" t="s">
        <v>1174</v>
      </c>
      <c r="B829" s="21" t="s">
        <v>715</v>
      </c>
      <c r="C829" s="116" t="s">
        <v>917</v>
      </c>
      <c r="D829" s="26"/>
      <c r="E829" s="26"/>
      <c r="F829" s="26">
        <v>13</v>
      </c>
      <c r="G829" s="26"/>
      <c r="H829" s="26"/>
      <c r="I829" s="26"/>
      <c r="J829" s="98"/>
      <c r="M829" s="19" t="s">
        <v>760</v>
      </c>
      <c r="N829" s="26" t="s">
        <v>101</v>
      </c>
      <c r="O829" s="30">
        <v>47.56</v>
      </c>
      <c r="P829" s="30">
        <v>2.5499999999999998</v>
      </c>
      <c r="Q829" s="30">
        <v>18.41</v>
      </c>
      <c r="R829" s="30">
        <v>3.48</v>
      </c>
      <c r="S829" s="30">
        <v>6.35</v>
      </c>
      <c r="T829" s="30">
        <v>0.21</v>
      </c>
      <c r="U829" s="30">
        <v>3.07</v>
      </c>
      <c r="V829" s="30">
        <v>8.8000000000000007</v>
      </c>
      <c r="W829" s="30">
        <v>6.4</v>
      </c>
      <c r="X829" s="30">
        <v>2.54</v>
      </c>
      <c r="Y829" s="30">
        <v>0.51</v>
      </c>
      <c r="Z829" s="26"/>
      <c r="AA829" s="26"/>
      <c r="AB829" s="26"/>
      <c r="AC829" s="26"/>
      <c r="AD829" s="26"/>
      <c r="AE829" s="26"/>
      <c r="AF829" s="30">
        <v>0.33</v>
      </c>
      <c r="AG829" s="30">
        <v>0.15</v>
      </c>
      <c r="AH829" s="26"/>
      <c r="AI829" s="26"/>
      <c r="AJ829" s="26"/>
      <c r="AK829" s="26"/>
      <c r="AL829" s="26"/>
      <c r="AM829" s="98"/>
      <c r="AN829" s="26" t="s">
        <v>102</v>
      </c>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c r="BQ829" s="26"/>
      <c r="BR829" s="26"/>
      <c r="BS829" s="26"/>
      <c r="BT829" s="26"/>
      <c r="BU829" s="26"/>
      <c r="BV829" s="26"/>
      <c r="BW829" s="26"/>
      <c r="BX829" s="26"/>
      <c r="BY829" s="26"/>
      <c r="BZ829" s="26"/>
      <c r="CA829" s="26"/>
      <c r="CB829" s="26"/>
      <c r="CC829" s="26"/>
      <c r="CD829" s="26"/>
      <c r="CE829" s="26"/>
      <c r="CF829" s="26"/>
      <c r="CG829" s="26"/>
      <c r="CH829" s="26"/>
      <c r="CI829" s="98"/>
      <c r="EF829" s="98" t="s">
        <v>102</v>
      </c>
      <c r="EG829" s="26" t="s">
        <v>102</v>
      </c>
      <c r="EH829" s="26" t="s">
        <v>102</v>
      </c>
      <c r="EI829" s="99" t="s">
        <v>102</v>
      </c>
      <c r="EJ829" s="26" t="s">
        <v>102</v>
      </c>
      <c r="EK829" s="26" t="s">
        <v>102</v>
      </c>
      <c r="EL829" s="26" t="s">
        <v>102</v>
      </c>
      <c r="EM829" s="98" t="s">
        <v>102</v>
      </c>
      <c r="EN829" s="26" t="s">
        <v>102</v>
      </c>
      <c r="EO829" s="26" t="s">
        <v>102</v>
      </c>
      <c r="EP829" s="26" t="s">
        <v>102</v>
      </c>
    </row>
    <row r="830" spans="1:146" s="29" customFormat="1" x14ac:dyDescent="0.25">
      <c r="A830" s="7" t="s">
        <v>1174</v>
      </c>
      <c r="B830" s="21" t="s">
        <v>715</v>
      </c>
      <c r="C830" s="116" t="s">
        <v>917</v>
      </c>
      <c r="D830" s="26"/>
      <c r="E830" s="26"/>
      <c r="F830" s="26">
        <v>20</v>
      </c>
      <c r="G830" s="26"/>
      <c r="H830" s="26"/>
      <c r="I830" s="26"/>
      <c r="J830" s="98"/>
      <c r="M830" s="19" t="s">
        <v>760</v>
      </c>
      <c r="N830" s="26" t="s">
        <v>101</v>
      </c>
      <c r="O830" s="30">
        <v>48</v>
      </c>
      <c r="P830" s="30">
        <v>2.4</v>
      </c>
      <c r="Q830" s="30">
        <v>18.100000000000001</v>
      </c>
      <c r="R830" s="30">
        <v>4.0199999999999996</v>
      </c>
      <c r="S830" s="30">
        <v>5.92</v>
      </c>
      <c r="T830" s="30">
        <v>0.2</v>
      </c>
      <c r="U830" s="30">
        <v>3.94</v>
      </c>
      <c r="V830" s="30">
        <v>7.88</v>
      </c>
      <c r="W830" s="30">
        <v>6.22</v>
      </c>
      <c r="X830" s="30">
        <v>2.91</v>
      </c>
      <c r="Y830" s="30">
        <v>0.46</v>
      </c>
      <c r="Z830" s="26"/>
      <c r="AA830" s="26"/>
      <c r="AB830" s="26"/>
      <c r="AC830" s="26"/>
      <c r="AD830" s="26"/>
      <c r="AE830" s="26"/>
      <c r="AF830" s="30">
        <v>0.18</v>
      </c>
      <c r="AG830" s="30">
        <v>0.08</v>
      </c>
      <c r="AH830" s="26"/>
      <c r="AI830" s="26"/>
      <c r="AJ830" s="26"/>
      <c r="AK830" s="26"/>
      <c r="AL830" s="26"/>
      <c r="AM830" s="98"/>
      <c r="AN830" s="26" t="s">
        <v>102</v>
      </c>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c r="BQ830" s="26"/>
      <c r="BR830" s="26"/>
      <c r="BS830" s="26"/>
      <c r="BT830" s="26"/>
      <c r="BU830" s="26"/>
      <c r="BV830" s="26"/>
      <c r="BW830" s="26"/>
      <c r="BX830" s="26"/>
      <c r="BY830" s="26"/>
      <c r="BZ830" s="26"/>
      <c r="CA830" s="26"/>
      <c r="CB830" s="26"/>
      <c r="CC830" s="26"/>
      <c r="CD830" s="26"/>
      <c r="CE830" s="26"/>
      <c r="CF830" s="26"/>
      <c r="CG830" s="26"/>
      <c r="CH830" s="26"/>
      <c r="CI830" s="98"/>
      <c r="EF830" s="98" t="s">
        <v>102</v>
      </c>
      <c r="EG830" s="26" t="s">
        <v>102</v>
      </c>
      <c r="EH830" s="26" t="s">
        <v>102</v>
      </c>
      <c r="EI830" s="99" t="s">
        <v>102</v>
      </c>
      <c r="EJ830" s="26" t="s">
        <v>102</v>
      </c>
      <c r="EK830" s="26" t="s">
        <v>102</v>
      </c>
      <c r="EL830" s="26" t="s">
        <v>102</v>
      </c>
      <c r="EM830" s="98" t="s">
        <v>102</v>
      </c>
      <c r="EN830" s="26" t="s">
        <v>102</v>
      </c>
      <c r="EO830" s="26" t="s">
        <v>102</v>
      </c>
      <c r="EP830" s="26" t="s">
        <v>102</v>
      </c>
    </row>
    <row r="831" spans="1:146" s="29" customFormat="1" x14ac:dyDescent="0.25">
      <c r="A831" s="7" t="s">
        <v>1174</v>
      </c>
      <c r="B831" s="21" t="s">
        <v>715</v>
      </c>
      <c r="C831" s="116" t="s">
        <v>917</v>
      </c>
      <c r="D831" s="26"/>
      <c r="E831" s="26"/>
      <c r="F831" s="26" t="s">
        <v>929</v>
      </c>
      <c r="G831" s="26"/>
      <c r="H831" s="26"/>
      <c r="I831" s="26"/>
      <c r="J831" s="98"/>
      <c r="M831" s="19" t="s">
        <v>760</v>
      </c>
      <c r="N831" s="26" t="s">
        <v>101</v>
      </c>
      <c r="O831" s="30">
        <v>48.36</v>
      </c>
      <c r="P831" s="30">
        <v>2.6</v>
      </c>
      <c r="Q831" s="30">
        <v>18.13</v>
      </c>
      <c r="R831" s="30">
        <v>8.57</v>
      </c>
      <c r="S831" s="30"/>
      <c r="T831" s="30">
        <v>0.18</v>
      </c>
      <c r="U831" s="30">
        <v>3.1</v>
      </c>
      <c r="V831" s="30">
        <v>6.58</v>
      </c>
      <c r="W831" s="30">
        <v>6.51</v>
      </c>
      <c r="X831" s="30">
        <v>3.45</v>
      </c>
      <c r="Y831" s="30">
        <v>0.57999999999999996</v>
      </c>
      <c r="Z831" s="26"/>
      <c r="AA831" s="26"/>
      <c r="AB831" s="26"/>
      <c r="AC831" s="26"/>
      <c r="AD831" s="26"/>
      <c r="AE831" s="26"/>
      <c r="AF831" s="30">
        <v>1.68</v>
      </c>
      <c r="AG831" s="26"/>
      <c r="AH831" s="26"/>
      <c r="AI831" s="26"/>
      <c r="AJ831" s="26"/>
      <c r="AK831" s="26"/>
      <c r="AL831" s="26"/>
      <c r="AM831" s="98"/>
      <c r="AN831" s="26" t="s">
        <v>102</v>
      </c>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c r="BO831" s="26"/>
      <c r="BP831" s="26"/>
      <c r="BQ831" s="26"/>
      <c r="BR831" s="26"/>
      <c r="BS831" s="26"/>
      <c r="BT831" s="26"/>
      <c r="BU831" s="26"/>
      <c r="BV831" s="26"/>
      <c r="BW831" s="26"/>
      <c r="BX831" s="26"/>
      <c r="BY831" s="26"/>
      <c r="BZ831" s="26"/>
      <c r="CA831" s="26"/>
      <c r="CB831" s="26"/>
      <c r="CC831" s="26"/>
      <c r="CD831" s="26"/>
      <c r="CE831" s="26"/>
      <c r="CF831" s="26"/>
      <c r="CG831" s="26"/>
      <c r="CH831" s="26"/>
      <c r="CI831" s="98"/>
      <c r="EF831" s="98" t="s">
        <v>102</v>
      </c>
      <c r="EG831" s="26" t="s">
        <v>102</v>
      </c>
      <c r="EH831" s="26" t="s">
        <v>102</v>
      </c>
      <c r="EI831" s="99" t="s">
        <v>102</v>
      </c>
      <c r="EJ831" s="26" t="s">
        <v>102</v>
      </c>
      <c r="EK831" s="26" t="s">
        <v>102</v>
      </c>
      <c r="EL831" s="26" t="s">
        <v>102</v>
      </c>
      <c r="EM831" s="98" t="s">
        <v>102</v>
      </c>
      <c r="EN831" s="26" t="s">
        <v>102</v>
      </c>
      <c r="EO831" s="26" t="s">
        <v>102</v>
      </c>
      <c r="EP831" s="26" t="s">
        <v>102</v>
      </c>
    </row>
    <row r="832" spans="1:146" s="29" customFormat="1" x14ac:dyDescent="0.25">
      <c r="A832" s="7" t="s">
        <v>1174</v>
      </c>
      <c r="B832" s="21" t="s">
        <v>715</v>
      </c>
      <c r="C832" s="116" t="s">
        <v>917</v>
      </c>
      <c r="D832" s="26"/>
      <c r="E832" s="26"/>
      <c r="F832" s="26" t="s">
        <v>925</v>
      </c>
      <c r="G832" s="26"/>
      <c r="H832" s="26"/>
      <c r="I832" s="26"/>
      <c r="J832" s="98"/>
      <c r="M832" s="19" t="s">
        <v>760</v>
      </c>
      <c r="N832" s="26" t="s">
        <v>101</v>
      </c>
      <c r="O832" s="30">
        <v>48.38</v>
      </c>
      <c r="P832" s="30">
        <v>2.7</v>
      </c>
      <c r="Q832" s="30">
        <v>17.739999999999998</v>
      </c>
      <c r="R832" s="30">
        <v>8.86</v>
      </c>
      <c r="S832" s="30"/>
      <c r="T832" s="30">
        <v>0.17</v>
      </c>
      <c r="U832" s="30">
        <v>3.7</v>
      </c>
      <c r="V832" s="30">
        <v>7.27</v>
      </c>
      <c r="W832" s="30">
        <v>6.32</v>
      </c>
      <c r="X832" s="30">
        <v>3.22</v>
      </c>
      <c r="Y832" s="30">
        <v>0.59</v>
      </c>
      <c r="Z832" s="26"/>
      <c r="AA832" s="26"/>
      <c r="AB832" s="26"/>
      <c r="AC832" s="26"/>
      <c r="AD832" s="26"/>
      <c r="AE832" s="26"/>
      <c r="AF832" s="30">
        <v>0.83</v>
      </c>
      <c r="AG832" s="26"/>
      <c r="AH832" s="26"/>
      <c r="AI832" s="26"/>
      <c r="AJ832" s="26"/>
      <c r="AK832" s="26"/>
      <c r="AL832" s="26"/>
      <c r="AM832" s="98"/>
      <c r="AN832" s="26" t="s">
        <v>102</v>
      </c>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c r="BO832" s="26"/>
      <c r="BP832" s="26"/>
      <c r="BQ832" s="26"/>
      <c r="BR832" s="26"/>
      <c r="BS832" s="26"/>
      <c r="BT832" s="26"/>
      <c r="BU832" s="26"/>
      <c r="BV832" s="26"/>
      <c r="BW832" s="26"/>
      <c r="BX832" s="26"/>
      <c r="BY832" s="26"/>
      <c r="BZ832" s="26"/>
      <c r="CA832" s="26"/>
      <c r="CB832" s="26"/>
      <c r="CC832" s="26"/>
      <c r="CD832" s="26"/>
      <c r="CE832" s="26"/>
      <c r="CF832" s="26"/>
      <c r="CG832" s="26"/>
      <c r="CH832" s="26"/>
      <c r="CI832" s="98"/>
      <c r="EF832" s="98" t="s">
        <v>102</v>
      </c>
      <c r="EG832" s="26" t="s">
        <v>102</v>
      </c>
      <c r="EH832" s="26" t="s">
        <v>102</v>
      </c>
      <c r="EI832" s="99" t="s">
        <v>102</v>
      </c>
      <c r="EJ832" s="26" t="s">
        <v>102</v>
      </c>
      <c r="EK832" s="26" t="s">
        <v>102</v>
      </c>
      <c r="EL832" s="26" t="s">
        <v>102</v>
      </c>
      <c r="EM832" s="98" t="s">
        <v>102</v>
      </c>
      <c r="EN832" s="26" t="s">
        <v>102</v>
      </c>
      <c r="EO832" s="26" t="s">
        <v>102</v>
      </c>
      <c r="EP832" s="26" t="s">
        <v>102</v>
      </c>
    </row>
    <row r="833" spans="1:146" s="29" customFormat="1" x14ac:dyDescent="0.25">
      <c r="A833" s="7" t="s">
        <v>1174</v>
      </c>
      <c r="B833" s="21" t="s">
        <v>715</v>
      </c>
      <c r="C833" s="116" t="s">
        <v>917</v>
      </c>
      <c r="D833" s="26"/>
      <c r="E833" s="26"/>
      <c r="F833" s="26" t="s">
        <v>920</v>
      </c>
      <c r="G833" s="26"/>
      <c r="H833" s="26"/>
      <c r="I833" s="26"/>
      <c r="J833" s="98"/>
      <c r="M833" s="19" t="s">
        <v>760</v>
      </c>
      <c r="N833" s="26" t="s">
        <v>101</v>
      </c>
      <c r="O833" s="30">
        <v>48.4</v>
      </c>
      <c r="P833" s="30">
        <v>2.59</v>
      </c>
      <c r="Q833" s="30">
        <v>17.59</v>
      </c>
      <c r="R833" s="30">
        <v>8.66</v>
      </c>
      <c r="S833" s="30"/>
      <c r="T833" s="30">
        <v>0.19</v>
      </c>
      <c r="U833" s="30">
        <v>3.79</v>
      </c>
      <c r="V833" s="30">
        <v>7.09</v>
      </c>
      <c r="W833" s="30">
        <v>6.45</v>
      </c>
      <c r="X833" s="30">
        <v>3.3</v>
      </c>
      <c r="Y833" s="30">
        <v>0.56000000000000005</v>
      </c>
      <c r="Z833" s="26"/>
      <c r="AA833" s="26"/>
      <c r="AB833" s="26"/>
      <c r="AC833" s="26"/>
      <c r="AD833" s="26"/>
      <c r="AE833" s="26"/>
      <c r="AF833" s="30">
        <v>0.69</v>
      </c>
      <c r="AG833" s="26"/>
      <c r="AH833" s="26"/>
      <c r="AI833" s="26"/>
      <c r="AJ833" s="26"/>
      <c r="AK833" s="26"/>
      <c r="AL833" s="26"/>
      <c r="AM833" s="98"/>
      <c r="AN833" s="26" t="s">
        <v>102</v>
      </c>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c r="BQ833" s="26"/>
      <c r="BR833" s="26"/>
      <c r="BS833" s="26"/>
      <c r="BT833" s="26"/>
      <c r="BU833" s="26"/>
      <c r="BV833" s="26"/>
      <c r="BW833" s="26"/>
      <c r="BX833" s="26"/>
      <c r="BY833" s="26"/>
      <c r="BZ833" s="26"/>
      <c r="CA833" s="26"/>
      <c r="CB833" s="26"/>
      <c r="CC833" s="26"/>
      <c r="CD833" s="26"/>
      <c r="CE833" s="26"/>
      <c r="CF833" s="26"/>
      <c r="CG833" s="26"/>
      <c r="CH833" s="26"/>
      <c r="CI833" s="98"/>
      <c r="EF833" s="98" t="s">
        <v>102</v>
      </c>
      <c r="EG833" s="26" t="s">
        <v>102</v>
      </c>
      <c r="EH833" s="26" t="s">
        <v>102</v>
      </c>
      <c r="EI833" s="99" t="s">
        <v>102</v>
      </c>
      <c r="EJ833" s="26" t="s">
        <v>102</v>
      </c>
      <c r="EK833" s="26" t="s">
        <v>102</v>
      </c>
      <c r="EL833" s="26" t="s">
        <v>102</v>
      </c>
      <c r="EM833" s="98" t="s">
        <v>102</v>
      </c>
      <c r="EN833" s="26" t="s">
        <v>102</v>
      </c>
      <c r="EO833" s="26" t="s">
        <v>102</v>
      </c>
      <c r="EP833" s="26" t="s">
        <v>102</v>
      </c>
    </row>
    <row r="834" spans="1:146" s="29" customFormat="1" x14ac:dyDescent="0.25">
      <c r="A834" s="7" t="s">
        <v>1174</v>
      </c>
      <c r="B834" s="21" t="s">
        <v>715</v>
      </c>
      <c r="C834" s="116" t="s">
        <v>917</v>
      </c>
      <c r="D834" s="26"/>
      <c r="E834" s="26"/>
      <c r="F834" s="26">
        <v>22</v>
      </c>
      <c r="G834" s="26"/>
      <c r="H834" s="26"/>
      <c r="I834" s="26"/>
      <c r="J834" s="98"/>
      <c r="M834" s="19" t="s">
        <v>760</v>
      </c>
      <c r="N834" s="26" t="s">
        <v>101</v>
      </c>
      <c r="O834" s="30">
        <v>48.41</v>
      </c>
      <c r="P834" s="30">
        <v>2.46</v>
      </c>
      <c r="Q834" s="30">
        <v>19.079999999999998</v>
      </c>
      <c r="R834" s="30">
        <v>2.8</v>
      </c>
      <c r="S834" s="30">
        <v>6.4</v>
      </c>
      <c r="T834" s="30">
        <v>0.19</v>
      </c>
      <c r="U834" s="30">
        <v>3.21</v>
      </c>
      <c r="V834" s="30">
        <v>6.66</v>
      </c>
      <c r="W834" s="30">
        <v>6.24</v>
      </c>
      <c r="X834" s="30">
        <v>3.23</v>
      </c>
      <c r="Y834" s="30">
        <v>0.34</v>
      </c>
      <c r="Z834" s="26"/>
      <c r="AA834" s="26"/>
      <c r="AB834" s="26"/>
      <c r="AC834" s="26"/>
      <c r="AD834" s="26"/>
      <c r="AE834" s="26"/>
      <c r="AF834" s="30">
        <v>0.94</v>
      </c>
      <c r="AG834" s="30">
        <v>0.2</v>
      </c>
      <c r="AH834" s="26"/>
      <c r="AI834" s="26"/>
      <c r="AJ834" s="26"/>
      <c r="AK834" s="26"/>
      <c r="AL834" s="26"/>
      <c r="AM834" s="98"/>
      <c r="AN834" s="26" t="s">
        <v>102</v>
      </c>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c r="BQ834" s="26"/>
      <c r="BR834" s="26"/>
      <c r="BS834" s="26"/>
      <c r="BT834" s="26"/>
      <c r="BU834" s="26"/>
      <c r="BV834" s="26"/>
      <c r="BW834" s="26"/>
      <c r="BX834" s="26"/>
      <c r="BY834" s="26"/>
      <c r="BZ834" s="26"/>
      <c r="CA834" s="26"/>
      <c r="CB834" s="26"/>
      <c r="CC834" s="26"/>
      <c r="CD834" s="26"/>
      <c r="CE834" s="26"/>
      <c r="CF834" s="26"/>
      <c r="CG834" s="26"/>
      <c r="CH834" s="26"/>
      <c r="CI834" s="98"/>
      <c r="EF834" s="98" t="s">
        <v>102</v>
      </c>
      <c r="EG834" s="26" t="s">
        <v>102</v>
      </c>
      <c r="EH834" s="26" t="s">
        <v>102</v>
      </c>
      <c r="EI834" s="99" t="s">
        <v>102</v>
      </c>
      <c r="EJ834" s="26" t="s">
        <v>102</v>
      </c>
      <c r="EK834" s="26" t="s">
        <v>102</v>
      </c>
      <c r="EL834" s="26" t="s">
        <v>102</v>
      </c>
      <c r="EM834" s="98" t="s">
        <v>102</v>
      </c>
      <c r="EN834" s="26" t="s">
        <v>102</v>
      </c>
      <c r="EO834" s="26" t="s">
        <v>102</v>
      </c>
      <c r="EP834" s="26" t="s">
        <v>102</v>
      </c>
    </row>
    <row r="835" spans="1:146" s="29" customFormat="1" x14ac:dyDescent="0.25">
      <c r="A835" s="7" t="s">
        <v>1174</v>
      </c>
      <c r="B835" s="21" t="s">
        <v>715</v>
      </c>
      <c r="C835" s="116" t="s">
        <v>917</v>
      </c>
      <c r="D835" s="26"/>
      <c r="E835" s="26"/>
      <c r="F835" s="26" t="s">
        <v>919</v>
      </c>
      <c r="G835" s="26"/>
      <c r="H835" s="26"/>
      <c r="I835" s="26"/>
      <c r="J835" s="98"/>
      <c r="M835" s="19" t="s">
        <v>760</v>
      </c>
      <c r="N835" s="26" t="s">
        <v>101</v>
      </c>
      <c r="O835" s="30">
        <v>48.43</v>
      </c>
      <c r="P835" s="30">
        <v>2.58</v>
      </c>
      <c r="Q835" s="30">
        <v>17.7</v>
      </c>
      <c r="R835" s="30">
        <v>8.64</v>
      </c>
      <c r="S835" s="30"/>
      <c r="T835" s="30">
        <v>0.16</v>
      </c>
      <c r="U835" s="30">
        <v>3.69</v>
      </c>
      <c r="V835" s="30">
        <v>7.08</v>
      </c>
      <c r="W835" s="30">
        <v>6.26</v>
      </c>
      <c r="X835" s="30">
        <v>3.36</v>
      </c>
      <c r="Y835" s="30">
        <v>0.59</v>
      </c>
      <c r="Z835" s="26"/>
      <c r="AA835" s="26"/>
      <c r="AB835" s="26"/>
      <c r="AC835" s="26"/>
      <c r="AD835" s="26"/>
      <c r="AE835" s="26"/>
      <c r="AF835" s="30">
        <v>0.62</v>
      </c>
      <c r="AG835" s="26"/>
      <c r="AH835" s="26"/>
      <c r="AI835" s="26"/>
      <c r="AJ835" s="26"/>
      <c r="AK835" s="26"/>
      <c r="AL835" s="26"/>
      <c r="AM835" s="98"/>
      <c r="AN835" s="26" t="s">
        <v>102</v>
      </c>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c r="BQ835" s="26"/>
      <c r="BR835" s="26"/>
      <c r="BS835" s="26"/>
      <c r="BT835" s="26"/>
      <c r="BU835" s="26"/>
      <c r="BV835" s="26"/>
      <c r="BW835" s="26"/>
      <c r="BX835" s="26"/>
      <c r="BY835" s="26"/>
      <c r="BZ835" s="26"/>
      <c r="CA835" s="26"/>
      <c r="CB835" s="26"/>
      <c r="CC835" s="26"/>
      <c r="CD835" s="26"/>
      <c r="CE835" s="26"/>
      <c r="CF835" s="26"/>
      <c r="CG835" s="26"/>
      <c r="CH835" s="26"/>
      <c r="CI835" s="98"/>
      <c r="EF835" s="98" t="s">
        <v>102</v>
      </c>
      <c r="EG835" s="26" t="s">
        <v>102</v>
      </c>
      <c r="EH835" s="26" t="s">
        <v>102</v>
      </c>
      <c r="EI835" s="99" t="s">
        <v>102</v>
      </c>
      <c r="EJ835" s="26" t="s">
        <v>102</v>
      </c>
      <c r="EK835" s="26" t="s">
        <v>102</v>
      </c>
      <c r="EL835" s="26" t="s">
        <v>102</v>
      </c>
      <c r="EM835" s="98" t="s">
        <v>102</v>
      </c>
      <c r="EN835" s="26" t="s">
        <v>102</v>
      </c>
      <c r="EO835" s="26" t="s">
        <v>102</v>
      </c>
      <c r="EP835" s="26" t="s">
        <v>102</v>
      </c>
    </row>
    <row r="836" spans="1:146" s="29" customFormat="1" x14ac:dyDescent="0.25">
      <c r="A836" s="7" t="s">
        <v>1174</v>
      </c>
      <c r="B836" s="21" t="s">
        <v>715</v>
      </c>
      <c r="C836" s="116" t="s">
        <v>917</v>
      </c>
      <c r="D836" s="26"/>
      <c r="E836" s="26"/>
      <c r="F836" s="26" t="s">
        <v>926</v>
      </c>
      <c r="G836" s="26"/>
      <c r="H836" s="26"/>
      <c r="I836" s="26"/>
      <c r="J836" s="98"/>
      <c r="M836" s="19" t="s">
        <v>760</v>
      </c>
      <c r="N836" s="26" t="s">
        <v>101</v>
      </c>
      <c r="O836" s="30">
        <v>48.45</v>
      </c>
      <c r="P836" s="30">
        <v>2.72</v>
      </c>
      <c r="Q836" s="30">
        <v>17.690000000000001</v>
      </c>
      <c r="R836" s="30">
        <v>8.9600000000000009</v>
      </c>
      <c r="S836" s="30"/>
      <c r="T836" s="30">
        <v>0.18</v>
      </c>
      <c r="U836" s="30">
        <v>3.85</v>
      </c>
      <c r="V836" s="30">
        <v>7.21</v>
      </c>
      <c r="W836" s="30">
        <v>6.34</v>
      </c>
      <c r="X836" s="30">
        <v>3.3</v>
      </c>
      <c r="Y836" s="30">
        <v>0.56000000000000005</v>
      </c>
      <c r="Z836" s="26"/>
      <c r="AA836" s="26"/>
      <c r="AB836" s="26"/>
      <c r="AC836" s="26"/>
      <c r="AD836" s="26"/>
      <c r="AE836" s="26"/>
      <c r="AF836" s="30">
        <v>0.51</v>
      </c>
      <c r="AG836" s="26"/>
      <c r="AH836" s="26"/>
      <c r="AI836" s="26"/>
      <c r="AJ836" s="26"/>
      <c r="AK836" s="26"/>
      <c r="AL836" s="26"/>
      <c r="AM836" s="98"/>
      <c r="AN836" s="26" t="s">
        <v>102</v>
      </c>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c r="BO836" s="26"/>
      <c r="BP836" s="26"/>
      <c r="BQ836" s="26"/>
      <c r="BR836" s="26"/>
      <c r="BS836" s="26"/>
      <c r="BT836" s="26"/>
      <c r="BU836" s="26"/>
      <c r="BV836" s="26"/>
      <c r="BW836" s="26"/>
      <c r="BX836" s="26"/>
      <c r="BY836" s="26"/>
      <c r="BZ836" s="26"/>
      <c r="CA836" s="26"/>
      <c r="CB836" s="26"/>
      <c r="CC836" s="26"/>
      <c r="CD836" s="26"/>
      <c r="CE836" s="26"/>
      <c r="CF836" s="26"/>
      <c r="CG836" s="26"/>
      <c r="CH836" s="26"/>
      <c r="CI836" s="98"/>
      <c r="EF836" s="98" t="s">
        <v>102</v>
      </c>
      <c r="EG836" s="26" t="s">
        <v>102</v>
      </c>
      <c r="EH836" s="26" t="s">
        <v>102</v>
      </c>
      <c r="EI836" s="99" t="s">
        <v>102</v>
      </c>
      <c r="EJ836" s="26" t="s">
        <v>102</v>
      </c>
      <c r="EK836" s="26" t="s">
        <v>102</v>
      </c>
      <c r="EL836" s="26" t="s">
        <v>102</v>
      </c>
      <c r="EM836" s="98" t="s">
        <v>102</v>
      </c>
      <c r="EN836" s="26" t="s">
        <v>102</v>
      </c>
      <c r="EO836" s="26" t="s">
        <v>102</v>
      </c>
      <c r="EP836" s="26" t="s">
        <v>102</v>
      </c>
    </row>
    <row r="837" spans="1:146" s="29" customFormat="1" x14ac:dyDescent="0.25">
      <c r="A837" s="7" t="s">
        <v>1174</v>
      </c>
      <c r="B837" s="21" t="s">
        <v>715</v>
      </c>
      <c r="C837" s="116" t="s">
        <v>917</v>
      </c>
      <c r="D837" s="26"/>
      <c r="E837" s="26"/>
      <c r="F837" s="26" t="s">
        <v>930</v>
      </c>
      <c r="G837" s="26"/>
      <c r="H837" s="26"/>
      <c r="I837" s="26"/>
      <c r="J837" s="98"/>
      <c r="M837" s="19" t="s">
        <v>760</v>
      </c>
      <c r="N837" s="26" t="s">
        <v>101</v>
      </c>
      <c r="O837" s="30">
        <v>48.46</v>
      </c>
      <c r="P837" s="30">
        <v>2.65</v>
      </c>
      <c r="Q837" s="30">
        <v>18.36</v>
      </c>
      <c r="R837" s="30">
        <v>8.7100000000000009</v>
      </c>
      <c r="S837" s="30"/>
      <c r="T837" s="30">
        <v>0.18</v>
      </c>
      <c r="U837" s="30">
        <v>3.06</v>
      </c>
      <c r="V837" s="30">
        <v>6.65</v>
      </c>
      <c r="W837" s="30">
        <v>6.51</v>
      </c>
      <c r="X837" s="30">
        <v>3.42</v>
      </c>
      <c r="Y837" s="30">
        <v>0.51</v>
      </c>
      <c r="Z837" s="26"/>
      <c r="AA837" s="26"/>
      <c r="AB837" s="26"/>
      <c r="AC837" s="26"/>
      <c r="AD837" s="26"/>
      <c r="AE837" s="26"/>
      <c r="AF837" s="30">
        <v>0.67</v>
      </c>
      <c r="AG837" s="26"/>
      <c r="AH837" s="26"/>
      <c r="AI837" s="26"/>
      <c r="AJ837" s="26"/>
      <c r="AK837" s="26"/>
      <c r="AL837" s="26"/>
      <c r="AM837" s="98"/>
      <c r="AN837" s="26" t="s">
        <v>102</v>
      </c>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c r="BO837" s="26"/>
      <c r="BP837" s="26"/>
      <c r="BQ837" s="26"/>
      <c r="BR837" s="26"/>
      <c r="BS837" s="26"/>
      <c r="BT837" s="26"/>
      <c r="BU837" s="26"/>
      <c r="BV837" s="26"/>
      <c r="BW837" s="26"/>
      <c r="BX837" s="26"/>
      <c r="BY837" s="26"/>
      <c r="BZ837" s="26"/>
      <c r="CA837" s="26"/>
      <c r="CB837" s="26"/>
      <c r="CC837" s="26"/>
      <c r="CD837" s="26"/>
      <c r="CE837" s="26"/>
      <c r="CF837" s="26"/>
      <c r="CG837" s="26"/>
      <c r="CH837" s="26"/>
      <c r="CI837" s="98"/>
      <c r="EF837" s="98" t="s">
        <v>102</v>
      </c>
      <c r="EG837" s="26" t="s">
        <v>102</v>
      </c>
      <c r="EH837" s="26" t="s">
        <v>102</v>
      </c>
      <c r="EI837" s="99" t="s">
        <v>102</v>
      </c>
      <c r="EJ837" s="26" t="s">
        <v>102</v>
      </c>
      <c r="EK837" s="26" t="s">
        <v>102</v>
      </c>
      <c r="EL837" s="26" t="s">
        <v>102</v>
      </c>
      <c r="EM837" s="98" t="s">
        <v>102</v>
      </c>
      <c r="EN837" s="26" t="s">
        <v>102</v>
      </c>
      <c r="EO837" s="26" t="s">
        <v>102</v>
      </c>
      <c r="EP837" s="26" t="s">
        <v>102</v>
      </c>
    </row>
    <row r="838" spans="1:146" s="29" customFormat="1" x14ac:dyDescent="0.25">
      <c r="A838" s="7" t="s">
        <v>1174</v>
      </c>
      <c r="B838" s="21" t="s">
        <v>715</v>
      </c>
      <c r="C838" s="116" t="s">
        <v>917</v>
      </c>
      <c r="D838" s="26"/>
      <c r="E838" s="26"/>
      <c r="F838" s="26" t="s">
        <v>921</v>
      </c>
      <c r="G838" s="26"/>
      <c r="H838" s="26"/>
      <c r="I838" s="26"/>
      <c r="J838" s="98"/>
      <c r="M838" s="19" t="s">
        <v>760</v>
      </c>
      <c r="N838" s="26" t="s">
        <v>101</v>
      </c>
      <c r="O838" s="30">
        <v>48.52</v>
      </c>
      <c r="P838" s="30">
        <v>2.57</v>
      </c>
      <c r="Q838" s="30">
        <v>17.690000000000001</v>
      </c>
      <c r="R838" s="30">
        <v>8.59</v>
      </c>
      <c r="S838" s="30"/>
      <c r="T838" s="30">
        <v>0.19</v>
      </c>
      <c r="U838" s="30">
        <v>3.74</v>
      </c>
      <c r="V838" s="30">
        <v>7.07</v>
      </c>
      <c r="W838" s="30">
        <v>6.49</v>
      </c>
      <c r="X838" s="30">
        <v>3.32</v>
      </c>
      <c r="Y838" s="30">
        <v>0.61</v>
      </c>
      <c r="Z838" s="26"/>
      <c r="AA838" s="26"/>
      <c r="AB838" s="26"/>
      <c r="AC838" s="26"/>
      <c r="AD838" s="26"/>
      <c r="AE838" s="26"/>
      <c r="AF838" s="30">
        <v>0.63</v>
      </c>
      <c r="AG838" s="26"/>
      <c r="AH838" s="26"/>
      <c r="AI838" s="26"/>
      <c r="AJ838" s="26"/>
      <c r="AK838" s="26"/>
      <c r="AL838" s="26"/>
      <c r="AM838" s="98"/>
      <c r="AN838" s="26" t="s">
        <v>102</v>
      </c>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c r="BO838" s="26"/>
      <c r="BP838" s="26"/>
      <c r="BQ838" s="26"/>
      <c r="BR838" s="26"/>
      <c r="BS838" s="26"/>
      <c r="BT838" s="26"/>
      <c r="BU838" s="26"/>
      <c r="BV838" s="26"/>
      <c r="BW838" s="26"/>
      <c r="BX838" s="26"/>
      <c r="BY838" s="26"/>
      <c r="BZ838" s="26"/>
      <c r="CA838" s="26"/>
      <c r="CB838" s="26"/>
      <c r="CC838" s="26"/>
      <c r="CD838" s="26"/>
      <c r="CE838" s="26"/>
      <c r="CF838" s="26"/>
      <c r="CG838" s="26"/>
      <c r="CH838" s="26"/>
      <c r="CI838" s="98"/>
      <c r="EF838" s="98" t="s">
        <v>102</v>
      </c>
      <c r="EG838" s="26" t="s">
        <v>102</v>
      </c>
      <c r="EH838" s="26" t="s">
        <v>102</v>
      </c>
      <c r="EI838" s="99" t="s">
        <v>102</v>
      </c>
      <c r="EJ838" s="26" t="s">
        <v>102</v>
      </c>
      <c r="EK838" s="26" t="s">
        <v>102</v>
      </c>
      <c r="EL838" s="26" t="s">
        <v>102</v>
      </c>
      <c r="EM838" s="98" t="s">
        <v>102</v>
      </c>
      <c r="EN838" s="26" t="s">
        <v>102</v>
      </c>
      <c r="EO838" s="26" t="s">
        <v>102</v>
      </c>
      <c r="EP838" s="26" t="s">
        <v>102</v>
      </c>
    </row>
    <row r="839" spans="1:146" s="29" customFormat="1" x14ac:dyDescent="0.25">
      <c r="A839" s="7" t="s">
        <v>1174</v>
      </c>
      <c r="B839" s="21" t="s">
        <v>715</v>
      </c>
      <c r="C839" s="116" t="s">
        <v>917</v>
      </c>
      <c r="D839" s="26"/>
      <c r="E839" s="26"/>
      <c r="F839" s="26" t="s">
        <v>924</v>
      </c>
      <c r="G839" s="26"/>
      <c r="H839" s="26"/>
      <c r="I839" s="26"/>
      <c r="J839" s="98"/>
      <c r="M839" s="19" t="s">
        <v>760</v>
      </c>
      <c r="N839" s="26" t="s">
        <v>101</v>
      </c>
      <c r="O839" s="30">
        <v>48.56</v>
      </c>
      <c r="P839" s="30">
        <v>2.59</v>
      </c>
      <c r="Q839" s="30">
        <v>17.739999999999998</v>
      </c>
      <c r="R839" s="30">
        <v>8.68</v>
      </c>
      <c r="S839" s="30"/>
      <c r="T839" s="30">
        <v>0.16</v>
      </c>
      <c r="U839" s="30">
        <v>3.64</v>
      </c>
      <c r="V839" s="30">
        <v>7.03</v>
      </c>
      <c r="W839" s="30">
        <v>6.11</v>
      </c>
      <c r="X839" s="30">
        <v>3.35</v>
      </c>
      <c r="Y839" s="30">
        <v>0.59</v>
      </c>
      <c r="Z839" s="26"/>
      <c r="AA839" s="26"/>
      <c r="AB839" s="26"/>
      <c r="AC839" s="26"/>
      <c r="AD839" s="26"/>
      <c r="AE839" s="26"/>
      <c r="AF839" s="30">
        <v>0.85</v>
      </c>
      <c r="AG839" s="26"/>
      <c r="AH839" s="26"/>
      <c r="AI839" s="26"/>
      <c r="AJ839" s="26"/>
      <c r="AK839" s="26"/>
      <c r="AL839" s="26"/>
      <c r="AM839" s="98"/>
      <c r="AN839" s="26" t="s">
        <v>102</v>
      </c>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26"/>
      <c r="BR839" s="26"/>
      <c r="BS839" s="26"/>
      <c r="BT839" s="26"/>
      <c r="BU839" s="26"/>
      <c r="BV839" s="26"/>
      <c r="BW839" s="26"/>
      <c r="BX839" s="26"/>
      <c r="BY839" s="26"/>
      <c r="BZ839" s="26"/>
      <c r="CA839" s="26"/>
      <c r="CB839" s="26"/>
      <c r="CC839" s="26"/>
      <c r="CD839" s="26"/>
      <c r="CE839" s="26"/>
      <c r="CF839" s="26"/>
      <c r="CG839" s="26"/>
      <c r="CH839" s="26"/>
      <c r="CI839" s="98"/>
      <c r="EF839" s="98" t="s">
        <v>102</v>
      </c>
      <c r="EG839" s="26" t="s">
        <v>102</v>
      </c>
      <c r="EH839" s="26" t="s">
        <v>102</v>
      </c>
      <c r="EI839" s="99" t="s">
        <v>102</v>
      </c>
      <c r="EJ839" s="26" t="s">
        <v>102</v>
      </c>
      <c r="EK839" s="26" t="s">
        <v>102</v>
      </c>
      <c r="EL839" s="26" t="s">
        <v>102</v>
      </c>
      <c r="EM839" s="98" t="s">
        <v>102</v>
      </c>
      <c r="EN839" s="26" t="s">
        <v>102</v>
      </c>
      <c r="EO839" s="26" t="s">
        <v>102</v>
      </c>
      <c r="EP839" s="26" t="s">
        <v>102</v>
      </c>
    </row>
    <row r="840" spans="1:146" s="29" customFormat="1" x14ac:dyDescent="0.25">
      <c r="A840" s="7" t="s">
        <v>1174</v>
      </c>
      <c r="B840" s="21" t="s">
        <v>715</v>
      </c>
      <c r="C840" s="116" t="s">
        <v>917</v>
      </c>
      <c r="D840" s="26"/>
      <c r="E840" s="26"/>
      <c r="F840" s="26">
        <v>6</v>
      </c>
      <c r="G840" s="26"/>
      <c r="H840" s="26"/>
      <c r="I840" s="26"/>
      <c r="J840" s="98"/>
      <c r="M840" s="19" t="s">
        <v>760</v>
      </c>
      <c r="N840" s="26" t="s">
        <v>101</v>
      </c>
      <c r="O840" s="30">
        <v>48.6</v>
      </c>
      <c r="P840" s="30">
        <v>2.19</v>
      </c>
      <c r="Q840" s="30">
        <v>18.04</v>
      </c>
      <c r="R840" s="30">
        <v>3.3</v>
      </c>
      <c r="S840" s="30">
        <v>6.44</v>
      </c>
      <c r="T840" s="30">
        <v>0.19</v>
      </c>
      <c r="U840" s="30">
        <v>3.43</v>
      </c>
      <c r="V840" s="30">
        <v>7.66</v>
      </c>
      <c r="W840" s="30">
        <v>6.11</v>
      </c>
      <c r="X840" s="30">
        <v>3.2</v>
      </c>
      <c r="Y840" s="30">
        <v>0.51</v>
      </c>
      <c r="Z840" s="26"/>
      <c r="AA840" s="26"/>
      <c r="AB840" s="26"/>
      <c r="AC840" s="26"/>
      <c r="AD840" s="26"/>
      <c r="AE840" s="26"/>
      <c r="AF840" s="30">
        <v>0.22</v>
      </c>
      <c r="AG840" s="30">
        <v>0.09</v>
      </c>
      <c r="AH840" s="26"/>
      <c r="AI840" s="26"/>
      <c r="AJ840" s="26"/>
      <c r="AK840" s="26"/>
      <c r="AL840" s="26"/>
      <c r="AM840" s="98"/>
      <c r="AN840" s="26" t="s">
        <v>102</v>
      </c>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c r="BQ840" s="26"/>
      <c r="BR840" s="26"/>
      <c r="BS840" s="26"/>
      <c r="BT840" s="26"/>
      <c r="BU840" s="26"/>
      <c r="BV840" s="26"/>
      <c r="BW840" s="26"/>
      <c r="BX840" s="26"/>
      <c r="BY840" s="26"/>
      <c r="BZ840" s="26"/>
      <c r="CA840" s="26"/>
      <c r="CB840" s="26"/>
      <c r="CC840" s="26"/>
      <c r="CD840" s="26"/>
      <c r="CE840" s="26"/>
      <c r="CF840" s="26"/>
      <c r="CG840" s="26"/>
      <c r="CH840" s="26"/>
      <c r="CI840" s="98"/>
      <c r="EF840" s="98" t="s">
        <v>102</v>
      </c>
      <c r="EG840" s="26" t="s">
        <v>102</v>
      </c>
      <c r="EH840" s="26" t="s">
        <v>102</v>
      </c>
      <c r="EI840" s="99" t="s">
        <v>102</v>
      </c>
      <c r="EJ840" s="26" t="s">
        <v>102</v>
      </c>
      <c r="EK840" s="26" t="s">
        <v>102</v>
      </c>
      <c r="EL840" s="26" t="s">
        <v>102</v>
      </c>
      <c r="EM840" s="98" t="s">
        <v>102</v>
      </c>
      <c r="EN840" s="26" t="s">
        <v>102</v>
      </c>
      <c r="EO840" s="26" t="s">
        <v>102</v>
      </c>
      <c r="EP840" s="26" t="s">
        <v>102</v>
      </c>
    </row>
    <row r="841" spans="1:146" s="29" customFormat="1" x14ac:dyDescent="0.25">
      <c r="A841" s="7" t="s">
        <v>1174</v>
      </c>
      <c r="B841" s="21" t="s">
        <v>715</v>
      </c>
      <c r="C841" s="116" t="s">
        <v>917</v>
      </c>
      <c r="D841" s="26"/>
      <c r="E841" s="26"/>
      <c r="F841" s="26" t="s">
        <v>923</v>
      </c>
      <c r="G841" s="26"/>
      <c r="H841" s="26"/>
      <c r="I841" s="26"/>
      <c r="J841" s="98"/>
      <c r="M841" s="19" t="s">
        <v>760</v>
      </c>
      <c r="N841" s="26" t="s">
        <v>101</v>
      </c>
      <c r="O841" s="30">
        <v>48.71</v>
      </c>
      <c r="P841" s="30">
        <v>2.57</v>
      </c>
      <c r="Q841" s="30">
        <v>17.73</v>
      </c>
      <c r="R841" s="30">
        <v>8.58</v>
      </c>
      <c r="S841" s="30"/>
      <c r="T841" s="30">
        <v>0.16</v>
      </c>
      <c r="U841" s="30">
        <v>3.68</v>
      </c>
      <c r="V841" s="30">
        <v>7</v>
      </c>
      <c r="W841" s="30">
        <v>6.4</v>
      </c>
      <c r="X841" s="30">
        <v>3.34</v>
      </c>
      <c r="Y841" s="30">
        <v>0.59</v>
      </c>
      <c r="Z841" s="26"/>
      <c r="AA841" s="26"/>
      <c r="AB841" s="26"/>
      <c r="AC841" s="26"/>
      <c r="AD841" s="26"/>
      <c r="AE841" s="26"/>
      <c r="AF841" s="30">
        <v>0.65</v>
      </c>
      <c r="AG841" s="26"/>
      <c r="AH841" s="26"/>
      <c r="AI841" s="26"/>
      <c r="AJ841" s="26"/>
      <c r="AK841" s="26"/>
      <c r="AL841" s="26"/>
      <c r="AM841" s="98"/>
      <c r="AN841" s="26" t="s">
        <v>102</v>
      </c>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c r="BO841" s="26"/>
      <c r="BP841" s="26"/>
      <c r="BQ841" s="26"/>
      <c r="BR841" s="26"/>
      <c r="BS841" s="26"/>
      <c r="BT841" s="26"/>
      <c r="BU841" s="26"/>
      <c r="BV841" s="26"/>
      <c r="BW841" s="26"/>
      <c r="BX841" s="26"/>
      <c r="BY841" s="26"/>
      <c r="BZ841" s="26"/>
      <c r="CA841" s="26"/>
      <c r="CB841" s="26"/>
      <c r="CC841" s="26"/>
      <c r="CD841" s="26"/>
      <c r="CE841" s="26"/>
      <c r="CF841" s="26"/>
      <c r="CG841" s="26"/>
      <c r="CH841" s="26"/>
      <c r="CI841" s="98"/>
      <c r="EF841" s="98" t="s">
        <v>102</v>
      </c>
      <c r="EG841" s="26" t="s">
        <v>102</v>
      </c>
      <c r="EH841" s="26" t="s">
        <v>102</v>
      </c>
      <c r="EI841" s="99" t="s">
        <v>102</v>
      </c>
      <c r="EJ841" s="26" t="s">
        <v>102</v>
      </c>
      <c r="EK841" s="26" t="s">
        <v>102</v>
      </c>
      <c r="EL841" s="26" t="s">
        <v>102</v>
      </c>
      <c r="EM841" s="98" t="s">
        <v>102</v>
      </c>
      <c r="EN841" s="26" t="s">
        <v>102</v>
      </c>
      <c r="EO841" s="26" t="s">
        <v>102</v>
      </c>
      <c r="EP841" s="26" t="s">
        <v>102</v>
      </c>
    </row>
    <row r="842" spans="1:146" s="29" customFormat="1" x14ac:dyDescent="0.25">
      <c r="A842" s="7" t="s">
        <v>1174</v>
      </c>
      <c r="B842" s="21" t="s">
        <v>715</v>
      </c>
      <c r="C842" s="116" t="s">
        <v>917</v>
      </c>
      <c r="D842" s="26"/>
      <c r="E842" s="26"/>
      <c r="F842" s="26" t="s">
        <v>922</v>
      </c>
      <c r="G842" s="26"/>
      <c r="H842" s="26"/>
      <c r="I842" s="26"/>
      <c r="J842" s="98"/>
      <c r="M842" s="19" t="s">
        <v>760</v>
      </c>
      <c r="N842" s="26" t="s">
        <v>101</v>
      </c>
      <c r="O842" s="30">
        <v>48.77</v>
      </c>
      <c r="P842" s="30">
        <v>2.57</v>
      </c>
      <c r="Q842" s="30">
        <v>17.73</v>
      </c>
      <c r="R842" s="30">
        <v>8.5</v>
      </c>
      <c r="S842" s="30"/>
      <c r="T842" s="30">
        <v>0.16</v>
      </c>
      <c r="U842" s="30">
        <v>3.68</v>
      </c>
      <c r="V842" s="30">
        <v>6.99</v>
      </c>
      <c r="W842" s="30">
        <v>6.4</v>
      </c>
      <c r="X842" s="30">
        <v>3.31</v>
      </c>
      <c r="Y842" s="30">
        <v>0.57999999999999996</v>
      </c>
      <c r="Z842" s="26"/>
      <c r="AA842" s="26"/>
      <c r="AB842" s="26"/>
      <c r="AC842" s="26"/>
      <c r="AD842" s="26"/>
      <c r="AE842" s="26"/>
      <c r="AF842" s="30">
        <v>0.65</v>
      </c>
      <c r="AG842" s="26"/>
      <c r="AH842" s="26"/>
      <c r="AI842" s="26"/>
      <c r="AJ842" s="26"/>
      <c r="AK842" s="26"/>
      <c r="AL842" s="26"/>
      <c r="AM842" s="98"/>
      <c r="AN842" s="26" t="s">
        <v>102</v>
      </c>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c r="BQ842" s="26"/>
      <c r="BR842" s="26"/>
      <c r="BS842" s="26"/>
      <c r="BT842" s="26"/>
      <c r="BU842" s="26"/>
      <c r="BV842" s="26"/>
      <c r="BW842" s="26"/>
      <c r="BX842" s="26"/>
      <c r="BY842" s="26"/>
      <c r="BZ842" s="26"/>
      <c r="CA842" s="26"/>
      <c r="CB842" s="26"/>
      <c r="CC842" s="26"/>
      <c r="CD842" s="26"/>
      <c r="CE842" s="26"/>
      <c r="CF842" s="26"/>
      <c r="CG842" s="26"/>
      <c r="CH842" s="26"/>
      <c r="CI842" s="98"/>
      <c r="EF842" s="98" t="s">
        <v>102</v>
      </c>
      <c r="EG842" s="26" t="s">
        <v>102</v>
      </c>
      <c r="EH842" s="26" t="s">
        <v>102</v>
      </c>
      <c r="EI842" s="99" t="s">
        <v>102</v>
      </c>
      <c r="EJ842" s="26" t="s">
        <v>102</v>
      </c>
      <c r="EK842" s="26" t="s">
        <v>102</v>
      </c>
      <c r="EL842" s="26" t="s">
        <v>102</v>
      </c>
      <c r="EM842" s="98" t="s">
        <v>102</v>
      </c>
      <c r="EN842" s="26" t="s">
        <v>102</v>
      </c>
      <c r="EO842" s="26" t="s">
        <v>102</v>
      </c>
      <c r="EP842" s="26" t="s">
        <v>102</v>
      </c>
    </row>
    <row r="843" spans="1:146" s="29" customFormat="1" x14ac:dyDescent="0.25">
      <c r="A843" s="7" t="s">
        <v>1174</v>
      </c>
      <c r="B843" s="21" t="s">
        <v>715</v>
      </c>
      <c r="C843" s="116" t="s">
        <v>917</v>
      </c>
      <c r="D843" s="26"/>
      <c r="E843" s="26"/>
      <c r="F843" s="26" t="s">
        <v>933</v>
      </c>
      <c r="G843" s="26"/>
      <c r="H843" s="26"/>
      <c r="I843" s="26"/>
      <c r="J843" s="98"/>
      <c r="M843" s="19" t="s">
        <v>760</v>
      </c>
      <c r="N843" s="26" t="s">
        <v>101</v>
      </c>
      <c r="O843" s="30">
        <v>48.92</v>
      </c>
      <c r="P843" s="30">
        <v>2.5</v>
      </c>
      <c r="Q843" s="30">
        <v>18.36</v>
      </c>
      <c r="R843" s="30">
        <v>8.82</v>
      </c>
      <c r="S843" s="30"/>
      <c r="T843" s="30">
        <v>0.2</v>
      </c>
      <c r="U843" s="30">
        <v>3.2</v>
      </c>
      <c r="V843" s="30">
        <v>6.83</v>
      </c>
      <c r="W843" s="30">
        <v>6.62</v>
      </c>
      <c r="X843" s="30">
        <v>3.24</v>
      </c>
      <c r="Y843" s="30">
        <v>0.67</v>
      </c>
      <c r="Z843" s="26"/>
      <c r="AA843" s="26"/>
      <c r="AB843" s="26"/>
      <c r="AC843" s="26"/>
      <c r="AD843" s="26"/>
      <c r="AE843" s="26"/>
      <c r="AF843" s="30">
        <v>0.53</v>
      </c>
      <c r="AG843" s="26"/>
      <c r="AH843" s="26"/>
      <c r="AI843" s="26"/>
      <c r="AJ843" s="26"/>
      <c r="AK843" s="26"/>
      <c r="AL843" s="26"/>
      <c r="AM843" s="98"/>
      <c r="AN843" s="26" t="s">
        <v>102</v>
      </c>
      <c r="AO843" s="26"/>
      <c r="AP843" s="26"/>
      <c r="AQ843" s="26"/>
      <c r="AR843" s="26"/>
      <c r="AS843" s="26"/>
      <c r="AT843" s="26"/>
      <c r="AU843" s="26"/>
      <c r="AV843" s="96"/>
      <c r="AW843" s="26"/>
      <c r="AX843" s="96"/>
      <c r="AY843" s="26"/>
      <c r="AZ843" s="26"/>
      <c r="BA843" s="26"/>
      <c r="BB843" s="26"/>
      <c r="BC843" s="26"/>
      <c r="BD843" s="26"/>
      <c r="BE843" s="26"/>
      <c r="BF843" s="26"/>
      <c r="BG843" s="26"/>
      <c r="BH843" s="26"/>
      <c r="BI843" s="26"/>
      <c r="BJ843" s="26"/>
      <c r="BK843" s="26"/>
      <c r="BL843" s="96"/>
      <c r="BM843" s="26"/>
      <c r="BN843" s="26"/>
      <c r="BO843" s="96"/>
      <c r="BP843" s="26"/>
      <c r="BQ843" s="26"/>
      <c r="BR843" s="26"/>
      <c r="BS843" s="26"/>
      <c r="BT843" s="26"/>
      <c r="BU843" s="96"/>
      <c r="BV843" s="26"/>
      <c r="BW843" s="26"/>
      <c r="BX843" s="26"/>
      <c r="BY843" s="26"/>
      <c r="BZ843" s="26"/>
      <c r="CA843" s="26"/>
      <c r="CB843" s="26"/>
      <c r="CC843" s="96"/>
      <c r="CD843" s="26"/>
      <c r="CE843" s="26"/>
      <c r="CF843" s="26"/>
      <c r="CG843" s="96"/>
      <c r="CH843" s="26"/>
      <c r="CI843" s="98"/>
      <c r="EF843" s="98" t="s">
        <v>102</v>
      </c>
      <c r="EG843" s="26" t="s">
        <v>102</v>
      </c>
      <c r="EH843" s="26" t="s">
        <v>102</v>
      </c>
      <c r="EI843" s="99" t="s">
        <v>102</v>
      </c>
      <c r="EJ843" s="26" t="s">
        <v>102</v>
      </c>
      <c r="EK843" s="26" t="s">
        <v>102</v>
      </c>
      <c r="EL843" s="26" t="s">
        <v>102</v>
      </c>
      <c r="EM843" s="98" t="s">
        <v>102</v>
      </c>
      <c r="EN843" s="26" t="s">
        <v>102</v>
      </c>
      <c r="EO843" s="26" t="s">
        <v>102</v>
      </c>
      <c r="EP843" s="26" t="s">
        <v>102</v>
      </c>
    </row>
    <row r="844" spans="1:146" s="29" customFormat="1" x14ac:dyDescent="0.25">
      <c r="A844" s="7" t="s">
        <v>1174</v>
      </c>
      <c r="B844" s="21" t="s">
        <v>715</v>
      </c>
      <c r="C844" s="116" t="s">
        <v>917</v>
      </c>
      <c r="D844" s="26"/>
      <c r="E844" s="26"/>
      <c r="F844" s="26">
        <v>11</v>
      </c>
      <c r="G844" s="26"/>
      <c r="H844" s="26"/>
      <c r="I844" s="26"/>
      <c r="J844" s="98"/>
      <c r="M844" s="19" t="s">
        <v>760</v>
      </c>
      <c r="N844" s="26" t="s">
        <v>101</v>
      </c>
      <c r="O844" s="30">
        <v>48.96</v>
      </c>
      <c r="P844" s="30">
        <v>2.6</v>
      </c>
      <c r="Q844" s="30">
        <v>17.71</v>
      </c>
      <c r="R844" s="30">
        <v>3.06</v>
      </c>
      <c r="S844" s="30">
        <v>5.96</v>
      </c>
      <c r="T844" s="30">
        <v>0.21</v>
      </c>
      <c r="U844" s="30">
        <v>3.61</v>
      </c>
      <c r="V844" s="30">
        <v>8.0500000000000007</v>
      </c>
      <c r="W844" s="30">
        <v>6.22</v>
      </c>
      <c r="X844" s="30">
        <v>3.08</v>
      </c>
      <c r="Y844" s="30">
        <v>0.49</v>
      </c>
      <c r="Z844" s="26"/>
      <c r="AA844" s="26"/>
      <c r="AB844" s="26"/>
      <c r="AC844" s="26"/>
      <c r="AD844" s="26"/>
      <c r="AE844" s="26"/>
      <c r="AF844" s="30">
        <v>0.34</v>
      </c>
      <c r="AG844" s="30">
        <v>0.11</v>
      </c>
      <c r="AH844" s="26"/>
      <c r="AI844" s="26"/>
      <c r="AJ844" s="26"/>
      <c r="AK844" s="26"/>
      <c r="AL844" s="26"/>
      <c r="AM844" s="98"/>
      <c r="AN844" s="26" t="s">
        <v>102</v>
      </c>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c r="BQ844" s="26"/>
      <c r="BR844" s="26"/>
      <c r="BS844" s="26"/>
      <c r="BT844" s="26"/>
      <c r="BU844" s="26"/>
      <c r="BV844" s="26"/>
      <c r="BW844" s="26"/>
      <c r="BX844" s="26"/>
      <c r="BY844" s="26"/>
      <c r="BZ844" s="26"/>
      <c r="CA844" s="26"/>
      <c r="CB844" s="26"/>
      <c r="CC844" s="26"/>
      <c r="CD844" s="26"/>
      <c r="CE844" s="26"/>
      <c r="CF844" s="26"/>
      <c r="CG844" s="26"/>
      <c r="CH844" s="26"/>
      <c r="CI844" s="98"/>
      <c r="EF844" s="98" t="s">
        <v>102</v>
      </c>
      <c r="EG844" s="26" t="s">
        <v>102</v>
      </c>
      <c r="EH844" s="26" t="s">
        <v>102</v>
      </c>
      <c r="EI844" s="99" t="s">
        <v>102</v>
      </c>
      <c r="EJ844" s="26" t="s">
        <v>102</v>
      </c>
      <c r="EK844" s="26" t="s">
        <v>102</v>
      </c>
      <c r="EL844" s="26" t="s">
        <v>102</v>
      </c>
      <c r="EM844" s="98" t="s">
        <v>102</v>
      </c>
      <c r="EN844" s="26" t="s">
        <v>102</v>
      </c>
      <c r="EO844" s="26" t="s">
        <v>102</v>
      </c>
      <c r="EP844" s="26" t="s">
        <v>102</v>
      </c>
    </row>
    <row r="845" spans="1:146" s="29" customFormat="1" x14ac:dyDescent="0.25">
      <c r="A845" s="7" t="s">
        <v>1174</v>
      </c>
      <c r="B845" s="21" t="s">
        <v>715</v>
      </c>
      <c r="C845" s="116" t="s">
        <v>917</v>
      </c>
      <c r="D845" s="26"/>
      <c r="E845" s="26"/>
      <c r="F845" s="26">
        <v>9</v>
      </c>
      <c r="G845" s="26"/>
      <c r="H845" s="26"/>
      <c r="I845" s="26"/>
      <c r="J845" s="98"/>
      <c r="M845" s="19" t="s">
        <v>760</v>
      </c>
      <c r="N845" s="26" t="s">
        <v>101</v>
      </c>
      <c r="O845" s="30">
        <v>49.11</v>
      </c>
      <c r="P845" s="30">
        <v>2.66</v>
      </c>
      <c r="Q845" s="30">
        <v>18.239999999999998</v>
      </c>
      <c r="R845" s="30">
        <v>3.8</v>
      </c>
      <c r="S845" s="30">
        <v>5.08</v>
      </c>
      <c r="T845" s="30">
        <v>0.21</v>
      </c>
      <c r="U845" s="30">
        <v>3.08</v>
      </c>
      <c r="V845" s="30">
        <v>7.69</v>
      </c>
      <c r="W845" s="30">
        <v>6.31</v>
      </c>
      <c r="X845" s="30">
        <v>3.4</v>
      </c>
      <c r="Y845" s="30">
        <v>0.44</v>
      </c>
      <c r="Z845" s="26"/>
      <c r="AA845" s="26"/>
      <c r="AB845" s="26"/>
      <c r="AC845" s="26"/>
      <c r="AD845" s="26"/>
      <c r="AE845" s="26"/>
      <c r="AF845" s="30">
        <v>0.26</v>
      </c>
      <c r="AG845" s="30">
        <v>0.13</v>
      </c>
      <c r="AH845" s="26"/>
      <c r="AI845" s="26"/>
      <c r="AJ845" s="26"/>
      <c r="AK845" s="26"/>
      <c r="AL845" s="26"/>
      <c r="AM845" s="98"/>
      <c r="AN845" s="26" t="s">
        <v>102</v>
      </c>
      <c r="AO845" s="26"/>
      <c r="AP845" s="26"/>
      <c r="AQ845" s="26"/>
      <c r="AR845" s="26"/>
      <c r="AS845" s="26"/>
      <c r="AT845" s="26"/>
      <c r="AU845" s="26"/>
      <c r="AV845" s="26"/>
      <c r="AW845" s="26"/>
      <c r="AX845" s="26"/>
      <c r="AY845" s="26"/>
      <c r="AZ845" s="26"/>
      <c r="BA845" s="26"/>
      <c r="BB845" s="26"/>
      <c r="BC845" s="26"/>
      <c r="BD845" s="26"/>
      <c r="BE845" s="26"/>
      <c r="BF845" s="26"/>
      <c r="BG845" s="26"/>
      <c r="BH845" s="26"/>
      <c r="BI845" s="26"/>
      <c r="BJ845" s="26"/>
      <c r="BK845" s="26"/>
      <c r="BL845" s="26"/>
      <c r="BM845" s="26"/>
      <c r="BN845" s="26"/>
      <c r="BO845" s="26"/>
      <c r="BP845" s="26"/>
      <c r="BQ845" s="26"/>
      <c r="BR845" s="26"/>
      <c r="BS845" s="26"/>
      <c r="BT845" s="26"/>
      <c r="BU845" s="26"/>
      <c r="BV845" s="26"/>
      <c r="BW845" s="26"/>
      <c r="BX845" s="26"/>
      <c r="BY845" s="26"/>
      <c r="BZ845" s="26"/>
      <c r="CA845" s="26"/>
      <c r="CB845" s="26"/>
      <c r="CC845" s="26"/>
      <c r="CD845" s="26"/>
      <c r="CE845" s="26"/>
      <c r="CF845" s="26"/>
      <c r="CG845" s="26"/>
      <c r="CH845" s="26"/>
      <c r="CI845" s="98"/>
      <c r="EF845" s="98" t="s">
        <v>102</v>
      </c>
      <c r="EG845" s="26" t="s">
        <v>102</v>
      </c>
      <c r="EH845" s="26" t="s">
        <v>102</v>
      </c>
      <c r="EI845" s="99" t="s">
        <v>102</v>
      </c>
      <c r="EJ845" s="26" t="s">
        <v>102</v>
      </c>
      <c r="EK845" s="26" t="s">
        <v>102</v>
      </c>
      <c r="EL845" s="26" t="s">
        <v>102</v>
      </c>
      <c r="EM845" s="98" t="s">
        <v>102</v>
      </c>
      <c r="EN845" s="26" t="s">
        <v>102</v>
      </c>
      <c r="EO845" s="26" t="s">
        <v>102</v>
      </c>
      <c r="EP845" s="26" t="s">
        <v>102</v>
      </c>
    </row>
    <row r="846" spans="1:146" s="29" customFormat="1" x14ac:dyDescent="0.25">
      <c r="A846" s="7" t="s">
        <v>1174</v>
      </c>
      <c r="B846" s="21" t="s">
        <v>715</v>
      </c>
      <c r="C846" s="116" t="s">
        <v>917</v>
      </c>
      <c r="D846" s="26"/>
      <c r="E846" s="26"/>
      <c r="F846" s="26">
        <v>23</v>
      </c>
      <c r="G846" s="26"/>
      <c r="H846" s="26"/>
      <c r="I846" s="26"/>
      <c r="J846" s="98"/>
      <c r="M846" s="19" t="s">
        <v>760</v>
      </c>
      <c r="N846" s="26" t="s">
        <v>101</v>
      </c>
      <c r="O846" s="30">
        <v>49.12</v>
      </c>
      <c r="P846" s="30">
        <v>3.02</v>
      </c>
      <c r="Q846" s="30">
        <v>19.02</v>
      </c>
      <c r="R846" s="30">
        <v>2.66</v>
      </c>
      <c r="S846" s="30">
        <v>6.21</v>
      </c>
      <c r="T846" s="30">
        <v>0.21</v>
      </c>
      <c r="U846" s="30">
        <v>3</v>
      </c>
      <c r="V846" s="30">
        <v>6.21</v>
      </c>
      <c r="W846" s="30">
        <v>5.97</v>
      </c>
      <c r="X846" s="30">
        <v>3.47</v>
      </c>
      <c r="Y846" s="30">
        <v>0.46</v>
      </c>
      <c r="Z846" s="26"/>
      <c r="AA846" s="26"/>
      <c r="AB846" s="26"/>
      <c r="AC846" s="26"/>
      <c r="AD846" s="26"/>
      <c r="AE846" s="26"/>
      <c r="AF846" s="30">
        <v>0.81</v>
      </c>
      <c r="AG846" s="30">
        <v>0.12</v>
      </c>
      <c r="AH846" s="26"/>
      <c r="AI846" s="26"/>
      <c r="AJ846" s="26"/>
      <c r="AK846" s="26"/>
      <c r="AL846" s="26"/>
      <c r="AM846" s="98"/>
      <c r="AN846" s="26" t="s">
        <v>102</v>
      </c>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c r="BO846" s="26"/>
      <c r="BP846" s="26"/>
      <c r="BQ846" s="26"/>
      <c r="BR846" s="26"/>
      <c r="BS846" s="26"/>
      <c r="BT846" s="26"/>
      <c r="BU846" s="26"/>
      <c r="BV846" s="26"/>
      <c r="BW846" s="26"/>
      <c r="BX846" s="26"/>
      <c r="BY846" s="26"/>
      <c r="BZ846" s="26"/>
      <c r="CA846" s="26"/>
      <c r="CB846" s="26"/>
      <c r="CC846" s="26"/>
      <c r="CD846" s="26"/>
      <c r="CE846" s="26"/>
      <c r="CF846" s="26"/>
      <c r="CG846" s="26"/>
      <c r="CH846" s="26"/>
      <c r="CI846" s="98"/>
      <c r="EF846" s="98" t="s">
        <v>102</v>
      </c>
      <c r="EG846" s="26" t="s">
        <v>102</v>
      </c>
      <c r="EH846" s="26" t="s">
        <v>102</v>
      </c>
      <c r="EI846" s="99" t="s">
        <v>102</v>
      </c>
      <c r="EJ846" s="26" t="s">
        <v>102</v>
      </c>
      <c r="EK846" s="26" t="s">
        <v>102</v>
      </c>
      <c r="EL846" s="26" t="s">
        <v>102</v>
      </c>
      <c r="EM846" s="98" t="s">
        <v>102</v>
      </c>
      <c r="EN846" s="26" t="s">
        <v>102</v>
      </c>
      <c r="EO846" s="26" t="s">
        <v>102</v>
      </c>
      <c r="EP846" s="26" t="s">
        <v>102</v>
      </c>
    </row>
    <row r="847" spans="1:146" s="29" customFormat="1" x14ac:dyDescent="0.25">
      <c r="A847" s="7" t="s">
        <v>1174</v>
      </c>
      <c r="B847" s="21" t="s">
        <v>715</v>
      </c>
      <c r="C847" s="116" t="s">
        <v>917</v>
      </c>
      <c r="D847" s="26"/>
      <c r="E847" s="26"/>
      <c r="F847" s="26" t="s">
        <v>946</v>
      </c>
      <c r="G847" s="26"/>
      <c r="H847" s="26"/>
      <c r="I847" s="26"/>
      <c r="J847" s="98"/>
      <c r="M847" s="19" t="s">
        <v>760</v>
      </c>
      <c r="N847" s="26" t="s">
        <v>101</v>
      </c>
      <c r="O847" s="30">
        <v>49.13</v>
      </c>
      <c r="P847" s="30">
        <v>2.4900000000000002</v>
      </c>
      <c r="Q847" s="30">
        <v>17.29</v>
      </c>
      <c r="R847" s="30">
        <v>10.59</v>
      </c>
      <c r="S847" s="30"/>
      <c r="T847" s="30">
        <v>0.22</v>
      </c>
      <c r="U847" s="30">
        <v>3.54</v>
      </c>
      <c r="V847" s="30">
        <v>7.06</v>
      </c>
      <c r="W847" s="30">
        <v>5.84</v>
      </c>
      <c r="X847" s="30">
        <v>2.67</v>
      </c>
      <c r="Y847" s="30">
        <v>0.94</v>
      </c>
      <c r="Z847" s="26"/>
      <c r="AA847" s="26"/>
      <c r="AB847" s="26"/>
      <c r="AC847" s="26"/>
      <c r="AD847" s="26"/>
      <c r="AE847" s="26"/>
      <c r="AF847" s="30"/>
      <c r="AG847" s="26"/>
      <c r="AH847" s="26"/>
      <c r="AI847" s="26"/>
      <c r="AJ847" s="26"/>
      <c r="AK847" s="26"/>
      <c r="AL847" s="26"/>
      <c r="AM847" s="98"/>
      <c r="AN847" s="26" t="s">
        <v>102</v>
      </c>
      <c r="AO847" s="26"/>
      <c r="AP847" s="26"/>
      <c r="AQ847" s="26"/>
      <c r="AR847" s="26"/>
      <c r="AS847" s="26"/>
      <c r="AT847" s="26"/>
      <c r="AU847" s="26"/>
      <c r="AV847" s="96"/>
      <c r="AW847" s="26"/>
      <c r="AX847" s="96"/>
      <c r="AY847" s="26"/>
      <c r="AZ847" s="26"/>
      <c r="BA847" s="26"/>
      <c r="BB847" s="26"/>
      <c r="BC847" s="26"/>
      <c r="BD847" s="26"/>
      <c r="BE847" s="26"/>
      <c r="BF847" s="26"/>
      <c r="BG847" s="26"/>
      <c r="BH847" s="26"/>
      <c r="BI847" s="26"/>
      <c r="BJ847" s="26"/>
      <c r="BK847" s="26"/>
      <c r="BL847" s="96"/>
      <c r="BM847" s="26"/>
      <c r="BN847" s="26"/>
      <c r="BO847" s="96"/>
      <c r="BP847" s="26"/>
      <c r="BQ847" s="26"/>
      <c r="BR847" s="26"/>
      <c r="BS847" s="26"/>
      <c r="BT847" s="26"/>
      <c r="BU847" s="96"/>
      <c r="BV847" s="26"/>
      <c r="BW847" s="26"/>
      <c r="BX847" s="26"/>
      <c r="BY847" s="26"/>
      <c r="BZ847" s="26"/>
      <c r="CA847" s="26"/>
      <c r="CB847" s="26"/>
      <c r="CC847" s="96"/>
      <c r="CD847" s="26"/>
      <c r="CE847" s="26"/>
      <c r="CF847" s="26"/>
      <c r="CG847" s="96"/>
      <c r="CH847" s="26"/>
      <c r="CI847" s="98"/>
      <c r="EF847" s="98" t="s">
        <v>102</v>
      </c>
      <c r="EG847" s="26" t="s">
        <v>102</v>
      </c>
      <c r="EH847" s="26" t="s">
        <v>102</v>
      </c>
      <c r="EI847" s="99" t="s">
        <v>102</v>
      </c>
      <c r="EJ847" s="26" t="s">
        <v>102</v>
      </c>
      <c r="EK847" s="26" t="s">
        <v>102</v>
      </c>
      <c r="EL847" s="26" t="s">
        <v>102</v>
      </c>
      <c r="EM847" s="98" t="s">
        <v>102</v>
      </c>
      <c r="EN847" s="26" t="s">
        <v>102</v>
      </c>
      <c r="EO847" s="26" t="s">
        <v>102</v>
      </c>
      <c r="EP847" s="26" t="s">
        <v>102</v>
      </c>
    </row>
    <row r="848" spans="1:146" s="29" customFormat="1" x14ac:dyDescent="0.25">
      <c r="A848" s="7" t="s">
        <v>1174</v>
      </c>
      <c r="B848" s="21" t="s">
        <v>715</v>
      </c>
      <c r="C848" s="116" t="s">
        <v>917</v>
      </c>
      <c r="D848" s="26"/>
      <c r="E848" s="26"/>
      <c r="F848" s="26">
        <v>10</v>
      </c>
      <c r="G848" s="26"/>
      <c r="H848" s="26"/>
      <c r="I848" s="26"/>
      <c r="J848" s="98"/>
      <c r="M848" s="19" t="s">
        <v>760</v>
      </c>
      <c r="N848" s="26" t="s">
        <v>101</v>
      </c>
      <c r="O848" s="30">
        <v>49.32</v>
      </c>
      <c r="P848" s="30">
        <v>2.7</v>
      </c>
      <c r="Q848" s="30">
        <v>17.96</v>
      </c>
      <c r="R848" s="30">
        <v>3.49</v>
      </c>
      <c r="S848" s="30">
        <v>5.0199999999999996</v>
      </c>
      <c r="T848" s="30">
        <v>0.22</v>
      </c>
      <c r="U848" s="30">
        <v>3.4</v>
      </c>
      <c r="V848" s="30">
        <v>8.2100000000000009</v>
      </c>
      <c r="W848" s="30">
        <v>5.76</v>
      </c>
      <c r="X848" s="30">
        <v>3.11</v>
      </c>
      <c r="Y848" s="30">
        <v>0.52</v>
      </c>
      <c r="Z848" s="26"/>
      <c r="AA848" s="26"/>
      <c r="AB848" s="26"/>
      <c r="AC848" s="26"/>
      <c r="AD848" s="26"/>
      <c r="AE848" s="26"/>
      <c r="AF848" s="30">
        <v>0.31</v>
      </c>
      <c r="AG848" s="30">
        <v>0.08</v>
      </c>
      <c r="AH848" s="26"/>
      <c r="AI848" s="26"/>
      <c r="AJ848" s="26"/>
      <c r="AK848" s="26"/>
      <c r="AL848" s="26"/>
      <c r="AM848" s="98"/>
      <c r="AN848" s="26" t="s">
        <v>102</v>
      </c>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c r="BQ848" s="26"/>
      <c r="BR848" s="26"/>
      <c r="BS848" s="26"/>
      <c r="BT848" s="26"/>
      <c r="BU848" s="26"/>
      <c r="BV848" s="26"/>
      <c r="BW848" s="26"/>
      <c r="BX848" s="26"/>
      <c r="BY848" s="26"/>
      <c r="BZ848" s="26"/>
      <c r="CA848" s="26"/>
      <c r="CB848" s="26"/>
      <c r="CC848" s="26"/>
      <c r="CD848" s="26"/>
      <c r="CE848" s="26"/>
      <c r="CF848" s="26"/>
      <c r="CG848" s="26"/>
      <c r="CH848" s="26"/>
      <c r="CI848" s="98"/>
      <c r="EF848" s="98" t="s">
        <v>102</v>
      </c>
      <c r="EG848" s="26" t="s">
        <v>102</v>
      </c>
      <c r="EH848" s="26" t="s">
        <v>102</v>
      </c>
      <c r="EI848" s="99" t="s">
        <v>102</v>
      </c>
      <c r="EJ848" s="26" t="s">
        <v>102</v>
      </c>
      <c r="EK848" s="26" t="s">
        <v>102</v>
      </c>
      <c r="EL848" s="26" t="s">
        <v>102</v>
      </c>
      <c r="EM848" s="98" t="s">
        <v>102</v>
      </c>
      <c r="EN848" s="26" t="s">
        <v>102</v>
      </c>
      <c r="EO848" s="26" t="s">
        <v>102</v>
      </c>
      <c r="EP848" s="26" t="s">
        <v>102</v>
      </c>
    </row>
    <row r="849" spans="1:146" s="29" customFormat="1" x14ac:dyDescent="0.25">
      <c r="A849" s="7" t="s">
        <v>1174</v>
      </c>
      <c r="B849" s="21" t="s">
        <v>715</v>
      </c>
      <c r="C849" s="116" t="s">
        <v>917</v>
      </c>
      <c r="D849" s="26"/>
      <c r="E849" s="26"/>
      <c r="F849" s="26" t="s">
        <v>927</v>
      </c>
      <c r="G849" s="26"/>
      <c r="H849" s="26"/>
      <c r="I849" s="26"/>
      <c r="J849" s="98"/>
      <c r="M849" s="19" t="s">
        <v>760</v>
      </c>
      <c r="N849" s="26" t="s">
        <v>101</v>
      </c>
      <c r="O849" s="30">
        <v>49.98</v>
      </c>
      <c r="P849" s="30">
        <v>2.41</v>
      </c>
      <c r="Q849" s="30">
        <v>18.47</v>
      </c>
      <c r="R849" s="30">
        <v>8.11</v>
      </c>
      <c r="S849" s="30"/>
      <c r="T849" s="30">
        <v>0.18</v>
      </c>
      <c r="U849" s="30">
        <v>3.06</v>
      </c>
      <c r="V849" s="30">
        <v>6.33</v>
      </c>
      <c r="W849" s="30">
        <v>6.69</v>
      </c>
      <c r="X849" s="30">
        <v>3.58</v>
      </c>
      <c r="Y849" s="30">
        <v>0.43</v>
      </c>
      <c r="Z849" s="26"/>
      <c r="AA849" s="26"/>
      <c r="AB849" s="26"/>
      <c r="AC849" s="26"/>
      <c r="AD849" s="26"/>
      <c r="AE849" s="26"/>
      <c r="AF849" s="30">
        <v>0.65</v>
      </c>
      <c r="AG849" s="26"/>
      <c r="AH849" s="26"/>
      <c r="AI849" s="26"/>
      <c r="AJ849" s="26"/>
      <c r="AK849" s="26"/>
      <c r="AL849" s="26"/>
      <c r="AM849" s="98"/>
      <c r="AN849" s="26" t="s">
        <v>102</v>
      </c>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c r="BO849" s="26"/>
      <c r="BP849" s="26"/>
      <c r="BQ849" s="26"/>
      <c r="BR849" s="26"/>
      <c r="BS849" s="26"/>
      <c r="BT849" s="26"/>
      <c r="BU849" s="26"/>
      <c r="BV849" s="26"/>
      <c r="BW849" s="26"/>
      <c r="BX849" s="26"/>
      <c r="BY849" s="26"/>
      <c r="BZ849" s="26"/>
      <c r="CA849" s="26"/>
      <c r="CB849" s="26"/>
      <c r="CC849" s="26"/>
      <c r="CD849" s="26"/>
      <c r="CE849" s="26"/>
      <c r="CF849" s="26"/>
      <c r="CG849" s="26"/>
      <c r="CH849" s="26"/>
      <c r="CI849" s="98"/>
      <c r="EF849" s="98" t="s">
        <v>102</v>
      </c>
      <c r="EG849" s="26" t="s">
        <v>102</v>
      </c>
      <c r="EH849" s="26" t="s">
        <v>102</v>
      </c>
      <c r="EI849" s="99" t="s">
        <v>102</v>
      </c>
      <c r="EJ849" s="26" t="s">
        <v>102</v>
      </c>
      <c r="EK849" s="26" t="s">
        <v>102</v>
      </c>
      <c r="EL849" s="26" t="s">
        <v>102</v>
      </c>
      <c r="EM849" s="98" t="s">
        <v>102</v>
      </c>
      <c r="EN849" s="26" t="s">
        <v>102</v>
      </c>
      <c r="EO849" s="26" t="s">
        <v>102</v>
      </c>
      <c r="EP849" s="26" t="s">
        <v>102</v>
      </c>
    </row>
    <row r="850" spans="1:146" s="29" customFormat="1" x14ac:dyDescent="0.25">
      <c r="A850" s="7" t="s">
        <v>1174</v>
      </c>
      <c r="B850" s="21" t="s">
        <v>715</v>
      </c>
      <c r="C850" s="116" t="s">
        <v>917</v>
      </c>
      <c r="D850" s="26"/>
      <c r="E850" s="26"/>
      <c r="F850" s="26">
        <v>12</v>
      </c>
      <c r="G850" s="26"/>
      <c r="H850" s="26"/>
      <c r="I850" s="26"/>
      <c r="J850" s="98"/>
      <c r="M850" s="19" t="s">
        <v>760</v>
      </c>
      <c r="N850" s="26" t="s">
        <v>101</v>
      </c>
      <c r="O850" s="30">
        <v>50.2</v>
      </c>
      <c r="P850" s="30">
        <v>2.65</v>
      </c>
      <c r="Q850" s="30">
        <v>18.079999999999998</v>
      </c>
      <c r="R850" s="30">
        <v>3.6</v>
      </c>
      <c r="S850" s="30">
        <v>5.19</v>
      </c>
      <c r="T850" s="30">
        <v>0.2</v>
      </c>
      <c r="U850" s="30">
        <v>2.89</v>
      </c>
      <c r="V850" s="30">
        <v>7.59</v>
      </c>
      <c r="W850" s="30">
        <v>5.88</v>
      </c>
      <c r="X850" s="30">
        <v>3.12</v>
      </c>
      <c r="Y850" s="30">
        <v>0.48</v>
      </c>
      <c r="Z850" s="26"/>
      <c r="AA850" s="26"/>
      <c r="AB850" s="26"/>
      <c r="AC850" s="26"/>
      <c r="AD850" s="26"/>
      <c r="AE850" s="26"/>
      <c r="AF850" s="30">
        <v>0.27</v>
      </c>
      <c r="AG850" s="30">
        <v>0.08</v>
      </c>
      <c r="AH850" s="26"/>
      <c r="AI850" s="26"/>
      <c r="AJ850" s="26"/>
      <c r="AK850" s="26"/>
      <c r="AL850" s="26"/>
      <c r="AM850" s="98"/>
      <c r="AN850" s="26" t="s">
        <v>102</v>
      </c>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c r="BQ850" s="26"/>
      <c r="BR850" s="26"/>
      <c r="BS850" s="26"/>
      <c r="BT850" s="26"/>
      <c r="BU850" s="26"/>
      <c r="BV850" s="26"/>
      <c r="BW850" s="26"/>
      <c r="BX850" s="26"/>
      <c r="BY850" s="26"/>
      <c r="BZ850" s="26"/>
      <c r="CA850" s="26"/>
      <c r="CB850" s="26"/>
      <c r="CC850" s="26"/>
      <c r="CD850" s="26"/>
      <c r="CE850" s="26"/>
      <c r="CF850" s="26"/>
      <c r="CG850" s="26"/>
      <c r="CH850" s="26"/>
      <c r="CI850" s="98"/>
      <c r="EF850" s="98" t="s">
        <v>102</v>
      </c>
      <c r="EG850" s="26" t="s">
        <v>102</v>
      </c>
      <c r="EH850" s="26" t="s">
        <v>102</v>
      </c>
      <c r="EI850" s="99" t="s">
        <v>102</v>
      </c>
      <c r="EJ850" s="26" t="s">
        <v>102</v>
      </c>
      <c r="EK850" s="26" t="s">
        <v>102</v>
      </c>
      <c r="EL850" s="26" t="s">
        <v>102</v>
      </c>
      <c r="EM850" s="98" t="s">
        <v>102</v>
      </c>
      <c r="EN850" s="26" t="s">
        <v>102</v>
      </c>
      <c r="EO850" s="26" t="s">
        <v>102</v>
      </c>
      <c r="EP850" s="26" t="s">
        <v>102</v>
      </c>
    </row>
    <row r="851" spans="1:146" s="29" customFormat="1" x14ac:dyDescent="0.25">
      <c r="A851" s="7" t="s">
        <v>1174</v>
      </c>
      <c r="B851" s="21" t="s">
        <v>715</v>
      </c>
      <c r="C851" s="116" t="s">
        <v>917</v>
      </c>
      <c r="D851" s="26"/>
      <c r="E851" s="26"/>
      <c r="F851" s="26">
        <v>15</v>
      </c>
      <c r="G851" s="26"/>
      <c r="H851" s="26"/>
      <c r="I851" s="26"/>
      <c r="J851" s="98"/>
      <c r="M851" s="19" t="s">
        <v>760</v>
      </c>
      <c r="N851" s="26" t="s">
        <v>101</v>
      </c>
      <c r="O851" s="30">
        <v>50.24</v>
      </c>
      <c r="P851" s="30">
        <v>2.08</v>
      </c>
      <c r="Q851" s="30">
        <v>18.41</v>
      </c>
      <c r="R851" s="30">
        <v>3.27</v>
      </c>
      <c r="S851" s="30">
        <v>5.42</v>
      </c>
      <c r="T851" s="30">
        <v>0.21</v>
      </c>
      <c r="U851" s="30">
        <v>2.86</v>
      </c>
      <c r="V851" s="30">
        <v>7.56</v>
      </c>
      <c r="W851" s="30">
        <v>5.97</v>
      </c>
      <c r="X851" s="30">
        <v>2.97</v>
      </c>
      <c r="Y851" s="30">
        <v>0.49</v>
      </c>
      <c r="Z851" s="26"/>
      <c r="AA851" s="26"/>
      <c r="AB851" s="26"/>
      <c r="AC851" s="26"/>
      <c r="AD851" s="26"/>
      <c r="AE851" s="26"/>
      <c r="AF851" s="30">
        <v>0.16</v>
      </c>
      <c r="AG851" s="30">
        <v>0.08</v>
      </c>
      <c r="AH851" s="26"/>
      <c r="AI851" s="26"/>
      <c r="AJ851" s="26"/>
      <c r="AK851" s="26"/>
      <c r="AL851" s="26"/>
      <c r="AM851" s="98"/>
      <c r="AN851" s="26" t="s">
        <v>102</v>
      </c>
      <c r="AO851" s="26"/>
      <c r="AP851" s="26"/>
      <c r="AQ851" s="26"/>
      <c r="AR851" s="26"/>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c r="BO851" s="26"/>
      <c r="BP851" s="26"/>
      <c r="BQ851" s="26"/>
      <c r="BR851" s="26"/>
      <c r="BS851" s="26"/>
      <c r="BT851" s="26"/>
      <c r="BU851" s="26"/>
      <c r="BV851" s="26"/>
      <c r="BW851" s="26"/>
      <c r="BX851" s="26"/>
      <c r="BY851" s="26"/>
      <c r="BZ851" s="26"/>
      <c r="CA851" s="26"/>
      <c r="CB851" s="26"/>
      <c r="CC851" s="26"/>
      <c r="CD851" s="26"/>
      <c r="CE851" s="26"/>
      <c r="CF851" s="26"/>
      <c r="CG851" s="26"/>
      <c r="CH851" s="26"/>
      <c r="CI851" s="98"/>
      <c r="EF851" s="98" t="s">
        <v>102</v>
      </c>
      <c r="EG851" s="26" t="s">
        <v>102</v>
      </c>
      <c r="EH851" s="26" t="s">
        <v>102</v>
      </c>
      <c r="EI851" s="99" t="s">
        <v>102</v>
      </c>
      <c r="EJ851" s="26" t="s">
        <v>102</v>
      </c>
      <c r="EK851" s="26" t="s">
        <v>102</v>
      </c>
      <c r="EL851" s="26" t="s">
        <v>102</v>
      </c>
      <c r="EM851" s="98" t="s">
        <v>102</v>
      </c>
      <c r="EN851" s="26" t="s">
        <v>102</v>
      </c>
      <c r="EO851" s="26" t="s">
        <v>102</v>
      </c>
      <c r="EP851" s="26" t="s">
        <v>102</v>
      </c>
    </row>
    <row r="852" spans="1:146" s="29" customFormat="1" x14ac:dyDescent="0.25">
      <c r="A852" s="7" t="s">
        <v>1174</v>
      </c>
      <c r="B852" s="21" t="s">
        <v>715</v>
      </c>
      <c r="C852" s="116" t="s">
        <v>917</v>
      </c>
      <c r="D852" s="26"/>
      <c r="E852" s="26"/>
      <c r="F852" s="26" t="s">
        <v>947</v>
      </c>
      <c r="G852" s="26"/>
      <c r="H852" s="26"/>
      <c r="I852" s="26"/>
      <c r="J852" s="98"/>
      <c r="M852" s="19" t="s">
        <v>760</v>
      </c>
      <c r="N852" s="26" t="s">
        <v>101</v>
      </c>
      <c r="O852" s="30">
        <v>50.25</v>
      </c>
      <c r="P852" s="30">
        <v>2.4</v>
      </c>
      <c r="Q852" s="30">
        <v>17.77</v>
      </c>
      <c r="R852" s="30">
        <v>10.39</v>
      </c>
      <c r="S852" s="30"/>
      <c r="T852" s="30">
        <v>0.22</v>
      </c>
      <c r="U852" s="30">
        <v>3.54</v>
      </c>
      <c r="V852" s="30">
        <v>7.06</v>
      </c>
      <c r="W852" s="30">
        <v>6.26</v>
      </c>
      <c r="X852" s="30">
        <v>2.74</v>
      </c>
      <c r="Y852" s="30">
        <v>0.98</v>
      </c>
      <c r="Z852" s="26"/>
      <c r="AA852" s="26"/>
      <c r="AB852" s="26"/>
      <c r="AC852" s="26"/>
      <c r="AD852" s="26"/>
      <c r="AE852" s="26"/>
      <c r="AF852" s="30"/>
      <c r="AG852" s="26"/>
      <c r="AH852" s="26"/>
      <c r="AI852" s="26"/>
      <c r="AJ852" s="26"/>
      <c r="AK852" s="26"/>
      <c r="AL852" s="26"/>
      <c r="AM852" s="98"/>
      <c r="AN852" s="26" t="s">
        <v>102</v>
      </c>
      <c r="AO852" s="26"/>
      <c r="AP852" s="26"/>
      <c r="AQ852" s="26"/>
      <c r="AR852" s="26"/>
      <c r="AS852" s="26"/>
      <c r="AT852" s="26"/>
      <c r="AU852" s="26"/>
      <c r="AV852" s="96"/>
      <c r="AW852" s="26"/>
      <c r="AX852" s="96"/>
      <c r="AY852" s="26"/>
      <c r="AZ852" s="26"/>
      <c r="BA852" s="26"/>
      <c r="BB852" s="26"/>
      <c r="BC852" s="26"/>
      <c r="BD852" s="26"/>
      <c r="BE852" s="26"/>
      <c r="BF852" s="26"/>
      <c r="BG852" s="26"/>
      <c r="BH852" s="26"/>
      <c r="BI852" s="26"/>
      <c r="BJ852" s="26"/>
      <c r="BK852" s="26"/>
      <c r="BL852" s="96"/>
      <c r="BM852" s="26"/>
      <c r="BN852" s="26"/>
      <c r="BO852" s="96"/>
      <c r="BP852" s="26"/>
      <c r="BQ852" s="26"/>
      <c r="BR852" s="26"/>
      <c r="BS852" s="26"/>
      <c r="BT852" s="26"/>
      <c r="BU852" s="96"/>
      <c r="BV852" s="26"/>
      <c r="BW852" s="26"/>
      <c r="BX852" s="26"/>
      <c r="BY852" s="26"/>
      <c r="BZ852" s="26"/>
      <c r="CA852" s="26"/>
      <c r="CB852" s="26"/>
      <c r="CC852" s="96"/>
      <c r="CD852" s="26"/>
      <c r="CE852" s="26"/>
      <c r="CF852" s="26"/>
      <c r="CG852" s="96"/>
      <c r="CH852" s="26"/>
      <c r="CI852" s="98"/>
      <c r="EF852" s="98" t="s">
        <v>102</v>
      </c>
      <c r="EG852" s="26" t="s">
        <v>102</v>
      </c>
      <c r="EH852" s="26" t="s">
        <v>102</v>
      </c>
      <c r="EI852" s="99" t="s">
        <v>102</v>
      </c>
      <c r="EJ852" s="26" t="s">
        <v>102</v>
      </c>
      <c r="EK852" s="26" t="s">
        <v>102</v>
      </c>
      <c r="EL852" s="26" t="s">
        <v>102</v>
      </c>
      <c r="EM852" s="98" t="s">
        <v>102</v>
      </c>
      <c r="EN852" s="26" t="s">
        <v>102</v>
      </c>
      <c r="EO852" s="26" t="s">
        <v>102</v>
      </c>
      <c r="EP852" s="26" t="s">
        <v>102</v>
      </c>
    </row>
    <row r="853" spans="1:146" s="29" customFormat="1" x14ac:dyDescent="0.25">
      <c r="A853" s="7" t="s">
        <v>1174</v>
      </c>
      <c r="B853" s="21" t="s">
        <v>715</v>
      </c>
      <c r="C853" s="116" t="s">
        <v>917</v>
      </c>
      <c r="D853" s="26"/>
      <c r="E853" s="26"/>
      <c r="F853" s="26">
        <v>16</v>
      </c>
      <c r="G853" s="26"/>
      <c r="H853" s="26"/>
      <c r="I853" s="26"/>
      <c r="J853" s="98"/>
      <c r="M853" s="19" t="s">
        <v>760</v>
      </c>
      <c r="N853" s="26" t="s">
        <v>101</v>
      </c>
      <c r="O853" s="30">
        <v>50.44</v>
      </c>
      <c r="P853" s="30">
        <v>2.66</v>
      </c>
      <c r="Q853" s="30">
        <v>18.739999999999998</v>
      </c>
      <c r="R853" s="30">
        <v>2.4</v>
      </c>
      <c r="S853" s="30">
        <v>5.62</v>
      </c>
      <c r="T853" s="30">
        <v>0.19</v>
      </c>
      <c r="U853" s="30">
        <v>2.5499999999999998</v>
      </c>
      <c r="V853" s="30">
        <v>7.22</v>
      </c>
      <c r="W853" s="30">
        <v>6.37</v>
      </c>
      <c r="X853" s="30">
        <v>3.35</v>
      </c>
      <c r="Y853" s="30">
        <v>0.44</v>
      </c>
      <c r="Z853" s="26"/>
      <c r="AA853" s="26"/>
      <c r="AB853" s="26"/>
      <c r="AC853" s="26"/>
      <c r="AD853" s="26"/>
      <c r="AE853" s="26"/>
      <c r="AF853" s="30">
        <v>0.23</v>
      </c>
      <c r="AG853" s="30">
        <v>0.18</v>
      </c>
      <c r="AH853" s="26"/>
      <c r="AI853" s="26"/>
      <c r="AJ853" s="26"/>
      <c r="AK853" s="26"/>
      <c r="AL853" s="26"/>
      <c r="AM853" s="98"/>
      <c r="AN853" s="26" t="s">
        <v>102</v>
      </c>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6"/>
      <c r="BN853" s="26"/>
      <c r="BO853" s="26"/>
      <c r="BP853" s="26"/>
      <c r="BQ853" s="26"/>
      <c r="BR853" s="26"/>
      <c r="BS853" s="26"/>
      <c r="BT853" s="26"/>
      <c r="BU853" s="26"/>
      <c r="BV853" s="26"/>
      <c r="BW853" s="26"/>
      <c r="BX853" s="26"/>
      <c r="BY853" s="26"/>
      <c r="BZ853" s="26"/>
      <c r="CA853" s="26"/>
      <c r="CB853" s="26"/>
      <c r="CC853" s="26"/>
      <c r="CD853" s="26"/>
      <c r="CE853" s="26"/>
      <c r="CF853" s="26"/>
      <c r="CG853" s="26"/>
      <c r="CH853" s="26"/>
      <c r="CI853" s="98"/>
      <c r="EF853" s="98" t="s">
        <v>102</v>
      </c>
      <c r="EG853" s="26" t="s">
        <v>102</v>
      </c>
      <c r="EH853" s="26" t="s">
        <v>102</v>
      </c>
      <c r="EI853" s="99" t="s">
        <v>102</v>
      </c>
      <c r="EJ853" s="26" t="s">
        <v>102</v>
      </c>
      <c r="EK853" s="26" t="s">
        <v>102</v>
      </c>
      <c r="EL853" s="26" t="s">
        <v>102</v>
      </c>
      <c r="EM853" s="98" t="s">
        <v>102</v>
      </c>
      <c r="EN853" s="26" t="s">
        <v>102</v>
      </c>
      <c r="EO853" s="26" t="s">
        <v>102</v>
      </c>
      <c r="EP853" s="26" t="s">
        <v>102</v>
      </c>
    </row>
    <row r="854" spans="1:146" s="29" customFormat="1" x14ac:dyDescent="0.25">
      <c r="A854" s="7" t="s">
        <v>1174</v>
      </c>
      <c r="B854" s="21" t="s">
        <v>715</v>
      </c>
      <c r="C854" s="116" t="s">
        <v>917</v>
      </c>
      <c r="D854" s="26"/>
      <c r="E854" s="26"/>
      <c r="F854" s="26" t="s">
        <v>918</v>
      </c>
      <c r="G854" s="26"/>
      <c r="H854" s="26"/>
      <c r="I854" s="26"/>
      <c r="J854" s="98"/>
      <c r="M854" s="19" t="s">
        <v>760</v>
      </c>
      <c r="N854" s="26" t="s">
        <v>101</v>
      </c>
      <c r="O854" s="30">
        <v>50.61</v>
      </c>
      <c r="P854" s="30">
        <v>2.0299999999999998</v>
      </c>
      <c r="Q854" s="30">
        <v>18.52</v>
      </c>
      <c r="R854" s="30">
        <v>7.04</v>
      </c>
      <c r="S854" s="30"/>
      <c r="T854" s="30">
        <v>0.17</v>
      </c>
      <c r="U854" s="30">
        <v>2.91</v>
      </c>
      <c r="V854" s="30">
        <v>5.67</v>
      </c>
      <c r="W854" s="30">
        <v>6.79</v>
      </c>
      <c r="X854" s="30">
        <v>3.99</v>
      </c>
      <c r="Y854" s="30">
        <v>0.46</v>
      </c>
      <c r="Z854" s="26"/>
      <c r="AA854" s="26"/>
      <c r="AB854" s="26"/>
      <c r="AC854" s="26"/>
      <c r="AD854" s="26"/>
      <c r="AE854" s="26"/>
      <c r="AF854" s="30">
        <v>0.82</v>
      </c>
      <c r="AG854" s="26"/>
      <c r="AH854" s="26"/>
      <c r="AI854" s="26"/>
      <c r="AJ854" s="26"/>
      <c r="AK854" s="26"/>
      <c r="AL854" s="26"/>
      <c r="AM854" s="98"/>
      <c r="AN854" s="26" t="s">
        <v>102</v>
      </c>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c r="BO854" s="26"/>
      <c r="BP854" s="26"/>
      <c r="BQ854" s="26"/>
      <c r="BR854" s="26"/>
      <c r="BS854" s="26"/>
      <c r="BT854" s="26"/>
      <c r="BU854" s="26"/>
      <c r="BV854" s="26"/>
      <c r="BW854" s="26"/>
      <c r="BX854" s="26"/>
      <c r="BY854" s="26"/>
      <c r="BZ854" s="26"/>
      <c r="CA854" s="26"/>
      <c r="CB854" s="26"/>
      <c r="CC854" s="26"/>
      <c r="CD854" s="26"/>
      <c r="CE854" s="26"/>
      <c r="CF854" s="26"/>
      <c r="CG854" s="26"/>
      <c r="CH854" s="26"/>
      <c r="CI854" s="98"/>
      <c r="EF854" s="98" t="s">
        <v>102</v>
      </c>
      <c r="EG854" s="26" t="s">
        <v>102</v>
      </c>
      <c r="EH854" s="26" t="s">
        <v>102</v>
      </c>
      <c r="EI854" s="99" t="s">
        <v>102</v>
      </c>
      <c r="EJ854" s="26" t="s">
        <v>102</v>
      </c>
      <c r="EK854" s="26" t="s">
        <v>102</v>
      </c>
      <c r="EL854" s="26" t="s">
        <v>102</v>
      </c>
      <c r="EM854" s="98" t="s">
        <v>102</v>
      </c>
      <c r="EN854" s="26" t="s">
        <v>102</v>
      </c>
      <c r="EO854" s="26" t="s">
        <v>102</v>
      </c>
      <c r="EP854" s="26" t="s">
        <v>102</v>
      </c>
    </row>
    <row r="855" spans="1:146" s="29" customFormat="1" x14ac:dyDescent="0.25">
      <c r="A855" s="7" t="s">
        <v>1174</v>
      </c>
      <c r="B855" s="21" t="s">
        <v>715</v>
      </c>
      <c r="C855" s="116" t="s">
        <v>917</v>
      </c>
      <c r="D855" s="26"/>
      <c r="E855" s="26"/>
      <c r="F855" s="26" t="s">
        <v>928</v>
      </c>
      <c r="G855" s="26"/>
      <c r="H855" s="26"/>
      <c r="I855" s="26"/>
      <c r="J855" s="98"/>
      <c r="M855" s="19" t="s">
        <v>760</v>
      </c>
      <c r="N855" s="26" t="s">
        <v>101</v>
      </c>
      <c r="O855" s="30">
        <v>50.72</v>
      </c>
      <c r="P855" s="30">
        <v>2.2000000000000002</v>
      </c>
      <c r="Q855" s="30">
        <v>18.899999999999999</v>
      </c>
      <c r="R855" s="30">
        <v>7.79</v>
      </c>
      <c r="S855" s="30"/>
      <c r="T855" s="30">
        <v>0.19</v>
      </c>
      <c r="U855" s="30">
        <v>2.62</v>
      </c>
      <c r="V855" s="30">
        <v>5.93</v>
      </c>
      <c r="W855" s="30">
        <v>7.08</v>
      </c>
      <c r="X855" s="30">
        <v>3.67</v>
      </c>
      <c r="Y855" s="30">
        <v>0.48</v>
      </c>
      <c r="Z855" s="26"/>
      <c r="AA855" s="26"/>
      <c r="AB855" s="26"/>
      <c r="AC855" s="26"/>
      <c r="AD855" s="26"/>
      <c r="AE855" s="26"/>
      <c r="AF855" s="30">
        <v>0.28000000000000003</v>
      </c>
      <c r="AG855" s="26"/>
      <c r="AH855" s="26"/>
      <c r="AI855" s="26"/>
      <c r="AJ855" s="26"/>
      <c r="AK855" s="26"/>
      <c r="AL855" s="26"/>
      <c r="AM855" s="98"/>
      <c r="AN855" s="26" t="s">
        <v>102</v>
      </c>
      <c r="AO855" s="26"/>
      <c r="AP855" s="26"/>
      <c r="AQ855" s="26"/>
      <c r="AR855" s="26"/>
      <c r="AS855" s="26"/>
      <c r="AT855" s="26"/>
      <c r="AU855" s="26"/>
      <c r="AV855" s="26"/>
      <c r="AW855" s="26"/>
      <c r="AX855" s="26"/>
      <c r="AY855" s="26"/>
      <c r="AZ855" s="26"/>
      <c r="BA855" s="26"/>
      <c r="BB855" s="26"/>
      <c r="BC855" s="26"/>
      <c r="BD855" s="26"/>
      <c r="BE855" s="26"/>
      <c r="BF855" s="26"/>
      <c r="BG855" s="26"/>
      <c r="BH855" s="26"/>
      <c r="BI855" s="26"/>
      <c r="BJ855" s="26"/>
      <c r="BK855" s="26"/>
      <c r="BL855" s="26"/>
      <c r="BM855" s="26"/>
      <c r="BN855" s="26"/>
      <c r="BO855" s="26"/>
      <c r="BP855" s="26"/>
      <c r="BQ855" s="26"/>
      <c r="BR855" s="26"/>
      <c r="BS855" s="26"/>
      <c r="BT855" s="26"/>
      <c r="BU855" s="26"/>
      <c r="BV855" s="26"/>
      <c r="BW855" s="26"/>
      <c r="BX855" s="26"/>
      <c r="BY855" s="26"/>
      <c r="BZ855" s="26"/>
      <c r="CA855" s="26"/>
      <c r="CB855" s="26"/>
      <c r="CC855" s="26"/>
      <c r="CD855" s="26"/>
      <c r="CE855" s="26"/>
      <c r="CF855" s="26"/>
      <c r="CG855" s="26"/>
      <c r="CH855" s="26"/>
      <c r="CI855" s="98"/>
      <c r="EF855" s="98" t="s">
        <v>102</v>
      </c>
      <c r="EG855" s="26" t="s">
        <v>102</v>
      </c>
      <c r="EH855" s="26" t="s">
        <v>102</v>
      </c>
      <c r="EI855" s="99" t="s">
        <v>102</v>
      </c>
      <c r="EJ855" s="26" t="s">
        <v>102</v>
      </c>
      <c r="EK855" s="26" t="s">
        <v>102</v>
      </c>
      <c r="EL855" s="26" t="s">
        <v>102</v>
      </c>
      <c r="EM855" s="98" t="s">
        <v>102</v>
      </c>
      <c r="EN855" s="26" t="s">
        <v>102</v>
      </c>
      <c r="EO855" s="26" t="s">
        <v>102</v>
      </c>
      <c r="EP855" s="26" t="s">
        <v>102</v>
      </c>
    </row>
    <row r="856" spans="1:146" s="29" customFormat="1" x14ac:dyDescent="0.25">
      <c r="A856" s="7" t="s">
        <v>1174</v>
      </c>
      <c r="B856" s="21" t="s">
        <v>715</v>
      </c>
      <c r="C856" s="116" t="s">
        <v>917</v>
      </c>
      <c r="D856" s="26"/>
      <c r="E856" s="26"/>
      <c r="F856" s="26">
        <v>17</v>
      </c>
      <c r="G856" s="26"/>
      <c r="H856" s="26"/>
      <c r="I856" s="26"/>
      <c r="J856" s="98"/>
      <c r="M856" s="19" t="s">
        <v>760</v>
      </c>
      <c r="N856" s="26" t="s">
        <v>101</v>
      </c>
      <c r="O856" s="30">
        <v>50.86</v>
      </c>
      <c r="P856" s="30">
        <v>2.5</v>
      </c>
      <c r="Q856" s="30">
        <v>18.920000000000002</v>
      </c>
      <c r="R856" s="30">
        <v>3.16</v>
      </c>
      <c r="S856" s="30">
        <v>4.78</v>
      </c>
      <c r="T856" s="30">
        <v>0.2</v>
      </c>
      <c r="U856" s="30">
        <v>2.74</v>
      </c>
      <c r="V856" s="30">
        <v>6.88</v>
      </c>
      <c r="W856" s="30">
        <v>5.89</v>
      </c>
      <c r="X856" s="30">
        <v>3.1</v>
      </c>
      <c r="Y856" s="30">
        <v>0.48</v>
      </c>
      <c r="Z856" s="26"/>
      <c r="AA856" s="26"/>
      <c r="AB856" s="26"/>
      <c r="AC856" s="26"/>
      <c r="AD856" s="26"/>
      <c r="AE856" s="26"/>
      <c r="AF856" s="30">
        <v>0.22</v>
      </c>
      <c r="AG856" s="30">
        <v>0.14000000000000001</v>
      </c>
      <c r="AH856" s="26"/>
      <c r="AI856" s="26"/>
      <c r="AJ856" s="26"/>
      <c r="AK856" s="26"/>
      <c r="AL856" s="26"/>
      <c r="AM856" s="98"/>
      <c r="AN856" s="26" t="s">
        <v>102</v>
      </c>
      <c r="AO856" s="26"/>
      <c r="AP856" s="26"/>
      <c r="AQ856" s="26"/>
      <c r="AR856" s="26"/>
      <c r="AS856" s="26"/>
      <c r="AT856" s="26"/>
      <c r="AU856" s="26"/>
      <c r="AV856" s="26"/>
      <c r="AW856" s="26"/>
      <c r="AX856" s="26"/>
      <c r="AY856" s="26"/>
      <c r="AZ856" s="26"/>
      <c r="BA856" s="26"/>
      <c r="BB856" s="26"/>
      <c r="BC856" s="26"/>
      <c r="BD856" s="26"/>
      <c r="BE856" s="26"/>
      <c r="BF856" s="26"/>
      <c r="BG856" s="26"/>
      <c r="BH856" s="26"/>
      <c r="BI856" s="26"/>
      <c r="BJ856" s="26"/>
      <c r="BK856" s="26"/>
      <c r="BL856" s="26"/>
      <c r="BM856" s="26"/>
      <c r="BN856" s="26"/>
      <c r="BO856" s="26"/>
      <c r="BP856" s="26"/>
      <c r="BQ856" s="26"/>
      <c r="BR856" s="26"/>
      <c r="BS856" s="26"/>
      <c r="BT856" s="26"/>
      <c r="BU856" s="26"/>
      <c r="BV856" s="26"/>
      <c r="BW856" s="26"/>
      <c r="BX856" s="26"/>
      <c r="BY856" s="26"/>
      <c r="BZ856" s="26"/>
      <c r="CA856" s="26"/>
      <c r="CB856" s="26"/>
      <c r="CC856" s="26"/>
      <c r="CD856" s="26"/>
      <c r="CE856" s="26"/>
      <c r="CF856" s="26"/>
      <c r="CG856" s="26"/>
      <c r="CH856" s="26"/>
      <c r="CI856" s="98"/>
      <c r="EF856" s="98" t="s">
        <v>102</v>
      </c>
      <c r="EG856" s="26" t="s">
        <v>102</v>
      </c>
      <c r="EH856" s="26" t="s">
        <v>102</v>
      </c>
      <c r="EI856" s="99" t="s">
        <v>102</v>
      </c>
      <c r="EJ856" s="26" t="s">
        <v>102</v>
      </c>
      <c r="EK856" s="26" t="s">
        <v>102</v>
      </c>
      <c r="EL856" s="26" t="s">
        <v>102</v>
      </c>
      <c r="EM856" s="98" t="s">
        <v>102</v>
      </c>
      <c r="EN856" s="26" t="s">
        <v>102</v>
      </c>
      <c r="EO856" s="26" t="s">
        <v>102</v>
      </c>
      <c r="EP856" s="26" t="s">
        <v>102</v>
      </c>
    </row>
    <row r="857" spans="1:146" s="29" customFormat="1" x14ac:dyDescent="0.25">
      <c r="A857" s="7" t="s">
        <v>1174</v>
      </c>
      <c r="B857" s="21" t="s">
        <v>715</v>
      </c>
      <c r="C857" s="116" t="s">
        <v>917</v>
      </c>
      <c r="D857" s="26"/>
      <c r="E857" s="26"/>
      <c r="F857" s="26" t="s">
        <v>935</v>
      </c>
      <c r="G857" s="26"/>
      <c r="H857" s="26"/>
      <c r="I857" s="26"/>
      <c r="J857" s="98"/>
      <c r="M857" s="19" t="s">
        <v>760</v>
      </c>
      <c r="N857" s="26" t="s">
        <v>101</v>
      </c>
      <c r="O857" s="30">
        <v>52.32</v>
      </c>
      <c r="P857" s="30">
        <v>1.62</v>
      </c>
      <c r="Q857" s="30">
        <v>19.55</v>
      </c>
      <c r="R857" s="30">
        <v>4.45</v>
      </c>
      <c r="S857" s="30">
        <v>2.15</v>
      </c>
      <c r="T857" s="30">
        <v>0.2</v>
      </c>
      <c r="U857" s="30">
        <v>1.81</v>
      </c>
      <c r="V857" s="30">
        <v>4.99</v>
      </c>
      <c r="W857" s="30">
        <v>7.48</v>
      </c>
      <c r="X857" s="30">
        <v>3.95</v>
      </c>
      <c r="Y857" s="30">
        <v>0.47</v>
      </c>
      <c r="Z857" s="26"/>
      <c r="AA857" s="26"/>
      <c r="AB857" s="26"/>
      <c r="AC857" s="26"/>
      <c r="AD857" s="26"/>
      <c r="AE857" s="26"/>
      <c r="AF857" s="30">
        <v>0.65</v>
      </c>
      <c r="AG857" s="26"/>
      <c r="AH857" s="26"/>
      <c r="AI857" s="26"/>
      <c r="AJ857" s="26"/>
      <c r="AK857" s="26"/>
      <c r="AL857" s="26"/>
      <c r="AM857" s="19" t="s">
        <v>760</v>
      </c>
      <c r="AN857" s="26" t="s">
        <v>101</v>
      </c>
      <c r="AO857" s="26"/>
      <c r="AP857" s="26"/>
      <c r="AQ857" s="26"/>
      <c r="AR857" s="26">
        <v>739</v>
      </c>
      <c r="AS857" s="26"/>
      <c r="AT857" s="26"/>
      <c r="AU857" s="26"/>
      <c r="AV857" s="96">
        <v>17</v>
      </c>
      <c r="AW857" s="26"/>
      <c r="AX857" s="96">
        <v>14</v>
      </c>
      <c r="AY857" s="26"/>
      <c r="AZ857" s="26"/>
      <c r="BA857" s="26"/>
      <c r="BB857" s="26"/>
      <c r="BC857" s="26"/>
      <c r="BD857" s="26"/>
      <c r="BE857" s="26"/>
      <c r="BF857" s="26"/>
      <c r="BG857" s="26"/>
      <c r="BH857" s="26"/>
      <c r="BI857" s="26"/>
      <c r="BJ857" s="26"/>
      <c r="BK857" s="26"/>
      <c r="BL857" s="96">
        <v>7</v>
      </c>
      <c r="BM857" s="26"/>
      <c r="BN857" s="26"/>
      <c r="BO857" s="96">
        <v>98</v>
      </c>
      <c r="BP857" s="26"/>
      <c r="BQ857" s="26"/>
      <c r="BR857" s="26"/>
      <c r="BS857" s="26"/>
      <c r="BT857" s="26"/>
      <c r="BU857" s="96">
        <v>1256</v>
      </c>
      <c r="BV857" s="26"/>
      <c r="BW857" s="26"/>
      <c r="BX857" s="26"/>
      <c r="BY857" s="26"/>
      <c r="BZ857" s="26"/>
      <c r="CA857" s="26"/>
      <c r="CB857" s="26"/>
      <c r="CC857" s="96">
        <v>68</v>
      </c>
      <c r="CD857" s="26"/>
      <c r="CE857" s="26"/>
      <c r="CF857" s="26"/>
      <c r="CG857" s="96">
        <v>97</v>
      </c>
      <c r="CH857" s="26"/>
      <c r="CI857" s="98"/>
      <c r="EF857" s="98" t="s">
        <v>102</v>
      </c>
      <c r="EG857" s="26" t="s">
        <v>102</v>
      </c>
      <c r="EH857" s="26" t="s">
        <v>102</v>
      </c>
      <c r="EI857" s="99" t="s">
        <v>102</v>
      </c>
      <c r="EJ857" s="26" t="s">
        <v>102</v>
      </c>
      <c r="EK857" s="26" t="s">
        <v>102</v>
      </c>
      <c r="EL857" s="26" t="s">
        <v>102</v>
      </c>
      <c r="EM857" s="98" t="s">
        <v>102</v>
      </c>
      <c r="EN857" s="26" t="s">
        <v>102</v>
      </c>
      <c r="EO857" s="26" t="s">
        <v>102</v>
      </c>
      <c r="EP857" s="26" t="s">
        <v>102</v>
      </c>
    </row>
    <row r="858" spans="1:146" s="29" customFormat="1" x14ac:dyDescent="0.25">
      <c r="A858" s="7" t="s">
        <v>1174</v>
      </c>
      <c r="B858" s="21" t="s">
        <v>715</v>
      </c>
      <c r="C858" s="116" t="s">
        <v>917</v>
      </c>
      <c r="D858" s="26"/>
      <c r="E858" s="26"/>
      <c r="F858" s="26" t="s">
        <v>931</v>
      </c>
      <c r="G858" s="26"/>
      <c r="H858" s="26"/>
      <c r="I858" s="26"/>
      <c r="J858" s="98"/>
      <c r="M858" s="19" t="s">
        <v>760</v>
      </c>
      <c r="N858" s="26" t="s">
        <v>101</v>
      </c>
      <c r="O858" s="30">
        <v>53.08</v>
      </c>
      <c r="P858" s="30">
        <v>1.58</v>
      </c>
      <c r="Q858" s="30">
        <v>19.77</v>
      </c>
      <c r="R858" s="30">
        <v>2.7</v>
      </c>
      <c r="S858" s="30">
        <v>3.45</v>
      </c>
      <c r="T858" s="30">
        <v>0.2</v>
      </c>
      <c r="U858" s="30">
        <v>1.67</v>
      </c>
      <c r="V858" s="30">
        <v>4.6900000000000004</v>
      </c>
      <c r="W858" s="30">
        <v>7.58</v>
      </c>
      <c r="X858" s="30">
        <v>4.1500000000000004</v>
      </c>
      <c r="Y858" s="30">
        <v>0.42</v>
      </c>
      <c r="Z858" s="26"/>
      <c r="AA858" s="26"/>
      <c r="AB858" s="26"/>
      <c r="AC858" s="26"/>
      <c r="AD858" s="26"/>
      <c r="AE858" s="26"/>
      <c r="AF858" s="30">
        <v>0.34</v>
      </c>
      <c r="AG858" s="26"/>
      <c r="AH858" s="26"/>
      <c r="AI858" s="26"/>
      <c r="AJ858" s="26"/>
      <c r="AK858" s="26"/>
      <c r="AL858" s="26"/>
      <c r="AM858" s="19" t="s">
        <v>760</v>
      </c>
      <c r="AN858" s="26" t="s">
        <v>101</v>
      </c>
      <c r="AO858" s="26"/>
      <c r="AP858" s="26"/>
      <c r="AQ858" s="26"/>
      <c r="AR858" s="26">
        <v>716</v>
      </c>
      <c r="AS858" s="26"/>
      <c r="AT858" s="26"/>
      <c r="AU858" s="26"/>
      <c r="AV858" s="96">
        <v>13</v>
      </c>
      <c r="AW858" s="26" t="s">
        <v>741</v>
      </c>
      <c r="AX858" s="96">
        <v>16</v>
      </c>
      <c r="AY858" s="26"/>
      <c r="AZ858" s="26"/>
      <c r="BA858" s="26"/>
      <c r="BB858" s="26"/>
      <c r="BC858" s="26"/>
      <c r="BD858" s="26"/>
      <c r="BE858" s="26"/>
      <c r="BF858" s="26" t="s">
        <v>741</v>
      </c>
      <c r="BG858" s="26"/>
      <c r="BH858" s="26"/>
      <c r="BI858" s="26"/>
      <c r="BJ858" s="26" t="s">
        <v>741</v>
      </c>
      <c r="BK858" s="26"/>
      <c r="BL858" s="96">
        <v>6</v>
      </c>
      <c r="BM858" s="26"/>
      <c r="BN858" s="26"/>
      <c r="BO858" s="96">
        <v>110</v>
      </c>
      <c r="BP858" s="26"/>
      <c r="BQ858" s="26"/>
      <c r="BR858" s="26"/>
      <c r="BS858" s="26"/>
      <c r="BT858" s="26"/>
      <c r="BU858" s="96">
        <v>1049</v>
      </c>
      <c r="BV858" s="26"/>
      <c r="BW858" s="26"/>
      <c r="BX858" s="26"/>
      <c r="BY858" s="26"/>
      <c r="BZ858" s="26"/>
      <c r="CA858" s="26"/>
      <c r="CB858" s="26"/>
      <c r="CC858" s="96">
        <v>73</v>
      </c>
      <c r="CD858" s="26"/>
      <c r="CE858" s="26" t="s">
        <v>741</v>
      </c>
      <c r="CF858" s="26"/>
      <c r="CG858" s="96">
        <v>112</v>
      </c>
      <c r="CH858" s="26"/>
      <c r="CI858" s="98"/>
      <c r="EF858" s="98" t="s">
        <v>102</v>
      </c>
      <c r="EG858" s="26" t="s">
        <v>102</v>
      </c>
      <c r="EH858" s="26" t="s">
        <v>102</v>
      </c>
      <c r="EI858" s="99" t="s">
        <v>102</v>
      </c>
      <c r="EJ858" s="26" t="s">
        <v>102</v>
      </c>
      <c r="EK858" s="26" t="s">
        <v>102</v>
      </c>
      <c r="EL858" s="26" t="s">
        <v>102</v>
      </c>
      <c r="EM858" s="98" t="s">
        <v>102</v>
      </c>
      <c r="EN858" s="26" t="s">
        <v>102</v>
      </c>
      <c r="EO858" s="26" t="s">
        <v>102</v>
      </c>
      <c r="EP858" s="26" t="s">
        <v>102</v>
      </c>
    </row>
    <row r="859" spans="1:146" s="29" customFormat="1" x14ac:dyDescent="0.25">
      <c r="A859" s="7" t="s">
        <v>1174</v>
      </c>
      <c r="B859" s="21" t="s">
        <v>715</v>
      </c>
      <c r="C859" s="116" t="s">
        <v>917</v>
      </c>
      <c r="D859" s="26"/>
      <c r="E859" s="26"/>
      <c r="F859" s="26" t="s">
        <v>932</v>
      </c>
      <c r="G859" s="26"/>
      <c r="H859" s="26"/>
      <c r="I859" s="26"/>
      <c r="J859" s="98"/>
      <c r="M859" s="19" t="s">
        <v>760</v>
      </c>
      <c r="N859" s="26" t="s">
        <v>101</v>
      </c>
      <c r="O859" s="30">
        <v>53.42</v>
      </c>
      <c r="P859" s="30">
        <v>1.4</v>
      </c>
      <c r="Q859" s="30">
        <v>19.89</v>
      </c>
      <c r="R859" s="30">
        <v>6.03</v>
      </c>
      <c r="S859" s="30"/>
      <c r="T859" s="30">
        <v>0.17</v>
      </c>
      <c r="U859" s="30">
        <v>1.57</v>
      </c>
      <c r="V859" s="30">
        <v>4.3600000000000003</v>
      </c>
      <c r="W859" s="30">
        <v>8.2100000000000009</v>
      </c>
      <c r="X859" s="30">
        <v>4.26</v>
      </c>
      <c r="Y859" s="30">
        <v>0.36</v>
      </c>
      <c r="Z859" s="26"/>
      <c r="AA859" s="26"/>
      <c r="AB859" s="26"/>
      <c r="AC859" s="26"/>
      <c r="AD859" s="26"/>
      <c r="AE859" s="26"/>
      <c r="AF859" s="30">
        <v>0.27</v>
      </c>
      <c r="AG859" s="26"/>
      <c r="AH859" s="26"/>
      <c r="AI859" s="26"/>
      <c r="AJ859" s="26"/>
      <c r="AK859" s="26"/>
      <c r="AL859" s="26"/>
      <c r="AM859" s="98"/>
      <c r="AN859" s="26" t="s">
        <v>102</v>
      </c>
      <c r="AO859" s="26"/>
      <c r="AP859" s="26"/>
      <c r="AQ859" s="26"/>
      <c r="AR859" s="26"/>
      <c r="AS859" s="26"/>
      <c r="AT859" s="26"/>
      <c r="AU859" s="26"/>
      <c r="AV859" s="96"/>
      <c r="AW859" s="26"/>
      <c r="AX859" s="96"/>
      <c r="AY859" s="26"/>
      <c r="AZ859" s="26"/>
      <c r="BA859" s="26"/>
      <c r="BB859" s="26"/>
      <c r="BC859" s="26"/>
      <c r="BD859" s="26"/>
      <c r="BE859" s="26"/>
      <c r="BF859" s="26"/>
      <c r="BG859" s="26"/>
      <c r="BH859" s="26"/>
      <c r="BI859" s="26"/>
      <c r="BJ859" s="26"/>
      <c r="BK859" s="26"/>
      <c r="BL859" s="96"/>
      <c r="BM859" s="26"/>
      <c r="BN859" s="26"/>
      <c r="BO859" s="96"/>
      <c r="BP859" s="26"/>
      <c r="BQ859" s="26"/>
      <c r="BR859" s="26"/>
      <c r="BS859" s="26"/>
      <c r="BT859" s="26"/>
      <c r="BU859" s="96"/>
      <c r="BV859" s="26"/>
      <c r="BW859" s="26"/>
      <c r="BX859" s="26"/>
      <c r="BY859" s="26"/>
      <c r="BZ859" s="26"/>
      <c r="CA859" s="26"/>
      <c r="CB859" s="26"/>
      <c r="CC859" s="96"/>
      <c r="CD859" s="26"/>
      <c r="CE859" s="26"/>
      <c r="CF859" s="26"/>
      <c r="CG859" s="96"/>
      <c r="CH859" s="26"/>
      <c r="CI859" s="98"/>
      <c r="EF859" s="98" t="s">
        <v>102</v>
      </c>
      <c r="EG859" s="26" t="s">
        <v>102</v>
      </c>
      <c r="EH859" s="26" t="s">
        <v>102</v>
      </c>
      <c r="EI859" s="99" t="s">
        <v>102</v>
      </c>
      <c r="EJ859" s="26" t="s">
        <v>102</v>
      </c>
      <c r="EK859" s="26" t="s">
        <v>102</v>
      </c>
      <c r="EL859" s="26" t="s">
        <v>102</v>
      </c>
      <c r="EM859" s="98" t="s">
        <v>102</v>
      </c>
      <c r="EN859" s="26" t="s">
        <v>102</v>
      </c>
      <c r="EO859" s="26" t="s">
        <v>102</v>
      </c>
      <c r="EP859" s="26" t="s">
        <v>102</v>
      </c>
    </row>
    <row r="860" spans="1:146" s="29" customFormat="1" x14ac:dyDescent="0.25">
      <c r="A860" s="7" t="s">
        <v>1174</v>
      </c>
      <c r="B860" s="21" t="s">
        <v>715</v>
      </c>
      <c r="C860" s="116" t="s">
        <v>917</v>
      </c>
      <c r="D860" s="26"/>
      <c r="E860" s="26"/>
      <c r="F860" s="26">
        <v>34</v>
      </c>
      <c r="G860" s="26"/>
      <c r="H860" s="26"/>
      <c r="I860" s="26"/>
      <c r="J860" s="98"/>
      <c r="M860" s="19" t="s">
        <v>760</v>
      </c>
      <c r="N860" s="26" t="s">
        <v>101</v>
      </c>
      <c r="O860" s="30">
        <v>53.56</v>
      </c>
      <c r="P860" s="30">
        <v>2.6</v>
      </c>
      <c r="Q860" s="30">
        <v>19.62</v>
      </c>
      <c r="R860" s="30">
        <v>2.36</v>
      </c>
      <c r="S860" s="30">
        <v>4.2</v>
      </c>
      <c r="T860" s="30">
        <v>0.18</v>
      </c>
      <c r="U860" s="30">
        <v>2.6</v>
      </c>
      <c r="V860" s="30">
        <v>3.1</v>
      </c>
      <c r="W860" s="30">
        <v>7.55</v>
      </c>
      <c r="X860" s="30">
        <v>4</v>
      </c>
      <c r="Y860" s="30">
        <v>0.32</v>
      </c>
      <c r="Z860" s="26"/>
      <c r="AA860" s="26"/>
      <c r="AB860" s="26"/>
      <c r="AC860" s="26"/>
      <c r="AD860" s="26"/>
      <c r="AE860" s="26"/>
      <c r="AF860" s="30">
        <v>0.26</v>
      </c>
      <c r="AG860" s="30">
        <v>0.08</v>
      </c>
      <c r="AH860" s="26"/>
      <c r="AI860" s="26"/>
      <c r="AJ860" s="26"/>
      <c r="AK860" s="26"/>
      <c r="AL860" s="26"/>
      <c r="AM860" s="98"/>
      <c r="AN860" s="26" t="s">
        <v>102</v>
      </c>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6"/>
      <c r="BN860" s="26"/>
      <c r="BO860" s="26"/>
      <c r="BP860" s="26"/>
      <c r="BQ860" s="26"/>
      <c r="BR860" s="26"/>
      <c r="BS860" s="26"/>
      <c r="BT860" s="26"/>
      <c r="BU860" s="26"/>
      <c r="BV860" s="26"/>
      <c r="BW860" s="26"/>
      <c r="BX860" s="26"/>
      <c r="BY860" s="26"/>
      <c r="BZ860" s="26"/>
      <c r="CA860" s="26"/>
      <c r="CB860" s="26"/>
      <c r="CC860" s="26"/>
      <c r="CD860" s="26"/>
      <c r="CE860" s="26"/>
      <c r="CF860" s="26"/>
      <c r="CG860" s="26"/>
      <c r="CH860" s="26"/>
      <c r="CI860" s="98"/>
      <c r="EF860" s="98" t="s">
        <v>102</v>
      </c>
      <c r="EG860" s="26" t="s">
        <v>102</v>
      </c>
      <c r="EH860" s="26" t="s">
        <v>102</v>
      </c>
      <c r="EI860" s="99" t="s">
        <v>102</v>
      </c>
      <c r="EJ860" s="26" t="s">
        <v>102</v>
      </c>
      <c r="EK860" s="26" t="s">
        <v>102</v>
      </c>
      <c r="EL860" s="26" t="s">
        <v>102</v>
      </c>
      <c r="EM860" s="98" t="s">
        <v>102</v>
      </c>
      <c r="EN860" s="26" t="s">
        <v>102</v>
      </c>
      <c r="EO860" s="26" t="s">
        <v>102</v>
      </c>
      <c r="EP860" s="26" t="s">
        <v>102</v>
      </c>
    </row>
    <row r="861" spans="1:146" s="29" customFormat="1" x14ac:dyDescent="0.25">
      <c r="A861" s="7" t="s">
        <v>1174</v>
      </c>
      <c r="B861" s="21" t="s">
        <v>715</v>
      </c>
      <c r="C861" s="116" t="s">
        <v>917</v>
      </c>
      <c r="D861" s="26"/>
      <c r="E861" s="26"/>
      <c r="F861" s="26">
        <v>24</v>
      </c>
      <c r="G861" s="26"/>
      <c r="H861" s="26"/>
      <c r="I861" s="26"/>
      <c r="J861" s="98"/>
      <c r="M861" s="19" t="s">
        <v>760</v>
      </c>
      <c r="N861" s="26" t="s">
        <v>101</v>
      </c>
      <c r="O861" s="30">
        <v>54.02</v>
      </c>
      <c r="P861" s="30">
        <v>1.85</v>
      </c>
      <c r="Q861" s="30">
        <v>19.12</v>
      </c>
      <c r="R861" s="30">
        <v>2.85</v>
      </c>
      <c r="S861" s="30">
        <v>3.66</v>
      </c>
      <c r="T861" s="30">
        <v>0.17</v>
      </c>
      <c r="U861" s="30">
        <v>2.14</v>
      </c>
      <c r="V861" s="30">
        <v>5.07</v>
      </c>
      <c r="W861" s="30">
        <v>7.41</v>
      </c>
      <c r="X861" s="30">
        <v>3.4</v>
      </c>
      <c r="Y861" s="30">
        <v>0.31</v>
      </c>
      <c r="Z861" s="26"/>
      <c r="AA861" s="26"/>
      <c r="AB861" s="26"/>
      <c r="AC861" s="26"/>
      <c r="AD861" s="26"/>
      <c r="AE861" s="26"/>
      <c r="AF861" s="30">
        <v>0.43</v>
      </c>
      <c r="AG861" s="30">
        <v>0.04</v>
      </c>
      <c r="AH861" s="26"/>
      <c r="AI861" s="26"/>
      <c r="AJ861" s="26"/>
      <c r="AK861" s="26"/>
      <c r="AL861" s="26"/>
      <c r="AM861" s="98"/>
      <c r="AN861" s="26" t="s">
        <v>102</v>
      </c>
      <c r="AO861" s="26"/>
      <c r="AP861" s="26"/>
      <c r="AQ861" s="26"/>
      <c r="AR861" s="26"/>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c r="BO861" s="26"/>
      <c r="BP861" s="26"/>
      <c r="BQ861" s="26"/>
      <c r="BR861" s="26"/>
      <c r="BS861" s="26"/>
      <c r="BT861" s="26"/>
      <c r="BU861" s="26"/>
      <c r="BV861" s="26"/>
      <c r="BW861" s="26"/>
      <c r="BX861" s="26"/>
      <c r="BY861" s="26"/>
      <c r="BZ861" s="26"/>
      <c r="CA861" s="26"/>
      <c r="CB861" s="26"/>
      <c r="CC861" s="26"/>
      <c r="CD861" s="26"/>
      <c r="CE861" s="26"/>
      <c r="CF861" s="26"/>
      <c r="CG861" s="26"/>
      <c r="CH861" s="26"/>
      <c r="CI861" s="98"/>
      <c r="EF861" s="98" t="s">
        <v>102</v>
      </c>
      <c r="EG861" s="26" t="s">
        <v>102</v>
      </c>
      <c r="EH861" s="26" t="s">
        <v>102</v>
      </c>
      <c r="EI861" s="99" t="s">
        <v>102</v>
      </c>
      <c r="EJ861" s="26" t="s">
        <v>102</v>
      </c>
      <c r="EK861" s="26" t="s">
        <v>102</v>
      </c>
      <c r="EL861" s="26" t="s">
        <v>102</v>
      </c>
      <c r="EM861" s="98" t="s">
        <v>102</v>
      </c>
      <c r="EN861" s="26" t="s">
        <v>102</v>
      </c>
      <c r="EO861" s="26" t="s">
        <v>102</v>
      </c>
      <c r="EP861" s="26" t="s">
        <v>102</v>
      </c>
    </row>
    <row r="862" spans="1:146" s="29" customFormat="1" x14ac:dyDescent="0.25">
      <c r="A862" s="7" t="s">
        <v>1174</v>
      </c>
      <c r="B862" s="21" t="s">
        <v>715</v>
      </c>
      <c r="C862" s="116" t="s">
        <v>917</v>
      </c>
      <c r="D862" s="26"/>
      <c r="E862" s="26"/>
      <c r="F862" s="26">
        <v>35</v>
      </c>
      <c r="G862" s="26"/>
      <c r="H862" s="26"/>
      <c r="I862" s="26"/>
      <c r="J862" s="98"/>
      <c r="M862" s="19" t="s">
        <v>760</v>
      </c>
      <c r="N862" s="26" t="s">
        <v>101</v>
      </c>
      <c r="O862" s="30">
        <v>54.23</v>
      </c>
      <c r="P862" s="30">
        <v>1.9</v>
      </c>
      <c r="Q862" s="30">
        <v>19.010000000000002</v>
      </c>
      <c r="R862" s="30">
        <v>2.23</v>
      </c>
      <c r="S862" s="30">
        <v>4.43</v>
      </c>
      <c r="T862" s="30">
        <v>0.18</v>
      </c>
      <c r="U862" s="30">
        <v>2.44</v>
      </c>
      <c r="V862" s="30">
        <v>4.71</v>
      </c>
      <c r="W862" s="30">
        <v>6.89</v>
      </c>
      <c r="X862" s="30">
        <v>3.62</v>
      </c>
      <c r="Y862" s="30">
        <v>0.4</v>
      </c>
      <c r="Z862" s="26"/>
      <c r="AA862" s="26"/>
      <c r="AB862" s="26"/>
      <c r="AC862" s="26"/>
      <c r="AD862" s="26"/>
      <c r="AE862" s="26"/>
      <c r="AF862" s="30">
        <v>0.22</v>
      </c>
      <c r="AG862" s="30">
        <v>0.1</v>
      </c>
      <c r="AH862" s="26"/>
      <c r="AI862" s="26"/>
      <c r="AJ862" s="26"/>
      <c r="AK862" s="26"/>
      <c r="AL862" s="26"/>
      <c r="AM862" s="98"/>
      <c r="AN862" s="26" t="s">
        <v>102</v>
      </c>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c r="BO862" s="26"/>
      <c r="BP862" s="26"/>
      <c r="BQ862" s="26"/>
      <c r="BR862" s="26"/>
      <c r="BS862" s="26"/>
      <c r="BT862" s="26"/>
      <c r="BU862" s="26"/>
      <c r="BV862" s="26"/>
      <c r="BW862" s="26"/>
      <c r="BX862" s="26"/>
      <c r="BY862" s="26"/>
      <c r="BZ862" s="26"/>
      <c r="CA862" s="26"/>
      <c r="CB862" s="26"/>
      <c r="CC862" s="26"/>
      <c r="CD862" s="26"/>
      <c r="CE862" s="26"/>
      <c r="CF862" s="26"/>
      <c r="CG862" s="26"/>
      <c r="CH862" s="26"/>
      <c r="CI862" s="98"/>
      <c r="EF862" s="98" t="s">
        <v>102</v>
      </c>
      <c r="EG862" s="26" t="s">
        <v>102</v>
      </c>
      <c r="EH862" s="26" t="s">
        <v>102</v>
      </c>
      <c r="EI862" s="99" t="s">
        <v>102</v>
      </c>
      <c r="EJ862" s="26" t="s">
        <v>102</v>
      </c>
      <c r="EK862" s="26" t="s">
        <v>102</v>
      </c>
      <c r="EL862" s="26" t="s">
        <v>102</v>
      </c>
      <c r="EM862" s="98" t="s">
        <v>102</v>
      </c>
      <c r="EN862" s="26" t="s">
        <v>102</v>
      </c>
      <c r="EO862" s="26" t="s">
        <v>102</v>
      </c>
      <c r="EP862" s="26" t="s">
        <v>102</v>
      </c>
    </row>
    <row r="863" spans="1:146" s="29" customFormat="1" x14ac:dyDescent="0.25">
      <c r="A863" s="7" t="s">
        <v>1174</v>
      </c>
      <c r="B863" s="21" t="s">
        <v>715</v>
      </c>
      <c r="C863" s="116" t="s">
        <v>917</v>
      </c>
      <c r="D863" s="26"/>
      <c r="E863" s="26"/>
      <c r="F863" s="26">
        <v>38</v>
      </c>
      <c r="G863" s="26"/>
      <c r="H863" s="26"/>
      <c r="I863" s="26"/>
      <c r="J863" s="98"/>
      <c r="M863" s="19" t="s">
        <v>760</v>
      </c>
      <c r="N863" s="26" t="s">
        <v>101</v>
      </c>
      <c r="O863" s="30">
        <v>54.32</v>
      </c>
      <c r="P863" s="30">
        <v>1.2</v>
      </c>
      <c r="Q863" s="30">
        <v>19.43</v>
      </c>
      <c r="R863" s="30">
        <v>2.08</v>
      </c>
      <c r="S863" s="30">
        <v>4.5199999999999996</v>
      </c>
      <c r="T863" s="30">
        <v>0.18</v>
      </c>
      <c r="U863" s="30">
        <v>2.3199999999999998</v>
      </c>
      <c r="V863" s="30">
        <v>4.2</v>
      </c>
      <c r="W863" s="30">
        <v>6.98</v>
      </c>
      <c r="X863" s="30">
        <v>3.51</v>
      </c>
      <c r="Y863" s="30">
        <v>0.24</v>
      </c>
      <c r="Z863" s="26"/>
      <c r="AA863" s="26"/>
      <c r="AB863" s="26"/>
      <c r="AC863" s="26"/>
      <c r="AD863" s="26"/>
      <c r="AE863" s="26"/>
      <c r="AF863" s="30">
        <v>0.2</v>
      </c>
      <c r="AG863" s="30">
        <v>0.14000000000000001</v>
      </c>
      <c r="AH863" s="26"/>
      <c r="AI863" s="26"/>
      <c r="AJ863" s="26"/>
      <c r="AK863" s="26"/>
      <c r="AL863" s="26"/>
      <c r="AM863" s="98"/>
      <c r="AN863" s="26" t="s">
        <v>102</v>
      </c>
      <c r="AO863" s="26"/>
      <c r="AP863" s="26"/>
      <c r="AQ863" s="26"/>
      <c r="AR863" s="26"/>
      <c r="AS863" s="26"/>
      <c r="AT863" s="26"/>
      <c r="AU863" s="26"/>
      <c r="AV863" s="26"/>
      <c r="AW863" s="26"/>
      <c r="AX863" s="26"/>
      <c r="AY863" s="26"/>
      <c r="AZ863" s="26"/>
      <c r="BA863" s="26"/>
      <c r="BB863" s="26"/>
      <c r="BC863" s="26"/>
      <c r="BD863" s="26"/>
      <c r="BE863" s="26"/>
      <c r="BF863" s="26"/>
      <c r="BG863" s="26"/>
      <c r="BH863" s="26"/>
      <c r="BI863" s="26"/>
      <c r="BJ863" s="26"/>
      <c r="BK863" s="26"/>
      <c r="BL863" s="26"/>
      <c r="BM863" s="26"/>
      <c r="BN863" s="26"/>
      <c r="BO863" s="26"/>
      <c r="BP863" s="26"/>
      <c r="BQ863" s="26"/>
      <c r="BR863" s="26"/>
      <c r="BS863" s="26"/>
      <c r="BT863" s="26"/>
      <c r="BU863" s="26"/>
      <c r="BV863" s="26"/>
      <c r="BW863" s="26"/>
      <c r="BX863" s="26"/>
      <c r="BY863" s="26"/>
      <c r="BZ863" s="26"/>
      <c r="CA863" s="26"/>
      <c r="CB863" s="26"/>
      <c r="CC863" s="26"/>
      <c r="CD863" s="26"/>
      <c r="CE863" s="26"/>
      <c r="CF863" s="26"/>
      <c r="CG863" s="26"/>
      <c r="CH863" s="26"/>
      <c r="CI863" s="98"/>
      <c r="EF863" s="98" t="s">
        <v>102</v>
      </c>
      <c r="EG863" s="26" t="s">
        <v>102</v>
      </c>
      <c r="EH863" s="26" t="s">
        <v>102</v>
      </c>
      <c r="EI863" s="99" t="s">
        <v>102</v>
      </c>
      <c r="EJ863" s="26" t="s">
        <v>102</v>
      </c>
      <c r="EK863" s="26" t="s">
        <v>102</v>
      </c>
      <c r="EL863" s="26" t="s">
        <v>102</v>
      </c>
      <c r="EM863" s="98" t="s">
        <v>102</v>
      </c>
      <c r="EN863" s="26" t="s">
        <v>102</v>
      </c>
      <c r="EO863" s="26" t="s">
        <v>102</v>
      </c>
      <c r="EP863" s="26" t="s">
        <v>102</v>
      </c>
    </row>
    <row r="864" spans="1:146" s="29" customFormat="1" x14ac:dyDescent="0.25">
      <c r="A864" s="7" t="s">
        <v>1174</v>
      </c>
      <c r="B864" s="21" t="s">
        <v>715</v>
      </c>
      <c r="C864" s="116" t="s">
        <v>917</v>
      </c>
      <c r="D864" s="26"/>
      <c r="E864" s="26"/>
      <c r="F864" s="26">
        <v>40</v>
      </c>
      <c r="G864" s="26"/>
      <c r="H864" s="26"/>
      <c r="I864" s="26"/>
      <c r="J864" s="98"/>
      <c r="M864" s="19" t="s">
        <v>760</v>
      </c>
      <c r="N864" s="26" t="s">
        <v>101</v>
      </c>
      <c r="O864" s="30">
        <v>54.36</v>
      </c>
      <c r="P864" s="30">
        <v>1.49</v>
      </c>
      <c r="Q864" s="30">
        <v>18.97</v>
      </c>
      <c r="R864" s="30">
        <v>2.2200000000000002</v>
      </c>
      <c r="S864" s="30">
        <v>4.3</v>
      </c>
      <c r="T864" s="30">
        <v>0.18</v>
      </c>
      <c r="U864" s="30">
        <v>2.04</v>
      </c>
      <c r="V864" s="30">
        <v>4.43</v>
      </c>
      <c r="W864" s="30">
        <v>7.06</v>
      </c>
      <c r="X864" s="30">
        <v>3.76</v>
      </c>
      <c r="Y864" s="30">
        <v>0.25</v>
      </c>
      <c r="Z864" s="26"/>
      <c r="AA864" s="26"/>
      <c r="AB864" s="26"/>
      <c r="AC864" s="26"/>
      <c r="AD864" s="26"/>
      <c r="AE864" s="26"/>
      <c r="AF864" s="30">
        <v>0.31</v>
      </c>
      <c r="AG864" s="30">
        <v>0.12</v>
      </c>
      <c r="AH864" s="26"/>
      <c r="AI864" s="26"/>
      <c r="AJ864" s="26"/>
      <c r="AK864" s="26"/>
      <c r="AL864" s="26"/>
      <c r="AM864" s="98"/>
      <c r="AN864" s="26" t="s">
        <v>102</v>
      </c>
      <c r="AO864" s="26"/>
      <c r="AP864" s="26"/>
      <c r="AQ864" s="26"/>
      <c r="AR864" s="26"/>
      <c r="AS864" s="26"/>
      <c r="AT864" s="26"/>
      <c r="AU864" s="26"/>
      <c r="AV864" s="26"/>
      <c r="AW864" s="26"/>
      <c r="AX864" s="26"/>
      <c r="AY864" s="26"/>
      <c r="AZ864" s="26"/>
      <c r="BA864" s="26"/>
      <c r="BB864" s="26"/>
      <c r="BC864" s="26"/>
      <c r="BD864" s="26"/>
      <c r="BE864" s="26"/>
      <c r="BF864" s="26"/>
      <c r="BG864" s="26"/>
      <c r="BH864" s="26"/>
      <c r="BI864" s="26"/>
      <c r="BJ864" s="26"/>
      <c r="BK864" s="26"/>
      <c r="BL864" s="26"/>
      <c r="BM864" s="26"/>
      <c r="BN864" s="26"/>
      <c r="BO864" s="26"/>
      <c r="BP864" s="26"/>
      <c r="BQ864" s="26"/>
      <c r="BR864" s="26"/>
      <c r="BS864" s="26"/>
      <c r="BT864" s="26"/>
      <c r="BU864" s="26"/>
      <c r="BV864" s="26"/>
      <c r="BW864" s="26"/>
      <c r="BX864" s="26"/>
      <c r="BY864" s="26"/>
      <c r="BZ864" s="26"/>
      <c r="CA864" s="26"/>
      <c r="CB864" s="26"/>
      <c r="CC864" s="26"/>
      <c r="CD864" s="26"/>
      <c r="CE864" s="26"/>
      <c r="CF864" s="26"/>
      <c r="CG864" s="26"/>
      <c r="CH864" s="26"/>
      <c r="CI864" s="98"/>
      <c r="EF864" s="98" t="s">
        <v>102</v>
      </c>
      <c r="EG864" s="26" t="s">
        <v>102</v>
      </c>
      <c r="EH864" s="26" t="s">
        <v>102</v>
      </c>
      <c r="EI864" s="99" t="s">
        <v>102</v>
      </c>
      <c r="EJ864" s="26" t="s">
        <v>102</v>
      </c>
      <c r="EK864" s="26" t="s">
        <v>102</v>
      </c>
      <c r="EL864" s="26" t="s">
        <v>102</v>
      </c>
      <c r="EM864" s="98" t="s">
        <v>102</v>
      </c>
      <c r="EN864" s="26" t="s">
        <v>102</v>
      </c>
      <c r="EO864" s="26" t="s">
        <v>102</v>
      </c>
      <c r="EP864" s="26" t="s">
        <v>102</v>
      </c>
    </row>
    <row r="865" spans="1:146" s="29" customFormat="1" x14ac:dyDescent="0.25">
      <c r="A865" s="7" t="s">
        <v>1174</v>
      </c>
      <c r="B865" s="21" t="s">
        <v>715</v>
      </c>
      <c r="C865" s="116" t="s">
        <v>917</v>
      </c>
      <c r="D865" s="26"/>
      <c r="E865" s="26"/>
      <c r="F865" s="26">
        <v>25</v>
      </c>
      <c r="G865" s="26"/>
      <c r="H865" s="26"/>
      <c r="I865" s="26"/>
      <c r="J865" s="98"/>
      <c r="M865" s="19" t="s">
        <v>760</v>
      </c>
      <c r="N865" s="26" t="s">
        <v>101</v>
      </c>
      <c r="O865" s="30">
        <v>55.34</v>
      </c>
      <c r="P865" s="30">
        <v>1.21</v>
      </c>
      <c r="Q865" s="30">
        <v>19.07</v>
      </c>
      <c r="R865" s="30">
        <v>2.88</v>
      </c>
      <c r="S865" s="30">
        <v>3.41</v>
      </c>
      <c r="T865" s="30">
        <v>0.18</v>
      </c>
      <c r="U865" s="30">
        <v>1.98</v>
      </c>
      <c r="V865" s="30">
        <v>4.4800000000000004</v>
      </c>
      <c r="W865" s="30">
        <v>7.21</v>
      </c>
      <c r="X865" s="30">
        <v>3.19</v>
      </c>
      <c r="Y865" s="30">
        <v>0.33</v>
      </c>
      <c r="Z865" s="26"/>
      <c r="AA865" s="26"/>
      <c r="AB865" s="26"/>
      <c r="AC865" s="26"/>
      <c r="AD865" s="26"/>
      <c r="AE865" s="26"/>
      <c r="AF865" s="30">
        <v>0.45</v>
      </c>
      <c r="AG865" s="30">
        <v>0.08</v>
      </c>
      <c r="AH865" s="26"/>
      <c r="AI865" s="26"/>
      <c r="AJ865" s="26"/>
      <c r="AK865" s="26"/>
      <c r="AL865" s="26"/>
      <c r="AM865" s="98"/>
      <c r="AN865" s="26" t="s">
        <v>102</v>
      </c>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c r="BO865" s="26"/>
      <c r="BP865" s="26"/>
      <c r="BQ865" s="26"/>
      <c r="BR865" s="26"/>
      <c r="BS865" s="26"/>
      <c r="BT865" s="26"/>
      <c r="BU865" s="26"/>
      <c r="BV865" s="26"/>
      <c r="BW865" s="26"/>
      <c r="BX865" s="26"/>
      <c r="BY865" s="26"/>
      <c r="BZ865" s="26"/>
      <c r="CA865" s="26"/>
      <c r="CB865" s="26"/>
      <c r="CC865" s="26"/>
      <c r="CD865" s="26"/>
      <c r="CE865" s="26"/>
      <c r="CF865" s="26"/>
      <c r="CG865" s="26"/>
      <c r="CH865" s="26"/>
      <c r="CI865" s="98"/>
      <c r="EF865" s="98" t="s">
        <v>102</v>
      </c>
      <c r="EG865" s="26" t="s">
        <v>102</v>
      </c>
      <c r="EH865" s="26" t="s">
        <v>102</v>
      </c>
      <c r="EI865" s="99" t="s">
        <v>102</v>
      </c>
      <c r="EJ865" s="26" t="s">
        <v>102</v>
      </c>
      <c r="EK865" s="26" t="s">
        <v>102</v>
      </c>
      <c r="EL865" s="26" t="s">
        <v>102</v>
      </c>
      <c r="EM865" s="98" t="s">
        <v>102</v>
      </c>
      <c r="EN865" s="26" t="s">
        <v>102</v>
      </c>
      <c r="EO865" s="26" t="s">
        <v>102</v>
      </c>
      <c r="EP865" s="26" t="s">
        <v>102</v>
      </c>
    </row>
    <row r="866" spans="1:146" s="29" customFormat="1" x14ac:dyDescent="0.25">
      <c r="A866" s="7" t="s">
        <v>1174</v>
      </c>
      <c r="B866" s="21" t="s">
        <v>715</v>
      </c>
      <c r="C866" s="116" t="s">
        <v>917</v>
      </c>
      <c r="D866" s="26"/>
      <c r="E866" s="26"/>
      <c r="F866" s="26" t="s">
        <v>944</v>
      </c>
      <c r="G866" s="26"/>
      <c r="H866" s="26"/>
      <c r="I866" s="26"/>
      <c r="J866" s="98"/>
      <c r="M866" s="19" t="s">
        <v>760</v>
      </c>
      <c r="N866" s="26" t="s">
        <v>101</v>
      </c>
      <c r="O866" s="30">
        <v>55.41</v>
      </c>
      <c r="P866" s="30">
        <v>1.25</v>
      </c>
      <c r="Q866" s="30">
        <v>18.86</v>
      </c>
      <c r="R866" s="30">
        <v>6.15</v>
      </c>
      <c r="S866" s="30"/>
      <c r="T866" s="30">
        <v>0.17</v>
      </c>
      <c r="U866" s="30">
        <v>1.77</v>
      </c>
      <c r="V866" s="30">
        <v>4.22</v>
      </c>
      <c r="W866" s="30">
        <v>7.65</v>
      </c>
      <c r="X866" s="30">
        <v>3.67</v>
      </c>
      <c r="Y866" s="30">
        <v>0.37</v>
      </c>
      <c r="Z866" s="26"/>
      <c r="AA866" s="26"/>
      <c r="AB866" s="26"/>
      <c r="AC866" s="26"/>
      <c r="AD866" s="26"/>
      <c r="AE866" s="26"/>
      <c r="AF866" s="30">
        <v>0.34</v>
      </c>
      <c r="AG866" s="26"/>
      <c r="AH866" s="26"/>
      <c r="AI866" s="26"/>
      <c r="AJ866" s="26"/>
      <c r="AK866" s="26"/>
      <c r="AL866" s="26"/>
      <c r="AM866" s="98"/>
      <c r="AN866" s="26" t="s">
        <v>102</v>
      </c>
      <c r="AO866" s="26"/>
      <c r="AP866" s="26"/>
      <c r="AQ866" s="26"/>
      <c r="AR866" s="26"/>
      <c r="AS866" s="26"/>
      <c r="AT866" s="26"/>
      <c r="AU866" s="26"/>
      <c r="AV866" s="96"/>
      <c r="AW866" s="26"/>
      <c r="AX866" s="96"/>
      <c r="AY866" s="26"/>
      <c r="AZ866" s="26"/>
      <c r="BA866" s="26"/>
      <c r="BB866" s="26"/>
      <c r="BC866" s="26"/>
      <c r="BD866" s="26"/>
      <c r="BE866" s="26"/>
      <c r="BF866" s="26"/>
      <c r="BG866" s="26"/>
      <c r="BH866" s="26"/>
      <c r="BI866" s="26"/>
      <c r="BJ866" s="26"/>
      <c r="BK866" s="26"/>
      <c r="BL866" s="96"/>
      <c r="BM866" s="26"/>
      <c r="BN866" s="26"/>
      <c r="BO866" s="96"/>
      <c r="BP866" s="26"/>
      <c r="BQ866" s="26"/>
      <c r="BR866" s="26"/>
      <c r="BS866" s="26"/>
      <c r="BT866" s="26"/>
      <c r="BU866" s="96"/>
      <c r="BV866" s="26"/>
      <c r="BW866" s="26"/>
      <c r="BX866" s="26"/>
      <c r="BY866" s="26"/>
      <c r="BZ866" s="26"/>
      <c r="CA866" s="26"/>
      <c r="CB866" s="26"/>
      <c r="CC866" s="96"/>
      <c r="CD866" s="26"/>
      <c r="CE866" s="26"/>
      <c r="CF866" s="26"/>
      <c r="CG866" s="96"/>
      <c r="CH866" s="26"/>
      <c r="CI866" s="98"/>
      <c r="EF866" s="98" t="s">
        <v>102</v>
      </c>
      <c r="EG866" s="26" t="s">
        <v>102</v>
      </c>
      <c r="EH866" s="26" t="s">
        <v>102</v>
      </c>
      <c r="EI866" s="99" t="s">
        <v>102</v>
      </c>
      <c r="EJ866" s="26" t="s">
        <v>102</v>
      </c>
      <c r="EK866" s="26" t="s">
        <v>102</v>
      </c>
      <c r="EL866" s="26" t="s">
        <v>102</v>
      </c>
      <c r="EM866" s="98" t="s">
        <v>102</v>
      </c>
      <c r="EN866" s="26" t="s">
        <v>102</v>
      </c>
      <c r="EO866" s="26" t="s">
        <v>102</v>
      </c>
      <c r="EP866" s="26" t="s">
        <v>102</v>
      </c>
    </row>
    <row r="867" spans="1:146" s="29" customFormat="1" x14ac:dyDescent="0.25">
      <c r="A867" s="7" t="s">
        <v>1174</v>
      </c>
      <c r="B867" s="21" t="s">
        <v>715</v>
      </c>
      <c r="C867" s="116" t="s">
        <v>917</v>
      </c>
      <c r="D867" s="26"/>
      <c r="E867" s="26"/>
      <c r="F867" s="26">
        <v>26</v>
      </c>
      <c r="G867" s="26"/>
      <c r="H867" s="26"/>
      <c r="I867" s="26"/>
      <c r="J867" s="98"/>
      <c r="M867" s="19" t="s">
        <v>760</v>
      </c>
      <c r="N867" s="26" t="s">
        <v>101</v>
      </c>
      <c r="O867" s="30">
        <v>55.71</v>
      </c>
      <c r="P867" s="30">
        <v>0.98</v>
      </c>
      <c r="Q867" s="30">
        <v>20.46</v>
      </c>
      <c r="R867" s="30">
        <v>1.74</v>
      </c>
      <c r="S867" s="30">
        <v>2.68</v>
      </c>
      <c r="T867" s="30">
        <v>0.18</v>
      </c>
      <c r="U867" s="30">
        <v>1.4</v>
      </c>
      <c r="V867" s="30">
        <v>3.54</v>
      </c>
      <c r="W867" s="30">
        <v>8.08</v>
      </c>
      <c r="X867" s="30">
        <v>4.16</v>
      </c>
      <c r="Y867" s="30">
        <v>0.21</v>
      </c>
      <c r="Z867" s="26"/>
      <c r="AA867" s="26"/>
      <c r="AB867" s="26"/>
      <c r="AC867" s="26"/>
      <c r="AD867" s="26"/>
      <c r="AE867" s="26"/>
      <c r="AF867" s="30">
        <v>0.22</v>
      </c>
      <c r="AG867" s="30">
        <v>0.02</v>
      </c>
      <c r="AH867" s="26"/>
      <c r="AI867" s="26"/>
      <c r="AJ867" s="26"/>
      <c r="AK867" s="26"/>
      <c r="AL867" s="26"/>
      <c r="AM867" s="98"/>
      <c r="AN867" s="26" t="s">
        <v>102</v>
      </c>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c r="BO867" s="26"/>
      <c r="BP867" s="26"/>
      <c r="BQ867" s="26"/>
      <c r="BR867" s="26"/>
      <c r="BS867" s="26"/>
      <c r="BT867" s="26"/>
      <c r="BU867" s="26"/>
      <c r="BV867" s="26"/>
      <c r="BW867" s="26"/>
      <c r="BX867" s="26"/>
      <c r="BY867" s="26"/>
      <c r="BZ867" s="26"/>
      <c r="CA867" s="26"/>
      <c r="CB867" s="26"/>
      <c r="CC867" s="26"/>
      <c r="CD867" s="26"/>
      <c r="CE867" s="26"/>
      <c r="CF867" s="26"/>
      <c r="CG867" s="26"/>
      <c r="CH867" s="26"/>
      <c r="CI867" s="98"/>
      <c r="EF867" s="98" t="s">
        <v>102</v>
      </c>
      <c r="EG867" s="26" t="s">
        <v>102</v>
      </c>
      <c r="EH867" s="26" t="s">
        <v>102</v>
      </c>
      <c r="EI867" s="99" t="s">
        <v>102</v>
      </c>
      <c r="EJ867" s="26" t="s">
        <v>102</v>
      </c>
      <c r="EK867" s="26" t="s">
        <v>102</v>
      </c>
      <c r="EL867" s="26" t="s">
        <v>102</v>
      </c>
      <c r="EM867" s="98" t="s">
        <v>102</v>
      </c>
      <c r="EN867" s="26" t="s">
        <v>102</v>
      </c>
      <c r="EO867" s="26" t="s">
        <v>102</v>
      </c>
      <c r="EP867" s="26" t="s">
        <v>102</v>
      </c>
    </row>
    <row r="868" spans="1:146" s="29" customFormat="1" x14ac:dyDescent="0.25">
      <c r="A868" s="7" t="s">
        <v>1174</v>
      </c>
      <c r="B868" s="21" t="s">
        <v>715</v>
      </c>
      <c r="C868" s="116" t="s">
        <v>917</v>
      </c>
      <c r="D868" s="26"/>
      <c r="E868" s="26"/>
      <c r="F868" s="26" t="s">
        <v>945</v>
      </c>
      <c r="G868" s="26"/>
      <c r="H868" s="26"/>
      <c r="I868" s="26"/>
      <c r="J868" s="98"/>
      <c r="M868" s="19" t="s">
        <v>760</v>
      </c>
      <c r="N868" s="26" t="s">
        <v>101</v>
      </c>
      <c r="O868" s="30">
        <v>55.78</v>
      </c>
      <c r="P868" s="30">
        <v>1.29</v>
      </c>
      <c r="Q868" s="30">
        <v>19</v>
      </c>
      <c r="R868" s="30">
        <v>3.59</v>
      </c>
      <c r="S868" s="30">
        <v>2.46</v>
      </c>
      <c r="T868" s="30">
        <v>0.2</v>
      </c>
      <c r="U868" s="30">
        <v>1.76</v>
      </c>
      <c r="V868" s="30">
        <v>4.33</v>
      </c>
      <c r="W868" s="30">
        <v>7</v>
      </c>
      <c r="X868" s="30">
        <v>3.64</v>
      </c>
      <c r="Y868" s="30">
        <v>0.4</v>
      </c>
      <c r="Z868" s="26"/>
      <c r="AA868" s="26"/>
      <c r="AB868" s="26"/>
      <c r="AC868" s="26"/>
      <c r="AD868" s="26"/>
      <c r="AE868" s="26"/>
      <c r="AF868" s="30">
        <v>0.09</v>
      </c>
      <c r="AG868" s="26"/>
      <c r="AH868" s="26"/>
      <c r="AI868" s="26"/>
      <c r="AJ868" s="26"/>
      <c r="AK868" s="26"/>
      <c r="AL868" s="26"/>
      <c r="AM868" s="19" t="s">
        <v>760</v>
      </c>
      <c r="AN868" s="26" t="s">
        <v>101</v>
      </c>
      <c r="AO868" s="26"/>
      <c r="AP868" s="26"/>
      <c r="AQ868" s="26"/>
      <c r="AR868" s="26">
        <v>728</v>
      </c>
      <c r="AS868" s="26"/>
      <c r="AT868" s="26"/>
      <c r="AU868" s="26"/>
      <c r="AV868" s="96">
        <v>33</v>
      </c>
      <c r="AW868" s="26"/>
      <c r="AX868" s="96">
        <v>14</v>
      </c>
      <c r="AY868" s="26"/>
      <c r="AZ868" s="26"/>
      <c r="BA868" s="26"/>
      <c r="BB868" s="26"/>
      <c r="BC868" s="26"/>
      <c r="BD868" s="26"/>
      <c r="BE868" s="26"/>
      <c r="BF868" s="26"/>
      <c r="BG868" s="26"/>
      <c r="BH868" s="26"/>
      <c r="BI868" s="26"/>
      <c r="BJ868" s="26"/>
      <c r="BK868" s="26"/>
      <c r="BL868" s="96">
        <v>15</v>
      </c>
      <c r="BM868" s="26"/>
      <c r="BN868" s="26"/>
      <c r="BO868" s="96">
        <v>113</v>
      </c>
      <c r="BP868" s="26"/>
      <c r="BQ868" s="26"/>
      <c r="BR868" s="26"/>
      <c r="BS868" s="26"/>
      <c r="BT868" s="26"/>
      <c r="BU868" s="96">
        <v>912</v>
      </c>
      <c r="BV868" s="26"/>
      <c r="BW868" s="26"/>
      <c r="BX868" s="26"/>
      <c r="BY868" s="26"/>
      <c r="BZ868" s="26"/>
      <c r="CA868" s="26"/>
      <c r="CB868" s="26"/>
      <c r="CC868" s="96">
        <v>54</v>
      </c>
      <c r="CD868" s="26"/>
      <c r="CE868" s="26"/>
      <c r="CF868" s="26"/>
      <c r="CG868" s="96">
        <v>108</v>
      </c>
      <c r="CH868" s="26"/>
      <c r="CI868" s="98"/>
      <c r="EF868" s="98" t="s">
        <v>102</v>
      </c>
      <c r="EG868" s="26" t="s">
        <v>102</v>
      </c>
      <c r="EH868" s="26" t="s">
        <v>102</v>
      </c>
      <c r="EI868" s="99" t="s">
        <v>102</v>
      </c>
      <c r="EJ868" s="26" t="s">
        <v>102</v>
      </c>
      <c r="EK868" s="26" t="s">
        <v>102</v>
      </c>
      <c r="EL868" s="26" t="s">
        <v>102</v>
      </c>
      <c r="EM868" s="98" t="s">
        <v>102</v>
      </c>
      <c r="EN868" s="26" t="s">
        <v>102</v>
      </c>
      <c r="EO868" s="26" t="s">
        <v>102</v>
      </c>
      <c r="EP868" s="26" t="s">
        <v>102</v>
      </c>
    </row>
    <row r="869" spans="1:146" s="29" customFormat="1" x14ac:dyDescent="0.25">
      <c r="A869" s="7" t="s">
        <v>1174</v>
      </c>
      <c r="B869" s="21" t="s">
        <v>715</v>
      </c>
      <c r="C869" s="116" t="s">
        <v>949</v>
      </c>
      <c r="D869" s="26">
        <v>159.43</v>
      </c>
      <c r="E869" s="30" t="s">
        <v>241</v>
      </c>
      <c r="F869" s="26" t="s">
        <v>958</v>
      </c>
      <c r="G869" s="26"/>
      <c r="H869" s="26"/>
      <c r="I869" s="26"/>
      <c r="J869" s="98"/>
      <c r="M869" s="101" t="s">
        <v>952</v>
      </c>
      <c r="N869" s="30" t="s">
        <v>101</v>
      </c>
      <c r="O869" s="30">
        <v>41.34</v>
      </c>
      <c r="P869" s="30">
        <v>4.12</v>
      </c>
      <c r="Q869" s="30">
        <v>13.18</v>
      </c>
      <c r="R869" s="30">
        <v>5.81</v>
      </c>
      <c r="S869" s="30">
        <v>6.06</v>
      </c>
      <c r="T869" s="30">
        <v>0.18</v>
      </c>
      <c r="U869" s="30">
        <v>11.65</v>
      </c>
      <c r="V869" s="30">
        <v>10.94</v>
      </c>
      <c r="W869" s="10"/>
      <c r="X869" s="30">
        <v>1.66</v>
      </c>
      <c r="Y869" s="30">
        <v>0.83</v>
      </c>
      <c r="Z869" s="8"/>
      <c r="AA869" s="26"/>
      <c r="AB869" s="8"/>
      <c r="AC869" s="8"/>
      <c r="AD869" s="8"/>
      <c r="AE869" s="8"/>
      <c r="AF869" s="26"/>
      <c r="AG869" s="26"/>
      <c r="AH869" s="30">
        <v>0.24</v>
      </c>
      <c r="AI869" s="26"/>
      <c r="AJ869" s="8" t="s">
        <v>353</v>
      </c>
      <c r="AK869" s="26"/>
      <c r="AL869" s="30">
        <v>3</v>
      </c>
      <c r="AM869" s="98" t="s">
        <v>952</v>
      </c>
      <c r="AN869" s="8" t="s">
        <v>101</v>
      </c>
      <c r="AO869" s="26"/>
      <c r="AP869" s="26"/>
      <c r="AQ869" s="26"/>
      <c r="AR869" s="96">
        <v>284</v>
      </c>
      <c r="AS869" s="26"/>
      <c r="AT869" s="26"/>
      <c r="AU869" s="26"/>
      <c r="AV869" s="96">
        <v>370</v>
      </c>
      <c r="AW869" s="8"/>
      <c r="AX869" s="96">
        <v>63</v>
      </c>
      <c r="AY869" s="8"/>
      <c r="AZ869" s="8"/>
      <c r="BA869" s="8"/>
      <c r="BB869" s="8"/>
      <c r="BC869" s="8"/>
      <c r="BD869" s="8"/>
      <c r="BE869" s="8"/>
      <c r="BF869" s="8"/>
      <c r="BG869" s="8"/>
      <c r="BH869" s="8"/>
      <c r="BI869" s="8"/>
      <c r="BJ869" s="8"/>
      <c r="BK869" s="8"/>
      <c r="BL869" s="96">
        <v>250</v>
      </c>
      <c r="BM869" s="8"/>
      <c r="BN869" s="8"/>
      <c r="BO869" s="96">
        <v>31</v>
      </c>
      <c r="BP869" s="8"/>
      <c r="BQ869" s="8"/>
      <c r="BR869" s="8"/>
      <c r="BS869" s="8"/>
      <c r="BT869" s="8"/>
      <c r="BU869" s="96">
        <v>868</v>
      </c>
      <c r="BV869" s="8"/>
      <c r="BW869" s="8"/>
      <c r="BX869" s="8"/>
      <c r="BY869" s="8"/>
      <c r="BZ869" s="8"/>
      <c r="CA869" s="8"/>
      <c r="CB869" s="8"/>
      <c r="CC869" s="96">
        <v>296</v>
      </c>
      <c r="CD869" s="8"/>
      <c r="CE869" s="8"/>
      <c r="CF869" s="8"/>
      <c r="CG869" s="96">
        <v>86</v>
      </c>
      <c r="CH869" s="8"/>
      <c r="CI869" s="7"/>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c r="DP869" s="8"/>
      <c r="DQ869" s="8"/>
      <c r="DR869" s="8"/>
      <c r="DS869" s="8"/>
      <c r="DT869" s="8"/>
      <c r="DU869" s="8"/>
      <c r="DV869" s="8"/>
      <c r="DW869" s="8"/>
      <c r="DX869" s="8"/>
      <c r="DY869" s="8"/>
      <c r="DZ869" s="8"/>
      <c r="EA869" s="8"/>
      <c r="EB869" s="8"/>
      <c r="EC869" s="8"/>
      <c r="ED869" s="8"/>
      <c r="EE869" s="8"/>
      <c r="EF869" s="7" t="s">
        <v>102</v>
      </c>
      <c r="EG869" s="26" t="s">
        <v>102</v>
      </c>
      <c r="EH869" s="26" t="s">
        <v>102</v>
      </c>
      <c r="EI869" s="99" t="s">
        <v>102</v>
      </c>
      <c r="EJ869" s="26" t="s">
        <v>102</v>
      </c>
      <c r="EK869" s="26" t="s">
        <v>102</v>
      </c>
      <c r="EL869" s="26" t="s">
        <v>102</v>
      </c>
      <c r="EM869" s="7" t="s">
        <v>102</v>
      </c>
      <c r="EN869" s="26" t="s">
        <v>102</v>
      </c>
      <c r="EO869" s="26" t="s">
        <v>102</v>
      </c>
      <c r="EP869" s="8" t="s">
        <v>102</v>
      </c>
    </row>
    <row r="870" spans="1:146" s="29" customFormat="1" x14ac:dyDescent="0.25">
      <c r="A870" s="7" t="s">
        <v>1174</v>
      </c>
      <c r="B870" s="21" t="s">
        <v>715</v>
      </c>
      <c r="C870" s="116" t="s">
        <v>949</v>
      </c>
      <c r="D870" s="59">
        <v>135.30000000000001</v>
      </c>
      <c r="E870" s="26" t="s">
        <v>351</v>
      </c>
      <c r="F870" s="26">
        <v>30</v>
      </c>
      <c r="G870" s="26"/>
      <c r="H870" s="26"/>
      <c r="I870" s="26"/>
      <c r="J870" s="98"/>
      <c r="M870" s="98" t="s">
        <v>354</v>
      </c>
      <c r="N870" s="8" t="s">
        <v>101</v>
      </c>
      <c r="O870" s="30">
        <v>41.41</v>
      </c>
      <c r="P870" s="30">
        <v>4.34</v>
      </c>
      <c r="Q870" s="30">
        <v>13.04</v>
      </c>
      <c r="R870" s="30">
        <v>2.65</v>
      </c>
      <c r="S870" s="30">
        <v>9.07</v>
      </c>
      <c r="T870" s="30">
        <v>0.18</v>
      </c>
      <c r="U870" s="30">
        <v>12.01</v>
      </c>
      <c r="V870" s="30">
        <v>11.33</v>
      </c>
      <c r="W870" s="30">
        <v>8.15</v>
      </c>
      <c r="X870" s="30">
        <v>1.48</v>
      </c>
      <c r="Y870" s="30">
        <v>0.82</v>
      </c>
      <c r="Z870" s="8"/>
      <c r="AA870" s="26">
        <v>0.01</v>
      </c>
      <c r="AB870" s="8"/>
      <c r="AC870" s="8"/>
      <c r="AD870" s="26">
        <v>0.1</v>
      </c>
      <c r="AE870" s="8"/>
      <c r="AF870" s="26">
        <v>0.14000000000000001</v>
      </c>
      <c r="AG870" s="8"/>
      <c r="AH870" s="8"/>
      <c r="AI870" s="8"/>
      <c r="AJ870" s="8"/>
      <c r="AK870" s="8"/>
      <c r="AL870" s="8"/>
      <c r="AM870" s="98" t="s">
        <v>354</v>
      </c>
      <c r="AN870" s="8" t="s">
        <v>102</v>
      </c>
      <c r="AO870" s="8"/>
      <c r="AP870" s="8"/>
      <c r="AQ870" s="8"/>
      <c r="AR870" s="96">
        <v>390</v>
      </c>
      <c r="AS870" s="96">
        <v>3</v>
      </c>
      <c r="AT870" s="96">
        <v>100</v>
      </c>
      <c r="AU870" s="96">
        <v>68</v>
      </c>
      <c r="AV870" s="96">
        <v>500</v>
      </c>
      <c r="AW870" s="12"/>
      <c r="AX870" s="96">
        <v>45</v>
      </c>
      <c r="AY870" s="8"/>
      <c r="AZ870" s="8"/>
      <c r="BA870" s="8"/>
      <c r="BB870" s="8"/>
      <c r="BC870" s="8"/>
      <c r="BD870" s="8"/>
      <c r="BE870" s="8"/>
      <c r="BF870" s="96">
        <v>37</v>
      </c>
      <c r="BG870" s="12"/>
      <c r="BH870" s="12"/>
      <c r="BI870" s="12"/>
      <c r="BJ870" s="12"/>
      <c r="BK870" s="12"/>
      <c r="BL870" s="96">
        <v>260</v>
      </c>
      <c r="BM870" s="12"/>
      <c r="BN870" s="12"/>
      <c r="BO870" s="96">
        <v>39</v>
      </c>
      <c r="BP870" s="8"/>
      <c r="BQ870" s="8"/>
      <c r="BR870" s="8"/>
      <c r="BS870" s="8"/>
      <c r="BT870" s="8"/>
      <c r="BU870" s="96">
        <v>858</v>
      </c>
      <c r="BV870" s="12"/>
      <c r="BW870" s="12"/>
      <c r="BX870" s="12"/>
      <c r="BY870" s="12"/>
      <c r="BZ870" s="12"/>
      <c r="CA870" s="12"/>
      <c r="CB870" s="12"/>
      <c r="CC870" s="96">
        <v>222</v>
      </c>
      <c r="CD870" s="8"/>
      <c r="CE870" s="96">
        <v>46</v>
      </c>
      <c r="CF870" s="12"/>
      <c r="CG870" s="96">
        <v>73</v>
      </c>
      <c r="CH870" s="96">
        <v>322</v>
      </c>
      <c r="CI870" s="7"/>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c r="EA870" s="8"/>
      <c r="EB870" s="8"/>
      <c r="EC870" s="8"/>
      <c r="ED870" s="8"/>
      <c r="EE870" s="8"/>
      <c r="EF870" s="98" t="s">
        <v>356</v>
      </c>
      <c r="EG870" s="8" t="s">
        <v>102</v>
      </c>
      <c r="EH870" s="8" t="s">
        <v>102</v>
      </c>
      <c r="EI870" s="99">
        <v>20.059999999999999</v>
      </c>
      <c r="EJ870" s="26">
        <v>15.648999999999999</v>
      </c>
      <c r="EK870" s="26">
        <v>39.524000000000001</v>
      </c>
      <c r="EL870" s="8" t="s">
        <v>102</v>
      </c>
      <c r="EM870" s="7" t="s">
        <v>102</v>
      </c>
      <c r="EN870" s="8" t="s">
        <v>102</v>
      </c>
      <c r="EO870" s="8" t="s">
        <v>102</v>
      </c>
      <c r="EP870" s="26" t="s">
        <v>102</v>
      </c>
    </row>
    <row r="871" spans="1:146" s="29" customFormat="1" x14ac:dyDescent="0.25">
      <c r="A871" s="7" t="s">
        <v>1174</v>
      </c>
      <c r="B871" s="21" t="s">
        <v>715</v>
      </c>
      <c r="C871" s="116" t="s">
        <v>949</v>
      </c>
      <c r="D871" s="59">
        <v>109.2</v>
      </c>
      <c r="E871" s="26" t="s">
        <v>351</v>
      </c>
      <c r="F871" s="26">
        <v>31</v>
      </c>
      <c r="G871" s="26"/>
      <c r="H871" s="26"/>
      <c r="I871" s="26"/>
      <c r="J871" s="98"/>
      <c r="M871" s="98" t="s">
        <v>354</v>
      </c>
      <c r="N871" s="8" t="s">
        <v>101</v>
      </c>
      <c r="O871" s="30">
        <v>41.65</v>
      </c>
      <c r="P871" s="30">
        <v>4.08</v>
      </c>
      <c r="Q871" s="30">
        <v>13.14</v>
      </c>
      <c r="R871" s="30">
        <v>3.77</v>
      </c>
      <c r="S871" s="30">
        <v>8.0500000000000007</v>
      </c>
      <c r="T871" s="30">
        <v>0.18</v>
      </c>
      <c r="U871" s="30">
        <v>11.91</v>
      </c>
      <c r="V871" s="30">
        <v>11.32</v>
      </c>
      <c r="W871" s="30">
        <v>3.16</v>
      </c>
      <c r="X871" s="30">
        <v>1.45</v>
      </c>
      <c r="Y871" s="30">
        <v>0.82</v>
      </c>
      <c r="Z871" s="8"/>
      <c r="AA871" s="26">
        <v>0.01</v>
      </c>
      <c r="AB871" s="8"/>
      <c r="AC871" s="8"/>
      <c r="AD871" s="26">
        <v>0.1</v>
      </c>
      <c r="AE871" s="8"/>
      <c r="AF871" s="26">
        <v>0.14000000000000001</v>
      </c>
      <c r="AG871" s="8"/>
      <c r="AH871" s="8"/>
      <c r="AI871" s="8"/>
      <c r="AJ871" s="8"/>
      <c r="AK871" s="8"/>
      <c r="AL871" s="8"/>
      <c r="AM871" s="98" t="s">
        <v>354</v>
      </c>
      <c r="AN871" s="8" t="s">
        <v>102</v>
      </c>
      <c r="AO871" s="8"/>
      <c r="AP871" s="8"/>
      <c r="AQ871" s="8"/>
      <c r="AR871" s="96">
        <v>370</v>
      </c>
      <c r="AS871" s="96">
        <v>3</v>
      </c>
      <c r="AT871" s="96">
        <v>50</v>
      </c>
      <c r="AU871" s="96">
        <v>68</v>
      </c>
      <c r="AV871" s="96">
        <v>540</v>
      </c>
      <c r="AW871" s="12"/>
      <c r="AX871" s="96">
        <v>45</v>
      </c>
      <c r="AY871" s="8"/>
      <c r="AZ871" s="8"/>
      <c r="BA871" s="8"/>
      <c r="BB871" s="8"/>
      <c r="BC871" s="8"/>
      <c r="BD871" s="8"/>
      <c r="BE871" s="8"/>
      <c r="BF871" s="96">
        <v>40</v>
      </c>
      <c r="BG871" s="12"/>
      <c r="BH871" s="12"/>
      <c r="BI871" s="12"/>
      <c r="BJ871" s="12"/>
      <c r="BK871" s="12"/>
      <c r="BL871" s="96">
        <v>300</v>
      </c>
      <c r="BM871" s="12"/>
      <c r="BN871" s="12"/>
      <c r="BO871" s="96">
        <v>33</v>
      </c>
      <c r="BP871" s="8"/>
      <c r="BQ871" s="8"/>
      <c r="BR871" s="8"/>
      <c r="BS871" s="8"/>
      <c r="BT871" s="8"/>
      <c r="BU871" s="96">
        <v>856</v>
      </c>
      <c r="BV871" s="12"/>
      <c r="BW871" s="12"/>
      <c r="BX871" s="12"/>
      <c r="BY871" s="12"/>
      <c r="BZ871" s="12"/>
      <c r="CA871" s="12"/>
      <c r="CB871" s="12"/>
      <c r="CC871" s="96">
        <v>264</v>
      </c>
      <c r="CD871" s="8"/>
      <c r="CE871" s="96">
        <v>48</v>
      </c>
      <c r="CF871" s="12"/>
      <c r="CG871" s="96">
        <v>75</v>
      </c>
      <c r="CH871" s="96">
        <v>330</v>
      </c>
      <c r="CI871" s="7"/>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c r="EA871" s="8"/>
      <c r="EB871" s="8"/>
      <c r="EC871" s="8"/>
      <c r="ED871" s="8"/>
      <c r="EE871" s="8"/>
      <c r="EF871" s="98" t="s">
        <v>356</v>
      </c>
      <c r="EG871" s="8" t="s">
        <v>102</v>
      </c>
      <c r="EH871" s="8" t="s">
        <v>102</v>
      </c>
      <c r="EI871" s="99">
        <v>20.061</v>
      </c>
      <c r="EJ871" s="26">
        <v>15.653</v>
      </c>
      <c r="EK871" s="26">
        <v>39.6</v>
      </c>
      <c r="EL871" s="8" t="s">
        <v>102</v>
      </c>
      <c r="EM871" s="7" t="s">
        <v>102</v>
      </c>
      <c r="EN871" s="8" t="s">
        <v>102</v>
      </c>
      <c r="EO871" s="8" t="s">
        <v>102</v>
      </c>
      <c r="EP871" s="26" t="s">
        <v>102</v>
      </c>
    </row>
    <row r="872" spans="1:146" s="29" customFormat="1" x14ac:dyDescent="0.25">
      <c r="A872" s="7" t="s">
        <v>1174</v>
      </c>
      <c r="B872" s="21" t="s">
        <v>715</v>
      </c>
      <c r="C872" s="116" t="s">
        <v>949</v>
      </c>
      <c r="D872" s="59">
        <v>126</v>
      </c>
      <c r="E872" s="26" t="s">
        <v>351</v>
      </c>
      <c r="F872" s="26">
        <v>32</v>
      </c>
      <c r="G872" s="26"/>
      <c r="H872" s="26"/>
      <c r="I872" s="26"/>
      <c r="J872" s="98"/>
      <c r="M872" s="98" t="s">
        <v>354</v>
      </c>
      <c r="N872" s="8" t="s">
        <v>101</v>
      </c>
      <c r="O872" s="30">
        <v>41.66</v>
      </c>
      <c r="P872" s="30">
        <v>4.1100000000000003</v>
      </c>
      <c r="Q872" s="30">
        <v>12.96</v>
      </c>
      <c r="R872" s="30">
        <v>2.79</v>
      </c>
      <c r="S872" s="30">
        <v>8.99</v>
      </c>
      <c r="T872" s="30">
        <v>0.18</v>
      </c>
      <c r="U872" s="30">
        <v>12.18</v>
      </c>
      <c r="V872" s="30">
        <v>11.31</v>
      </c>
      <c r="W872" s="30">
        <v>3.08</v>
      </c>
      <c r="X872" s="30">
        <v>1.45</v>
      </c>
      <c r="Y872" s="30">
        <v>0.79</v>
      </c>
      <c r="Z872" s="8"/>
      <c r="AA872" s="26">
        <v>0.01</v>
      </c>
      <c r="AB872" s="8"/>
      <c r="AC872" s="8"/>
      <c r="AD872" s="26">
        <v>0.1</v>
      </c>
      <c r="AE872" s="8"/>
      <c r="AF872" s="26">
        <v>0.14000000000000001</v>
      </c>
      <c r="AG872" s="8"/>
      <c r="AH872" s="8"/>
      <c r="AI872" s="8"/>
      <c r="AJ872" s="8"/>
      <c r="AK872" s="8"/>
      <c r="AL872" s="8"/>
      <c r="AM872" s="98" t="s">
        <v>354</v>
      </c>
      <c r="AN872" s="8" t="s">
        <v>102</v>
      </c>
      <c r="AO872" s="8"/>
      <c r="AP872" s="8"/>
      <c r="AQ872" s="8"/>
      <c r="AR872" s="96">
        <v>380</v>
      </c>
      <c r="AS872" s="96">
        <v>3</v>
      </c>
      <c r="AT872" s="96">
        <v>100</v>
      </c>
      <c r="AU872" s="96">
        <v>60</v>
      </c>
      <c r="AV872" s="96">
        <v>450</v>
      </c>
      <c r="AW872" s="12"/>
      <c r="AX872" s="96">
        <v>50</v>
      </c>
      <c r="AY872" s="8"/>
      <c r="AZ872" s="8"/>
      <c r="BA872" s="8"/>
      <c r="BB872" s="8"/>
      <c r="BC872" s="8"/>
      <c r="BD872" s="8"/>
      <c r="BE872" s="8"/>
      <c r="BF872" s="96">
        <v>40</v>
      </c>
      <c r="BG872" s="12"/>
      <c r="BH872" s="12"/>
      <c r="BI872" s="12"/>
      <c r="BJ872" s="12"/>
      <c r="BK872" s="12"/>
      <c r="BL872" s="96">
        <v>340</v>
      </c>
      <c r="BM872" s="12"/>
      <c r="BN872" s="12"/>
      <c r="BO872" s="96">
        <v>81</v>
      </c>
      <c r="BP872" s="8"/>
      <c r="BQ872" s="8"/>
      <c r="BR872" s="8"/>
      <c r="BS872" s="8"/>
      <c r="BT872" s="8"/>
      <c r="BU872" s="96">
        <v>891</v>
      </c>
      <c r="BV872" s="12"/>
      <c r="BW872" s="12"/>
      <c r="BX872" s="12"/>
      <c r="BY872" s="12"/>
      <c r="BZ872" s="12"/>
      <c r="CA872" s="12"/>
      <c r="CB872" s="12"/>
      <c r="CC872" s="96">
        <v>288</v>
      </c>
      <c r="CD872" s="8"/>
      <c r="CE872" s="96">
        <v>45</v>
      </c>
      <c r="CF872" s="12"/>
      <c r="CG872" s="96">
        <v>76</v>
      </c>
      <c r="CH872" s="96">
        <v>323</v>
      </c>
      <c r="CI872" s="7"/>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c r="EA872" s="8"/>
      <c r="EB872" s="8"/>
      <c r="EC872" s="8"/>
      <c r="ED872" s="8"/>
      <c r="EE872" s="8"/>
      <c r="EF872" s="7" t="s">
        <v>102</v>
      </c>
      <c r="EG872" s="8" t="s">
        <v>102</v>
      </c>
      <c r="EH872" s="8" t="s">
        <v>102</v>
      </c>
      <c r="EI872" s="99" t="s">
        <v>102</v>
      </c>
      <c r="EJ872" s="26" t="s">
        <v>102</v>
      </c>
      <c r="EK872" s="26" t="s">
        <v>102</v>
      </c>
      <c r="EL872" s="8" t="s">
        <v>102</v>
      </c>
      <c r="EM872" s="98" t="s">
        <v>360</v>
      </c>
      <c r="EN872" s="8" t="s">
        <v>102</v>
      </c>
      <c r="EO872" s="8" t="s">
        <v>102</v>
      </c>
      <c r="EP872" s="26">
        <v>0.70320000000000005</v>
      </c>
    </row>
    <row r="873" spans="1:146" s="29" customFormat="1" x14ac:dyDescent="0.25">
      <c r="A873" s="7" t="s">
        <v>1174</v>
      </c>
      <c r="B873" s="21" t="s">
        <v>715</v>
      </c>
      <c r="C873" s="116" t="s">
        <v>949</v>
      </c>
      <c r="D873" s="26">
        <v>105.53</v>
      </c>
      <c r="E873" s="105" t="s">
        <v>241</v>
      </c>
      <c r="F873" s="26" t="s">
        <v>879</v>
      </c>
      <c r="G873" s="26"/>
      <c r="H873" s="102">
        <v>1.25</v>
      </c>
      <c r="I873" s="102"/>
      <c r="J873" s="103" t="s">
        <v>724</v>
      </c>
      <c r="K873" s="102"/>
      <c r="L873" s="102"/>
      <c r="M873" s="104" t="s">
        <v>952</v>
      </c>
      <c r="N873" s="105" t="s">
        <v>101</v>
      </c>
      <c r="O873" s="105">
        <v>41.68</v>
      </c>
      <c r="P873" s="105">
        <v>4.0599999999999996</v>
      </c>
      <c r="Q873" s="105">
        <v>12.92</v>
      </c>
      <c r="R873" s="105">
        <v>3.06</v>
      </c>
      <c r="S873" s="105">
        <v>8.48</v>
      </c>
      <c r="T873" s="105">
        <v>0.18</v>
      </c>
      <c r="U873" s="105">
        <v>12.13</v>
      </c>
      <c r="V873" s="105">
        <v>11.32</v>
      </c>
      <c r="W873" s="137"/>
      <c r="X873" s="105">
        <v>1.48</v>
      </c>
      <c r="Y873" s="105">
        <v>0.84</v>
      </c>
      <c r="Z873" s="102"/>
      <c r="AA873" s="106"/>
      <c r="AB873" s="102"/>
      <c r="AC873" s="102"/>
      <c r="AD873" s="102"/>
      <c r="AE873" s="102"/>
      <c r="AF873" s="106"/>
      <c r="AG873" s="106"/>
      <c r="AH873" s="106"/>
      <c r="AI873" s="106"/>
      <c r="AJ873" s="102" t="s">
        <v>353</v>
      </c>
      <c r="AK873" s="106">
        <v>8.48</v>
      </c>
      <c r="AL873" s="105">
        <v>3.16</v>
      </c>
      <c r="AM873" s="103" t="s">
        <v>952</v>
      </c>
      <c r="AN873" s="102" t="s">
        <v>101</v>
      </c>
      <c r="AO873" s="106"/>
      <c r="AP873" s="106"/>
      <c r="AQ873" s="106"/>
      <c r="AR873" s="107">
        <v>277</v>
      </c>
      <c r="AS873" s="106"/>
      <c r="AT873" s="106"/>
      <c r="AU873" s="106"/>
      <c r="AV873" s="107">
        <v>469</v>
      </c>
      <c r="AW873" s="102"/>
      <c r="AX873" s="107">
        <v>52</v>
      </c>
      <c r="AY873" s="102"/>
      <c r="AZ873" s="102"/>
      <c r="BA873" s="102"/>
      <c r="BB873" s="102"/>
      <c r="BC873" s="102"/>
      <c r="BD873" s="102"/>
      <c r="BE873" s="102"/>
      <c r="BF873" s="102"/>
      <c r="BG873" s="102"/>
      <c r="BH873" s="102"/>
      <c r="BI873" s="102"/>
      <c r="BJ873" s="102"/>
      <c r="BK873" s="102"/>
      <c r="BL873" s="107">
        <v>276</v>
      </c>
      <c r="BM873" s="102"/>
      <c r="BN873" s="102"/>
      <c r="BO873" s="107">
        <v>30</v>
      </c>
      <c r="BP873" s="102"/>
      <c r="BQ873" s="102"/>
      <c r="BR873" s="102"/>
      <c r="BS873" s="102"/>
      <c r="BT873" s="102"/>
      <c r="BU873" s="107">
        <v>829</v>
      </c>
      <c r="BV873" s="102"/>
      <c r="BW873" s="102"/>
      <c r="BX873" s="102"/>
      <c r="BY873" s="102"/>
      <c r="BZ873" s="102"/>
      <c r="CA873" s="102"/>
      <c r="CB873" s="102"/>
      <c r="CC873" s="107">
        <v>300</v>
      </c>
      <c r="CD873" s="102"/>
      <c r="CE873" s="102"/>
      <c r="CF873" s="102"/>
      <c r="CG873" s="107">
        <v>82</v>
      </c>
      <c r="CH873" s="102"/>
      <c r="CI873" s="103" t="s">
        <v>736</v>
      </c>
      <c r="CJ873" s="104" t="s">
        <v>738</v>
      </c>
      <c r="CK873" s="102"/>
      <c r="CL873" s="102"/>
      <c r="CM873" s="102"/>
      <c r="CN873" s="102"/>
      <c r="CO873" s="106">
        <v>109</v>
      </c>
      <c r="CP873" s="106"/>
      <c r="CQ873" s="102"/>
      <c r="CR873" s="102"/>
      <c r="CS873" s="106" t="s">
        <v>103</v>
      </c>
      <c r="CT873" s="102"/>
      <c r="CU873" s="106">
        <v>5</v>
      </c>
      <c r="CV873" s="106">
        <v>2</v>
      </c>
      <c r="CW873" s="106">
        <v>2.5</v>
      </c>
      <c r="CX873" s="102"/>
      <c r="CY873" s="102"/>
      <c r="CZ873" s="106">
        <v>8.4</v>
      </c>
      <c r="DA873" s="106">
        <v>5.4</v>
      </c>
      <c r="DB873" s="106">
        <v>1</v>
      </c>
      <c r="DC873" s="106">
        <v>68</v>
      </c>
      <c r="DD873" s="102"/>
      <c r="DE873" s="102"/>
      <c r="DF873" s="102"/>
      <c r="DG873" s="106">
        <v>101</v>
      </c>
      <c r="DH873" s="106">
        <v>56</v>
      </c>
      <c r="DI873" s="102"/>
      <c r="DJ873" s="106">
        <v>4.3</v>
      </c>
      <c r="DK873" s="106">
        <v>15</v>
      </c>
      <c r="DL873" s="102"/>
      <c r="DM873" s="102"/>
      <c r="DN873" s="102"/>
      <c r="DO873" s="102"/>
      <c r="DP873" s="106">
        <v>10.4</v>
      </c>
      <c r="DQ873" s="106">
        <v>2</v>
      </c>
      <c r="DR873" s="102"/>
      <c r="DS873" s="102"/>
      <c r="DT873" s="106">
        <v>0.9</v>
      </c>
      <c r="DU873" s="106">
        <v>4.5999999999999996</v>
      </c>
      <c r="DV873" s="102"/>
      <c r="DW873" s="102"/>
      <c r="DX873" s="102"/>
      <c r="DY873" s="106">
        <v>1</v>
      </c>
      <c r="DZ873" s="102"/>
      <c r="EA873" s="102"/>
      <c r="EB873" s="106">
        <v>37</v>
      </c>
      <c r="EC873" s="106">
        <v>1.6</v>
      </c>
      <c r="ED873" s="102"/>
      <c r="EE873" s="102"/>
      <c r="EF873" s="103" t="s">
        <v>724</v>
      </c>
      <c r="EG873" s="106">
        <v>0.70299100000000003</v>
      </c>
      <c r="EH873" s="106">
        <v>0.51292899999999997</v>
      </c>
      <c r="EI873" s="142">
        <v>19.495999999999999</v>
      </c>
      <c r="EJ873" s="106">
        <v>15.666</v>
      </c>
      <c r="EK873" s="106">
        <v>39.095999999999997</v>
      </c>
      <c r="EL873" s="106">
        <v>0.28294399999999997</v>
      </c>
      <c r="EM873" s="103" t="s">
        <v>953</v>
      </c>
      <c r="EN873" s="106">
        <v>4.4400000000000004</v>
      </c>
      <c r="EO873" s="106">
        <v>2.86</v>
      </c>
      <c r="EP873" s="26" t="s">
        <v>102</v>
      </c>
    </row>
    <row r="874" spans="1:146" s="29" customFormat="1" x14ac:dyDescent="0.25">
      <c r="A874" s="7" t="s">
        <v>1174</v>
      </c>
      <c r="B874" s="21" t="s">
        <v>715</v>
      </c>
      <c r="C874" s="116" t="s">
        <v>949</v>
      </c>
      <c r="D874" s="26">
        <v>117.95</v>
      </c>
      <c r="E874" s="30" t="s">
        <v>241</v>
      </c>
      <c r="F874" s="26" t="s">
        <v>880</v>
      </c>
      <c r="G874" s="26"/>
      <c r="H874" s="26"/>
      <c r="I874" s="26"/>
      <c r="J874" s="98"/>
      <c r="M874" s="101" t="s">
        <v>952</v>
      </c>
      <c r="N874" s="30" t="s">
        <v>101</v>
      </c>
      <c r="O874" s="30">
        <v>41.69</v>
      </c>
      <c r="P874" s="30">
        <v>4.17</v>
      </c>
      <c r="Q874" s="30">
        <v>12.96</v>
      </c>
      <c r="R874" s="30">
        <v>3.92</v>
      </c>
      <c r="S874" s="30">
        <v>8.0500000000000007</v>
      </c>
      <c r="T874" s="30">
        <v>0.18</v>
      </c>
      <c r="U874" s="30">
        <v>11.99</v>
      </c>
      <c r="V874" s="30">
        <v>11.4</v>
      </c>
      <c r="W874" s="10"/>
      <c r="X874" s="30">
        <v>1.53</v>
      </c>
      <c r="Y874" s="30">
        <v>0.85</v>
      </c>
      <c r="Z874" s="8"/>
      <c r="AA874" s="26"/>
      <c r="AB874" s="8"/>
      <c r="AC874" s="8"/>
      <c r="AD874" s="8"/>
      <c r="AE874" s="8"/>
      <c r="AF874" s="26"/>
      <c r="AG874" s="26"/>
      <c r="AH874" s="30">
        <v>0.08</v>
      </c>
      <c r="AI874" s="26"/>
      <c r="AJ874" s="8" t="s">
        <v>353</v>
      </c>
      <c r="AK874" s="26"/>
      <c r="AL874" s="30">
        <v>3.09</v>
      </c>
      <c r="AM874" s="98" t="s">
        <v>952</v>
      </c>
      <c r="AN874" s="8" t="s">
        <v>101</v>
      </c>
      <c r="AO874" s="26"/>
      <c r="AP874" s="26"/>
      <c r="AQ874" s="26"/>
      <c r="AR874" s="96">
        <v>269</v>
      </c>
      <c r="AS874" s="26"/>
      <c r="AT874" s="26"/>
      <c r="AU874" s="26"/>
      <c r="AV874" s="96">
        <v>477</v>
      </c>
      <c r="AW874" s="8"/>
      <c r="AX874" s="96">
        <v>55</v>
      </c>
      <c r="AY874" s="8"/>
      <c r="AZ874" s="8"/>
      <c r="BA874" s="8"/>
      <c r="BB874" s="8"/>
      <c r="BC874" s="8"/>
      <c r="BD874" s="8"/>
      <c r="BE874" s="8"/>
      <c r="BF874" s="8"/>
      <c r="BG874" s="8"/>
      <c r="BH874" s="8"/>
      <c r="BI874" s="8"/>
      <c r="BJ874" s="8"/>
      <c r="BK874" s="8"/>
      <c r="BL874" s="96">
        <v>253</v>
      </c>
      <c r="BM874" s="8"/>
      <c r="BN874" s="8"/>
      <c r="BO874" s="96">
        <v>29</v>
      </c>
      <c r="BP874" s="8"/>
      <c r="BQ874" s="8"/>
      <c r="BR874" s="8"/>
      <c r="BS874" s="8"/>
      <c r="BT874" s="8"/>
      <c r="BU874" s="96">
        <v>854</v>
      </c>
      <c r="BV874" s="8"/>
      <c r="BW874" s="8"/>
      <c r="BX874" s="8"/>
      <c r="BY874" s="8"/>
      <c r="BZ874" s="8"/>
      <c r="CA874" s="8"/>
      <c r="CB874" s="8"/>
      <c r="CC874" s="96">
        <v>292</v>
      </c>
      <c r="CD874" s="8"/>
      <c r="CE874" s="8"/>
      <c r="CF874" s="8"/>
      <c r="CG874" s="96">
        <v>79</v>
      </c>
      <c r="CH874" s="8"/>
      <c r="CI874" s="7"/>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c r="EA874" s="8"/>
      <c r="EB874" s="8"/>
      <c r="EC874" s="8"/>
      <c r="ED874" s="8"/>
      <c r="EE874" s="8"/>
      <c r="EF874" s="7" t="s">
        <v>102</v>
      </c>
      <c r="EG874" s="26" t="s">
        <v>102</v>
      </c>
      <c r="EH874" s="26" t="s">
        <v>102</v>
      </c>
      <c r="EI874" s="99" t="s">
        <v>102</v>
      </c>
      <c r="EJ874" s="26" t="s">
        <v>102</v>
      </c>
      <c r="EK874" s="26" t="s">
        <v>102</v>
      </c>
      <c r="EL874" s="26" t="s">
        <v>102</v>
      </c>
      <c r="EM874" s="7" t="s">
        <v>102</v>
      </c>
      <c r="EN874" s="26" t="s">
        <v>102</v>
      </c>
      <c r="EO874" s="26" t="s">
        <v>102</v>
      </c>
      <c r="EP874" s="8" t="s">
        <v>102</v>
      </c>
    </row>
    <row r="875" spans="1:146" s="29" customFormat="1" x14ac:dyDescent="0.25">
      <c r="A875" s="7" t="s">
        <v>1174</v>
      </c>
      <c r="B875" s="21" t="s">
        <v>715</v>
      </c>
      <c r="C875" s="116" t="s">
        <v>949</v>
      </c>
      <c r="D875" s="26">
        <v>109.65</v>
      </c>
      <c r="E875" s="30" t="s">
        <v>241</v>
      </c>
      <c r="F875" s="26" t="s">
        <v>957</v>
      </c>
      <c r="G875" s="26"/>
      <c r="H875" s="26"/>
      <c r="I875" s="26"/>
      <c r="J875" s="98"/>
      <c r="M875" s="101" t="s">
        <v>952</v>
      </c>
      <c r="N875" s="30" t="s">
        <v>101</v>
      </c>
      <c r="O875" s="30">
        <v>41.8</v>
      </c>
      <c r="P875" s="30">
        <v>4.1500000000000004</v>
      </c>
      <c r="Q875" s="30">
        <v>12.84</v>
      </c>
      <c r="R875" s="30">
        <v>4.29</v>
      </c>
      <c r="S875" s="30">
        <v>7.74</v>
      </c>
      <c r="T875" s="30">
        <v>0.18</v>
      </c>
      <c r="U875" s="30">
        <v>12.12</v>
      </c>
      <c r="V875" s="30">
        <v>11.53</v>
      </c>
      <c r="W875" s="10"/>
      <c r="X875" s="30">
        <v>1.5</v>
      </c>
      <c r="Y875" s="30">
        <v>0.83</v>
      </c>
      <c r="Z875" s="8"/>
      <c r="AA875" s="26"/>
      <c r="AB875" s="8"/>
      <c r="AC875" s="8"/>
      <c r="AD875" s="8"/>
      <c r="AE875" s="8"/>
      <c r="AF875" s="26"/>
      <c r="AG875" s="26"/>
      <c r="AH875" s="30">
        <v>0.06</v>
      </c>
      <c r="AI875" s="26"/>
      <c r="AJ875" s="8" t="s">
        <v>353</v>
      </c>
      <c r="AK875" s="26"/>
      <c r="AL875" s="30">
        <v>3.02</v>
      </c>
      <c r="AM875" s="98" t="s">
        <v>952</v>
      </c>
      <c r="AN875" s="8" t="s">
        <v>101</v>
      </c>
      <c r="AO875" s="26"/>
      <c r="AP875" s="26"/>
      <c r="AQ875" s="26"/>
      <c r="AR875" s="96">
        <v>268</v>
      </c>
      <c r="AS875" s="26"/>
      <c r="AT875" s="26"/>
      <c r="AU875" s="26"/>
      <c r="AV875" s="96">
        <v>451</v>
      </c>
      <c r="AW875" s="8"/>
      <c r="AX875" s="96">
        <v>54</v>
      </c>
      <c r="AY875" s="8"/>
      <c r="AZ875" s="8"/>
      <c r="BA875" s="8"/>
      <c r="BB875" s="8"/>
      <c r="BC875" s="8"/>
      <c r="BD875" s="8"/>
      <c r="BE875" s="8"/>
      <c r="BF875" s="8"/>
      <c r="BG875" s="8"/>
      <c r="BH875" s="8"/>
      <c r="BI875" s="8"/>
      <c r="BJ875" s="8"/>
      <c r="BK875" s="8"/>
      <c r="BL875" s="96">
        <v>259</v>
      </c>
      <c r="BM875" s="8"/>
      <c r="BN875" s="8"/>
      <c r="BO875" s="96">
        <v>30</v>
      </c>
      <c r="BP875" s="8"/>
      <c r="BQ875" s="8"/>
      <c r="BR875" s="8"/>
      <c r="BS875" s="8"/>
      <c r="BT875" s="8"/>
      <c r="BU875" s="96">
        <v>834</v>
      </c>
      <c r="BV875" s="8"/>
      <c r="BW875" s="8"/>
      <c r="BX875" s="8"/>
      <c r="BY875" s="8"/>
      <c r="BZ875" s="8"/>
      <c r="CA875" s="8"/>
      <c r="CB875" s="8"/>
      <c r="CC875" s="96">
        <v>330</v>
      </c>
      <c r="CD875" s="8"/>
      <c r="CE875" s="8"/>
      <c r="CF875" s="8"/>
      <c r="CG875" s="96">
        <v>82</v>
      </c>
      <c r="CH875" s="8"/>
      <c r="CI875" s="7"/>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c r="EA875" s="8"/>
      <c r="EB875" s="8"/>
      <c r="EC875" s="8"/>
      <c r="ED875" s="8"/>
      <c r="EE875" s="8"/>
      <c r="EF875" s="7" t="s">
        <v>102</v>
      </c>
      <c r="EG875" s="26" t="s">
        <v>102</v>
      </c>
      <c r="EH875" s="26" t="s">
        <v>102</v>
      </c>
      <c r="EI875" s="99" t="s">
        <v>102</v>
      </c>
      <c r="EJ875" s="26" t="s">
        <v>102</v>
      </c>
      <c r="EK875" s="26" t="s">
        <v>102</v>
      </c>
      <c r="EL875" s="26" t="s">
        <v>102</v>
      </c>
      <c r="EM875" s="7" t="s">
        <v>102</v>
      </c>
      <c r="EN875" s="26" t="s">
        <v>102</v>
      </c>
      <c r="EO875" s="26" t="s">
        <v>102</v>
      </c>
      <c r="EP875" s="8" t="s">
        <v>102</v>
      </c>
    </row>
    <row r="876" spans="1:146" s="29" customFormat="1" x14ac:dyDescent="0.25">
      <c r="A876" s="7" t="s">
        <v>1174</v>
      </c>
      <c r="B876" s="21" t="s">
        <v>715</v>
      </c>
      <c r="C876" s="116" t="s">
        <v>949</v>
      </c>
      <c r="D876" s="59">
        <v>118.4</v>
      </c>
      <c r="E876" s="26" t="s">
        <v>351</v>
      </c>
      <c r="F876" s="26">
        <v>33</v>
      </c>
      <c r="G876" s="26"/>
      <c r="H876" s="26"/>
      <c r="I876" s="26"/>
      <c r="J876" s="98"/>
      <c r="M876" s="98" t="s">
        <v>354</v>
      </c>
      <c r="N876" s="8" t="s">
        <v>101</v>
      </c>
      <c r="O876" s="30">
        <v>41.89</v>
      </c>
      <c r="P876" s="30">
        <v>4.12</v>
      </c>
      <c r="Q876" s="30">
        <v>13.19</v>
      </c>
      <c r="R876" s="30">
        <v>3.92</v>
      </c>
      <c r="S876" s="30">
        <v>7.61</v>
      </c>
      <c r="T876" s="30">
        <v>0.18</v>
      </c>
      <c r="U876" s="30">
        <v>12.01</v>
      </c>
      <c r="V876" s="30">
        <v>11.38</v>
      </c>
      <c r="W876" s="30">
        <v>3.05</v>
      </c>
      <c r="X876" s="30">
        <v>1.44</v>
      </c>
      <c r="Y876" s="30">
        <v>0.8</v>
      </c>
      <c r="Z876" s="8"/>
      <c r="AA876" s="26">
        <v>0.04</v>
      </c>
      <c r="AB876" s="8"/>
      <c r="AC876" s="8"/>
      <c r="AD876" s="26">
        <v>0.1</v>
      </c>
      <c r="AE876" s="8"/>
      <c r="AF876" s="26">
        <v>0.17</v>
      </c>
      <c r="AG876" s="8"/>
      <c r="AH876" s="8"/>
      <c r="AI876" s="8"/>
      <c r="AJ876" s="8"/>
      <c r="AK876" s="8"/>
      <c r="AL876" s="8"/>
      <c r="AM876" s="98" t="s">
        <v>354</v>
      </c>
      <c r="AN876" s="8" t="s">
        <v>102</v>
      </c>
      <c r="AO876" s="8"/>
      <c r="AP876" s="8"/>
      <c r="AQ876" s="8"/>
      <c r="AR876" s="96">
        <v>400</v>
      </c>
      <c r="AS876" s="96">
        <v>29</v>
      </c>
      <c r="AT876" s="96">
        <v>50</v>
      </c>
      <c r="AU876" s="96">
        <v>56</v>
      </c>
      <c r="AV876" s="96">
        <v>500</v>
      </c>
      <c r="AW876" s="12"/>
      <c r="AX876" s="96">
        <v>45</v>
      </c>
      <c r="AY876" s="8"/>
      <c r="AZ876" s="8"/>
      <c r="BA876" s="8"/>
      <c r="BB876" s="8"/>
      <c r="BC876" s="8"/>
      <c r="BD876" s="8"/>
      <c r="BE876" s="8"/>
      <c r="BF876" s="96">
        <v>37</v>
      </c>
      <c r="BG876" s="12"/>
      <c r="BH876" s="12"/>
      <c r="BI876" s="12"/>
      <c r="BJ876" s="12"/>
      <c r="BK876" s="12"/>
      <c r="BL876" s="96">
        <v>260</v>
      </c>
      <c r="BM876" s="12"/>
      <c r="BN876" s="12"/>
      <c r="BO876" s="96">
        <v>40</v>
      </c>
      <c r="BP876" s="8"/>
      <c r="BQ876" s="8"/>
      <c r="BR876" s="8"/>
      <c r="BS876" s="8"/>
      <c r="BT876" s="8"/>
      <c r="BU876" s="96">
        <v>839</v>
      </c>
      <c r="BV876" s="12"/>
      <c r="BW876" s="12"/>
      <c r="BX876" s="12"/>
      <c r="BY876" s="12"/>
      <c r="BZ876" s="12"/>
      <c r="CA876" s="12"/>
      <c r="CB876" s="12"/>
      <c r="CC876" s="96">
        <v>264</v>
      </c>
      <c r="CD876" s="8"/>
      <c r="CE876" s="96">
        <v>40</v>
      </c>
      <c r="CF876" s="12"/>
      <c r="CG876" s="96">
        <v>73</v>
      </c>
      <c r="CH876" s="96">
        <v>334</v>
      </c>
      <c r="CI876" s="7"/>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c r="EA876" s="8"/>
      <c r="EB876" s="8"/>
      <c r="EC876" s="8"/>
      <c r="ED876" s="8"/>
      <c r="EE876" s="8"/>
      <c r="EF876" s="7" t="s">
        <v>102</v>
      </c>
      <c r="EG876" s="8" t="s">
        <v>102</v>
      </c>
      <c r="EH876" s="8" t="s">
        <v>102</v>
      </c>
      <c r="EI876" s="99" t="s">
        <v>102</v>
      </c>
      <c r="EJ876" s="26" t="s">
        <v>102</v>
      </c>
      <c r="EK876" s="26" t="s">
        <v>102</v>
      </c>
      <c r="EL876" s="8" t="s">
        <v>102</v>
      </c>
      <c r="EM876" s="7" t="s">
        <v>102</v>
      </c>
      <c r="EN876" s="8" t="s">
        <v>102</v>
      </c>
      <c r="EO876" s="8" t="s">
        <v>102</v>
      </c>
      <c r="EP876" s="26" t="s">
        <v>102</v>
      </c>
    </row>
    <row r="877" spans="1:146" s="29" customFormat="1" x14ac:dyDescent="0.25">
      <c r="A877" s="7" t="s">
        <v>1174</v>
      </c>
      <c r="B877" s="21" t="s">
        <v>715</v>
      </c>
      <c r="C877" s="116" t="s">
        <v>949</v>
      </c>
      <c r="D877" s="59">
        <v>149.80000000000001</v>
      </c>
      <c r="E877" s="26" t="s">
        <v>351</v>
      </c>
      <c r="F877" s="26">
        <v>34</v>
      </c>
      <c r="G877" s="26"/>
      <c r="H877" s="26"/>
      <c r="I877" s="26"/>
      <c r="J877" s="98"/>
      <c r="M877" s="98" t="s">
        <v>354</v>
      </c>
      <c r="N877" s="8" t="s">
        <v>101</v>
      </c>
      <c r="O877" s="30">
        <v>42.2</v>
      </c>
      <c r="P877" s="30">
        <v>3.81</v>
      </c>
      <c r="Q877" s="30">
        <v>12.8</v>
      </c>
      <c r="R877" s="30">
        <v>7.24</v>
      </c>
      <c r="S877" s="30">
        <v>4.82</v>
      </c>
      <c r="T877" s="30">
        <v>0.18</v>
      </c>
      <c r="U877" s="30">
        <v>11.71</v>
      </c>
      <c r="V877" s="30">
        <v>11.22</v>
      </c>
      <c r="W877" s="30">
        <v>3.13</v>
      </c>
      <c r="X877" s="30">
        <v>1.47</v>
      </c>
      <c r="Y877" s="30">
        <v>0.76</v>
      </c>
      <c r="Z877" s="8"/>
      <c r="AA877" s="26">
        <v>0.12</v>
      </c>
      <c r="AB877" s="8"/>
      <c r="AC877" s="8"/>
      <c r="AD877" s="26">
        <v>0.11</v>
      </c>
      <c r="AE877" s="8"/>
      <c r="AF877" s="26">
        <v>0.26</v>
      </c>
      <c r="AG877" s="8"/>
      <c r="AH877" s="8"/>
      <c r="AI877" s="8"/>
      <c r="AJ877" s="8"/>
      <c r="AK877" s="8"/>
      <c r="AL877" s="8"/>
      <c r="AM877" s="98" t="s">
        <v>354</v>
      </c>
      <c r="AN877" s="8" t="s">
        <v>102</v>
      </c>
      <c r="AO877" s="8"/>
      <c r="AP877" s="8"/>
      <c r="AQ877" s="8"/>
      <c r="AR877" s="96">
        <v>400</v>
      </c>
      <c r="AS877" s="96">
        <v>3</v>
      </c>
      <c r="AT877" s="96">
        <v>100</v>
      </c>
      <c r="AU877" s="96">
        <v>68</v>
      </c>
      <c r="AV877" s="96">
        <v>410</v>
      </c>
      <c r="AW877" s="12"/>
      <c r="AX877" s="96">
        <v>60</v>
      </c>
      <c r="AY877" s="8"/>
      <c r="AZ877" s="8"/>
      <c r="BA877" s="8"/>
      <c r="BB877" s="8"/>
      <c r="BC877" s="8"/>
      <c r="BD877" s="8"/>
      <c r="BE877" s="8"/>
      <c r="BF877" s="96">
        <v>40</v>
      </c>
      <c r="BG877" s="12"/>
      <c r="BH877" s="12"/>
      <c r="BI877" s="12"/>
      <c r="BJ877" s="12"/>
      <c r="BK877" s="12"/>
      <c r="BL877" s="96">
        <v>260</v>
      </c>
      <c r="BM877" s="12"/>
      <c r="BN877" s="12"/>
      <c r="BO877" s="96">
        <v>77</v>
      </c>
      <c r="BP877" s="8"/>
      <c r="BQ877" s="8"/>
      <c r="BR877" s="8"/>
      <c r="BS877" s="8"/>
      <c r="BT877" s="8"/>
      <c r="BU877" s="96">
        <v>872</v>
      </c>
      <c r="BV877" s="12"/>
      <c r="BW877" s="12"/>
      <c r="BX877" s="12"/>
      <c r="BY877" s="12"/>
      <c r="BZ877" s="12"/>
      <c r="CA877" s="12"/>
      <c r="CB877" s="12"/>
      <c r="CC877" s="96">
        <v>214</v>
      </c>
      <c r="CD877" s="8"/>
      <c r="CE877" s="96">
        <v>46</v>
      </c>
      <c r="CF877" s="12"/>
      <c r="CG877" s="96">
        <v>76</v>
      </c>
      <c r="CH877" s="96">
        <v>337</v>
      </c>
      <c r="CI877" s="7"/>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c r="EA877" s="8"/>
      <c r="EB877" s="8"/>
      <c r="EC877" s="8"/>
      <c r="ED877" s="8"/>
      <c r="EE877" s="8"/>
      <c r="EF877" s="7" t="s">
        <v>102</v>
      </c>
      <c r="EG877" s="8" t="s">
        <v>102</v>
      </c>
      <c r="EH877" s="8" t="s">
        <v>102</v>
      </c>
      <c r="EI877" s="99" t="s">
        <v>102</v>
      </c>
      <c r="EJ877" s="26" t="s">
        <v>102</v>
      </c>
      <c r="EK877" s="26" t="s">
        <v>102</v>
      </c>
      <c r="EL877" s="8" t="s">
        <v>102</v>
      </c>
      <c r="EM877" s="7" t="s">
        <v>102</v>
      </c>
      <c r="EN877" s="8" t="s">
        <v>102</v>
      </c>
      <c r="EO877" s="8" t="s">
        <v>102</v>
      </c>
      <c r="EP877" s="26" t="s">
        <v>102</v>
      </c>
    </row>
    <row r="878" spans="1:146" s="29" customFormat="1" x14ac:dyDescent="0.25">
      <c r="A878" s="7" t="s">
        <v>1174</v>
      </c>
      <c r="B878" s="21" t="s">
        <v>715</v>
      </c>
      <c r="C878" s="116" t="s">
        <v>949</v>
      </c>
      <c r="D878" s="59">
        <v>98.8</v>
      </c>
      <c r="E878" s="26" t="s">
        <v>351</v>
      </c>
      <c r="F878" s="26">
        <v>35</v>
      </c>
      <c r="G878" s="26"/>
      <c r="H878" s="26"/>
      <c r="I878" s="26"/>
      <c r="J878" s="98"/>
      <c r="M878" s="98" t="s">
        <v>354</v>
      </c>
      <c r="N878" s="8" t="s">
        <v>101</v>
      </c>
      <c r="O878" s="30">
        <v>42.4</v>
      </c>
      <c r="P878" s="30">
        <v>3.8</v>
      </c>
      <c r="Q878" s="30">
        <v>12.8</v>
      </c>
      <c r="R878" s="30">
        <v>3.52</v>
      </c>
      <c r="S878" s="30">
        <v>8.35</v>
      </c>
      <c r="T878" s="30">
        <v>0.17</v>
      </c>
      <c r="U878" s="30">
        <v>12.08</v>
      </c>
      <c r="V878" s="30">
        <v>11.44</v>
      </c>
      <c r="W878" s="30">
        <v>3.14</v>
      </c>
      <c r="X878" s="30">
        <v>1.43</v>
      </c>
      <c r="Y878" s="30">
        <v>0.78</v>
      </c>
      <c r="Z878" s="8"/>
      <c r="AA878" s="26">
        <v>0.01</v>
      </c>
      <c r="AB878" s="8"/>
      <c r="AC878" s="8"/>
      <c r="AD878" s="26">
        <v>0.11</v>
      </c>
      <c r="AE878" s="8"/>
      <c r="AF878" s="26">
        <v>0.16</v>
      </c>
      <c r="AG878" s="8"/>
      <c r="AH878" s="8"/>
      <c r="AI878" s="8"/>
      <c r="AJ878" s="8"/>
      <c r="AK878" s="8"/>
      <c r="AL878" s="8"/>
      <c r="AM878" s="98" t="s">
        <v>354</v>
      </c>
      <c r="AN878" s="8" t="s">
        <v>102</v>
      </c>
      <c r="AO878" s="8"/>
      <c r="AP878" s="8"/>
      <c r="AQ878" s="8"/>
      <c r="AR878" s="96">
        <v>400</v>
      </c>
      <c r="AS878" s="96">
        <v>4</v>
      </c>
      <c r="AT878" s="96">
        <v>40</v>
      </c>
      <c r="AU878" s="96">
        <v>66</v>
      </c>
      <c r="AV878" s="96">
        <v>540</v>
      </c>
      <c r="AW878" s="12"/>
      <c r="AX878" s="96">
        <v>54</v>
      </c>
      <c r="AY878" s="8"/>
      <c r="AZ878" s="8"/>
      <c r="BA878" s="8"/>
      <c r="BB878" s="8"/>
      <c r="BC878" s="8"/>
      <c r="BD878" s="8"/>
      <c r="BE878" s="8"/>
      <c r="BF878" s="96">
        <v>80</v>
      </c>
      <c r="BG878" s="12"/>
      <c r="BH878" s="12"/>
      <c r="BI878" s="12"/>
      <c r="BJ878" s="12"/>
      <c r="BK878" s="12"/>
      <c r="BL878" s="96">
        <v>440</v>
      </c>
      <c r="BM878" s="12"/>
      <c r="BN878" s="12"/>
      <c r="BO878" s="96">
        <v>31</v>
      </c>
      <c r="BP878" s="8"/>
      <c r="BQ878" s="8"/>
      <c r="BR878" s="8"/>
      <c r="BS878" s="8"/>
      <c r="BT878" s="8"/>
      <c r="BU878" s="96">
        <v>856</v>
      </c>
      <c r="BV878" s="12"/>
      <c r="BW878" s="12"/>
      <c r="BX878" s="12"/>
      <c r="BY878" s="12"/>
      <c r="BZ878" s="12"/>
      <c r="CA878" s="12"/>
      <c r="CB878" s="12"/>
      <c r="CC878" s="96">
        <v>264</v>
      </c>
      <c r="CD878" s="8"/>
      <c r="CE878" s="96">
        <v>39</v>
      </c>
      <c r="CF878" s="12"/>
      <c r="CG878" s="96">
        <v>85</v>
      </c>
      <c r="CH878" s="96">
        <v>335</v>
      </c>
      <c r="CI878" s="7"/>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c r="EA878" s="8"/>
      <c r="EB878" s="8"/>
      <c r="EC878" s="8"/>
      <c r="ED878" s="8"/>
      <c r="EE878" s="8"/>
      <c r="EF878" s="7" t="s">
        <v>102</v>
      </c>
      <c r="EG878" s="8" t="s">
        <v>102</v>
      </c>
      <c r="EH878" s="8" t="s">
        <v>102</v>
      </c>
      <c r="EI878" s="99" t="s">
        <v>102</v>
      </c>
      <c r="EJ878" s="26" t="s">
        <v>102</v>
      </c>
      <c r="EK878" s="26" t="s">
        <v>102</v>
      </c>
      <c r="EL878" s="8" t="s">
        <v>102</v>
      </c>
      <c r="EM878" s="7" t="s">
        <v>102</v>
      </c>
      <c r="EN878" s="8" t="s">
        <v>102</v>
      </c>
      <c r="EO878" s="8" t="s">
        <v>102</v>
      </c>
      <c r="EP878" s="26" t="s">
        <v>102</v>
      </c>
    </row>
    <row r="879" spans="1:146" s="29" customFormat="1" x14ac:dyDescent="0.25">
      <c r="A879" s="7" t="s">
        <v>1174</v>
      </c>
      <c r="B879" s="21" t="s">
        <v>715</v>
      </c>
      <c r="C879" s="116" t="s">
        <v>949</v>
      </c>
      <c r="D879" s="59">
        <v>156.19999999999999</v>
      </c>
      <c r="E879" s="26" t="s">
        <v>351</v>
      </c>
      <c r="F879" s="26">
        <v>36</v>
      </c>
      <c r="G879" s="26"/>
      <c r="H879" s="26"/>
      <c r="I879" s="26"/>
      <c r="J879" s="98"/>
      <c r="M879" s="98" t="s">
        <v>354</v>
      </c>
      <c r="N879" s="8" t="s">
        <v>101</v>
      </c>
      <c r="O879" s="30">
        <v>42.4</v>
      </c>
      <c r="P879" s="30">
        <v>3.82</v>
      </c>
      <c r="Q879" s="30">
        <v>12.7</v>
      </c>
      <c r="R879" s="30">
        <v>6.78</v>
      </c>
      <c r="S879" s="30">
        <v>5.0999999999999996</v>
      </c>
      <c r="T879" s="30">
        <v>0.18</v>
      </c>
      <c r="U879" s="30">
        <v>11.65</v>
      </c>
      <c r="V879" s="30">
        <v>11.13</v>
      </c>
      <c r="W879" s="30">
        <v>3.11</v>
      </c>
      <c r="X879" s="30">
        <v>1.4</v>
      </c>
      <c r="Y879" s="30">
        <v>0.76</v>
      </c>
      <c r="Z879" s="8"/>
      <c r="AA879" s="26">
        <v>0.06</v>
      </c>
      <c r="AB879" s="8"/>
      <c r="AC879" s="8"/>
      <c r="AD879" s="26">
        <v>0.12</v>
      </c>
      <c r="AE879" s="8"/>
      <c r="AF879" s="26">
        <v>0.3</v>
      </c>
      <c r="AG879" s="8"/>
      <c r="AH879" s="8"/>
      <c r="AI879" s="8"/>
      <c r="AJ879" s="8"/>
      <c r="AK879" s="8"/>
      <c r="AL879" s="8"/>
      <c r="AM879" s="98" t="s">
        <v>354</v>
      </c>
      <c r="AN879" s="8" t="s">
        <v>102</v>
      </c>
      <c r="AO879" s="8"/>
      <c r="AP879" s="8"/>
      <c r="AQ879" s="8"/>
      <c r="AR879" s="96">
        <v>380</v>
      </c>
      <c r="AS879" s="96">
        <v>3</v>
      </c>
      <c r="AT879" s="96">
        <v>100</v>
      </c>
      <c r="AU879" s="96">
        <v>72</v>
      </c>
      <c r="AV879" s="96">
        <v>430</v>
      </c>
      <c r="AW879" s="12"/>
      <c r="AX879" s="96">
        <v>55</v>
      </c>
      <c r="AY879" s="8"/>
      <c r="AZ879" s="8"/>
      <c r="BA879" s="8"/>
      <c r="BB879" s="8"/>
      <c r="BC879" s="8"/>
      <c r="BD879" s="8"/>
      <c r="BE879" s="8"/>
      <c r="BF879" s="96">
        <v>38</v>
      </c>
      <c r="BG879" s="12"/>
      <c r="BH879" s="12"/>
      <c r="BI879" s="12"/>
      <c r="BJ879" s="12"/>
      <c r="BK879" s="12"/>
      <c r="BL879" s="96">
        <v>240</v>
      </c>
      <c r="BM879" s="12"/>
      <c r="BN879" s="12"/>
      <c r="BO879" s="96">
        <v>29</v>
      </c>
      <c r="BP879" s="8"/>
      <c r="BQ879" s="8"/>
      <c r="BR879" s="8"/>
      <c r="BS879" s="8"/>
      <c r="BT879" s="8"/>
      <c r="BU879" s="96">
        <v>868</v>
      </c>
      <c r="BV879" s="12"/>
      <c r="BW879" s="12"/>
      <c r="BX879" s="12"/>
      <c r="BY879" s="12"/>
      <c r="BZ879" s="12"/>
      <c r="CA879" s="12"/>
      <c r="CB879" s="12"/>
      <c r="CC879" s="96">
        <v>214</v>
      </c>
      <c r="CD879" s="8"/>
      <c r="CE879" s="96">
        <v>49</v>
      </c>
      <c r="CF879" s="12"/>
      <c r="CG879" s="96">
        <v>76</v>
      </c>
      <c r="CH879" s="96">
        <v>341</v>
      </c>
      <c r="CI879" s="7"/>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c r="EA879" s="8"/>
      <c r="EB879" s="8"/>
      <c r="EC879" s="8"/>
      <c r="ED879" s="8"/>
      <c r="EE879" s="8"/>
      <c r="EF879" s="7" t="s">
        <v>102</v>
      </c>
      <c r="EG879" s="8" t="s">
        <v>102</v>
      </c>
      <c r="EH879" s="8" t="s">
        <v>102</v>
      </c>
      <c r="EI879" s="99" t="s">
        <v>102</v>
      </c>
      <c r="EJ879" s="26" t="s">
        <v>102</v>
      </c>
      <c r="EK879" s="26" t="s">
        <v>102</v>
      </c>
      <c r="EL879" s="8" t="s">
        <v>102</v>
      </c>
      <c r="EM879" s="7" t="s">
        <v>102</v>
      </c>
      <c r="EN879" s="8" t="s">
        <v>102</v>
      </c>
      <c r="EO879" s="8" t="s">
        <v>102</v>
      </c>
      <c r="EP879" s="26" t="s">
        <v>102</v>
      </c>
    </row>
    <row r="880" spans="1:146" s="29" customFormat="1" x14ac:dyDescent="0.25">
      <c r="A880" s="7" t="s">
        <v>1174</v>
      </c>
      <c r="B880" s="21" t="s">
        <v>715</v>
      </c>
      <c r="C880" s="116" t="s">
        <v>949</v>
      </c>
      <c r="D880" s="59">
        <v>79</v>
      </c>
      <c r="E880" s="26" t="s">
        <v>361</v>
      </c>
      <c r="F880" s="26">
        <v>40</v>
      </c>
      <c r="G880" s="26"/>
      <c r="H880" s="26"/>
      <c r="I880" s="26"/>
      <c r="J880" s="98"/>
      <c r="M880" s="98" t="s">
        <v>354</v>
      </c>
      <c r="N880" s="8" t="s">
        <v>101</v>
      </c>
      <c r="O880" s="30">
        <v>47.24</v>
      </c>
      <c r="P880" s="30">
        <v>2.91</v>
      </c>
      <c r="Q880" s="30">
        <v>17.93</v>
      </c>
      <c r="R880" s="30">
        <v>4.07</v>
      </c>
      <c r="S880" s="30">
        <v>5.49</v>
      </c>
      <c r="T880" s="30">
        <v>0.24</v>
      </c>
      <c r="U880" s="30">
        <v>3.74</v>
      </c>
      <c r="V880" s="30">
        <v>7.91</v>
      </c>
      <c r="W880" s="30">
        <v>6.18</v>
      </c>
      <c r="X880" s="30">
        <v>2.98</v>
      </c>
      <c r="Y880" s="30">
        <v>0.76</v>
      </c>
      <c r="Z880" s="8"/>
      <c r="AA880" s="26">
        <v>0.03</v>
      </c>
      <c r="AB880" s="8"/>
      <c r="AC880" s="8"/>
      <c r="AD880" s="26">
        <v>0.12</v>
      </c>
      <c r="AE880" s="8"/>
      <c r="AF880" s="26">
        <v>0.21</v>
      </c>
      <c r="AG880" s="8"/>
      <c r="AH880" s="8"/>
      <c r="AI880" s="8"/>
      <c r="AJ880" s="8"/>
      <c r="AK880" s="8"/>
      <c r="AL880" s="8"/>
      <c r="AM880" s="98" t="s">
        <v>354</v>
      </c>
      <c r="AN880" s="8" t="s">
        <v>102</v>
      </c>
      <c r="AO880" s="8"/>
      <c r="AP880" s="8"/>
      <c r="AQ880" s="8"/>
      <c r="AR880" s="96">
        <v>690</v>
      </c>
      <c r="AS880" s="96">
        <v>4</v>
      </c>
      <c r="AT880" s="96">
        <v>200</v>
      </c>
      <c r="AU880" s="96">
        <v>19</v>
      </c>
      <c r="AV880" s="96">
        <v>33</v>
      </c>
      <c r="AW880" s="12"/>
      <c r="AX880" s="96">
        <v>10</v>
      </c>
      <c r="AY880" s="8"/>
      <c r="AZ880" s="8"/>
      <c r="BA880" s="8"/>
      <c r="BB880" s="8"/>
      <c r="BC880" s="8"/>
      <c r="BD880" s="8"/>
      <c r="BE880" s="8"/>
      <c r="BF880" s="96">
        <v>110</v>
      </c>
      <c r="BG880" s="12"/>
      <c r="BH880" s="12"/>
      <c r="BI880" s="12"/>
      <c r="BJ880" s="12"/>
      <c r="BK880" s="12"/>
      <c r="BL880" s="96">
        <v>5</v>
      </c>
      <c r="BM880" s="12"/>
      <c r="BN880" s="12"/>
      <c r="BO880" s="96">
        <v>75</v>
      </c>
      <c r="BP880" s="8"/>
      <c r="BQ880" s="8"/>
      <c r="BR880" s="8"/>
      <c r="BS880" s="8"/>
      <c r="BT880" s="8"/>
      <c r="BU880" s="96">
        <v>1450</v>
      </c>
      <c r="BV880" s="12"/>
      <c r="BW880" s="12"/>
      <c r="BX880" s="12"/>
      <c r="BY880" s="12"/>
      <c r="BZ880" s="12"/>
      <c r="CA880" s="12"/>
      <c r="CB880" s="12"/>
      <c r="CC880" s="96">
        <v>156</v>
      </c>
      <c r="CD880" s="8"/>
      <c r="CE880" s="96">
        <v>48</v>
      </c>
      <c r="CF880" s="12"/>
      <c r="CG880" s="96">
        <v>105</v>
      </c>
      <c r="CH880" s="96">
        <v>698</v>
      </c>
      <c r="CI880" s="7"/>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c r="EA880" s="8"/>
      <c r="EB880" s="8"/>
      <c r="EC880" s="8"/>
      <c r="ED880" s="8"/>
      <c r="EE880" s="8"/>
      <c r="EF880" s="98" t="s">
        <v>356</v>
      </c>
      <c r="EG880" s="8" t="s">
        <v>102</v>
      </c>
      <c r="EH880" s="8" t="s">
        <v>102</v>
      </c>
      <c r="EI880" s="99">
        <v>20.251000000000001</v>
      </c>
      <c r="EJ880" s="26">
        <v>15.659000000000001</v>
      </c>
      <c r="EK880" s="26">
        <v>39.777000000000001</v>
      </c>
      <c r="EL880" s="8" t="s">
        <v>102</v>
      </c>
      <c r="EM880" s="98" t="s">
        <v>360</v>
      </c>
      <c r="EN880" s="8" t="s">
        <v>102</v>
      </c>
      <c r="EO880" s="8" t="s">
        <v>102</v>
      </c>
      <c r="EP880" s="26">
        <v>0.70309999999999995</v>
      </c>
    </row>
    <row r="881" spans="1:146" s="29" customFormat="1" x14ac:dyDescent="0.25">
      <c r="A881" s="7" t="s">
        <v>1174</v>
      </c>
      <c r="B881" s="21" t="s">
        <v>715</v>
      </c>
      <c r="C881" s="116" t="s">
        <v>949</v>
      </c>
      <c r="D881" s="26">
        <v>76.38</v>
      </c>
      <c r="E881" s="26" t="s">
        <v>955</v>
      </c>
      <c r="F881" s="26" t="s">
        <v>956</v>
      </c>
      <c r="G881" s="26"/>
      <c r="H881" s="102">
        <v>1.2</v>
      </c>
      <c r="I881" s="102"/>
      <c r="J881" s="103" t="s">
        <v>724</v>
      </c>
      <c r="K881" s="102"/>
      <c r="L881" s="102"/>
      <c r="M881" s="104" t="s">
        <v>952</v>
      </c>
      <c r="N881" s="105" t="s">
        <v>101</v>
      </c>
      <c r="O881" s="105">
        <v>47.27</v>
      </c>
      <c r="P881" s="105">
        <v>2.95</v>
      </c>
      <c r="Q881" s="105">
        <v>17.61</v>
      </c>
      <c r="R881" s="105">
        <v>3.35</v>
      </c>
      <c r="S881" s="105">
        <v>6.06</v>
      </c>
      <c r="T881" s="105">
        <v>0.21</v>
      </c>
      <c r="U881" s="105">
        <v>3.72</v>
      </c>
      <c r="V881" s="105">
        <v>7.76</v>
      </c>
      <c r="W881" s="137"/>
      <c r="X881" s="105">
        <v>3.11</v>
      </c>
      <c r="Y881" s="105">
        <v>0.81</v>
      </c>
      <c r="Z881" s="102"/>
      <c r="AA881" s="106"/>
      <c r="AB881" s="102"/>
      <c r="AC881" s="102"/>
      <c r="AD881" s="102"/>
      <c r="AE881" s="102"/>
      <c r="AF881" s="106"/>
      <c r="AG881" s="106"/>
      <c r="AH881" s="105">
        <v>0.4</v>
      </c>
      <c r="AI881" s="106"/>
      <c r="AJ881" s="102" t="s">
        <v>353</v>
      </c>
      <c r="AK881" s="106">
        <v>6.06</v>
      </c>
      <c r="AL881" s="105">
        <v>6.07</v>
      </c>
      <c r="AM881" s="103" t="s">
        <v>952</v>
      </c>
      <c r="AN881" s="102" t="s">
        <v>101</v>
      </c>
      <c r="AO881" s="106"/>
      <c r="AP881" s="106"/>
      <c r="AQ881" s="106"/>
      <c r="AR881" s="107">
        <v>545</v>
      </c>
      <c r="AS881" s="106"/>
      <c r="AT881" s="106"/>
      <c r="AU881" s="106"/>
      <c r="AV881" s="107">
        <v>56</v>
      </c>
      <c r="AW881" s="102"/>
      <c r="AX881" s="107">
        <v>29</v>
      </c>
      <c r="AY881" s="102"/>
      <c r="AZ881" s="102"/>
      <c r="BA881" s="102"/>
      <c r="BB881" s="102"/>
      <c r="BC881" s="102"/>
      <c r="BD881" s="102"/>
      <c r="BE881" s="102"/>
      <c r="BF881" s="102"/>
      <c r="BG881" s="102"/>
      <c r="BH881" s="102"/>
      <c r="BI881" s="102"/>
      <c r="BJ881" s="102"/>
      <c r="BK881" s="102"/>
      <c r="BL881" s="107">
        <v>22</v>
      </c>
      <c r="BM881" s="102"/>
      <c r="BN881" s="102"/>
      <c r="BO881" s="107">
        <v>72</v>
      </c>
      <c r="BP881" s="102"/>
      <c r="BQ881" s="102"/>
      <c r="BR881" s="102"/>
      <c r="BS881" s="102"/>
      <c r="BT881" s="102"/>
      <c r="BU881" s="107">
        <v>374</v>
      </c>
      <c r="BV881" s="102"/>
      <c r="BW881" s="102"/>
      <c r="BX881" s="102"/>
      <c r="BY881" s="102"/>
      <c r="BZ881" s="102"/>
      <c r="CA881" s="102"/>
      <c r="CB881" s="102"/>
      <c r="CC881" s="107">
        <v>208</v>
      </c>
      <c r="CD881" s="102"/>
      <c r="CE881" s="102"/>
      <c r="CF881" s="102"/>
      <c r="CG881" s="107">
        <v>111</v>
      </c>
      <c r="CH881" s="102"/>
      <c r="CI881" s="103" t="s">
        <v>736</v>
      </c>
      <c r="CJ881" s="104" t="s">
        <v>738</v>
      </c>
      <c r="CK881" s="102"/>
      <c r="CL881" s="102"/>
      <c r="CM881" s="102"/>
      <c r="CN881" s="102"/>
      <c r="CO881" s="106" t="s">
        <v>103</v>
      </c>
      <c r="CP881" s="106"/>
      <c r="CQ881" s="102"/>
      <c r="CR881" s="102"/>
      <c r="CS881" s="106">
        <v>0.5</v>
      </c>
      <c r="CT881" s="102"/>
      <c r="CU881" s="106">
        <v>6.5</v>
      </c>
      <c r="CV881" s="106">
        <v>3.5</v>
      </c>
      <c r="CW881" s="106">
        <v>3.6</v>
      </c>
      <c r="CX881" s="102"/>
      <c r="CY881" s="102"/>
      <c r="CZ881" s="106">
        <v>11.4</v>
      </c>
      <c r="DA881" s="106">
        <v>10.8</v>
      </c>
      <c r="DB881" s="106">
        <v>1.5</v>
      </c>
      <c r="DC881" s="106">
        <v>109</v>
      </c>
      <c r="DD881" s="102"/>
      <c r="DE881" s="102"/>
      <c r="DF881" s="102"/>
      <c r="DG881" s="106">
        <v>166</v>
      </c>
      <c r="DH881" s="106">
        <v>90</v>
      </c>
      <c r="DI881" s="102"/>
      <c r="DJ881" s="106">
        <v>7.6</v>
      </c>
      <c r="DK881" s="106">
        <v>25</v>
      </c>
      <c r="DL881" s="102"/>
      <c r="DM881" s="102"/>
      <c r="DN881" s="102"/>
      <c r="DO881" s="102"/>
      <c r="DP881" s="106">
        <v>13.2</v>
      </c>
      <c r="DQ881" s="106">
        <v>2.2999999999999998</v>
      </c>
      <c r="DR881" s="102"/>
      <c r="DS881" s="102"/>
      <c r="DT881" s="106">
        <v>1.1000000000000001</v>
      </c>
      <c r="DU881" s="106">
        <v>12.9</v>
      </c>
      <c r="DV881" s="102"/>
      <c r="DW881" s="102"/>
      <c r="DX881" s="102"/>
      <c r="DY881" s="106">
        <v>2.8</v>
      </c>
      <c r="DZ881" s="102"/>
      <c r="EA881" s="102"/>
      <c r="EB881" s="106">
        <v>41</v>
      </c>
      <c r="EC881" s="106">
        <v>2.9</v>
      </c>
      <c r="ED881" s="102"/>
      <c r="EE881" s="102"/>
      <c r="EF881" s="103" t="s">
        <v>724</v>
      </c>
      <c r="EG881" s="106">
        <v>0.70308099999999996</v>
      </c>
      <c r="EH881" s="106">
        <v>0.51287700000000003</v>
      </c>
      <c r="EI881" s="142">
        <v>20.173999999999999</v>
      </c>
      <c r="EJ881" s="106">
        <v>15.663</v>
      </c>
      <c r="EK881" s="106">
        <v>39.723999999999997</v>
      </c>
      <c r="EL881" s="106">
        <v>0.28293200000000002</v>
      </c>
      <c r="EM881" s="103" t="s">
        <v>953</v>
      </c>
      <c r="EN881" s="108">
        <v>4.2</v>
      </c>
      <c r="EO881" s="106">
        <v>11.3</v>
      </c>
      <c r="EP881" s="26" t="s">
        <v>102</v>
      </c>
    </row>
    <row r="882" spans="1:146" s="29" customFormat="1" x14ac:dyDescent="0.25">
      <c r="A882" s="7" t="s">
        <v>1174</v>
      </c>
      <c r="B882" s="21" t="s">
        <v>715</v>
      </c>
      <c r="C882" s="116" t="s">
        <v>949</v>
      </c>
      <c r="D882" s="26">
        <v>87.78</v>
      </c>
      <c r="E882" s="30" t="s">
        <v>745</v>
      </c>
      <c r="F882" s="26" t="s">
        <v>878</v>
      </c>
      <c r="G882" s="26"/>
      <c r="H882" s="26"/>
      <c r="I882" s="26"/>
      <c r="J882" s="98"/>
      <c r="M882" s="101" t="s">
        <v>952</v>
      </c>
      <c r="N882" s="30" t="s">
        <v>101</v>
      </c>
      <c r="O882" s="30">
        <v>47.27</v>
      </c>
      <c r="P882" s="30">
        <v>3</v>
      </c>
      <c r="Q882" s="30">
        <v>17.649999999999999</v>
      </c>
      <c r="R882" s="30">
        <v>3.64</v>
      </c>
      <c r="S882" s="30">
        <v>6.04</v>
      </c>
      <c r="T882" s="30">
        <v>0.21</v>
      </c>
      <c r="U882" s="30">
        <v>3.84</v>
      </c>
      <c r="V882" s="30">
        <v>7.79</v>
      </c>
      <c r="W882" s="10"/>
      <c r="X882" s="30">
        <v>2.91</v>
      </c>
      <c r="Y882" s="30">
        <v>0.8</v>
      </c>
      <c r="Z882" s="8"/>
      <c r="AA882" s="26"/>
      <c r="AB882" s="8"/>
      <c r="AC882" s="8"/>
      <c r="AD882" s="8"/>
      <c r="AE882" s="8"/>
      <c r="AF882" s="26"/>
      <c r="AG882" s="26"/>
      <c r="AH882" s="30">
        <v>0.09</v>
      </c>
      <c r="AI882" s="26"/>
      <c r="AJ882" s="8" t="s">
        <v>353</v>
      </c>
      <c r="AK882" s="26"/>
      <c r="AL882" s="30">
        <v>5.82</v>
      </c>
      <c r="AM882" s="98" t="s">
        <v>952</v>
      </c>
      <c r="AN882" s="8" t="s">
        <v>101</v>
      </c>
      <c r="AO882" s="26"/>
      <c r="AP882" s="26"/>
      <c r="AQ882" s="26"/>
      <c r="AR882" s="96">
        <v>543</v>
      </c>
      <c r="AS882" s="26"/>
      <c r="AT882" s="26"/>
      <c r="AU882" s="26"/>
      <c r="AV882" s="96">
        <v>31</v>
      </c>
      <c r="AW882" s="8"/>
      <c r="AX882" s="96">
        <v>26</v>
      </c>
      <c r="AY882" s="8"/>
      <c r="AZ882" s="8"/>
      <c r="BA882" s="8"/>
      <c r="BB882" s="8"/>
      <c r="BC882" s="8"/>
      <c r="BD882" s="8"/>
      <c r="BE882" s="8"/>
      <c r="BF882" s="8"/>
      <c r="BG882" s="8"/>
      <c r="BH882" s="8"/>
      <c r="BI882" s="8"/>
      <c r="BJ882" s="8"/>
      <c r="BK882" s="8"/>
      <c r="BL882" s="96">
        <v>19</v>
      </c>
      <c r="BM882" s="8"/>
      <c r="BN882" s="8"/>
      <c r="BO882" s="96">
        <v>68</v>
      </c>
      <c r="BP882" s="8"/>
      <c r="BQ882" s="8"/>
      <c r="BR882" s="8"/>
      <c r="BS882" s="8"/>
      <c r="BT882" s="8"/>
      <c r="BU882" s="96">
        <v>1408</v>
      </c>
      <c r="BV882" s="8"/>
      <c r="BW882" s="8"/>
      <c r="BX882" s="8"/>
      <c r="BY882" s="8"/>
      <c r="BZ882" s="8"/>
      <c r="CA882" s="8"/>
      <c r="CB882" s="8"/>
      <c r="CC882" s="96">
        <v>148</v>
      </c>
      <c r="CD882" s="8"/>
      <c r="CE882" s="8"/>
      <c r="CF882" s="8"/>
      <c r="CG882" s="96">
        <v>101</v>
      </c>
      <c r="CH882" s="8"/>
      <c r="CI882" s="7"/>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c r="EA882" s="8"/>
      <c r="EB882" s="8"/>
      <c r="EC882" s="8"/>
      <c r="ED882" s="8"/>
      <c r="EE882" s="8"/>
      <c r="EF882" s="7" t="s">
        <v>102</v>
      </c>
      <c r="EG882" s="26" t="s">
        <v>102</v>
      </c>
      <c r="EH882" s="26" t="s">
        <v>102</v>
      </c>
      <c r="EI882" s="99" t="s">
        <v>102</v>
      </c>
      <c r="EJ882" s="26" t="s">
        <v>102</v>
      </c>
      <c r="EK882" s="26" t="s">
        <v>102</v>
      </c>
      <c r="EL882" s="26" t="s">
        <v>102</v>
      </c>
      <c r="EM882" s="7" t="s">
        <v>102</v>
      </c>
      <c r="EN882" s="26" t="s">
        <v>102</v>
      </c>
      <c r="EO882" s="26" t="s">
        <v>102</v>
      </c>
      <c r="EP882" s="8" t="s">
        <v>102</v>
      </c>
    </row>
    <row r="883" spans="1:146" s="29" customFormat="1" x14ac:dyDescent="0.25">
      <c r="A883" s="7" t="s">
        <v>1174</v>
      </c>
      <c r="B883" s="21" t="s">
        <v>715</v>
      </c>
      <c r="C883" s="116" t="s">
        <v>949</v>
      </c>
      <c r="D883" s="59">
        <v>71.599999999999994</v>
      </c>
      <c r="E883" s="26" t="s">
        <v>361</v>
      </c>
      <c r="F883" s="26">
        <v>41</v>
      </c>
      <c r="G883" s="26"/>
      <c r="H883" s="26"/>
      <c r="I883" s="26"/>
      <c r="J883" s="98"/>
      <c r="M883" s="98" t="s">
        <v>354</v>
      </c>
      <c r="N883" s="8" t="s">
        <v>101</v>
      </c>
      <c r="O883" s="30">
        <v>47.8</v>
      </c>
      <c r="P883" s="30">
        <v>2.83</v>
      </c>
      <c r="Q883" s="30">
        <v>17.100000000000001</v>
      </c>
      <c r="R883" s="30">
        <v>3.34</v>
      </c>
      <c r="S883" s="30">
        <v>6.53</v>
      </c>
      <c r="T883" s="30">
        <v>0.18</v>
      </c>
      <c r="U883" s="30">
        <v>3.86</v>
      </c>
      <c r="V883" s="30">
        <v>7.98</v>
      </c>
      <c r="W883" s="30">
        <v>6</v>
      </c>
      <c r="X883" s="30">
        <v>3.02</v>
      </c>
      <c r="Y883" s="30">
        <v>0.77</v>
      </c>
      <c r="Z883" s="8"/>
      <c r="AA883" s="26">
        <v>0.03</v>
      </c>
      <c r="AB883" s="8"/>
      <c r="AC883" s="8"/>
      <c r="AD883" s="26">
        <v>0.13</v>
      </c>
      <c r="AE883" s="8"/>
      <c r="AF883" s="26">
        <v>0.32</v>
      </c>
      <c r="AG883" s="8"/>
      <c r="AH883" s="8"/>
      <c r="AI883" s="8"/>
      <c r="AJ883" s="8"/>
      <c r="AK883" s="8"/>
      <c r="AL883" s="8"/>
      <c r="AM883" s="98" t="s">
        <v>354</v>
      </c>
      <c r="AN883" s="8" t="s">
        <v>102</v>
      </c>
      <c r="AO883" s="8"/>
      <c r="AP883" s="8"/>
      <c r="AQ883" s="8"/>
      <c r="AR883" s="96">
        <v>680</v>
      </c>
      <c r="AS883" s="96">
        <v>6</v>
      </c>
      <c r="AT883" s="96">
        <v>170</v>
      </c>
      <c r="AU883" s="96">
        <v>22</v>
      </c>
      <c r="AV883" s="96">
        <v>2</v>
      </c>
      <c r="AW883" s="12"/>
      <c r="AX883" s="96">
        <v>25</v>
      </c>
      <c r="AY883" s="8"/>
      <c r="AZ883" s="8"/>
      <c r="BA883" s="8"/>
      <c r="BB883" s="8"/>
      <c r="BC883" s="8"/>
      <c r="BD883" s="8"/>
      <c r="BE883" s="8"/>
      <c r="BF883" s="96">
        <v>120</v>
      </c>
      <c r="BG883" s="12"/>
      <c r="BH883" s="12"/>
      <c r="BI883" s="12"/>
      <c r="BJ883" s="12"/>
      <c r="BK883" s="12"/>
      <c r="BL883" s="96">
        <v>5</v>
      </c>
      <c r="BM883" s="8"/>
      <c r="BN883" s="8"/>
      <c r="BO883" s="96">
        <v>70</v>
      </c>
      <c r="BP883" s="12"/>
      <c r="BQ883" s="12"/>
      <c r="BR883" s="12"/>
      <c r="BS883" s="12"/>
      <c r="BT883" s="12"/>
      <c r="BU883" s="96">
        <v>1419</v>
      </c>
      <c r="BV883" s="8"/>
      <c r="BW883" s="8"/>
      <c r="BX883" s="8"/>
      <c r="BY883" s="8"/>
      <c r="BZ883" s="8"/>
      <c r="CA883" s="8"/>
      <c r="CB883" s="8"/>
      <c r="CC883" s="96">
        <v>189</v>
      </c>
      <c r="CD883" s="12"/>
      <c r="CE883" s="96">
        <v>34</v>
      </c>
      <c r="CF883" s="12"/>
      <c r="CG883" s="96">
        <v>120</v>
      </c>
      <c r="CH883" s="96">
        <v>669</v>
      </c>
      <c r="CI883" s="7"/>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c r="EA883" s="8"/>
      <c r="EB883" s="8"/>
      <c r="EC883" s="8"/>
      <c r="ED883" s="8"/>
      <c r="EE883" s="8"/>
      <c r="EF883" s="7" t="s">
        <v>102</v>
      </c>
      <c r="EG883" s="8" t="s">
        <v>102</v>
      </c>
      <c r="EH883" s="8" t="s">
        <v>102</v>
      </c>
      <c r="EI883" s="99" t="s">
        <v>102</v>
      </c>
      <c r="EJ883" s="26" t="s">
        <v>102</v>
      </c>
      <c r="EK883" s="26" t="s">
        <v>102</v>
      </c>
      <c r="EL883" s="8" t="s">
        <v>102</v>
      </c>
      <c r="EM883" s="7" t="s">
        <v>102</v>
      </c>
      <c r="EN883" s="8" t="s">
        <v>102</v>
      </c>
      <c r="EO883" s="8" t="s">
        <v>102</v>
      </c>
      <c r="EP883" s="26" t="s">
        <v>102</v>
      </c>
    </row>
    <row r="884" spans="1:146" s="29" customFormat="1" x14ac:dyDescent="0.25">
      <c r="A884" s="7" t="s">
        <v>1174</v>
      </c>
      <c r="B884" s="21" t="s">
        <v>715</v>
      </c>
      <c r="C884" s="116" t="s">
        <v>949</v>
      </c>
      <c r="D884" s="59">
        <v>46.9</v>
      </c>
      <c r="E884" s="26" t="s">
        <v>361</v>
      </c>
      <c r="F884" s="26">
        <v>42</v>
      </c>
      <c r="G884" s="26"/>
      <c r="H884" s="26"/>
      <c r="I884" s="26"/>
      <c r="J884" s="98"/>
      <c r="M884" s="98" t="s">
        <v>354</v>
      </c>
      <c r="N884" s="8" t="s">
        <v>101</v>
      </c>
      <c r="O884" s="30">
        <v>48.8</v>
      </c>
      <c r="P884" s="30">
        <v>2.42</v>
      </c>
      <c r="Q884" s="30">
        <v>17.7</v>
      </c>
      <c r="R884" s="30">
        <v>7.16</v>
      </c>
      <c r="S884" s="30">
        <v>1.8</v>
      </c>
      <c r="T884" s="30">
        <v>0.22</v>
      </c>
      <c r="U884" s="30">
        <v>3.11</v>
      </c>
      <c r="V884" s="30">
        <v>6.84</v>
      </c>
      <c r="W884" s="30">
        <v>6.42</v>
      </c>
      <c r="X884" s="30">
        <v>3.64</v>
      </c>
      <c r="Y884" s="30">
        <v>0.56000000000000005</v>
      </c>
      <c r="Z884" s="8"/>
      <c r="AA884" s="26">
        <v>0.03</v>
      </c>
      <c r="AB884" s="8"/>
      <c r="AC884" s="8"/>
      <c r="AD884" s="26">
        <v>0.11</v>
      </c>
      <c r="AE884" s="8"/>
      <c r="AF884" s="26">
        <v>1.41</v>
      </c>
      <c r="AG884" s="8"/>
      <c r="AH884" s="8"/>
      <c r="AI884" s="8"/>
      <c r="AJ884" s="8"/>
      <c r="AK884" s="8"/>
      <c r="AL884" s="8"/>
      <c r="AM884" s="98" t="s">
        <v>354</v>
      </c>
      <c r="AN884" s="8" t="s">
        <v>102</v>
      </c>
      <c r="AO884" s="8"/>
      <c r="AP884" s="8"/>
      <c r="AQ884" s="8"/>
      <c r="AR884" s="96">
        <v>700</v>
      </c>
      <c r="AS884" s="96">
        <v>6</v>
      </c>
      <c r="AT884" s="96">
        <v>200</v>
      </c>
      <c r="AU884" s="96">
        <v>5</v>
      </c>
      <c r="AV884" s="96">
        <v>2</v>
      </c>
      <c r="AW884" s="12"/>
      <c r="AX884" s="96">
        <v>24</v>
      </c>
      <c r="AY884" s="8"/>
      <c r="AZ884" s="8"/>
      <c r="BA884" s="8"/>
      <c r="BB884" s="8"/>
      <c r="BC884" s="8"/>
      <c r="BD884" s="8"/>
      <c r="BE884" s="8"/>
      <c r="BF884" s="96">
        <v>120</v>
      </c>
      <c r="BG884" s="12"/>
      <c r="BH884" s="12"/>
      <c r="BI884" s="12"/>
      <c r="BJ884" s="12"/>
      <c r="BK884" s="12"/>
      <c r="BL884" s="96">
        <v>5</v>
      </c>
      <c r="BM884" s="8"/>
      <c r="BN884" s="8"/>
      <c r="BO884" s="96">
        <v>85</v>
      </c>
      <c r="BP884" s="12"/>
      <c r="BQ884" s="12"/>
      <c r="BR884" s="12"/>
      <c r="BS884" s="12"/>
      <c r="BT884" s="12"/>
      <c r="BU884" s="96">
        <v>1164</v>
      </c>
      <c r="BV884" s="8"/>
      <c r="BW884" s="8"/>
      <c r="BX884" s="8"/>
      <c r="BY884" s="8"/>
      <c r="BZ884" s="8"/>
      <c r="CA884" s="8"/>
      <c r="CB884" s="8"/>
      <c r="CC884" s="96">
        <v>156</v>
      </c>
      <c r="CD884" s="12"/>
      <c r="CE884" s="96">
        <v>58</v>
      </c>
      <c r="CF884" s="12"/>
      <c r="CG884" s="96">
        <v>150</v>
      </c>
      <c r="CH884" s="96">
        <v>738</v>
      </c>
      <c r="CI884" s="7"/>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c r="EA884" s="8"/>
      <c r="EB884" s="8"/>
      <c r="EC884" s="8"/>
      <c r="ED884" s="8"/>
      <c r="EE884" s="8"/>
      <c r="EF884" s="7" t="s">
        <v>102</v>
      </c>
      <c r="EG884" s="8" t="s">
        <v>102</v>
      </c>
      <c r="EH884" s="8" t="s">
        <v>102</v>
      </c>
      <c r="EI884" s="99" t="s">
        <v>102</v>
      </c>
      <c r="EJ884" s="26" t="s">
        <v>102</v>
      </c>
      <c r="EK884" s="26" t="s">
        <v>102</v>
      </c>
      <c r="EL884" s="8" t="s">
        <v>102</v>
      </c>
      <c r="EM884" s="7" t="s">
        <v>102</v>
      </c>
      <c r="EN884" s="8" t="s">
        <v>102</v>
      </c>
      <c r="EO884" s="8" t="s">
        <v>102</v>
      </c>
      <c r="EP884" s="26" t="s">
        <v>102</v>
      </c>
    </row>
    <row r="885" spans="1:146" s="29" customFormat="1" x14ac:dyDescent="0.25">
      <c r="A885" s="7" t="s">
        <v>1174</v>
      </c>
      <c r="B885" s="21" t="s">
        <v>715</v>
      </c>
      <c r="C885" s="116" t="s">
        <v>949</v>
      </c>
      <c r="D885" s="26">
        <v>53.64</v>
      </c>
      <c r="E885" s="30" t="s">
        <v>745</v>
      </c>
      <c r="F885" s="26" t="s">
        <v>877</v>
      </c>
      <c r="G885" s="26"/>
      <c r="H885" s="26"/>
      <c r="I885" s="26"/>
      <c r="J885" s="98"/>
      <c r="M885" s="101" t="s">
        <v>952</v>
      </c>
      <c r="N885" s="30" t="s">
        <v>101</v>
      </c>
      <c r="O885" s="30">
        <v>49.28</v>
      </c>
      <c r="P885" s="30">
        <v>2.68</v>
      </c>
      <c r="Q885" s="30">
        <v>18.41</v>
      </c>
      <c r="R885" s="30">
        <v>2.98</v>
      </c>
      <c r="S885" s="30">
        <v>5.48</v>
      </c>
      <c r="T885" s="30">
        <v>0.2</v>
      </c>
      <c r="U885" s="30">
        <v>3.19</v>
      </c>
      <c r="V885" s="30">
        <v>6.84</v>
      </c>
      <c r="W885" s="10"/>
      <c r="X885" s="30">
        <v>3.43</v>
      </c>
      <c r="Y885" s="30">
        <v>0.65</v>
      </c>
      <c r="Z885" s="8"/>
      <c r="AA885" s="26"/>
      <c r="AB885" s="8"/>
      <c r="AC885" s="8"/>
      <c r="AD885" s="8"/>
      <c r="AE885" s="8"/>
      <c r="AF885" s="26"/>
      <c r="AG885" s="26"/>
      <c r="AH885" s="30">
        <v>0.31</v>
      </c>
      <c r="AI885" s="26"/>
      <c r="AJ885" s="8" t="s">
        <v>353</v>
      </c>
      <c r="AK885" s="26"/>
      <c r="AL885" s="30">
        <v>6.37</v>
      </c>
      <c r="AM885" s="98" t="s">
        <v>952</v>
      </c>
      <c r="AN885" s="8" t="s">
        <v>101</v>
      </c>
      <c r="AO885" s="26"/>
      <c r="AP885" s="26"/>
      <c r="AQ885" s="26"/>
      <c r="AR885" s="96">
        <v>477</v>
      </c>
      <c r="AS885" s="26"/>
      <c r="AT885" s="26"/>
      <c r="AU885" s="26"/>
      <c r="AV885" s="96">
        <v>20</v>
      </c>
      <c r="AW885" s="8"/>
      <c r="AX885" s="96">
        <v>24</v>
      </c>
      <c r="AY885" s="8"/>
      <c r="AZ885" s="8"/>
      <c r="BA885" s="8"/>
      <c r="BB885" s="8"/>
      <c r="BC885" s="8"/>
      <c r="BD885" s="8"/>
      <c r="BE885" s="8"/>
      <c r="BF885" s="8"/>
      <c r="BG885" s="8"/>
      <c r="BH885" s="8"/>
      <c r="BI885" s="8"/>
      <c r="BJ885" s="8"/>
      <c r="BK885" s="8"/>
      <c r="BL885" s="96">
        <v>14</v>
      </c>
      <c r="BM885" s="8"/>
      <c r="BN885" s="8"/>
      <c r="BO885" s="96">
        <v>85</v>
      </c>
      <c r="BP885" s="8"/>
      <c r="BQ885" s="8"/>
      <c r="BR885" s="8"/>
      <c r="BS885" s="8"/>
      <c r="BT885" s="8"/>
      <c r="BU885" s="96">
        <v>1160</v>
      </c>
      <c r="BV885" s="8"/>
      <c r="BW885" s="8"/>
      <c r="BX885" s="8"/>
      <c r="BY885" s="8"/>
      <c r="BZ885" s="8"/>
      <c r="CA885" s="8"/>
      <c r="CB885" s="8"/>
      <c r="CC885" s="96">
        <v>139</v>
      </c>
      <c r="CD885" s="8"/>
      <c r="CE885" s="8"/>
      <c r="CF885" s="8"/>
      <c r="CG885" s="96">
        <v>106</v>
      </c>
      <c r="CH885" s="8"/>
      <c r="CI885" s="7"/>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c r="EA885" s="8"/>
      <c r="EB885" s="8"/>
      <c r="EC885" s="8"/>
      <c r="ED885" s="8"/>
      <c r="EE885" s="8"/>
      <c r="EF885" s="7" t="s">
        <v>102</v>
      </c>
      <c r="EG885" s="26" t="s">
        <v>102</v>
      </c>
      <c r="EH885" s="26" t="s">
        <v>102</v>
      </c>
      <c r="EI885" s="99" t="s">
        <v>102</v>
      </c>
      <c r="EJ885" s="26" t="s">
        <v>102</v>
      </c>
      <c r="EK885" s="26" t="s">
        <v>102</v>
      </c>
      <c r="EL885" s="26" t="s">
        <v>102</v>
      </c>
      <c r="EM885" s="7" t="s">
        <v>102</v>
      </c>
      <c r="EN885" s="26" t="s">
        <v>102</v>
      </c>
      <c r="EO885" s="26" t="s">
        <v>102</v>
      </c>
      <c r="EP885" s="8" t="s">
        <v>102</v>
      </c>
    </row>
    <row r="886" spans="1:146" s="29" customFormat="1" x14ac:dyDescent="0.25">
      <c r="A886" s="7" t="s">
        <v>1174</v>
      </c>
      <c r="B886" s="21" t="s">
        <v>715</v>
      </c>
      <c r="C886" s="116" t="s">
        <v>949</v>
      </c>
      <c r="D886" s="26">
        <v>33.76</v>
      </c>
      <c r="E886" s="30" t="s">
        <v>951</v>
      </c>
      <c r="F886" s="26" t="s">
        <v>875</v>
      </c>
      <c r="G886" s="26"/>
      <c r="H886" s="26"/>
      <c r="I886" s="26"/>
      <c r="J886" s="98"/>
      <c r="M886" s="101" t="s">
        <v>952</v>
      </c>
      <c r="N886" s="30" t="s">
        <v>101</v>
      </c>
      <c r="O886" s="30">
        <v>49.36</v>
      </c>
      <c r="P886" s="30">
        <v>2.4900000000000002</v>
      </c>
      <c r="Q886" s="30">
        <v>18.18</v>
      </c>
      <c r="R886" s="30">
        <v>2.4700000000000002</v>
      </c>
      <c r="S886" s="30">
        <v>5.18</v>
      </c>
      <c r="T886" s="30">
        <v>0.18</v>
      </c>
      <c r="U886" s="30">
        <v>3.39</v>
      </c>
      <c r="V886" s="30">
        <v>6.71</v>
      </c>
      <c r="W886" s="10"/>
      <c r="X886" s="30">
        <v>3.49</v>
      </c>
      <c r="Y886" s="30">
        <v>0.65</v>
      </c>
      <c r="Z886" s="8"/>
      <c r="AA886" s="26"/>
      <c r="AB886" s="8"/>
      <c r="AC886" s="8"/>
      <c r="AD886" s="8"/>
      <c r="AE886" s="8"/>
      <c r="AF886" s="26"/>
      <c r="AG886" s="26"/>
      <c r="AH886" s="30">
        <v>0.31</v>
      </c>
      <c r="AI886" s="26"/>
      <c r="AJ886" s="8" t="s">
        <v>353</v>
      </c>
      <c r="AK886" s="26"/>
      <c r="AL886" s="30">
        <v>6.58</v>
      </c>
      <c r="AM886" s="98" t="s">
        <v>952</v>
      </c>
      <c r="AN886" s="8" t="s">
        <v>101</v>
      </c>
      <c r="AO886" s="26"/>
      <c r="AP886" s="26"/>
      <c r="AQ886" s="26"/>
      <c r="AR886" s="96">
        <v>564</v>
      </c>
      <c r="AS886" s="26"/>
      <c r="AT886" s="26"/>
      <c r="AU886" s="26"/>
      <c r="AV886" s="96">
        <v>92</v>
      </c>
      <c r="AW886" s="8"/>
      <c r="AX886" s="96">
        <v>14</v>
      </c>
      <c r="AY886" s="8"/>
      <c r="AZ886" s="8"/>
      <c r="BA886" s="8"/>
      <c r="BB886" s="8"/>
      <c r="BC886" s="8"/>
      <c r="BD886" s="8"/>
      <c r="BE886" s="8"/>
      <c r="BF886" s="8"/>
      <c r="BG886" s="8"/>
      <c r="BH886" s="8"/>
      <c r="BI886" s="8"/>
      <c r="BJ886" s="8"/>
      <c r="BK886" s="8"/>
      <c r="BL886" s="96">
        <v>26</v>
      </c>
      <c r="BM886" s="8"/>
      <c r="BN886" s="8"/>
      <c r="BO886" s="96">
        <v>94</v>
      </c>
      <c r="BP886" s="8"/>
      <c r="BQ886" s="8"/>
      <c r="BR886" s="8"/>
      <c r="BS886" s="8"/>
      <c r="BT886" s="8"/>
      <c r="BU886" s="96">
        <v>998</v>
      </c>
      <c r="BV886" s="8"/>
      <c r="BW886" s="8"/>
      <c r="BX886" s="8"/>
      <c r="BY886" s="8"/>
      <c r="BZ886" s="8"/>
      <c r="CA886" s="8"/>
      <c r="CB886" s="8"/>
      <c r="CC886" s="96">
        <v>126</v>
      </c>
      <c r="CD886" s="8"/>
      <c r="CE886" s="8"/>
      <c r="CF886" s="8"/>
      <c r="CG886" s="96">
        <v>96</v>
      </c>
      <c r="CH886" s="8"/>
      <c r="CI886" s="7"/>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c r="EA886" s="8"/>
      <c r="EB886" s="8"/>
      <c r="EC886" s="8"/>
      <c r="ED886" s="8"/>
      <c r="EE886" s="8"/>
      <c r="EF886" s="7" t="s">
        <v>102</v>
      </c>
      <c r="EG886" s="26" t="s">
        <v>102</v>
      </c>
      <c r="EH886" s="26" t="s">
        <v>102</v>
      </c>
      <c r="EI886" s="99" t="s">
        <v>102</v>
      </c>
      <c r="EJ886" s="26" t="s">
        <v>102</v>
      </c>
      <c r="EK886" s="26" t="s">
        <v>102</v>
      </c>
      <c r="EL886" s="26" t="s">
        <v>102</v>
      </c>
      <c r="EM886" s="7" t="s">
        <v>102</v>
      </c>
      <c r="EN886" s="26" t="s">
        <v>102</v>
      </c>
      <c r="EO886" s="26" t="s">
        <v>102</v>
      </c>
      <c r="EP886" s="8" t="s">
        <v>102</v>
      </c>
    </row>
    <row r="887" spans="1:146" s="29" customFormat="1" x14ac:dyDescent="0.25">
      <c r="A887" s="7" t="s">
        <v>1174</v>
      </c>
      <c r="B887" s="21" t="s">
        <v>715</v>
      </c>
      <c r="C887" s="116" t="s">
        <v>949</v>
      </c>
      <c r="D887" s="59">
        <v>28.3</v>
      </c>
      <c r="E887" s="26" t="s">
        <v>361</v>
      </c>
      <c r="F887" s="26">
        <v>43</v>
      </c>
      <c r="G887" s="26"/>
      <c r="H887" s="26"/>
      <c r="I887" s="26"/>
      <c r="J887" s="98"/>
      <c r="M887" s="98" t="s">
        <v>354</v>
      </c>
      <c r="N887" s="8" t="s">
        <v>101</v>
      </c>
      <c r="O887" s="30">
        <v>50.2</v>
      </c>
      <c r="P887" s="30">
        <v>2.3199999999999998</v>
      </c>
      <c r="Q887" s="30">
        <v>17.7</v>
      </c>
      <c r="R887" s="30">
        <v>2.76</v>
      </c>
      <c r="S887" s="30">
        <v>5.27</v>
      </c>
      <c r="T887" s="30">
        <v>0.2</v>
      </c>
      <c r="U887" s="30">
        <v>3.52</v>
      </c>
      <c r="V887" s="30">
        <v>6.9</v>
      </c>
      <c r="W887" s="30">
        <v>6.85</v>
      </c>
      <c r="X887" s="30">
        <v>3.47</v>
      </c>
      <c r="Y887" s="30">
        <v>0.61</v>
      </c>
      <c r="Z887" s="8"/>
      <c r="AA887" s="26">
        <v>0.03</v>
      </c>
      <c r="AB887" s="8"/>
      <c r="AC887" s="8"/>
      <c r="AD887" s="26">
        <v>0.11</v>
      </c>
      <c r="AE887" s="8"/>
      <c r="AF887" s="26">
        <v>0.16</v>
      </c>
      <c r="AG887" s="8"/>
      <c r="AH887" s="8"/>
      <c r="AI887" s="8"/>
      <c r="AJ887" s="8"/>
      <c r="AK887" s="8"/>
      <c r="AL887" s="8"/>
      <c r="AM887" s="98" t="s">
        <v>354</v>
      </c>
      <c r="AN887" s="8" t="s">
        <v>102</v>
      </c>
      <c r="AO887" s="8"/>
      <c r="AP887" s="8"/>
      <c r="AQ887" s="8"/>
      <c r="AR887" s="96">
        <v>710</v>
      </c>
      <c r="AS887" s="96">
        <v>7</v>
      </c>
      <c r="AT887" s="96">
        <v>200</v>
      </c>
      <c r="AU887" s="96">
        <v>5</v>
      </c>
      <c r="AV887" s="96">
        <v>96</v>
      </c>
      <c r="AW887" s="12"/>
      <c r="AX887" s="96">
        <v>35</v>
      </c>
      <c r="AY887" s="8"/>
      <c r="AZ887" s="8"/>
      <c r="BA887" s="8"/>
      <c r="BB887" s="8"/>
      <c r="BC887" s="8"/>
      <c r="BD887" s="8"/>
      <c r="BE887" s="8"/>
      <c r="BF887" s="96">
        <v>140</v>
      </c>
      <c r="BG887" s="12"/>
      <c r="BH887" s="12"/>
      <c r="BI887" s="12"/>
      <c r="BJ887" s="12"/>
      <c r="BK887" s="12"/>
      <c r="BL887" s="96">
        <v>27</v>
      </c>
      <c r="BM887" s="12"/>
      <c r="BN887" s="12"/>
      <c r="BO887" s="96">
        <v>93</v>
      </c>
      <c r="BP887" s="8"/>
      <c r="BQ887" s="8"/>
      <c r="BR887" s="8"/>
      <c r="BS887" s="8"/>
      <c r="BT887" s="8"/>
      <c r="BU887" s="96">
        <v>1024</v>
      </c>
      <c r="BV887" s="12"/>
      <c r="BW887" s="12"/>
      <c r="BX887" s="12"/>
      <c r="BY887" s="12"/>
      <c r="BZ887" s="12"/>
      <c r="CA887" s="12"/>
      <c r="CB887" s="12"/>
      <c r="CC887" s="96">
        <v>156</v>
      </c>
      <c r="CD887" s="8"/>
      <c r="CE887" s="96">
        <v>47</v>
      </c>
      <c r="CF887" s="12"/>
      <c r="CG887" s="96">
        <v>115</v>
      </c>
      <c r="CH887" s="96">
        <v>790</v>
      </c>
      <c r="CI887" s="7"/>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c r="EA887" s="8"/>
      <c r="EB887" s="8"/>
      <c r="EC887" s="8"/>
      <c r="ED887" s="8"/>
      <c r="EE887" s="8"/>
      <c r="EF887" s="7" t="s">
        <v>102</v>
      </c>
      <c r="EG887" s="8" t="s">
        <v>102</v>
      </c>
      <c r="EH887" s="8" t="s">
        <v>102</v>
      </c>
      <c r="EI887" s="99" t="s">
        <v>102</v>
      </c>
      <c r="EJ887" s="26" t="s">
        <v>102</v>
      </c>
      <c r="EK887" s="26" t="s">
        <v>102</v>
      </c>
      <c r="EL887" s="8" t="s">
        <v>102</v>
      </c>
      <c r="EM887" s="7" t="s">
        <v>102</v>
      </c>
      <c r="EN887" s="8" t="s">
        <v>102</v>
      </c>
      <c r="EO887" s="8" t="s">
        <v>102</v>
      </c>
      <c r="EP887" s="26" t="s">
        <v>102</v>
      </c>
    </row>
    <row r="888" spans="1:146" s="29" customFormat="1" x14ac:dyDescent="0.25">
      <c r="A888" s="7" t="s">
        <v>1174</v>
      </c>
      <c r="B888" s="21" t="s">
        <v>715</v>
      </c>
      <c r="C888" s="116" t="s">
        <v>949</v>
      </c>
      <c r="D888" s="59">
        <v>10.199999999999999</v>
      </c>
      <c r="E888" s="26" t="s">
        <v>361</v>
      </c>
      <c r="F888" s="26">
        <v>44</v>
      </c>
      <c r="G888" s="26"/>
      <c r="H888" s="26"/>
      <c r="I888" s="26"/>
      <c r="J888" s="98"/>
      <c r="M888" s="98" t="s">
        <v>354</v>
      </c>
      <c r="N888" s="8" t="s">
        <v>101</v>
      </c>
      <c r="O888" s="30">
        <v>50.4</v>
      </c>
      <c r="P888" s="30">
        <v>2.2000000000000002</v>
      </c>
      <c r="Q888" s="30">
        <v>18</v>
      </c>
      <c r="R888" s="30">
        <v>4.57</v>
      </c>
      <c r="S888" s="30">
        <v>3.32</v>
      </c>
      <c r="T888" s="30">
        <v>0.19</v>
      </c>
      <c r="U888" s="30">
        <v>3.27</v>
      </c>
      <c r="V888" s="30">
        <v>6.53</v>
      </c>
      <c r="W888" s="30">
        <v>6.87</v>
      </c>
      <c r="X888" s="30">
        <v>3.55</v>
      </c>
      <c r="Y888" s="30">
        <v>0.51</v>
      </c>
      <c r="Z888" s="8"/>
      <c r="AA888" s="26">
        <v>0.15</v>
      </c>
      <c r="AB888" s="8"/>
      <c r="AC888" s="8"/>
      <c r="AD888" s="26">
        <v>0.11</v>
      </c>
      <c r="AE888" s="8"/>
      <c r="AF888" s="26">
        <v>0.31</v>
      </c>
      <c r="AG888" s="8"/>
      <c r="AH888" s="8"/>
      <c r="AI888" s="8"/>
      <c r="AJ888" s="8"/>
      <c r="AK888" s="8"/>
      <c r="AL888" s="8"/>
      <c r="AM888" s="98" t="s">
        <v>354</v>
      </c>
      <c r="AN888" s="8" t="s">
        <v>102</v>
      </c>
      <c r="AO888" s="8"/>
      <c r="AP888" s="8"/>
      <c r="AQ888" s="8"/>
      <c r="AR888" s="96">
        <v>720</v>
      </c>
      <c r="AS888" s="96">
        <v>7</v>
      </c>
      <c r="AT888" s="96">
        <v>240</v>
      </c>
      <c r="AU888" s="96">
        <v>5</v>
      </c>
      <c r="AV888" s="96">
        <v>66</v>
      </c>
      <c r="AW888" s="12"/>
      <c r="AX888" s="96">
        <v>31</v>
      </c>
      <c r="AY888" s="8"/>
      <c r="AZ888" s="8"/>
      <c r="BA888" s="8"/>
      <c r="BB888" s="8"/>
      <c r="BC888" s="8"/>
      <c r="BD888" s="8"/>
      <c r="BE888" s="8"/>
      <c r="BF888" s="96">
        <v>150</v>
      </c>
      <c r="BG888" s="12"/>
      <c r="BH888" s="12"/>
      <c r="BI888" s="12"/>
      <c r="BJ888" s="12"/>
      <c r="BK888" s="12"/>
      <c r="BL888" s="96">
        <v>44</v>
      </c>
      <c r="BM888" s="12"/>
      <c r="BN888" s="12"/>
      <c r="BO888" s="96">
        <v>94</v>
      </c>
      <c r="BP888" s="8"/>
      <c r="BQ888" s="8"/>
      <c r="BR888" s="8"/>
      <c r="BS888" s="8"/>
      <c r="BT888" s="8"/>
      <c r="BU888" s="96">
        <v>1009</v>
      </c>
      <c r="BV888" s="12"/>
      <c r="BW888" s="12"/>
      <c r="BX888" s="12"/>
      <c r="BY888" s="12"/>
      <c r="BZ888" s="12"/>
      <c r="CA888" s="12"/>
      <c r="CB888" s="12"/>
      <c r="CC888" s="96">
        <v>173</v>
      </c>
      <c r="CD888" s="8"/>
      <c r="CE888" s="96">
        <v>42</v>
      </c>
      <c r="CF888" s="12"/>
      <c r="CG888" s="96">
        <v>110</v>
      </c>
      <c r="CH888" s="96">
        <v>814</v>
      </c>
      <c r="CI888" s="7"/>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c r="EA888" s="8"/>
      <c r="EB888" s="8"/>
      <c r="EC888" s="8"/>
      <c r="ED888" s="8"/>
      <c r="EE888" s="8"/>
      <c r="EF888" s="7" t="s">
        <v>102</v>
      </c>
      <c r="EG888" s="8" t="s">
        <v>102</v>
      </c>
      <c r="EH888" s="8" t="s">
        <v>102</v>
      </c>
      <c r="EI888" s="99" t="s">
        <v>102</v>
      </c>
      <c r="EJ888" s="26" t="s">
        <v>102</v>
      </c>
      <c r="EK888" s="26" t="s">
        <v>102</v>
      </c>
      <c r="EL888" s="8" t="s">
        <v>102</v>
      </c>
      <c r="EM888" s="7" t="s">
        <v>102</v>
      </c>
      <c r="EN888" s="8" t="s">
        <v>102</v>
      </c>
      <c r="EO888" s="8" t="s">
        <v>102</v>
      </c>
      <c r="EP888" s="26" t="s">
        <v>102</v>
      </c>
    </row>
    <row r="889" spans="1:146" s="29" customFormat="1" x14ac:dyDescent="0.25">
      <c r="A889" s="7" t="s">
        <v>1174</v>
      </c>
      <c r="B889" s="21" t="s">
        <v>715</v>
      </c>
      <c r="C889" s="116" t="s">
        <v>949</v>
      </c>
      <c r="D889" s="59">
        <v>20.8</v>
      </c>
      <c r="E889" s="26" t="s">
        <v>361</v>
      </c>
      <c r="F889" s="26">
        <v>45</v>
      </c>
      <c r="G889" s="26"/>
      <c r="H889" s="26"/>
      <c r="I889" s="26"/>
      <c r="J889" s="98"/>
      <c r="M889" s="98" t="s">
        <v>354</v>
      </c>
      <c r="N889" s="8" t="s">
        <v>101</v>
      </c>
      <c r="O889" s="30">
        <v>50.5</v>
      </c>
      <c r="P889" s="30">
        <v>2.1800000000000002</v>
      </c>
      <c r="Q889" s="30">
        <v>17.899999999999999</v>
      </c>
      <c r="R889" s="30">
        <v>3.22</v>
      </c>
      <c r="S889" s="30">
        <v>4.5</v>
      </c>
      <c r="T889" s="30">
        <v>0.2</v>
      </c>
      <c r="U889" s="30">
        <v>3.28</v>
      </c>
      <c r="V889" s="30">
        <v>6.54</v>
      </c>
      <c r="W889" s="30">
        <v>7.15</v>
      </c>
      <c r="X889" s="30">
        <v>3.68</v>
      </c>
      <c r="Y889" s="30">
        <v>0.56000000000000005</v>
      </c>
      <c r="Z889" s="8"/>
      <c r="AA889" s="26">
        <v>0.18</v>
      </c>
      <c r="AB889" s="8"/>
      <c r="AC889" s="8"/>
      <c r="AD889" s="26">
        <v>0.11</v>
      </c>
      <c r="AE889" s="8"/>
      <c r="AF889" s="26">
        <v>0.21</v>
      </c>
      <c r="AG889" s="8"/>
      <c r="AH889" s="8"/>
      <c r="AI889" s="8"/>
      <c r="AJ889" s="8"/>
      <c r="AK889" s="8"/>
      <c r="AL889" s="8"/>
      <c r="AM889" s="98" t="s">
        <v>354</v>
      </c>
      <c r="AN889" s="8" t="s">
        <v>102</v>
      </c>
      <c r="AO889" s="8"/>
      <c r="AP889" s="8"/>
      <c r="AQ889" s="8"/>
      <c r="AR889" s="96">
        <v>700</v>
      </c>
      <c r="AS889" s="96">
        <v>8</v>
      </c>
      <c r="AT889" s="96">
        <v>210</v>
      </c>
      <c r="AU889" s="96">
        <v>5</v>
      </c>
      <c r="AV889" s="96">
        <v>64</v>
      </c>
      <c r="AW889" s="12"/>
      <c r="AX889" s="96">
        <v>23</v>
      </c>
      <c r="AY889" s="8"/>
      <c r="AZ889" s="8"/>
      <c r="BA889" s="8"/>
      <c r="BB889" s="8"/>
      <c r="BC889" s="8"/>
      <c r="BD889" s="8"/>
      <c r="BE889" s="8"/>
      <c r="BF889" s="96">
        <v>140</v>
      </c>
      <c r="BG889" s="12"/>
      <c r="BH889" s="12"/>
      <c r="BI889" s="12"/>
      <c r="BJ889" s="12"/>
      <c r="BK889" s="12"/>
      <c r="BL889" s="96">
        <v>27</v>
      </c>
      <c r="BM889" s="12"/>
      <c r="BN889" s="12"/>
      <c r="BO889" s="96">
        <v>97</v>
      </c>
      <c r="BP889" s="8"/>
      <c r="BQ889" s="8"/>
      <c r="BR889" s="8"/>
      <c r="BS889" s="8"/>
      <c r="BT889" s="8"/>
      <c r="BU889" s="96">
        <v>1007</v>
      </c>
      <c r="BV889" s="12"/>
      <c r="BW889" s="12"/>
      <c r="BX889" s="12"/>
      <c r="BY889" s="12"/>
      <c r="BZ889" s="12"/>
      <c r="CA889" s="12"/>
      <c r="CB889" s="12"/>
      <c r="CC889" s="96">
        <v>148</v>
      </c>
      <c r="CD889" s="8"/>
      <c r="CE889" s="96">
        <v>34</v>
      </c>
      <c r="CF889" s="12"/>
      <c r="CG889" s="96">
        <v>110</v>
      </c>
      <c r="CH889" s="96">
        <v>742</v>
      </c>
      <c r="CI889" s="7"/>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c r="EA889" s="8"/>
      <c r="EB889" s="8"/>
      <c r="EC889" s="8"/>
      <c r="ED889" s="8"/>
      <c r="EE889" s="8"/>
      <c r="EF889" s="7" t="s">
        <v>102</v>
      </c>
      <c r="EG889" s="8" t="s">
        <v>102</v>
      </c>
      <c r="EH889" s="8" t="s">
        <v>102</v>
      </c>
      <c r="EI889" s="99" t="s">
        <v>102</v>
      </c>
      <c r="EJ889" s="26" t="s">
        <v>102</v>
      </c>
      <c r="EK889" s="26" t="s">
        <v>102</v>
      </c>
      <c r="EL889" s="8" t="s">
        <v>102</v>
      </c>
      <c r="EM889" s="7" t="s">
        <v>102</v>
      </c>
      <c r="EN889" s="8" t="s">
        <v>102</v>
      </c>
      <c r="EO889" s="8" t="s">
        <v>102</v>
      </c>
      <c r="EP889" s="26" t="s">
        <v>102</v>
      </c>
    </row>
    <row r="890" spans="1:146" s="29" customFormat="1" x14ac:dyDescent="0.25">
      <c r="A890" s="7" t="s">
        <v>1174</v>
      </c>
      <c r="B890" s="21" t="s">
        <v>715</v>
      </c>
      <c r="C890" s="116" t="s">
        <v>949</v>
      </c>
      <c r="D890" s="59">
        <v>39</v>
      </c>
      <c r="E890" s="26" t="s">
        <v>361</v>
      </c>
      <c r="F890" s="26">
        <v>46</v>
      </c>
      <c r="G890" s="26"/>
      <c r="H890" s="26"/>
      <c r="I890" s="26"/>
      <c r="J890" s="98"/>
      <c r="M890" s="98" t="s">
        <v>354</v>
      </c>
      <c r="N890" s="8" t="s">
        <v>101</v>
      </c>
      <c r="O890" s="30">
        <v>50.61</v>
      </c>
      <c r="P890" s="30">
        <v>2.15</v>
      </c>
      <c r="Q890" s="30">
        <v>19.32</v>
      </c>
      <c r="R890" s="30">
        <v>2.37</v>
      </c>
      <c r="S890" s="30">
        <v>4.87</v>
      </c>
      <c r="T890" s="30">
        <v>0.2</v>
      </c>
      <c r="U890" s="30">
        <v>2.64</v>
      </c>
      <c r="V890" s="30">
        <v>6.05</v>
      </c>
      <c r="W890" s="30">
        <v>7.15</v>
      </c>
      <c r="X890" s="30">
        <v>3.66</v>
      </c>
      <c r="Y890" s="30">
        <v>0.46</v>
      </c>
      <c r="Z890" s="8"/>
      <c r="AA890" s="26">
        <v>0.02</v>
      </c>
      <c r="AB890" s="8"/>
      <c r="AC890" s="8"/>
      <c r="AD890" s="26">
        <v>0.11</v>
      </c>
      <c r="AE890" s="8"/>
      <c r="AF890" s="26">
        <v>0.15</v>
      </c>
      <c r="AG890" s="8"/>
      <c r="AH890" s="8"/>
      <c r="AI890" s="8"/>
      <c r="AJ890" s="8"/>
      <c r="AK890" s="8"/>
      <c r="AL890" s="8"/>
      <c r="AM890" s="98" t="s">
        <v>354</v>
      </c>
      <c r="AN890" s="8" t="s">
        <v>102</v>
      </c>
      <c r="AO890" s="8"/>
      <c r="AP890" s="8"/>
      <c r="AQ890" s="8"/>
      <c r="AR890" s="96">
        <v>770</v>
      </c>
      <c r="AS890" s="96">
        <v>5</v>
      </c>
      <c r="AT890" s="96">
        <v>180</v>
      </c>
      <c r="AU890" s="96">
        <v>17</v>
      </c>
      <c r="AV890" s="96">
        <v>25</v>
      </c>
      <c r="AW890" s="12"/>
      <c r="AX890" s="96">
        <v>180</v>
      </c>
      <c r="AY890" s="8"/>
      <c r="AZ890" s="8"/>
      <c r="BA890" s="8"/>
      <c r="BB890" s="8"/>
      <c r="BC890" s="8"/>
      <c r="BD890" s="8"/>
      <c r="BE890" s="8"/>
      <c r="BF890" s="96">
        <v>120</v>
      </c>
      <c r="BG890" s="12"/>
      <c r="BH890" s="12"/>
      <c r="BI890" s="12"/>
      <c r="BJ890" s="12"/>
      <c r="BK890" s="12"/>
      <c r="BL890" s="96">
        <v>5</v>
      </c>
      <c r="BM890" s="12"/>
      <c r="BN890" s="12"/>
      <c r="BO890" s="96">
        <v>93</v>
      </c>
      <c r="BP890" s="8"/>
      <c r="BQ890" s="8"/>
      <c r="BR890" s="8"/>
      <c r="BS890" s="8"/>
      <c r="BT890" s="8"/>
      <c r="BU890" s="96">
        <v>1092</v>
      </c>
      <c r="BV890" s="12"/>
      <c r="BW890" s="12"/>
      <c r="BX890" s="12"/>
      <c r="BY890" s="12"/>
      <c r="BZ890" s="12"/>
      <c r="CA890" s="12"/>
      <c r="CB890" s="12"/>
      <c r="CC890" s="96">
        <v>99</v>
      </c>
      <c r="CD890" s="8"/>
      <c r="CE890" s="96">
        <v>24</v>
      </c>
      <c r="CF890" s="12"/>
      <c r="CG890" s="96">
        <v>97</v>
      </c>
      <c r="CH890" s="96">
        <v>813</v>
      </c>
      <c r="CI890" s="7"/>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c r="EA890" s="8"/>
      <c r="EB890" s="8"/>
      <c r="EC890" s="8"/>
      <c r="ED890" s="8"/>
      <c r="EE890" s="8"/>
      <c r="EF890" s="98" t="s">
        <v>356</v>
      </c>
      <c r="EG890" s="8" t="s">
        <v>102</v>
      </c>
      <c r="EH890" s="8" t="s">
        <v>102</v>
      </c>
      <c r="EI890" s="99">
        <v>20.259</v>
      </c>
      <c r="EJ890" s="26">
        <v>15.666</v>
      </c>
      <c r="EK890" s="26">
        <v>39.747999999999998</v>
      </c>
      <c r="EL890" s="8" t="s">
        <v>102</v>
      </c>
      <c r="EM890" s="98" t="s">
        <v>360</v>
      </c>
      <c r="EN890" s="8" t="s">
        <v>102</v>
      </c>
      <c r="EO890" s="8" t="s">
        <v>102</v>
      </c>
      <c r="EP890" s="26">
        <v>0.70309999999999995</v>
      </c>
    </row>
    <row r="891" spans="1:146" s="29" customFormat="1" x14ac:dyDescent="0.25">
      <c r="A891" s="7" t="s">
        <v>1174</v>
      </c>
      <c r="B891" s="21" t="s">
        <v>715</v>
      </c>
      <c r="C891" s="116" t="s">
        <v>949</v>
      </c>
      <c r="D891" s="26">
        <v>45.86</v>
      </c>
      <c r="E891" s="30" t="s">
        <v>951</v>
      </c>
      <c r="F891" s="26" t="s">
        <v>876</v>
      </c>
      <c r="G891" s="26"/>
      <c r="H891" s="8">
        <v>1.2</v>
      </c>
      <c r="I891" s="8"/>
      <c r="J891" s="98" t="s">
        <v>724</v>
      </c>
      <c r="K891" s="8"/>
      <c r="L891" s="8"/>
      <c r="M891" s="101" t="s">
        <v>952</v>
      </c>
      <c r="N891" s="30" t="s">
        <v>101</v>
      </c>
      <c r="O891" s="30">
        <v>50.76</v>
      </c>
      <c r="P891" s="30">
        <v>2.23</v>
      </c>
      <c r="Q891" s="30">
        <v>18.88</v>
      </c>
      <c r="R891" s="30">
        <v>2.58</v>
      </c>
      <c r="S891" s="30">
        <v>4.72</v>
      </c>
      <c r="T891" s="30">
        <v>0.19</v>
      </c>
      <c r="U891" s="30">
        <v>2.67</v>
      </c>
      <c r="V891" s="30">
        <v>5.99</v>
      </c>
      <c r="W891" s="10"/>
      <c r="X891" s="30">
        <v>3.65</v>
      </c>
      <c r="Y891" s="30">
        <v>0.49</v>
      </c>
      <c r="Z891" s="8"/>
      <c r="AA891" s="26"/>
      <c r="AB891" s="8"/>
      <c r="AC891" s="8"/>
      <c r="AD891" s="8"/>
      <c r="AE891" s="8"/>
      <c r="AF891" s="26"/>
      <c r="AG891" s="26"/>
      <c r="AH891" s="30">
        <v>0.27</v>
      </c>
      <c r="AI891" s="26"/>
      <c r="AJ891" s="8" t="s">
        <v>353</v>
      </c>
      <c r="AK891" s="26"/>
      <c r="AL891" s="30">
        <v>6.78</v>
      </c>
      <c r="AM891" s="98" t="s">
        <v>952</v>
      </c>
      <c r="AN891" s="8" t="s">
        <v>101</v>
      </c>
      <c r="AO891" s="26"/>
      <c r="AP891" s="26"/>
      <c r="AQ891" s="26"/>
      <c r="AR891" s="96">
        <v>617</v>
      </c>
      <c r="AS891" s="26"/>
      <c r="AT891" s="26"/>
      <c r="AU891" s="26"/>
      <c r="AV891" s="96">
        <v>24</v>
      </c>
      <c r="AW891" s="8"/>
      <c r="AX891" s="96">
        <v>17</v>
      </c>
      <c r="AY891" s="8"/>
      <c r="AZ891" s="8"/>
      <c r="BA891" s="8"/>
      <c r="BB891" s="8"/>
      <c r="BC891" s="8"/>
      <c r="BD891" s="8"/>
      <c r="BE891" s="8"/>
      <c r="BF891" s="8"/>
      <c r="BG891" s="8"/>
      <c r="BH891" s="8"/>
      <c r="BI891" s="8"/>
      <c r="BJ891" s="8"/>
      <c r="BK891" s="8"/>
      <c r="BL891" s="96">
        <v>14</v>
      </c>
      <c r="BM891" s="8"/>
      <c r="BN891" s="8"/>
      <c r="BO891" s="96">
        <v>96</v>
      </c>
      <c r="BP891" s="8"/>
      <c r="BQ891" s="8"/>
      <c r="BR891" s="8"/>
      <c r="BS891" s="8"/>
      <c r="BT891" s="8"/>
      <c r="BU891" s="96">
        <v>1062</v>
      </c>
      <c r="BV891" s="8"/>
      <c r="BW891" s="8"/>
      <c r="BX891" s="8"/>
      <c r="BY891" s="8"/>
      <c r="BZ891" s="8"/>
      <c r="CA891" s="8"/>
      <c r="CB891" s="8"/>
      <c r="CC891" s="96">
        <v>115</v>
      </c>
      <c r="CD891" s="8"/>
      <c r="CE891" s="8"/>
      <c r="CF891" s="8"/>
      <c r="CG891" s="96">
        <v>100</v>
      </c>
      <c r="CH891" s="8"/>
      <c r="CI891" s="7"/>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c r="EA891" s="8"/>
      <c r="EB891" s="8"/>
      <c r="EC891" s="8"/>
      <c r="ED891" s="8"/>
      <c r="EE891" s="8"/>
      <c r="EF891" s="98" t="s">
        <v>724</v>
      </c>
      <c r="EG891" s="26">
        <v>0.70302100000000001</v>
      </c>
      <c r="EH891" s="26">
        <v>0.51290500000000006</v>
      </c>
      <c r="EI891" s="99">
        <v>19.629000000000001</v>
      </c>
      <c r="EJ891" s="26">
        <v>15.638</v>
      </c>
      <c r="EK891" s="26">
        <v>39.206000000000003</v>
      </c>
      <c r="EL891" s="26">
        <v>0.28292400000000001</v>
      </c>
      <c r="EM891" s="98" t="s">
        <v>953</v>
      </c>
      <c r="EN891" s="26">
        <v>8</v>
      </c>
      <c r="EO891" s="26">
        <v>13.9</v>
      </c>
      <c r="EP891" s="8" t="s">
        <v>102</v>
      </c>
    </row>
    <row r="892" spans="1:146" s="29" customFormat="1" x14ac:dyDescent="0.25">
      <c r="A892" s="7" t="s">
        <v>1174</v>
      </c>
      <c r="B892" s="21" t="s">
        <v>715</v>
      </c>
      <c r="C892" s="116" t="s">
        <v>949</v>
      </c>
      <c r="D892" s="59">
        <v>17</v>
      </c>
      <c r="E892" s="26" t="s">
        <v>361</v>
      </c>
      <c r="F892" s="26">
        <v>47</v>
      </c>
      <c r="G892" s="26"/>
      <c r="H892" s="26"/>
      <c r="I892" s="26"/>
      <c r="J892" s="98"/>
      <c r="M892" s="98" t="s">
        <v>354</v>
      </c>
      <c r="N892" s="8" t="s">
        <v>101</v>
      </c>
      <c r="O892" s="30">
        <v>50.79</v>
      </c>
      <c r="P892" s="30">
        <v>2.13</v>
      </c>
      <c r="Q892" s="30">
        <v>18.68</v>
      </c>
      <c r="R892" s="30">
        <v>2.73</v>
      </c>
      <c r="S892" s="30">
        <v>4.3099999999999996</v>
      </c>
      <c r="T892" s="30">
        <v>0.19</v>
      </c>
      <c r="U892" s="30">
        <v>2.92</v>
      </c>
      <c r="V892" s="30">
        <v>6.13</v>
      </c>
      <c r="W892" s="30">
        <v>7.08</v>
      </c>
      <c r="X892" s="30">
        <v>3.79</v>
      </c>
      <c r="Y892" s="30">
        <v>0.55000000000000004</v>
      </c>
      <c r="Z892" s="8"/>
      <c r="AA892" s="26">
        <v>7.0000000000000007E-2</v>
      </c>
      <c r="AB892" s="8"/>
      <c r="AC892" s="8"/>
      <c r="AD892" s="26">
        <v>0.11</v>
      </c>
      <c r="AE892" s="8"/>
      <c r="AF892" s="26">
        <v>0.22</v>
      </c>
      <c r="AG892" s="8"/>
      <c r="AH892" s="8"/>
      <c r="AI892" s="8"/>
      <c r="AJ892" s="8"/>
      <c r="AK892" s="8"/>
      <c r="AL892" s="8"/>
      <c r="AM892" s="98" t="s">
        <v>354</v>
      </c>
      <c r="AN892" s="8" t="s">
        <v>102</v>
      </c>
      <c r="AO892" s="8"/>
      <c r="AP892" s="8"/>
      <c r="AQ892" s="8"/>
      <c r="AR892" s="96">
        <v>710</v>
      </c>
      <c r="AS892" s="96">
        <v>5</v>
      </c>
      <c r="AT892" s="96">
        <v>180</v>
      </c>
      <c r="AU892" s="96">
        <v>18</v>
      </c>
      <c r="AV892" s="96">
        <v>65</v>
      </c>
      <c r="AW892" s="12"/>
      <c r="AX892" s="96">
        <v>15</v>
      </c>
      <c r="AY892" s="8"/>
      <c r="AZ892" s="8"/>
      <c r="BA892" s="8"/>
      <c r="BB892" s="8"/>
      <c r="BC892" s="8"/>
      <c r="BD892" s="8"/>
      <c r="BE892" s="8"/>
      <c r="BF892" s="99">
        <v>1.20225102319236E-2</v>
      </c>
      <c r="BG892" s="8"/>
      <c r="BH892" s="8"/>
      <c r="BI892" s="8"/>
      <c r="BJ892" s="8"/>
      <c r="BK892" s="8"/>
      <c r="BL892" s="99">
        <v>1.964636542239686E-3</v>
      </c>
      <c r="BM892" s="8"/>
      <c r="BN892" s="8"/>
      <c r="BO892" s="99">
        <v>1.005852231163131E-2</v>
      </c>
      <c r="BP892" s="8"/>
      <c r="BQ892" s="8"/>
      <c r="BR892" s="8"/>
      <c r="BS892" s="8"/>
      <c r="BT892" s="8"/>
      <c r="BU892" s="99">
        <v>0.10096397767630644</v>
      </c>
      <c r="BV892" s="8"/>
      <c r="BW892" s="8"/>
      <c r="BX892" s="8"/>
      <c r="BY892" s="8"/>
      <c r="BZ892" s="8"/>
      <c r="CA892" s="8"/>
      <c r="CB892" s="8"/>
      <c r="CC892" s="99">
        <v>1.0699081335424602E-2</v>
      </c>
      <c r="CD892" s="8"/>
      <c r="CE892" s="99">
        <v>2.2048980234664144E-3</v>
      </c>
      <c r="CF892" s="8"/>
      <c r="CG892" s="99">
        <v>9.3991002570694097E-3</v>
      </c>
      <c r="CH892" s="99">
        <v>8.6097127628072256E-2</v>
      </c>
      <c r="CI892" s="7"/>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c r="EA892" s="8"/>
      <c r="EB892" s="8"/>
      <c r="EC892" s="8"/>
      <c r="ED892" s="8"/>
      <c r="EE892" s="8"/>
      <c r="EF892" s="98" t="s">
        <v>356</v>
      </c>
      <c r="EG892" s="8" t="s">
        <v>102</v>
      </c>
      <c r="EH892" s="8" t="s">
        <v>102</v>
      </c>
      <c r="EI892" s="99">
        <v>20.254999999999999</v>
      </c>
      <c r="EJ892" s="26">
        <v>15.664999999999999</v>
      </c>
      <c r="EK892" s="26">
        <v>39.819000000000003</v>
      </c>
      <c r="EL892" s="8" t="s">
        <v>102</v>
      </c>
      <c r="EM892" s="98" t="s">
        <v>360</v>
      </c>
      <c r="EN892" s="8" t="s">
        <v>102</v>
      </c>
      <c r="EO892" s="8" t="s">
        <v>102</v>
      </c>
      <c r="EP892" s="26">
        <v>0.70309999999999995</v>
      </c>
    </row>
    <row r="893" spans="1:146" s="29" customFormat="1" x14ac:dyDescent="0.25">
      <c r="A893" s="7" t="s">
        <v>1174</v>
      </c>
      <c r="B893" s="21" t="s">
        <v>715</v>
      </c>
      <c r="C893" s="116" t="s">
        <v>949</v>
      </c>
      <c r="D893" s="26">
        <v>18.23</v>
      </c>
      <c r="E893" s="30" t="s">
        <v>951</v>
      </c>
      <c r="F893" s="26" t="s">
        <v>874</v>
      </c>
      <c r="G893" s="26"/>
      <c r="H893" s="26"/>
      <c r="I893" s="26"/>
      <c r="J893" s="98"/>
      <c r="M893" s="101" t="s">
        <v>952</v>
      </c>
      <c r="N893" s="30" t="s">
        <v>101</v>
      </c>
      <c r="O893" s="30">
        <v>51.32</v>
      </c>
      <c r="P893" s="30">
        <v>2.0299999999999998</v>
      </c>
      <c r="Q893" s="30">
        <v>18.82</v>
      </c>
      <c r="R893" s="30">
        <v>3</v>
      </c>
      <c r="S893" s="30">
        <v>3.65</v>
      </c>
      <c r="T893" s="30">
        <v>0.18</v>
      </c>
      <c r="U893" s="30">
        <v>2.78</v>
      </c>
      <c r="V893" s="30">
        <v>5.73</v>
      </c>
      <c r="W893" s="10"/>
      <c r="X893" s="30">
        <v>3.88</v>
      </c>
      <c r="Y893" s="30">
        <v>0.52</v>
      </c>
      <c r="Z893" s="8"/>
      <c r="AA893" s="26"/>
      <c r="AB893" s="8"/>
      <c r="AC893" s="8"/>
      <c r="AD893" s="8"/>
      <c r="AE893" s="8"/>
      <c r="AF893" s="26"/>
      <c r="AG893" s="26"/>
      <c r="AH893" s="30">
        <v>0.47</v>
      </c>
      <c r="AI893" s="26"/>
      <c r="AJ893" s="8" t="s">
        <v>353</v>
      </c>
      <c r="AK893" s="26"/>
      <c r="AL893" s="30">
        <v>6.84</v>
      </c>
      <c r="AM893" s="98" t="s">
        <v>952</v>
      </c>
      <c r="AN893" s="8" t="s">
        <v>101</v>
      </c>
      <c r="AO893" s="26"/>
      <c r="AP893" s="26"/>
      <c r="AQ893" s="26"/>
      <c r="AR893" s="96">
        <v>599</v>
      </c>
      <c r="AS893" s="26"/>
      <c r="AT893" s="26"/>
      <c r="AU893" s="26"/>
      <c r="AV893" s="96">
        <v>44</v>
      </c>
      <c r="AW893" s="8"/>
      <c r="AX893" s="96">
        <v>22</v>
      </c>
      <c r="AY893" s="8"/>
      <c r="AZ893" s="8"/>
      <c r="BA893" s="8"/>
      <c r="BB893" s="8"/>
      <c r="BC893" s="8"/>
      <c r="BD893" s="8"/>
      <c r="BE893" s="8"/>
      <c r="BF893" s="8"/>
      <c r="BG893" s="8"/>
      <c r="BH893" s="8"/>
      <c r="BI893" s="8"/>
      <c r="BJ893" s="8"/>
      <c r="BK893" s="8"/>
      <c r="BL893" s="96">
        <v>19</v>
      </c>
      <c r="BM893" s="8"/>
      <c r="BN893" s="8"/>
      <c r="BO893" s="96">
        <v>111</v>
      </c>
      <c r="BP893" s="8"/>
      <c r="BQ893" s="8"/>
      <c r="BR893" s="8"/>
      <c r="BS893" s="8"/>
      <c r="BT893" s="8"/>
      <c r="BU893" s="96">
        <v>860</v>
      </c>
      <c r="BV893" s="8"/>
      <c r="BW893" s="8"/>
      <c r="BX893" s="8"/>
      <c r="BY893" s="8"/>
      <c r="BZ893" s="8"/>
      <c r="CA893" s="8"/>
      <c r="CB893" s="8"/>
      <c r="CC893" s="96">
        <v>100</v>
      </c>
      <c r="CD893" s="8"/>
      <c r="CE893" s="8"/>
      <c r="CF893" s="8"/>
      <c r="CG893" s="96">
        <v>94</v>
      </c>
      <c r="CH893" s="8"/>
      <c r="CI893" s="7"/>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c r="EA893" s="8"/>
      <c r="EB893" s="8"/>
      <c r="EC893" s="8"/>
      <c r="ED893" s="8"/>
      <c r="EE893" s="8"/>
      <c r="EF893" s="7" t="s">
        <v>102</v>
      </c>
      <c r="EG893" s="26" t="s">
        <v>102</v>
      </c>
      <c r="EH893" s="26" t="s">
        <v>102</v>
      </c>
      <c r="EI893" s="99" t="s">
        <v>102</v>
      </c>
      <c r="EJ893" s="26" t="s">
        <v>102</v>
      </c>
      <c r="EK893" s="26" t="s">
        <v>102</v>
      </c>
      <c r="EL893" s="26" t="s">
        <v>102</v>
      </c>
      <c r="EM893" s="7" t="s">
        <v>102</v>
      </c>
      <c r="EN893" s="26" t="s">
        <v>102</v>
      </c>
      <c r="EO893" s="26" t="s">
        <v>102</v>
      </c>
      <c r="EP893" s="8" t="s">
        <v>102</v>
      </c>
    </row>
    <row r="894" spans="1:146" s="29" customFormat="1" x14ac:dyDescent="0.25">
      <c r="A894" s="7" t="s">
        <v>1174</v>
      </c>
      <c r="B894" s="21" t="s">
        <v>715</v>
      </c>
      <c r="C894" s="116" t="s">
        <v>949</v>
      </c>
      <c r="D894" s="59">
        <v>58</v>
      </c>
      <c r="E894" s="26" t="s">
        <v>361</v>
      </c>
      <c r="F894" s="26">
        <v>48</v>
      </c>
      <c r="G894" s="26"/>
      <c r="H894" s="26"/>
      <c r="I894" s="26"/>
      <c r="J894" s="98"/>
      <c r="M894" s="98" t="s">
        <v>354</v>
      </c>
      <c r="N894" s="8" t="s">
        <v>101</v>
      </c>
      <c r="O894" s="30">
        <v>51.6</v>
      </c>
      <c r="P894" s="30">
        <v>1.77</v>
      </c>
      <c r="Q894" s="30">
        <v>18.600000000000001</v>
      </c>
      <c r="R894" s="30">
        <v>2.98</v>
      </c>
      <c r="S894" s="30">
        <v>4.32</v>
      </c>
      <c r="T894" s="30">
        <v>0.18</v>
      </c>
      <c r="U894" s="30">
        <v>2.27</v>
      </c>
      <c r="V894" s="30">
        <v>5.57</v>
      </c>
      <c r="W894" s="30">
        <v>7.6</v>
      </c>
      <c r="X894" s="30">
        <v>3.74</v>
      </c>
      <c r="Y894" s="30">
        <v>0.56000000000000005</v>
      </c>
      <c r="Z894" s="8"/>
      <c r="AA894" s="26">
        <v>0.04</v>
      </c>
      <c r="AB894" s="8"/>
      <c r="AC894" s="8"/>
      <c r="AD894" s="26">
        <v>0.1</v>
      </c>
      <c r="AE894" s="8"/>
      <c r="AF894" s="26">
        <v>0.2</v>
      </c>
      <c r="AG894" s="8"/>
      <c r="AH894" s="8"/>
      <c r="AI894" s="8"/>
      <c r="AJ894" s="8"/>
      <c r="AK894" s="8"/>
      <c r="AL894" s="8"/>
      <c r="AM894" s="98" t="s">
        <v>354</v>
      </c>
      <c r="AN894" s="8" t="s">
        <v>102</v>
      </c>
      <c r="AO894" s="8"/>
      <c r="AP894" s="8"/>
      <c r="AQ894" s="8"/>
      <c r="AR894" s="96">
        <v>860</v>
      </c>
      <c r="AS894" s="96">
        <v>8</v>
      </c>
      <c r="AT894" s="96">
        <v>2203</v>
      </c>
      <c r="AU894" s="96">
        <v>5</v>
      </c>
      <c r="AV894" s="96">
        <v>2</v>
      </c>
      <c r="AW894" s="12"/>
      <c r="AX894" s="96">
        <v>18</v>
      </c>
      <c r="AY894" s="8"/>
      <c r="AZ894" s="8"/>
      <c r="BA894" s="8"/>
      <c r="BB894" s="8"/>
      <c r="BC894" s="8"/>
      <c r="BD894" s="8"/>
      <c r="BE894" s="8"/>
      <c r="BF894" s="99">
        <v>1.2960436562073669E-2</v>
      </c>
      <c r="BG894" s="8"/>
      <c r="BH894" s="8"/>
      <c r="BI894" s="8"/>
      <c r="BJ894" s="8"/>
      <c r="BK894" s="8"/>
      <c r="BL894" s="100">
        <v>4.7151277013752455E-4</v>
      </c>
      <c r="BM894" s="8"/>
      <c r="BN894" s="8"/>
      <c r="BO894" s="99">
        <v>9.8756400877834695E-3</v>
      </c>
      <c r="BP894" s="8"/>
      <c r="BQ894" s="8"/>
      <c r="BR894" s="8"/>
      <c r="BS894" s="8"/>
      <c r="BT894" s="8"/>
      <c r="BU894" s="99">
        <v>0.12438694402164721</v>
      </c>
      <c r="BV894" s="8"/>
      <c r="BW894" s="8"/>
      <c r="BX894" s="8"/>
      <c r="BY894" s="8"/>
      <c r="BZ894" s="8"/>
      <c r="CA894" s="8"/>
      <c r="CB894" s="8"/>
      <c r="CC894" s="99">
        <v>1.0699081335424602E-2</v>
      </c>
      <c r="CD894" s="8"/>
      <c r="CE894" s="99">
        <v>4.4097960469328288E-3</v>
      </c>
      <c r="CF894" s="8"/>
      <c r="CG894" s="99">
        <v>1.1969794344473008E-2</v>
      </c>
      <c r="CH894" s="99">
        <v>8.9872668048563809E-2</v>
      </c>
      <c r="CI894" s="7"/>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c r="EA894" s="8"/>
      <c r="EB894" s="8"/>
      <c r="EC894" s="8"/>
      <c r="ED894" s="8"/>
      <c r="EE894" s="8"/>
      <c r="EF894" s="7" t="s">
        <v>102</v>
      </c>
      <c r="EG894" s="8" t="s">
        <v>102</v>
      </c>
      <c r="EH894" s="8" t="s">
        <v>102</v>
      </c>
      <c r="EI894" s="99" t="s">
        <v>102</v>
      </c>
      <c r="EJ894" s="26" t="s">
        <v>102</v>
      </c>
      <c r="EK894" s="26" t="s">
        <v>102</v>
      </c>
      <c r="EL894" s="8" t="s">
        <v>102</v>
      </c>
      <c r="EM894" s="7" t="s">
        <v>102</v>
      </c>
      <c r="EN894" s="8" t="s">
        <v>102</v>
      </c>
      <c r="EO894" s="8" t="s">
        <v>102</v>
      </c>
      <c r="EP894" s="26" t="s">
        <v>102</v>
      </c>
    </row>
    <row r="895" spans="1:146" s="29" customFormat="1" x14ac:dyDescent="0.25">
      <c r="A895" s="7" t="s">
        <v>1174</v>
      </c>
      <c r="B895" s="21" t="s">
        <v>715</v>
      </c>
      <c r="C895" s="116" t="s">
        <v>949</v>
      </c>
      <c r="D895" s="26">
        <v>61.23</v>
      </c>
      <c r="E895" s="30" t="s">
        <v>102</v>
      </c>
      <c r="F895" s="26" t="s">
        <v>954</v>
      </c>
      <c r="G895" s="26"/>
      <c r="H895" s="8">
        <v>1.2</v>
      </c>
      <c r="I895" s="8"/>
      <c r="J895" s="98" t="s">
        <v>724</v>
      </c>
      <c r="K895" s="8"/>
      <c r="L895" s="8"/>
      <c r="M895" s="101" t="s">
        <v>952</v>
      </c>
      <c r="N895" s="30" t="s">
        <v>101</v>
      </c>
      <c r="O895" s="30">
        <v>51.9</v>
      </c>
      <c r="P895" s="30">
        <v>1.85</v>
      </c>
      <c r="Q895" s="30">
        <v>19.309999999999999</v>
      </c>
      <c r="R895" s="30">
        <v>3.01</v>
      </c>
      <c r="S895" s="30">
        <v>3.96</v>
      </c>
      <c r="T895" s="30">
        <v>0.2</v>
      </c>
      <c r="U895" s="30">
        <v>2.0699999999999998</v>
      </c>
      <c r="V895" s="30">
        <v>5.43</v>
      </c>
      <c r="W895" s="10"/>
      <c r="X895" s="30">
        <v>3.7</v>
      </c>
      <c r="Y895" s="30">
        <v>0.6</v>
      </c>
      <c r="Z895" s="8"/>
      <c r="AA895" s="26"/>
      <c r="AB895" s="8"/>
      <c r="AC895" s="8"/>
      <c r="AD895" s="8"/>
      <c r="AE895" s="8"/>
      <c r="AF895" s="26"/>
      <c r="AG895" s="26"/>
      <c r="AH895" s="26"/>
      <c r="AI895" s="26"/>
      <c r="AJ895" s="8" t="s">
        <v>353</v>
      </c>
      <c r="AK895" s="26">
        <v>3.96</v>
      </c>
      <c r="AL895" s="30">
        <v>7.26</v>
      </c>
      <c r="AM895" s="98" t="s">
        <v>952</v>
      </c>
      <c r="AN895" s="8" t="s">
        <v>101</v>
      </c>
      <c r="AO895" s="26"/>
      <c r="AP895" s="26"/>
      <c r="AQ895" s="26"/>
      <c r="AR895" s="96">
        <v>695</v>
      </c>
      <c r="AS895" s="26"/>
      <c r="AT895" s="26"/>
      <c r="AU895" s="26"/>
      <c r="AV895" s="96">
        <v>15</v>
      </c>
      <c r="AW895" s="8"/>
      <c r="AX895" s="96">
        <v>15</v>
      </c>
      <c r="AY895" s="8"/>
      <c r="AZ895" s="8"/>
      <c r="BA895" s="8"/>
      <c r="BB895" s="8"/>
      <c r="BC895" s="8"/>
      <c r="BD895" s="8"/>
      <c r="BE895" s="8"/>
      <c r="BF895" s="8"/>
      <c r="BG895" s="8"/>
      <c r="BH895" s="8"/>
      <c r="BI895" s="8"/>
      <c r="BJ895" s="8"/>
      <c r="BK895" s="8"/>
      <c r="BL895" s="96">
        <v>8</v>
      </c>
      <c r="BM895" s="8"/>
      <c r="BN895" s="8"/>
      <c r="BO895" s="96">
        <v>97</v>
      </c>
      <c r="BP895" s="8"/>
      <c r="BQ895" s="8"/>
      <c r="BR895" s="8"/>
      <c r="BS895" s="8"/>
      <c r="BT895" s="8"/>
      <c r="BU895" s="96">
        <v>1194</v>
      </c>
      <c r="BV895" s="8"/>
      <c r="BW895" s="8"/>
      <c r="BX895" s="8"/>
      <c r="BY895" s="8"/>
      <c r="BZ895" s="8"/>
      <c r="CA895" s="8"/>
      <c r="CB895" s="8"/>
      <c r="CC895" s="96">
        <v>77</v>
      </c>
      <c r="CD895" s="8"/>
      <c r="CE895" s="8"/>
      <c r="CF895" s="8"/>
      <c r="CG895" s="96">
        <v>109</v>
      </c>
      <c r="CH895" s="8"/>
      <c r="CI895" s="98" t="s">
        <v>736</v>
      </c>
      <c r="CJ895" s="101" t="s">
        <v>738</v>
      </c>
      <c r="CK895" s="8"/>
      <c r="CL895" s="8"/>
      <c r="CM895" s="8"/>
      <c r="CN895" s="8"/>
      <c r="CO895" s="26" t="s">
        <v>103</v>
      </c>
      <c r="CP895" s="26"/>
      <c r="CQ895" s="8"/>
      <c r="CR895" s="8"/>
      <c r="CS895" s="26">
        <v>1.3</v>
      </c>
      <c r="CT895" s="8"/>
      <c r="CU895" s="26">
        <v>6.4</v>
      </c>
      <c r="CV895" s="26">
        <v>3.2</v>
      </c>
      <c r="CW895" s="26">
        <v>3.3</v>
      </c>
      <c r="CX895" s="8"/>
      <c r="CY895" s="8"/>
      <c r="CZ895" s="26">
        <v>9.1</v>
      </c>
      <c r="DA895" s="26">
        <v>14.6</v>
      </c>
      <c r="DB895" s="26">
        <v>1.3</v>
      </c>
      <c r="DC895" s="26">
        <v>160</v>
      </c>
      <c r="DD895" s="8"/>
      <c r="DE895" s="8"/>
      <c r="DF895" s="8"/>
      <c r="DG895" s="26">
        <v>235</v>
      </c>
      <c r="DH895" s="26">
        <v>82</v>
      </c>
      <c r="DI895" s="8"/>
      <c r="DJ895" s="26">
        <v>15.2</v>
      </c>
      <c r="DK895" s="26">
        <v>26</v>
      </c>
      <c r="DL895" s="8"/>
      <c r="DM895" s="8"/>
      <c r="DN895" s="8"/>
      <c r="DO895" s="8"/>
      <c r="DP895" s="26">
        <v>11.8</v>
      </c>
      <c r="DQ895" s="26">
        <v>3</v>
      </c>
      <c r="DR895" s="8"/>
      <c r="DS895" s="8"/>
      <c r="DT895" s="26">
        <v>1.1000000000000001</v>
      </c>
      <c r="DU895" s="26">
        <v>18.2</v>
      </c>
      <c r="DV895" s="8"/>
      <c r="DW895" s="8"/>
      <c r="DX895" s="8"/>
      <c r="DY895" s="26">
        <v>4</v>
      </c>
      <c r="DZ895" s="8"/>
      <c r="EA895" s="8"/>
      <c r="EB895" s="26">
        <v>44</v>
      </c>
      <c r="EC895" s="26">
        <v>3.4</v>
      </c>
      <c r="ED895" s="8"/>
      <c r="EE895" s="8"/>
      <c r="EF895" s="98" t="s">
        <v>724</v>
      </c>
      <c r="EG895" s="26">
        <v>0.70304</v>
      </c>
      <c r="EH895" s="26">
        <v>0.51288400000000001</v>
      </c>
      <c r="EI895" s="99">
        <v>20.277999999999999</v>
      </c>
      <c r="EJ895" s="26">
        <v>15.702</v>
      </c>
      <c r="EK895" s="26">
        <v>39.866</v>
      </c>
      <c r="EL895" s="26">
        <v>0.28292400000000001</v>
      </c>
      <c r="EM895" s="98" t="s">
        <v>953</v>
      </c>
      <c r="EN895" s="26">
        <v>4.9000000000000004</v>
      </c>
      <c r="EO895" s="26">
        <v>14.5</v>
      </c>
      <c r="EP895" s="26" t="s">
        <v>102</v>
      </c>
    </row>
    <row r="896" spans="1:146" s="29" customFormat="1" x14ac:dyDescent="0.25">
      <c r="A896" s="7" t="s">
        <v>1174</v>
      </c>
      <c r="B896" s="21" t="s">
        <v>715</v>
      </c>
      <c r="C896" s="116" t="s">
        <v>949</v>
      </c>
      <c r="D896" s="59">
        <v>12</v>
      </c>
      <c r="E896" s="26" t="s">
        <v>361</v>
      </c>
      <c r="F896" s="26">
        <v>49</v>
      </c>
      <c r="G896" s="26"/>
      <c r="H896" s="26"/>
      <c r="I896" s="26"/>
      <c r="J896" s="98"/>
      <c r="M896" s="98" t="s">
        <v>354</v>
      </c>
      <c r="N896" s="8" t="s">
        <v>101</v>
      </c>
      <c r="O896" s="30">
        <v>52.46</v>
      </c>
      <c r="P896" s="30">
        <v>1.7</v>
      </c>
      <c r="Q896" s="30">
        <v>19.48</v>
      </c>
      <c r="R896" s="30">
        <v>2.99</v>
      </c>
      <c r="S896" s="30">
        <v>2.86</v>
      </c>
      <c r="T896" s="30">
        <v>0.17</v>
      </c>
      <c r="U896" s="30">
        <v>2.29</v>
      </c>
      <c r="V896" s="30">
        <v>4.93</v>
      </c>
      <c r="W896" s="30">
        <v>7.74</v>
      </c>
      <c r="X896" s="30">
        <v>4.09</v>
      </c>
      <c r="Y896" s="30">
        <v>0.42</v>
      </c>
      <c r="Z896" s="8"/>
      <c r="AA896" s="26">
        <v>0.03</v>
      </c>
      <c r="AB896" s="8"/>
      <c r="AC896" s="8"/>
      <c r="AD896" s="26">
        <v>0.1</v>
      </c>
      <c r="AE896" s="8"/>
      <c r="AF896" s="26">
        <v>0.39</v>
      </c>
      <c r="AG896" s="8"/>
      <c r="AH896" s="8"/>
      <c r="AI896" s="8"/>
      <c r="AJ896" s="8"/>
      <c r="AK896" s="8"/>
      <c r="AL896" s="8"/>
      <c r="AM896" s="98" t="s">
        <v>354</v>
      </c>
      <c r="AN896" s="8" t="s">
        <v>102</v>
      </c>
      <c r="AO896" s="8"/>
      <c r="AP896" s="8"/>
      <c r="AQ896" s="8"/>
      <c r="AR896" s="96">
        <v>780</v>
      </c>
      <c r="AS896" s="96">
        <v>6</v>
      </c>
      <c r="AT896" s="96">
        <v>180</v>
      </c>
      <c r="AU896" s="96">
        <v>10</v>
      </c>
      <c r="AV896" s="96">
        <v>35</v>
      </c>
      <c r="AW896" s="12"/>
      <c r="AX896" s="96">
        <v>20</v>
      </c>
      <c r="AY896" s="8"/>
      <c r="AZ896" s="8"/>
      <c r="BA896" s="8"/>
      <c r="BB896" s="8"/>
      <c r="BC896" s="8"/>
      <c r="BD896" s="8"/>
      <c r="BE896" s="8"/>
      <c r="BF896" s="99">
        <v>1.3983628922237382E-2</v>
      </c>
      <c r="BG896" s="8"/>
      <c r="BH896" s="8"/>
      <c r="BI896" s="8"/>
      <c r="BJ896" s="8"/>
      <c r="BK896" s="8"/>
      <c r="BL896" s="100">
        <v>4.7151277013752455E-4</v>
      </c>
      <c r="BM896" s="8"/>
      <c r="BN896" s="8"/>
      <c r="BO896" s="99">
        <v>1.1338697878566204E-2</v>
      </c>
      <c r="BP896" s="8"/>
      <c r="BQ896" s="8"/>
      <c r="BR896" s="8"/>
      <c r="BS896" s="8"/>
      <c r="BT896" s="8"/>
      <c r="BU896" s="99">
        <v>8.3882969727718582E-2</v>
      </c>
      <c r="BV896" s="8"/>
      <c r="BW896" s="8"/>
      <c r="BX896" s="8"/>
      <c r="BY896" s="8"/>
      <c r="BZ896" s="8"/>
      <c r="CA896" s="8"/>
      <c r="CB896" s="8"/>
      <c r="CC896" s="99">
        <v>8.2343714989917098E-3</v>
      </c>
      <c r="CD896" s="8"/>
      <c r="CE896" s="99">
        <v>2.2048980234664144E-3</v>
      </c>
      <c r="CF896" s="8"/>
      <c r="CG896" s="99">
        <v>9.3991002570694097E-3</v>
      </c>
      <c r="CH896" s="99">
        <v>8.5430855789161986E-2</v>
      </c>
      <c r="CI896" s="7"/>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c r="EA896" s="8"/>
      <c r="EB896" s="8"/>
      <c r="EC896" s="8"/>
      <c r="ED896" s="8"/>
      <c r="EE896" s="8"/>
      <c r="EF896" s="98" t="s">
        <v>356</v>
      </c>
      <c r="EG896" s="8" t="s">
        <v>102</v>
      </c>
      <c r="EH896" s="8" t="s">
        <v>102</v>
      </c>
      <c r="EI896" s="99">
        <v>20.285</v>
      </c>
      <c r="EJ896" s="26">
        <v>15.666</v>
      </c>
      <c r="EK896" s="26">
        <v>39.805999999999997</v>
      </c>
      <c r="EL896" s="8" t="s">
        <v>102</v>
      </c>
      <c r="EM896" s="98" t="s">
        <v>360</v>
      </c>
      <c r="EN896" s="8" t="s">
        <v>102</v>
      </c>
      <c r="EO896" s="8" t="s">
        <v>102</v>
      </c>
      <c r="EP896" s="26">
        <v>0.70309999999999995</v>
      </c>
    </row>
  </sheetData>
  <sortState xmlns:xlrd2="http://schemas.microsoft.com/office/spreadsheetml/2017/richdata2" ref="B479:EQ499">
    <sortCondition ref="C479:C499"/>
    <sortCondition ref="O479:O499"/>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P896"/>
  <sheetViews>
    <sheetView workbookViewId="0"/>
  </sheetViews>
  <sheetFormatPr defaultRowHeight="15" x14ac:dyDescent="0.25"/>
  <cols>
    <col min="1" max="1" width="29.140625" bestFit="1" customWidth="1"/>
    <col min="2" max="2" width="16" bestFit="1" customWidth="1"/>
    <col min="3" max="3" width="34.5703125" style="19" bestFit="1" customWidth="1"/>
    <col min="4" max="4" width="22" bestFit="1" customWidth="1"/>
    <col min="5" max="5" width="22" style="18" bestFit="1" customWidth="1"/>
    <col min="6" max="6" width="12.140625" style="18" bestFit="1" customWidth="1"/>
    <col min="7" max="7" width="8.85546875" bestFit="1" customWidth="1"/>
    <col min="8" max="8" width="9" bestFit="1" customWidth="1"/>
    <col min="9" max="9" width="14" bestFit="1" customWidth="1"/>
    <col min="29" max="29" width="11.85546875" customWidth="1"/>
    <col min="87" max="87" width="10.42578125" bestFit="1" customWidth="1"/>
    <col min="88" max="88" width="12.42578125" bestFit="1" customWidth="1"/>
    <col min="89" max="89" width="12.28515625" bestFit="1" customWidth="1"/>
    <col min="90" max="91" width="10.7109375" bestFit="1" customWidth="1"/>
    <col min="92" max="92" width="9.7109375" bestFit="1" customWidth="1"/>
    <col min="93" max="93" width="10.28515625" bestFit="1" customWidth="1"/>
    <col min="95" max="95" width="12.42578125" bestFit="1" customWidth="1"/>
    <col min="96" max="97" width="10.5703125" bestFit="1" customWidth="1"/>
    <col min="98" max="98" width="9.5703125" bestFit="1" customWidth="1"/>
    <col min="100" max="101" width="9.5703125" bestFit="1" customWidth="1"/>
  </cols>
  <sheetData>
    <row r="1" spans="1:104" s="2" customFormat="1" ht="15.75" x14ac:dyDescent="0.25">
      <c r="A1" s="2" t="s">
        <v>1171</v>
      </c>
      <c r="B1" s="2" t="s">
        <v>0</v>
      </c>
      <c r="C1" s="2" t="s">
        <v>1</v>
      </c>
      <c r="D1" s="2" t="s">
        <v>2</v>
      </c>
      <c r="E1" s="2" t="s">
        <v>3</v>
      </c>
      <c r="F1" s="2" t="s">
        <v>4</v>
      </c>
      <c r="G1" s="2" t="s">
        <v>5</v>
      </c>
      <c r="H1" s="2" t="s">
        <v>6</v>
      </c>
      <c r="I1" s="2" t="s">
        <v>7</v>
      </c>
      <c r="J1" s="2" t="s">
        <v>8</v>
      </c>
      <c r="K1" s="2" t="s">
        <v>9</v>
      </c>
      <c r="L1" s="2" t="s">
        <v>10</v>
      </c>
      <c r="M1" s="2" t="s">
        <v>11</v>
      </c>
      <c r="N1" s="2" t="s">
        <v>12</v>
      </c>
      <c r="O1" s="5" t="s">
        <v>13</v>
      </c>
      <c r="P1" s="5" t="s">
        <v>14</v>
      </c>
      <c r="Q1" s="5" t="s">
        <v>15</v>
      </c>
      <c r="R1" s="5" t="s">
        <v>16</v>
      </c>
      <c r="S1" s="5" t="s">
        <v>17</v>
      </c>
      <c r="T1" s="5" t="s">
        <v>18</v>
      </c>
      <c r="U1" s="5" t="s">
        <v>19</v>
      </c>
      <c r="V1" s="5" t="s">
        <v>20</v>
      </c>
      <c r="W1" s="5" t="s">
        <v>21</v>
      </c>
      <c r="X1" s="5" t="s">
        <v>22</v>
      </c>
      <c r="Y1" s="5" t="s">
        <v>23</v>
      </c>
      <c r="Z1" s="2" t="s">
        <v>33</v>
      </c>
      <c r="AA1" s="5" t="s">
        <v>25</v>
      </c>
      <c r="AB1" s="2" t="s">
        <v>35</v>
      </c>
      <c r="AC1" s="5" t="s">
        <v>36</v>
      </c>
      <c r="AD1" s="5" t="s">
        <v>37</v>
      </c>
      <c r="AE1" s="5" t="s">
        <v>38</v>
      </c>
      <c r="AF1" s="5" t="s">
        <v>39</v>
      </c>
      <c r="AG1" s="5" t="s">
        <v>40</v>
      </c>
      <c r="AH1" s="5" t="s">
        <v>41</v>
      </c>
      <c r="AI1" s="5" t="s">
        <v>42</v>
      </c>
      <c r="AJ1" s="5" t="s">
        <v>29</v>
      </c>
      <c r="AK1" s="5" t="s">
        <v>43</v>
      </c>
      <c r="AL1" s="5" t="s">
        <v>44</v>
      </c>
      <c r="AM1" s="5" t="s">
        <v>45</v>
      </c>
      <c r="AN1" s="5" t="s">
        <v>46</v>
      </c>
      <c r="AO1" s="5" t="s">
        <v>47</v>
      </c>
      <c r="AP1" s="5" t="s">
        <v>48</v>
      </c>
      <c r="AQ1" s="5" t="s">
        <v>49</v>
      </c>
      <c r="AR1" s="5" t="s">
        <v>28</v>
      </c>
      <c r="AS1" s="5" t="s">
        <v>50</v>
      </c>
      <c r="AT1" s="5" t="s">
        <v>51</v>
      </c>
      <c r="AU1" s="5" t="s">
        <v>52</v>
      </c>
      <c r="AV1" s="5" t="s">
        <v>53</v>
      </c>
      <c r="AW1" s="5" t="s">
        <v>54</v>
      </c>
      <c r="AX1" s="5" t="s">
        <v>55</v>
      </c>
      <c r="AY1" s="5" t="s">
        <v>56</v>
      </c>
      <c r="AZ1" s="5" t="s">
        <v>57</v>
      </c>
      <c r="BA1" s="5" t="s">
        <v>58</v>
      </c>
      <c r="BB1" s="5" t="s">
        <v>59</v>
      </c>
      <c r="BC1" s="5" t="s">
        <v>60</v>
      </c>
      <c r="BD1" s="5" t="s">
        <v>61</v>
      </c>
      <c r="BE1" s="5" t="s">
        <v>62</v>
      </c>
      <c r="BF1" s="5" t="s">
        <v>63</v>
      </c>
      <c r="BG1" s="5" t="s">
        <v>64</v>
      </c>
      <c r="BH1" s="5" t="s">
        <v>65</v>
      </c>
      <c r="BI1" s="5" t="s">
        <v>66</v>
      </c>
      <c r="BJ1" s="5" t="s">
        <v>67</v>
      </c>
      <c r="BK1" s="5" t="s">
        <v>68</v>
      </c>
      <c r="BL1" s="5" t="s">
        <v>69</v>
      </c>
      <c r="BM1" s="5" t="s">
        <v>70</v>
      </c>
      <c r="BN1" s="5" t="s">
        <v>71</v>
      </c>
      <c r="BO1" s="5" t="s">
        <v>72</v>
      </c>
      <c r="BP1" s="5" t="s">
        <v>73</v>
      </c>
      <c r="BQ1" s="5" t="s">
        <v>74</v>
      </c>
      <c r="BR1" s="5" t="s">
        <v>75</v>
      </c>
      <c r="BS1" s="5" t="s">
        <v>76</v>
      </c>
      <c r="BT1" s="5" t="s">
        <v>77</v>
      </c>
      <c r="BU1" s="5" t="s">
        <v>78</v>
      </c>
      <c r="BV1" s="5" t="s">
        <v>79</v>
      </c>
      <c r="BW1" s="5" t="s">
        <v>80</v>
      </c>
      <c r="BX1" s="5" t="s">
        <v>81</v>
      </c>
      <c r="BY1" s="5" t="s">
        <v>82</v>
      </c>
      <c r="BZ1" s="16" t="s">
        <v>86</v>
      </c>
      <c r="CA1" s="16" t="s">
        <v>87</v>
      </c>
      <c r="CB1" s="16" t="s">
        <v>88</v>
      </c>
      <c r="CC1" s="16" t="s">
        <v>89</v>
      </c>
      <c r="CD1" s="16" t="s">
        <v>90</v>
      </c>
      <c r="CE1" s="6" t="s">
        <v>91</v>
      </c>
      <c r="CF1" s="17" t="s">
        <v>93</v>
      </c>
      <c r="CG1" s="2" t="s">
        <v>94</v>
      </c>
      <c r="CH1" s="165" t="s">
        <v>1145</v>
      </c>
      <c r="CI1" s="165" t="s">
        <v>1146</v>
      </c>
      <c r="CJ1" s="165" t="s">
        <v>1147</v>
      </c>
      <c r="CK1" s="163" t="s">
        <v>1148</v>
      </c>
      <c r="CL1" s="163" t="s">
        <v>1149</v>
      </c>
      <c r="CM1" s="163" t="s">
        <v>1150</v>
      </c>
      <c r="CN1" s="163" t="s">
        <v>1151</v>
      </c>
      <c r="CO1" s="163" t="s">
        <v>1152</v>
      </c>
      <c r="CP1" s="163" t="s">
        <v>1153</v>
      </c>
      <c r="CQ1" s="163" t="s">
        <v>1154</v>
      </c>
      <c r="CR1" s="163" t="s">
        <v>1155</v>
      </c>
      <c r="CS1" s="163" t="s">
        <v>1156</v>
      </c>
      <c r="CT1" s="163" t="s">
        <v>1157</v>
      </c>
      <c r="CU1" s="163" t="s">
        <v>1158</v>
      </c>
      <c r="CV1" s="163" t="s">
        <v>1159</v>
      </c>
      <c r="CW1" s="163" t="s">
        <v>1160</v>
      </c>
      <c r="CX1" s="163" t="s">
        <v>1161</v>
      </c>
      <c r="CY1" s="163" t="s">
        <v>1162</v>
      </c>
      <c r="CZ1" s="2" t="s">
        <v>1163</v>
      </c>
    </row>
    <row r="2" spans="1:104" x14ac:dyDescent="0.25">
      <c r="A2" s="11" t="s">
        <v>1173</v>
      </c>
      <c r="B2" s="19" t="s">
        <v>468</v>
      </c>
      <c r="C2" s="7"/>
      <c r="D2" s="11"/>
      <c r="E2" t="s">
        <v>1124</v>
      </c>
      <c r="F2" s="8">
        <v>1</v>
      </c>
      <c r="G2" s="8"/>
      <c r="H2" s="8"/>
      <c r="I2" s="8"/>
      <c r="J2" s="7"/>
      <c r="K2" s="37">
        <v>50.364151266738212</v>
      </c>
      <c r="L2" s="37">
        <v>42.517318312906198</v>
      </c>
      <c r="M2" s="19" t="s">
        <v>469</v>
      </c>
      <c r="N2" s="18" t="s">
        <v>101</v>
      </c>
      <c r="O2" s="24">
        <v>45.893685032583903</v>
      </c>
      <c r="P2" s="24">
        <v>3.3655369023894899</v>
      </c>
      <c r="Q2" s="24">
        <v>16.9296704786865</v>
      </c>
      <c r="R2" s="24">
        <v>2.63422829779363</v>
      </c>
      <c r="S2" s="24">
        <v>8.7807609926454404</v>
      </c>
      <c r="T2" s="24">
        <v>0.112184563412983</v>
      </c>
      <c r="U2" s="24">
        <v>4.9973123702146998</v>
      </c>
      <c r="V2" s="24">
        <v>9.4337019233644792</v>
      </c>
      <c r="W2" s="24">
        <v>5.0992983369537699</v>
      </c>
      <c r="X2" s="24">
        <v>2.34567723499873</v>
      </c>
      <c r="Y2" s="24">
        <v>0.40794386695630203</v>
      </c>
      <c r="Z2" s="24">
        <v>99.999999999999929</v>
      </c>
      <c r="AA2" s="18"/>
      <c r="AB2" s="19" t="s">
        <v>469</v>
      </c>
      <c r="AC2" s="18" t="s">
        <v>101</v>
      </c>
      <c r="AD2" s="11"/>
      <c r="AE2" s="8"/>
      <c r="AF2" s="11"/>
      <c r="AG2" s="18"/>
      <c r="AI2" s="8"/>
      <c r="AJ2" s="8"/>
      <c r="AK2" s="8"/>
      <c r="AL2" s="18"/>
      <c r="AM2" s="8"/>
      <c r="AN2" s="18"/>
      <c r="AO2" s="8"/>
      <c r="AP2" s="8"/>
      <c r="AQ2" s="8"/>
      <c r="AR2" s="8"/>
      <c r="AS2" s="18"/>
      <c r="AT2" s="8"/>
      <c r="AU2" s="8"/>
      <c r="AV2" s="8"/>
      <c r="AW2" s="8"/>
      <c r="AX2" s="8"/>
      <c r="AY2" s="8"/>
      <c r="AZ2" s="8"/>
      <c r="BA2" s="18"/>
      <c r="BB2" s="8"/>
      <c r="BC2" s="18"/>
      <c r="BD2" s="18"/>
      <c r="BE2" s="8"/>
      <c r="BF2" s="18"/>
      <c r="BG2" s="8"/>
      <c r="BH2" s="8"/>
      <c r="BI2" s="8"/>
      <c r="BJ2" s="8"/>
      <c r="BK2" s="8"/>
      <c r="BL2" s="18"/>
      <c r="BM2" s="8"/>
      <c r="BN2" s="8"/>
      <c r="BO2" s="18"/>
      <c r="BP2" s="8"/>
      <c r="BQ2" s="8"/>
      <c r="BR2" s="8"/>
      <c r="BS2" s="8"/>
      <c r="BT2" s="18"/>
      <c r="BU2" s="8"/>
      <c r="BV2" s="18"/>
      <c r="BW2" s="8"/>
      <c r="BX2" s="18"/>
      <c r="BY2" s="18"/>
      <c r="BZ2" s="11"/>
      <c r="CA2" s="11"/>
      <c r="CB2" s="11"/>
      <c r="CC2" s="11"/>
      <c r="CD2" s="11"/>
      <c r="CE2" s="11"/>
      <c r="CF2" s="11"/>
      <c r="CG2" s="11"/>
      <c r="CH2" s="37">
        <v>0</v>
      </c>
      <c r="CI2" s="37">
        <v>17.1330122290091</v>
      </c>
      <c r="CJ2" s="37">
        <v>0</v>
      </c>
      <c r="CK2" s="37">
        <v>13.8620738135119</v>
      </c>
      <c r="CL2" s="37">
        <v>11.522232270385199</v>
      </c>
      <c r="CM2" s="37">
        <v>16.376230168041701</v>
      </c>
      <c r="CN2" s="37">
        <v>0</v>
      </c>
      <c r="CO2" s="37">
        <v>0</v>
      </c>
      <c r="CP2" s="37">
        <v>0</v>
      </c>
      <c r="CQ2" s="37">
        <v>0</v>
      </c>
      <c r="CR2" s="37">
        <v>22.691897164514302</v>
      </c>
      <c r="CS2" s="37">
        <v>7.2576428938598099</v>
      </c>
      <c r="CT2" s="37">
        <v>3.8191876898911201</v>
      </c>
      <c r="CU2" s="37">
        <v>0</v>
      </c>
      <c r="CV2" s="37">
        <v>6.3925645870639496</v>
      </c>
      <c r="CW2" s="37">
        <v>0.94515918372293095</v>
      </c>
      <c r="CX2" s="37">
        <v>0</v>
      </c>
      <c r="CY2" s="37">
        <v>0</v>
      </c>
      <c r="CZ2" s="25">
        <v>100.00000000000001</v>
      </c>
    </row>
    <row r="3" spans="1:104" x14ac:dyDescent="0.25">
      <c r="A3" s="11" t="s">
        <v>1173</v>
      </c>
      <c r="B3" s="19" t="s">
        <v>468</v>
      </c>
      <c r="C3" s="7"/>
      <c r="D3" s="11"/>
      <c r="E3" t="s">
        <v>470</v>
      </c>
      <c r="F3" s="8">
        <v>2</v>
      </c>
      <c r="G3" s="8"/>
      <c r="H3" s="8"/>
      <c r="I3" s="8"/>
      <c r="J3" s="7"/>
      <c r="K3" s="37">
        <v>47.66175923087544</v>
      </c>
      <c r="L3" s="37">
        <v>50.487056501476502</v>
      </c>
      <c r="M3" s="19" t="s">
        <v>469</v>
      </c>
      <c r="N3" s="18" t="s">
        <v>101</v>
      </c>
      <c r="O3" s="24">
        <v>46.5811950612785</v>
      </c>
      <c r="P3" s="24">
        <v>3.1739097748676302</v>
      </c>
      <c r="Q3" s="24">
        <v>17.181838492793101</v>
      </c>
      <c r="R3" s="24">
        <v>2.80920771165672</v>
      </c>
      <c r="S3" s="24">
        <v>8.0263077475906393</v>
      </c>
      <c r="T3" s="24">
        <v>0.21362854253916799</v>
      </c>
      <c r="U3" s="24">
        <v>4.0996334592040302</v>
      </c>
      <c r="V3" s="24">
        <v>8.2806492203277404</v>
      </c>
      <c r="W3" s="24">
        <v>5.7476250730776099</v>
      </c>
      <c r="X3" s="24">
        <v>2.96028123232847</v>
      </c>
      <c r="Y3" s="24">
        <v>0.92572368433639296</v>
      </c>
      <c r="Z3" s="24">
        <v>100.00000000000001</v>
      </c>
      <c r="AA3" s="18"/>
      <c r="AB3" s="19" t="s">
        <v>469</v>
      </c>
      <c r="AC3" s="18" t="s">
        <v>101</v>
      </c>
      <c r="AD3" s="11"/>
      <c r="AE3" s="8"/>
      <c r="AF3" s="11"/>
      <c r="AG3" s="18">
        <v>905</v>
      </c>
      <c r="AI3" s="8"/>
      <c r="AJ3" s="8"/>
      <c r="AK3" s="8"/>
      <c r="AL3" s="18">
        <v>55</v>
      </c>
      <c r="AM3" s="8"/>
      <c r="AN3" s="18">
        <v>46</v>
      </c>
      <c r="AO3" s="8"/>
      <c r="AP3" s="8"/>
      <c r="AQ3" s="8"/>
      <c r="AR3" s="8"/>
      <c r="AS3" s="18">
        <v>23</v>
      </c>
      <c r="AT3" s="8"/>
      <c r="AU3" s="8"/>
      <c r="AV3" s="8"/>
      <c r="AW3" s="8"/>
      <c r="AX3" s="8"/>
      <c r="AY3" s="8"/>
      <c r="AZ3" s="8"/>
      <c r="BA3" s="18">
        <v>144</v>
      </c>
      <c r="BB3" s="8"/>
      <c r="BC3" s="18">
        <v>26</v>
      </c>
      <c r="BD3" s="18" t="s">
        <v>103</v>
      </c>
      <c r="BE3" s="8"/>
      <c r="BF3" s="18">
        <v>89</v>
      </c>
      <c r="BG3" s="8"/>
      <c r="BH3" s="8"/>
      <c r="BI3" s="8"/>
      <c r="BJ3" s="8"/>
      <c r="BK3" s="8"/>
      <c r="BL3" s="18">
        <v>1209</v>
      </c>
      <c r="BM3" s="8"/>
      <c r="BN3" s="8"/>
      <c r="BO3" s="18">
        <v>5</v>
      </c>
      <c r="BP3" s="8"/>
      <c r="BQ3" s="8"/>
      <c r="BR3" s="8"/>
      <c r="BS3" s="8"/>
      <c r="BT3" s="18">
        <v>133</v>
      </c>
      <c r="BU3" s="8"/>
      <c r="BV3" s="18">
        <v>40</v>
      </c>
      <c r="BW3" s="8"/>
      <c r="BX3" s="18">
        <v>116</v>
      </c>
      <c r="BY3" s="18">
        <v>478</v>
      </c>
      <c r="BZ3" s="11"/>
      <c r="CA3" s="11"/>
      <c r="CB3" s="11"/>
      <c r="CC3" s="11"/>
      <c r="CD3" s="11"/>
      <c r="CE3" s="11"/>
      <c r="CF3" s="11"/>
      <c r="CG3" s="11"/>
      <c r="CH3" s="37">
        <v>0</v>
      </c>
      <c r="CI3" s="37">
        <v>18.490418034099399</v>
      </c>
      <c r="CJ3" s="37">
        <v>0</v>
      </c>
      <c r="CK3" s="37">
        <v>17.494153218958701</v>
      </c>
      <c r="CL3" s="37">
        <v>14.502485248418401</v>
      </c>
      <c r="CM3" s="37">
        <v>12.338886935997699</v>
      </c>
      <c r="CN3" s="37">
        <v>0</v>
      </c>
      <c r="CO3" s="37">
        <v>0</v>
      </c>
      <c r="CP3" s="37">
        <v>0</v>
      </c>
      <c r="CQ3" s="37">
        <v>0</v>
      </c>
      <c r="CR3" s="37">
        <v>18.592312175866301</v>
      </c>
      <c r="CS3" s="37">
        <v>6.3361865751847102</v>
      </c>
      <c r="CT3" s="37">
        <v>4.0726634056860798</v>
      </c>
      <c r="CU3" s="37">
        <v>0</v>
      </c>
      <c r="CV3" s="37">
        <v>6.0280987299314601</v>
      </c>
      <c r="CW3" s="37">
        <v>2.1447956758572699</v>
      </c>
      <c r="CX3" s="37">
        <v>0</v>
      </c>
      <c r="CY3" s="37">
        <v>0</v>
      </c>
      <c r="CZ3" s="25">
        <v>100.00000000000003</v>
      </c>
    </row>
    <row r="4" spans="1:104" x14ac:dyDescent="0.25">
      <c r="A4" s="11" t="s">
        <v>1173</v>
      </c>
      <c r="B4" s="19" t="s">
        <v>468</v>
      </c>
      <c r="C4" s="7"/>
      <c r="D4" s="11"/>
      <c r="E4" t="s">
        <v>470</v>
      </c>
      <c r="F4" s="8">
        <v>3</v>
      </c>
      <c r="G4" s="8"/>
      <c r="H4" s="8"/>
      <c r="I4" s="8"/>
      <c r="J4" s="7"/>
      <c r="K4" s="37">
        <v>43.299507889698802</v>
      </c>
      <c r="L4" s="37">
        <v>57.133690271546897</v>
      </c>
      <c r="M4" s="19" t="s">
        <v>469</v>
      </c>
      <c r="N4" s="18" t="s">
        <v>101</v>
      </c>
      <c r="O4" s="24">
        <v>47.8435328080514</v>
      </c>
      <c r="P4" s="24">
        <v>2.5602922134547201</v>
      </c>
      <c r="Q4" s="24">
        <v>17.963174686367001</v>
      </c>
      <c r="R4" s="24">
        <v>2.57101880491784</v>
      </c>
      <c r="S4" s="24">
        <v>7.3457680140509796</v>
      </c>
      <c r="T4" s="24">
        <v>0.246775153104069</v>
      </c>
      <c r="U4" s="24">
        <v>3.1463832020768798</v>
      </c>
      <c r="V4" s="24">
        <v>7.4855129774900897</v>
      </c>
      <c r="W4" s="24">
        <v>6.75546981622389</v>
      </c>
      <c r="X4" s="24">
        <v>3.1772300962148901</v>
      </c>
      <c r="Y4" s="24">
        <v>0.90484222804825298</v>
      </c>
      <c r="Z4" s="24">
        <v>100</v>
      </c>
      <c r="AA4" s="18"/>
      <c r="AB4" s="19" t="s">
        <v>469</v>
      </c>
      <c r="AC4" s="18" t="s">
        <v>101</v>
      </c>
      <c r="AD4" s="11"/>
      <c r="AE4" s="8"/>
      <c r="AF4" s="11"/>
      <c r="AG4" s="18" t="s">
        <v>471</v>
      </c>
      <c r="AI4" s="8"/>
      <c r="AJ4" s="8"/>
      <c r="AK4" s="8"/>
      <c r="AL4" s="18" t="s">
        <v>471</v>
      </c>
      <c r="AM4" s="8"/>
      <c r="AN4" s="18">
        <v>26</v>
      </c>
      <c r="AO4" s="8"/>
      <c r="AP4" s="8"/>
      <c r="AQ4" s="8"/>
      <c r="AR4" s="8"/>
      <c r="AS4" s="18">
        <v>27</v>
      </c>
      <c r="AT4" s="8"/>
      <c r="AU4" s="8"/>
      <c r="AV4" s="8"/>
      <c r="AW4" s="8"/>
      <c r="AX4" s="8"/>
      <c r="AY4" s="8"/>
      <c r="AZ4" s="8"/>
      <c r="BA4" s="18">
        <v>187</v>
      </c>
      <c r="BB4" s="8"/>
      <c r="BC4" s="18">
        <v>10</v>
      </c>
      <c r="BD4" s="18" t="s">
        <v>103</v>
      </c>
      <c r="BE4" s="8"/>
      <c r="BF4" s="18">
        <v>96</v>
      </c>
      <c r="BG4" s="8"/>
      <c r="BH4" s="8"/>
      <c r="BI4" s="8"/>
      <c r="BJ4" s="8"/>
      <c r="BK4" s="8"/>
      <c r="BL4" s="18">
        <v>1376</v>
      </c>
      <c r="BM4" s="8"/>
      <c r="BN4" s="8"/>
      <c r="BO4" s="18">
        <v>11</v>
      </c>
      <c r="BP4" s="8"/>
      <c r="BQ4" s="8"/>
      <c r="BR4" s="8"/>
      <c r="BS4" s="8"/>
      <c r="BT4" s="18" t="s">
        <v>471</v>
      </c>
      <c r="BU4" s="8"/>
      <c r="BV4" s="18">
        <v>48</v>
      </c>
      <c r="BW4" s="8"/>
      <c r="BX4" s="18">
        <v>132</v>
      </c>
      <c r="BY4" s="18">
        <v>593</v>
      </c>
      <c r="BZ4" s="11"/>
      <c r="CA4" s="11"/>
      <c r="CB4" s="11"/>
      <c r="CC4" s="11"/>
      <c r="CD4" s="11"/>
      <c r="CE4" s="11"/>
      <c r="CF4" s="11"/>
      <c r="CG4" s="11"/>
      <c r="CH4" s="37">
        <v>0</v>
      </c>
      <c r="CI4" s="37">
        <v>22.230089008876401</v>
      </c>
      <c r="CJ4" s="37">
        <v>0</v>
      </c>
      <c r="CK4" s="37">
        <v>18.776239739678498</v>
      </c>
      <c r="CL4" s="37">
        <v>16.127361522992</v>
      </c>
      <c r="CM4" s="37">
        <v>9.3060992959688296</v>
      </c>
      <c r="CN4" s="37">
        <v>0</v>
      </c>
      <c r="CO4" s="37">
        <v>0</v>
      </c>
      <c r="CP4" s="37">
        <v>0</v>
      </c>
      <c r="CQ4" s="37">
        <v>0</v>
      </c>
      <c r="CR4" s="37">
        <v>18.114912322094298</v>
      </c>
      <c r="CS4" s="37">
        <v>4.7591494594889001</v>
      </c>
      <c r="CT4" s="37">
        <v>3.7272506232465799</v>
      </c>
      <c r="CU4" s="37">
        <v>0</v>
      </c>
      <c r="CV4" s="37">
        <v>4.8624822927128903</v>
      </c>
      <c r="CW4" s="37">
        <v>2.0964157349416301</v>
      </c>
      <c r="CX4" s="37">
        <v>0</v>
      </c>
      <c r="CY4" s="37">
        <v>0</v>
      </c>
      <c r="CZ4" s="25">
        <v>100.00000000000001</v>
      </c>
    </row>
    <row r="5" spans="1:104" x14ac:dyDescent="0.25">
      <c r="A5" s="11" t="s">
        <v>1175</v>
      </c>
      <c r="B5" s="19" t="s">
        <v>359</v>
      </c>
      <c r="D5" s="11"/>
      <c r="E5" t="s">
        <v>1125</v>
      </c>
      <c r="F5" s="18">
        <v>12</v>
      </c>
      <c r="G5" s="8"/>
      <c r="H5" s="8"/>
      <c r="I5" s="8"/>
      <c r="J5" s="7"/>
      <c r="K5" s="37">
        <v>64.190786219196283</v>
      </c>
      <c r="L5" s="37">
        <v>23.389942839122298</v>
      </c>
      <c r="M5" s="7" t="s">
        <v>352</v>
      </c>
      <c r="N5" s="8" t="s">
        <v>353</v>
      </c>
      <c r="O5" s="24">
        <v>45.4186147794302</v>
      </c>
      <c r="P5" s="24">
        <v>3.0985588305077898</v>
      </c>
      <c r="Q5" s="24">
        <v>13.423723923698301</v>
      </c>
      <c r="R5" s="24">
        <v>1.9072990342696099</v>
      </c>
      <c r="S5" s="24">
        <v>9.5364951713480508</v>
      </c>
      <c r="T5" s="24">
        <v>0.19176748462426099</v>
      </c>
      <c r="U5" s="24">
        <v>9.5883742312130398</v>
      </c>
      <c r="V5" s="24">
        <v>12.6162818831751</v>
      </c>
      <c r="W5" s="24">
        <v>2.63427965720695</v>
      </c>
      <c r="X5" s="24">
        <v>1.03958162717362</v>
      </c>
      <c r="Y5" s="24">
        <v>0.54502337735316198</v>
      </c>
      <c r="Z5" s="24">
        <v>100.00000000000009</v>
      </c>
      <c r="AA5" s="18">
        <v>0.08</v>
      </c>
      <c r="AB5" s="7" t="s">
        <v>352</v>
      </c>
      <c r="AC5" s="8" t="s">
        <v>353</v>
      </c>
      <c r="AD5" s="18">
        <v>0.3</v>
      </c>
      <c r="AE5" s="8"/>
      <c r="AF5" s="11"/>
      <c r="AG5" s="18">
        <v>240</v>
      </c>
      <c r="AH5" s="18">
        <v>2.2000000000000002</v>
      </c>
      <c r="AI5" s="18" t="s">
        <v>103</v>
      </c>
      <c r="AJ5" s="18"/>
      <c r="AK5" s="18">
        <v>45</v>
      </c>
      <c r="AL5" s="18">
        <v>510</v>
      </c>
      <c r="AM5" s="8"/>
      <c r="AN5" s="18">
        <v>85</v>
      </c>
      <c r="AO5" s="8"/>
      <c r="AP5" s="8"/>
      <c r="AQ5" s="8"/>
      <c r="AR5" s="18">
        <v>7.0000000000000007E-2</v>
      </c>
      <c r="AS5" s="8"/>
      <c r="AT5" s="8"/>
      <c r="AU5" s="8"/>
      <c r="AV5" s="8"/>
      <c r="AW5" s="18">
        <v>35</v>
      </c>
      <c r="AX5" s="11"/>
      <c r="AY5" s="8"/>
      <c r="AZ5" s="8"/>
      <c r="BA5" s="8"/>
      <c r="BB5" s="8"/>
      <c r="BC5" s="18">
        <v>150</v>
      </c>
      <c r="BD5" s="18">
        <v>1.6</v>
      </c>
      <c r="BE5" s="8"/>
      <c r="BF5" s="18">
        <v>36</v>
      </c>
      <c r="BG5" s="11"/>
      <c r="BH5" s="11"/>
      <c r="BI5" s="11"/>
      <c r="BJ5" s="11"/>
      <c r="BK5" s="18">
        <v>5.0999999999999996</v>
      </c>
      <c r="BL5" s="18">
        <v>640</v>
      </c>
      <c r="BM5" s="11"/>
      <c r="BN5" s="8"/>
      <c r="BO5" s="8"/>
      <c r="BP5" s="8"/>
      <c r="BQ5" s="8"/>
      <c r="BR5" s="8"/>
      <c r="BS5" s="8"/>
      <c r="BT5" s="18">
        <v>300</v>
      </c>
      <c r="BU5" s="11"/>
      <c r="BV5" s="18">
        <v>23</v>
      </c>
      <c r="BW5" s="18">
        <v>2.7</v>
      </c>
      <c r="BX5" s="18">
        <v>126</v>
      </c>
      <c r="BY5" s="18">
        <v>260</v>
      </c>
      <c r="BZ5" s="18">
        <v>0.70320000000000005</v>
      </c>
      <c r="CA5" s="11"/>
      <c r="CB5" s="18"/>
      <c r="CC5" s="18"/>
      <c r="CD5" s="18"/>
      <c r="CE5" s="11"/>
      <c r="CF5" s="11"/>
      <c r="CG5" s="11"/>
      <c r="CH5" s="37">
        <v>0</v>
      </c>
      <c r="CI5" s="37">
        <v>5.9626772488416604</v>
      </c>
      <c r="CJ5" s="37">
        <v>0</v>
      </c>
      <c r="CK5" s="37">
        <v>6.1435380094224303</v>
      </c>
      <c r="CL5" s="37">
        <v>11.2837275808582</v>
      </c>
      <c r="CM5" s="37">
        <v>21.732420975724001</v>
      </c>
      <c r="CN5" s="37">
        <v>0</v>
      </c>
      <c r="CO5" s="37">
        <v>0</v>
      </c>
      <c r="CP5" s="37">
        <v>0</v>
      </c>
      <c r="CQ5" s="37">
        <v>0</v>
      </c>
      <c r="CR5" s="37">
        <v>30.141362144350001</v>
      </c>
      <c r="CS5" s="37">
        <v>14.823124024263</v>
      </c>
      <c r="CT5" s="37">
        <v>2.7651847667406799</v>
      </c>
      <c r="CU5" s="37">
        <v>0</v>
      </c>
      <c r="CV5" s="37">
        <v>5.8852085516971302</v>
      </c>
      <c r="CW5" s="37">
        <v>1.26275669810281</v>
      </c>
      <c r="CX5" s="37">
        <v>0</v>
      </c>
      <c r="CY5" s="37">
        <v>0</v>
      </c>
      <c r="CZ5" s="25">
        <v>99.999999999999901</v>
      </c>
    </row>
    <row r="6" spans="1:104" x14ac:dyDescent="0.25">
      <c r="A6" s="11" t="s">
        <v>1175</v>
      </c>
      <c r="B6" s="19" t="s">
        <v>359</v>
      </c>
      <c r="D6" s="11"/>
      <c r="E6" t="s">
        <v>1126</v>
      </c>
      <c r="F6" s="18">
        <v>16</v>
      </c>
      <c r="G6" s="8"/>
      <c r="H6" s="8"/>
      <c r="I6" s="8"/>
      <c r="J6" s="7"/>
      <c r="K6" s="37">
        <v>43.534189613431103</v>
      </c>
      <c r="L6" s="37">
        <v>52.897360746316402</v>
      </c>
      <c r="M6" s="7" t="s">
        <v>352</v>
      </c>
      <c r="N6" s="8" t="s">
        <v>353</v>
      </c>
      <c r="O6" s="24">
        <v>50.277755533352597</v>
      </c>
      <c r="P6" s="24">
        <v>2.6814802951121401</v>
      </c>
      <c r="Q6" s="24">
        <v>17.4702504075488</v>
      </c>
      <c r="R6" s="24">
        <v>2.4498067036373401</v>
      </c>
      <c r="S6" s="24">
        <v>6.9994477246781202</v>
      </c>
      <c r="T6" s="24">
        <v>0.21329956892937499</v>
      </c>
      <c r="U6" s="24">
        <v>3.0268224543311302</v>
      </c>
      <c r="V6" s="24">
        <v>8.0749122523263299</v>
      </c>
      <c r="W6" s="24">
        <v>5.0988754096450499</v>
      </c>
      <c r="X6" s="24">
        <v>2.6103804388023502</v>
      </c>
      <c r="Y6" s="24">
        <v>1.09696921163678</v>
      </c>
      <c r="Z6" s="24">
        <v>99.999999999999986</v>
      </c>
      <c r="AA6" s="18">
        <v>0.02</v>
      </c>
      <c r="AB6" s="7" t="s">
        <v>352</v>
      </c>
      <c r="AC6" s="8" t="s">
        <v>353</v>
      </c>
      <c r="AD6" s="18">
        <v>0.3</v>
      </c>
      <c r="AE6" s="8"/>
      <c r="AF6" s="11"/>
      <c r="AG6" s="18">
        <v>710</v>
      </c>
      <c r="AH6" s="18">
        <v>3.1</v>
      </c>
      <c r="AI6" s="18">
        <v>100</v>
      </c>
      <c r="AJ6" s="18"/>
      <c r="AK6" s="18" t="s">
        <v>103</v>
      </c>
      <c r="AL6" s="18" t="s">
        <v>103</v>
      </c>
      <c r="AM6" s="8"/>
      <c r="AN6" s="18">
        <v>36</v>
      </c>
      <c r="AO6" s="8"/>
      <c r="AP6" s="8"/>
      <c r="AQ6" s="8"/>
      <c r="AR6" s="18">
        <v>0.15</v>
      </c>
      <c r="AS6" s="8"/>
      <c r="AT6" s="8"/>
      <c r="AU6" s="8"/>
      <c r="AV6" s="8"/>
      <c r="AW6" s="18">
        <v>72</v>
      </c>
      <c r="AX6" s="11"/>
      <c r="AY6" s="8"/>
      <c r="AZ6" s="8"/>
      <c r="BA6" s="8"/>
      <c r="BB6" s="8"/>
      <c r="BC6" s="18" t="s">
        <v>103</v>
      </c>
      <c r="BD6" s="18">
        <v>7.6</v>
      </c>
      <c r="BE6" s="8"/>
      <c r="BF6" s="18">
        <v>54</v>
      </c>
      <c r="BG6" s="11"/>
      <c r="BH6" s="11"/>
      <c r="BI6" s="11"/>
      <c r="BJ6" s="11"/>
      <c r="BK6" s="18" t="s">
        <v>103</v>
      </c>
      <c r="BL6" s="18">
        <v>1000</v>
      </c>
      <c r="BM6" s="11"/>
      <c r="BN6" s="8"/>
      <c r="BO6" s="8"/>
      <c r="BP6" s="8"/>
      <c r="BQ6" s="8"/>
      <c r="BR6" s="8"/>
      <c r="BS6" s="8"/>
      <c r="BT6" s="18">
        <v>130</v>
      </c>
      <c r="BU6" s="11"/>
      <c r="BV6" s="18">
        <v>37</v>
      </c>
      <c r="BW6" s="18">
        <v>3.7</v>
      </c>
      <c r="BX6" s="18">
        <v>95</v>
      </c>
      <c r="BY6" s="18">
        <v>400</v>
      </c>
      <c r="BZ6" s="18" t="s">
        <v>102</v>
      </c>
      <c r="CA6" s="11"/>
      <c r="CB6" s="18"/>
      <c r="CC6" s="18"/>
      <c r="CD6" s="18"/>
      <c r="CE6" s="11"/>
      <c r="CF6" s="11"/>
      <c r="CG6" s="11"/>
      <c r="CH6" s="37">
        <v>0</v>
      </c>
      <c r="CI6" s="37">
        <v>6.7074609925382704</v>
      </c>
      <c r="CJ6" s="37">
        <v>0</v>
      </c>
      <c r="CK6" s="37">
        <v>15.4263705952901</v>
      </c>
      <c r="CL6" s="37">
        <v>30.763529158488002</v>
      </c>
      <c r="CM6" s="37">
        <v>17.0713331792087</v>
      </c>
      <c r="CN6" s="37">
        <v>0</v>
      </c>
      <c r="CO6" s="37">
        <v>0</v>
      </c>
      <c r="CP6" s="37">
        <v>0</v>
      </c>
      <c r="CQ6" s="37">
        <v>0</v>
      </c>
      <c r="CR6" s="37">
        <v>13.045169113301601</v>
      </c>
      <c r="CS6" s="37">
        <v>5.8002846292239996</v>
      </c>
      <c r="CT6" s="37">
        <v>3.55156858612626</v>
      </c>
      <c r="CU6" s="37">
        <v>0</v>
      </c>
      <c r="CV6" s="37">
        <v>5.092731810319</v>
      </c>
      <c r="CW6" s="37">
        <v>2.5415519355040899</v>
      </c>
      <c r="CX6" s="37">
        <v>0</v>
      </c>
      <c r="CY6" s="37">
        <v>0</v>
      </c>
      <c r="CZ6" s="25">
        <v>100.00000000000001</v>
      </c>
    </row>
    <row r="7" spans="1:104" x14ac:dyDescent="0.25">
      <c r="A7" s="11" t="s">
        <v>1175</v>
      </c>
      <c r="B7" s="7" t="s">
        <v>359</v>
      </c>
      <c r="C7" s="7"/>
      <c r="D7" s="11"/>
      <c r="E7" t="s">
        <v>1127</v>
      </c>
      <c r="F7" s="18">
        <v>70178</v>
      </c>
      <c r="H7" s="8"/>
      <c r="I7" s="8"/>
      <c r="J7" s="7"/>
      <c r="K7" s="37">
        <v>43.153527227607846</v>
      </c>
      <c r="L7" s="37">
        <v>66.833589476276401</v>
      </c>
      <c r="M7" s="7" t="s">
        <v>704</v>
      </c>
      <c r="N7" s="8" t="s">
        <v>101</v>
      </c>
      <c r="O7" s="24">
        <v>51.198759530125699</v>
      </c>
      <c r="P7" s="24">
        <v>2.0960902530453001</v>
      </c>
      <c r="Q7" s="24">
        <v>19.1957738963096</v>
      </c>
      <c r="R7" s="24">
        <v>2.09163359071544</v>
      </c>
      <c r="S7" s="24">
        <v>5.2290839767886004</v>
      </c>
      <c r="T7" s="24">
        <v>0.210611939301203</v>
      </c>
      <c r="U7" s="24">
        <v>2.2264690726127201</v>
      </c>
      <c r="V7" s="24">
        <v>5.89713430043368</v>
      </c>
      <c r="W7" s="24">
        <v>7.1708350762076201</v>
      </c>
      <c r="X7" s="24">
        <v>4.0918891064233698</v>
      </c>
      <c r="Y7" s="24">
        <v>0.59171925803671299</v>
      </c>
      <c r="Z7" s="24">
        <v>99.999999999999943</v>
      </c>
      <c r="AA7" s="8"/>
      <c r="AB7" s="7" t="s">
        <v>704</v>
      </c>
      <c r="AC7" s="8" t="s">
        <v>101</v>
      </c>
      <c r="AD7" s="11"/>
      <c r="AE7" s="18">
        <v>3</v>
      </c>
      <c r="AF7" s="11"/>
      <c r="AG7" s="18">
        <v>846</v>
      </c>
      <c r="AH7" s="8"/>
      <c r="AI7" s="18">
        <v>188</v>
      </c>
      <c r="AJ7" s="8"/>
      <c r="AK7" s="8"/>
      <c r="AL7" s="18" t="s">
        <v>103</v>
      </c>
      <c r="AM7" s="8"/>
      <c r="AN7" s="18">
        <v>9</v>
      </c>
      <c r="AO7" s="8"/>
      <c r="AP7" s="8"/>
      <c r="AQ7" s="8"/>
      <c r="AR7" s="8"/>
      <c r="AS7" s="18">
        <v>25</v>
      </c>
      <c r="AT7" s="8"/>
      <c r="AU7" s="8"/>
      <c r="AV7" s="8"/>
      <c r="AW7" s="18">
        <v>112</v>
      </c>
      <c r="AX7" s="8"/>
      <c r="AY7" s="8"/>
      <c r="AZ7" s="8"/>
      <c r="BA7" s="18">
        <v>157</v>
      </c>
      <c r="BB7" s="18">
        <v>67</v>
      </c>
      <c r="BC7" s="18">
        <v>6</v>
      </c>
      <c r="BD7" s="18">
        <v>9</v>
      </c>
      <c r="BE7" s="8"/>
      <c r="BF7" s="18">
        <v>85</v>
      </c>
      <c r="BG7" s="8"/>
      <c r="BH7" s="8"/>
      <c r="BI7" s="18">
        <v>5</v>
      </c>
      <c r="BJ7" s="8"/>
      <c r="BK7" s="8"/>
      <c r="BL7" s="18">
        <v>1150</v>
      </c>
      <c r="BM7" s="8"/>
      <c r="BN7" s="8"/>
      <c r="BO7" s="18">
        <v>16</v>
      </c>
      <c r="BP7" s="8"/>
      <c r="BQ7" s="8"/>
      <c r="BR7" s="8"/>
      <c r="BS7" s="18">
        <v>4</v>
      </c>
      <c r="BT7" s="18">
        <v>94</v>
      </c>
      <c r="BU7" s="8"/>
      <c r="BV7" s="18">
        <v>32</v>
      </c>
      <c r="BW7" s="8"/>
      <c r="BX7" s="18">
        <v>103</v>
      </c>
      <c r="BY7" s="18">
        <v>602</v>
      </c>
      <c r="BZ7" s="11"/>
      <c r="CA7" s="11"/>
      <c r="CB7" s="11"/>
      <c r="CC7" s="11"/>
      <c r="CD7" s="11"/>
      <c r="CE7" s="11"/>
      <c r="CF7" s="11"/>
      <c r="CG7" s="11"/>
      <c r="CH7" s="37">
        <v>0</v>
      </c>
      <c r="CI7" s="37">
        <v>21.308126884964899</v>
      </c>
      <c r="CJ7" s="37">
        <v>0</v>
      </c>
      <c r="CK7" s="37">
        <v>24.1815318764334</v>
      </c>
      <c r="CL7" s="37">
        <v>21.343930714877999</v>
      </c>
      <c r="CM7" s="37">
        <v>8.1034123372328004</v>
      </c>
      <c r="CN7" s="37">
        <v>0</v>
      </c>
      <c r="CO7" s="37">
        <v>0</v>
      </c>
      <c r="CP7" s="37">
        <v>0</v>
      </c>
      <c r="CQ7" s="37">
        <v>0</v>
      </c>
      <c r="CR7" s="37">
        <v>14.2336540153816</v>
      </c>
      <c r="CS7" s="37">
        <v>2.4454709230406002</v>
      </c>
      <c r="CT7" s="37">
        <v>3.0322028404979799</v>
      </c>
      <c r="CU7" s="37">
        <v>0</v>
      </c>
      <c r="CV7" s="37">
        <v>3.9807247059185298</v>
      </c>
      <c r="CW7" s="37">
        <v>1.3709457016522</v>
      </c>
      <c r="CX7" s="37">
        <v>0</v>
      </c>
      <c r="CY7" s="37">
        <v>0</v>
      </c>
      <c r="CZ7" s="25">
        <v>100.00000000000001</v>
      </c>
    </row>
    <row r="8" spans="1:104" x14ac:dyDescent="0.25">
      <c r="A8" s="11" t="s">
        <v>1175</v>
      </c>
      <c r="B8" s="7" t="s">
        <v>359</v>
      </c>
      <c r="C8" s="7"/>
      <c r="D8" s="11"/>
      <c r="E8" t="s">
        <v>1128</v>
      </c>
      <c r="F8" s="18">
        <v>70193</v>
      </c>
      <c r="H8" s="8"/>
      <c r="I8" s="8"/>
      <c r="J8" s="7"/>
      <c r="K8" s="37">
        <v>31.178007796542428</v>
      </c>
      <c r="L8" s="37">
        <v>67.328968358589094</v>
      </c>
      <c r="M8" s="7" t="s">
        <v>704</v>
      </c>
      <c r="N8" s="8" t="s">
        <v>101</v>
      </c>
      <c r="O8" s="24">
        <v>58.343439196460402</v>
      </c>
      <c r="P8" s="24">
        <v>1.1835655116833099</v>
      </c>
      <c r="Q8" s="24">
        <v>20.596153413131901</v>
      </c>
      <c r="R8" s="24">
        <v>1.597004384238</v>
      </c>
      <c r="S8" s="24">
        <v>3.99251096059501</v>
      </c>
      <c r="T8" s="24">
        <v>0.23248608265207901</v>
      </c>
      <c r="U8" s="24">
        <v>1.0144847242999799</v>
      </c>
      <c r="V8" s="24">
        <v>4.0473713479884701</v>
      </c>
      <c r="W8" s="24">
        <v>4.0473713479884701</v>
      </c>
      <c r="X8" s="24">
        <v>4.6602892022530398</v>
      </c>
      <c r="Y8" s="24">
        <v>0.28532382870937001</v>
      </c>
      <c r="Z8" s="24">
        <v>100.00000000000004</v>
      </c>
      <c r="AA8" s="8"/>
      <c r="AB8" s="7" t="s">
        <v>704</v>
      </c>
      <c r="AC8" s="8" t="s">
        <v>101</v>
      </c>
      <c r="AD8" s="11"/>
      <c r="AE8" s="18" t="s">
        <v>103</v>
      </c>
      <c r="AF8" s="11"/>
      <c r="AG8" s="18">
        <v>1532</v>
      </c>
      <c r="AH8" s="8"/>
      <c r="AI8" s="18">
        <v>198</v>
      </c>
      <c r="AJ8" s="8"/>
      <c r="AK8" s="8"/>
      <c r="AL8" s="18" t="s">
        <v>103</v>
      </c>
      <c r="AM8" s="8"/>
      <c r="AN8" s="18">
        <v>3</v>
      </c>
      <c r="AO8" s="8"/>
      <c r="AP8" s="8"/>
      <c r="AQ8" s="8"/>
      <c r="AR8" s="8"/>
      <c r="AS8" s="18">
        <v>26</v>
      </c>
      <c r="AT8" s="8"/>
      <c r="AU8" s="8"/>
      <c r="AV8" s="8"/>
      <c r="AW8" s="18">
        <v>119</v>
      </c>
      <c r="AX8" s="8"/>
      <c r="AY8" s="8"/>
      <c r="AZ8" s="8"/>
      <c r="BA8" s="18">
        <v>194</v>
      </c>
      <c r="BB8" s="18">
        <v>65</v>
      </c>
      <c r="BC8" s="18">
        <v>4</v>
      </c>
      <c r="BD8" s="18">
        <v>5</v>
      </c>
      <c r="BE8" s="8"/>
      <c r="BF8" s="18">
        <v>120</v>
      </c>
      <c r="BG8" s="8"/>
      <c r="BH8" s="8"/>
      <c r="BI8" s="18">
        <v>4</v>
      </c>
      <c r="BJ8" s="8"/>
      <c r="BK8" s="8"/>
      <c r="BL8" s="18">
        <v>1179</v>
      </c>
      <c r="BM8" s="8"/>
      <c r="BN8" s="8"/>
      <c r="BO8" s="18">
        <v>18</v>
      </c>
      <c r="BP8" s="8"/>
      <c r="BQ8" s="8"/>
      <c r="BR8" s="8"/>
      <c r="BS8" s="18">
        <v>5</v>
      </c>
      <c r="BT8" s="18">
        <v>34</v>
      </c>
      <c r="BU8" s="8"/>
      <c r="BV8" s="18">
        <v>33</v>
      </c>
      <c r="BW8" s="8"/>
      <c r="BX8" s="18">
        <v>101</v>
      </c>
      <c r="BY8" s="18">
        <v>750</v>
      </c>
      <c r="BZ8" s="11"/>
      <c r="CA8" s="11"/>
      <c r="CB8" s="11"/>
      <c r="CC8" s="11"/>
      <c r="CD8" s="11"/>
      <c r="CE8" s="11"/>
      <c r="CF8" s="11"/>
      <c r="CG8" s="11"/>
      <c r="CH8" s="37">
        <v>5.5408397880534803</v>
      </c>
      <c r="CI8" s="37">
        <v>0</v>
      </c>
      <c r="CJ8" s="37">
        <v>7.01449501945031</v>
      </c>
      <c r="CK8" s="37">
        <v>27.540563531102801</v>
      </c>
      <c r="CL8" s="37">
        <v>34.2475650394328</v>
      </c>
      <c r="CM8" s="37">
        <v>18.215446777414002</v>
      </c>
      <c r="CN8" s="37">
        <v>0</v>
      </c>
      <c r="CO8" s="37">
        <v>2.2175189664577499</v>
      </c>
      <c r="CP8" s="37">
        <v>0</v>
      </c>
      <c r="CQ8" s="37">
        <v>0</v>
      </c>
      <c r="CR8" s="37">
        <v>0</v>
      </c>
      <c r="CS8" s="37">
        <v>0</v>
      </c>
      <c r="CT8" s="37">
        <v>2.3149983195892201</v>
      </c>
      <c r="CU8" s="37">
        <v>0</v>
      </c>
      <c r="CV8" s="37">
        <v>2.2475099494409201</v>
      </c>
      <c r="CW8" s="37">
        <v>0.66106260905875203</v>
      </c>
      <c r="CX8" s="37">
        <v>0</v>
      </c>
      <c r="CY8" s="37">
        <v>0</v>
      </c>
      <c r="CZ8" s="25">
        <v>100.00000000000003</v>
      </c>
    </row>
    <row r="9" spans="1:104" x14ac:dyDescent="0.25">
      <c r="A9" s="11" t="s">
        <v>1175</v>
      </c>
      <c r="B9" s="19" t="s">
        <v>359</v>
      </c>
      <c r="D9" s="11"/>
      <c r="E9" t="s">
        <v>168</v>
      </c>
      <c r="F9" s="18">
        <v>26</v>
      </c>
      <c r="G9" s="8"/>
      <c r="H9" s="8"/>
      <c r="I9" s="8"/>
      <c r="J9" s="7"/>
      <c r="K9" s="37">
        <v>5.4169994619472828</v>
      </c>
      <c r="L9" s="37">
        <v>88.857536003288004</v>
      </c>
      <c r="M9" s="7" t="s">
        <v>352</v>
      </c>
      <c r="N9" s="8" t="s">
        <v>353</v>
      </c>
      <c r="O9" s="24">
        <v>56.954559483018699</v>
      </c>
      <c r="P9" s="24">
        <v>0.27073470176787101</v>
      </c>
      <c r="Q9" s="24">
        <v>21.759048253195498</v>
      </c>
      <c r="R9" s="24">
        <v>1.0925069968780301</v>
      </c>
      <c r="S9" s="24">
        <v>2.1850139937560602</v>
      </c>
      <c r="T9" s="24">
        <v>0.20054422353175599</v>
      </c>
      <c r="U9" s="24">
        <v>7.0190478236114601E-2</v>
      </c>
      <c r="V9" s="24">
        <v>0.902449005892902</v>
      </c>
      <c r="W9" s="24">
        <v>10.979796238363599</v>
      </c>
      <c r="X9" s="24">
        <v>5.57512941418282</v>
      </c>
      <c r="Y9" s="24">
        <v>1.0027211176587799E-2</v>
      </c>
      <c r="Z9" s="24">
        <v>99.999999999999943</v>
      </c>
      <c r="AA9" s="18">
        <v>0.01</v>
      </c>
      <c r="AB9" s="7" t="s">
        <v>352</v>
      </c>
      <c r="AC9" s="8" t="s">
        <v>353</v>
      </c>
      <c r="AD9" s="18">
        <v>7.4</v>
      </c>
      <c r="AE9" s="8"/>
      <c r="AF9" s="11"/>
      <c r="AG9" s="18">
        <v>15</v>
      </c>
      <c r="AH9" s="18">
        <v>8.8000000000000007</v>
      </c>
      <c r="AI9" s="18">
        <v>300</v>
      </c>
      <c r="AJ9" s="18"/>
      <c r="AK9" s="18" t="s">
        <v>103</v>
      </c>
      <c r="AL9" s="18" t="s">
        <v>103</v>
      </c>
      <c r="AM9" s="8"/>
      <c r="AN9" s="18">
        <v>24</v>
      </c>
      <c r="AO9" s="8"/>
      <c r="AP9" s="8"/>
      <c r="AQ9" s="8"/>
      <c r="AR9" s="18">
        <v>0.11</v>
      </c>
      <c r="AS9" s="8"/>
      <c r="AT9" s="8"/>
      <c r="AU9" s="8"/>
      <c r="AV9" s="8"/>
      <c r="AW9" s="18">
        <v>180</v>
      </c>
      <c r="AX9" s="11"/>
      <c r="AY9" s="8"/>
      <c r="AZ9" s="8"/>
      <c r="BA9" s="8"/>
      <c r="BB9" s="8"/>
      <c r="BC9" s="18">
        <v>25</v>
      </c>
      <c r="BD9" s="18">
        <v>15</v>
      </c>
      <c r="BE9" s="8"/>
      <c r="BF9" s="18">
        <v>156</v>
      </c>
      <c r="BG9" s="11"/>
      <c r="BH9" s="11"/>
      <c r="BI9" s="11"/>
      <c r="BJ9" s="11"/>
      <c r="BK9" s="18">
        <v>6.2</v>
      </c>
      <c r="BL9" s="18" t="s">
        <v>103</v>
      </c>
      <c r="BM9" s="11"/>
      <c r="BN9" s="8"/>
      <c r="BO9" s="8"/>
      <c r="BP9" s="8"/>
      <c r="BQ9" s="8"/>
      <c r="BR9" s="8"/>
      <c r="BS9" s="8"/>
      <c r="BT9" s="18" t="s">
        <v>103</v>
      </c>
      <c r="BU9" s="11"/>
      <c r="BV9" s="18">
        <v>43</v>
      </c>
      <c r="BW9" s="18">
        <v>4.3</v>
      </c>
      <c r="BX9" s="18">
        <v>120</v>
      </c>
      <c r="BY9" s="18">
        <v>620</v>
      </c>
      <c r="BZ9" s="18" t="s">
        <v>102</v>
      </c>
      <c r="CA9" s="11"/>
      <c r="CB9" s="18"/>
      <c r="CC9" s="18"/>
      <c r="CD9" s="18"/>
      <c r="CE9" s="11"/>
      <c r="CF9" s="11"/>
      <c r="CG9" s="11"/>
      <c r="CH9" s="37">
        <v>0</v>
      </c>
      <c r="CI9" s="37">
        <v>29.516135435904999</v>
      </c>
      <c r="CJ9" s="37">
        <v>0</v>
      </c>
      <c r="CK9" s="37">
        <v>32.946926502156003</v>
      </c>
      <c r="CL9" s="37">
        <v>26.394474065227001</v>
      </c>
      <c r="CM9" s="37">
        <v>0</v>
      </c>
      <c r="CN9" s="37">
        <v>0</v>
      </c>
      <c r="CO9" s="37">
        <v>0</v>
      </c>
      <c r="CP9" s="37">
        <v>3.1608032029794102</v>
      </c>
      <c r="CQ9" s="37">
        <v>0</v>
      </c>
      <c r="CR9" s="37">
        <v>3.90535369737698</v>
      </c>
      <c r="CS9" s="37">
        <v>1.57461963208428</v>
      </c>
      <c r="CT9" s="37">
        <v>0</v>
      </c>
      <c r="CU9" s="37">
        <v>0</v>
      </c>
      <c r="CV9" s="37">
        <v>0.51401641844293899</v>
      </c>
      <c r="CW9" s="37">
        <v>2.3231899038934099E-2</v>
      </c>
      <c r="CX9" s="37">
        <v>0</v>
      </c>
      <c r="CY9" s="37">
        <v>0</v>
      </c>
      <c r="CZ9" s="25">
        <v>98.035560853210541</v>
      </c>
    </row>
    <row r="10" spans="1:104" x14ac:dyDescent="0.25">
      <c r="A10" s="11" t="s">
        <v>1175</v>
      </c>
      <c r="B10" s="7" t="s">
        <v>359</v>
      </c>
      <c r="C10" s="7"/>
      <c r="D10" s="11"/>
      <c r="E10" t="s">
        <v>168</v>
      </c>
      <c r="F10" s="18">
        <v>70176</v>
      </c>
      <c r="H10" s="8"/>
      <c r="I10" s="8"/>
      <c r="J10" s="7"/>
      <c r="K10" s="37">
        <v>15.936576555566015</v>
      </c>
      <c r="L10" s="37">
        <v>88.740894317898693</v>
      </c>
      <c r="M10" s="7" t="s">
        <v>704</v>
      </c>
      <c r="N10" s="8" t="s">
        <v>101</v>
      </c>
      <c r="O10" s="24">
        <v>57.883902662509001</v>
      </c>
      <c r="P10" s="24">
        <v>0.49173218281257602</v>
      </c>
      <c r="Q10" s="24">
        <v>20.833387990181802</v>
      </c>
      <c r="R10" s="24">
        <v>1.2269014242509799</v>
      </c>
      <c r="S10" s="24">
        <v>2.4538028485019701</v>
      </c>
      <c r="T10" s="24">
        <v>0.18063631205359901</v>
      </c>
      <c r="U10" s="24">
        <v>0.26091911741075502</v>
      </c>
      <c r="V10" s="24">
        <v>2.0070701339288801</v>
      </c>
      <c r="W10" s="24">
        <v>9.3328761227692993</v>
      </c>
      <c r="X10" s="24">
        <v>5.2585237508936702</v>
      </c>
      <c r="Y10" s="24">
        <v>7.0247454687510896E-2</v>
      </c>
      <c r="Z10" s="24">
        <v>100.00000000000003</v>
      </c>
      <c r="AA10" s="8"/>
      <c r="AB10" s="7" t="s">
        <v>704</v>
      </c>
      <c r="AC10" s="8" t="s">
        <v>101</v>
      </c>
      <c r="AD10" s="11"/>
      <c r="AE10" s="18">
        <v>28</v>
      </c>
      <c r="AF10" s="11"/>
      <c r="AG10" s="18">
        <v>162</v>
      </c>
      <c r="AH10" s="8"/>
      <c r="AI10" s="18">
        <v>99</v>
      </c>
      <c r="AJ10" s="8"/>
      <c r="AK10" s="8"/>
      <c r="AL10" s="18" t="s">
        <v>103</v>
      </c>
      <c r="AM10" s="8"/>
      <c r="AN10" s="18" t="s">
        <v>103</v>
      </c>
      <c r="AO10" s="8"/>
      <c r="AP10" s="8"/>
      <c r="AQ10" s="8"/>
      <c r="AR10" s="8"/>
      <c r="AS10" s="18">
        <v>97</v>
      </c>
      <c r="AT10" s="8"/>
      <c r="AU10" s="8"/>
      <c r="AV10" s="8"/>
      <c r="AW10" s="18">
        <v>980</v>
      </c>
      <c r="AX10" s="8"/>
      <c r="AY10" s="8"/>
      <c r="AZ10" s="8"/>
      <c r="BA10" s="18">
        <v>795</v>
      </c>
      <c r="BB10" s="18">
        <v>134</v>
      </c>
      <c r="BC10" s="18">
        <v>2</v>
      </c>
      <c r="BD10" s="18">
        <v>34</v>
      </c>
      <c r="BE10" s="8"/>
      <c r="BF10" s="18">
        <v>5</v>
      </c>
      <c r="BG10" s="8"/>
      <c r="BH10" s="8"/>
      <c r="BI10" s="18">
        <v>1</v>
      </c>
      <c r="BJ10" s="8"/>
      <c r="BK10" s="8"/>
      <c r="BL10" s="18">
        <v>157</v>
      </c>
      <c r="BM10" s="8"/>
      <c r="BN10" s="8"/>
      <c r="BO10" s="18">
        <v>15</v>
      </c>
      <c r="BP10" s="8"/>
      <c r="BQ10" s="8"/>
      <c r="BR10" s="8"/>
      <c r="BS10" s="18">
        <v>24</v>
      </c>
      <c r="BT10" s="18">
        <v>13</v>
      </c>
      <c r="BU10" s="8"/>
      <c r="BV10" s="18">
        <v>634</v>
      </c>
      <c r="BW10" s="8"/>
      <c r="BX10" s="18" t="s">
        <v>103</v>
      </c>
      <c r="BY10" s="18">
        <v>21</v>
      </c>
      <c r="BZ10" s="11"/>
      <c r="CA10" s="11"/>
      <c r="CB10" s="11"/>
      <c r="CC10" s="11"/>
      <c r="CD10" s="11"/>
      <c r="CE10" s="11"/>
      <c r="CF10" s="11"/>
      <c r="CG10" s="11"/>
      <c r="CH10" s="37">
        <v>0</v>
      </c>
      <c r="CI10" s="37">
        <v>23.897665993509801</v>
      </c>
      <c r="CJ10" s="37">
        <v>0</v>
      </c>
      <c r="CK10" s="37">
        <v>31.075905626476001</v>
      </c>
      <c r="CL10" s="37">
        <v>33.767322697913002</v>
      </c>
      <c r="CM10" s="37">
        <v>0</v>
      </c>
      <c r="CN10" s="37">
        <v>0</v>
      </c>
      <c r="CO10" s="37">
        <v>0</v>
      </c>
      <c r="CP10" s="37">
        <v>0.96109635433053797</v>
      </c>
      <c r="CQ10" s="37">
        <v>0.31673798667646402</v>
      </c>
      <c r="CR10" s="37">
        <v>7.9046793030628004</v>
      </c>
      <c r="CS10" s="37">
        <v>0</v>
      </c>
      <c r="CT10" s="37">
        <v>1.29688540299674</v>
      </c>
      <c r="CU10" s="37">
        <v>0</v>
      </c>
      <c r="CV10" s="37">
        <v>0.933689320531086</v>
      </c>
      <c r="CW10" s="37">
        <v>0.16275530118013401</v>
      </c>
      <c r="CX10" s="37">
        <v>0</v>
      </c>
      <c r="CY10" s="37">
        <v>0</v>
      </c>
      <c r="CZ10" s="25">
        <v>100.31673798667657</v>
      </c>
    </row>
    <row r="11" spans="1:104" x14ac:dyDescent="0.25">
      <c r="A11" s="11" t="s">
        <v>1175</v>
      </c>
      <c r="B11" s="7" t="s">
        <v>359</v>
      </c>
      <c r="C11" s="7"/>
      <c r="D11" s="11"/>
      <c r="E11" t="s">
        <v>168</v>
      </c>
      <c r="F11" s="18">
        <v>70177</v>
      </c>
      <c r="H11" s="8"/>
      <c r="I11" s="8"/>
      <c r="J11" s="7"/>
      <c r="K11" s="37">
        <v>22.00054424396366</v>
      </c>
      <c r="L11" s="37">
        <v>89.565601065966703</v>
      </c>
      <c r="M11" s="7" t="s">
        <v>704</v>
      </c>
      <c r="N11" s="8" t="s">
        <v>101</v>
      </c>
      <c r="O11" s="24">
        <v>58.574921445184401</v>
      </c>
      <c r="P11" s="24">
        <v>0.283803045590096</v>
      </c>
      <c r="Q11" s="24">
        <v>21.3156358884276</v>
      </c>
      <c r="R11" s="24">
        <v>0.864913474752117</v>
      </c>
      <c r="S11" s="24">
        <v>1.72982694950423</v>
      </c>
      <c r="T11" s="24">
        <v>0.192580638078994</v>
      </c>
      <c r="U11" s="24">
        <v>0.273667222533307</v>
      </c>
      <c r="V11" s="24">
        <v>1.7433615657677299</v>
      </c>
      <c r="W11" s="24">
        <v>10.156094702902699</v>
      </c>
      <c r="X11" s="24">
        <v>4.8145159519748404</v>
      </c>
      <c r="Y11" s="24">
        <v>5.0679115283945697E-2</v>
      </c>
      <c r="Z11" s="24">
        <v>99.999999999999943</v>
      </c>
      <c r="AA11" s="8"/>
      <c r="AB11" s="7" t="s">
        <v>704</v>
      </c>
      <c r="AC11" s="8" t="s">
        <v>101</v>
      </c>
      <c r="AD11" s="11"/>
      <c r="AE11" s="18">
        <v>9</v>
      </c>
      <c r="AF11" s="11"/>
      <c r="AG11" s="18">
        <v>621</v>
      </c>
      <c r="AH11" s="8"/>
      <c r="AI11" s="18">
        <v>181</v>
      </c>
      <c r="AJ11" s="8"/>
      <c r="AK11" s="8"/>
      <c r="AL11" s="18" t="s">
        <v>103</v>
      </c>
      <c r="AM11" s="8"/>
      <c r="AN11" s="18">
        <v>1</v>
      </c>
      <c r="AO11" s="8"/>
      <c r="AP11" s="8"/>
      <c r="AQ11" s="8"/>
      <c r="AR11" s="8"/>
      <c r="AS11" s="18">
        <v>34</v>
      </c>
      <c r="AT11" s="8"/>
      <c r="AU11" s="8"/>
      <c r="AV11" s="8"/>
      <c r="AW11" s="18">
        <v>112</v>
      </c>
      <c r="AX11" s="8"/>
      <c r="AY11" s="8"/>
      <c r="AZ11" s="8"/>
      <c r="BA11" s="18">
        <v>306</v>
      </c>
      <c r="BB11" s="18">
        <v>53</v>
      </c>
      <c r="BC11" s="18">
        <v>4</v>
      </c>
      <c r="BD11" s="18">
        <v>20</v>
      </c>
      <c r="BE11" s="8"/>
      <c r="BF11" s="18">
        <v>194</v>
      </c>
      <c r="BG11" s="8"/>
      <c r="BH11" s="8"/>
      <c r="BI11" s="18">
        <v>1</v>
      </c>
      <c r="BJ11" s="8"/>
      <c r="BK11" s="8"/>
      <c r="BL11" s="18">
        <v>742</v>
      </c>
      <c r="BM11" s="8"/>
      <c r="BN11" s="8"/>
      <c r="BO11" s="18">
        <v>38</v>
      </c>
      <c r="BP11" s="8"/>
      <c r="BQ11" s="8"/>
      <c r="BR11" s="8"/>
      <c r="BS11" s="18">
        <v>9</v>
      </c>
      <c r="BT11" s="18">
        <v>12</v>
      </c>
      <c r="BU11" s="8"/>
      <c r="BV11" s="18">
        <v>52</v>
      </c>
      <c r="BW11" s="8"/>
      <c r="BX11" s="18">
        <v>111</v>
      </c>
      <c r="BY11" s="18">
        <v>940</v>
      </c>
      <c r="BZ11" s="11"/>
      <c r="CA11" s="11"/>
      <c r="CB11" s="11"/>
      <c r="CC11" s="11"/>
      <c r="CD11" s="11"/>
      <c r="CE11" s="11"/>
      <c r="CF11" s="11"/>
      <c r="CG11" s="11"/>
      <c r="CH11" s="37">
        <v>0</v>
      </c>
      <c r="CI11" s="37">
        <v>25.675481414820599</v>
      </c>
      <c r="CJ11" s="37">
        <v>0</v>
      </c>
      <c r="CK11" s="37">
        <v>28.451985851600799</v>
      </c>
      <c r="CL11" s="37">
        <v>35.438133799545398</v>
      </c>
      <c r="CM11" s="37">
        <v>0</v>
      </c>
      <c r="CN11" s="37">
        <v>0</v>
      </c>
      <c r="CO11" s="37">
        <v>0</v>
      </c>
      <c r="CP11" s="37">
        <v>2.5023375494241802</v>
      </c>
      <c r="CQ11" s="37">
        <v>0</v>
      </c>
      <c r="CR11" s="37">
        <v>7.2021454602127299</v>
      </c>
      <c r="CS11" s="37">
        <v>1.23411327066816E-2</v>
      </c>
      <c r="CT11" s="37">
        <v>0</v>
      </c>
      <c r="CU11" s="37">
        <v>0</v>
      </c>
      <c r="CV11" s="37">
        <v>0.53877548952319798</v>
      </c>
      <c r="CW11" s="37">
        <v>0.117417701584678</v>
      </c>
      <c r="CX11" s="37">
        <v>0</v>
      </c>
      <c r="CY11" s="37">
        <v>0</v>
      </c>
      <c r="CZ11" s="25">
        <v>99.938618399418274</v>
      </c>
    </row>
    <row r="12" spans="1:104" x14ac:dyDescent="0.25">
      <c r="A12" s="11" t="s">
        <v>1175</v>
      </c>
      <c r="B12" s="7" t="s">
        <v>359</v>
      </c>
      <c r="C12" s="7"/>
      <c r="D12" s="11"/>
      <c r="E12" t="s">
        <v>168</v>
      </c>
      <c r="F12" s="18">
        <v>70200</v>
      </c>
      <c r="H12" s="8"/>
      <c r="I12" s="8"/>
      <c r="J12" s="7"/>
      <c r="K12" s="37">
        <v>13.945732193953036</v>
      </c>
      <c r="L12" s="37">
        <v>89.089199321357896</v>
      </c>
      <c r="M12" s="7" t="s">
        <v>704</v>
      </c>
      <c r="N12" s="8" t="s">
        <v>101</v>
      </c>
      <c r="O12" s="24">
        <v>58.001511625629803</v>
      </c>
      <c r="P12" s="24">
        <v>0.47098670463106401</v>
      </c>
      <c r="Q12" s="24">
        <v>20.883750903215699</v>
      </c>
      <c r="R12" s="24">
        <v>1.2127081437424401</v>
      </c>
      <c r="S12" s="24">
        <v>2.4254162874848699</v>
      </c>
      <c r="T12" s="24">
        <v>0.18037788687998199</v>
      </c>
      <c r="U12" s="24">
        <v>0.2204618617422</v>
      </c>
      <c r="V12" s="24">
        <v>1.92403079338648</v>
      </c>
      <c r="W12" s="24">
        <v>9.3596081303279597</v>
      </c>
      <c r="X12" s="24">
        <v>5.2610217006661504</v>
      </c>
      <c r="Y12" s="24">
        <v>6.0125962293327402E-2</v>
      </c>
      <c r="Z12" s="24">
        <v>99.999999999999972</v>
      </c>
      <c r="AA12" s="8"/>
      <c r="AB12" s="7" t="s">
        <v>704</v>
      </c>
      <c r="AC12" s="8" t="s">
        <v>101</v>
      </c>
      <c r="AD12" s="11"/>
      <c r="AE12" s="18">
        <v>4</v>
      </c>
      <c r="AF12" s="11"/>
      <c r="AG12" s="18">
        <v>969</v>
      </c>
      <c r="AH12" s="8"/>
      <c r="AI12" s="18">
        <v>140</v>
      </c>
      <c r="AJ12" s="8"/>
      <c r="AK12" s="8"/>
      <c r="AL12" s="18" t="s">
        <v>103</v>
      </c>
      <c r="AM12" s="8"/>
      <c r="AN12" s="18" t="s">
        <v>103</v>
      </c>
      <c r="AO12" s="8"/>
      <c r="AP12" s="8"/>
      <c r="AQ12" s="8"/>
      <c r="AR12" s="8"/>
      <c r="AS12" s="18">
        <v>28</v>
      </c>
      <c r="AT12" s="8"/>
      <c r="AU12" s="8"/>
      <c r="AV12" s="8"/>
      <c r="AW12" s="18">
        <v>97</v>
      </c>
      <c r="AX12" s="8"/>
      <c r="AY12" s="8"/>
      <c r="AZ12" s="8"/>
      <c r="BA12" s="18">
        <v>158</v>
      </c>
      <c r="BB12" s="18">
        <v>30</v>
      </c>
      <c r="BC12" s="18">
        <v>3</v>
      </c>
      <c r="BD12" s="18">
        <v>15</v>
      </c>
      <c r="BE12" s="8"/>
      <c r="BF12" s="18">
        <v>158</v>
      </c>
      <c r="BG12" s="8"/>
      <c r="BH12" s="8"/>
      <c r="BI12" s="18" t="s">
        <v>103</v>
      </c>
      <c r="BJ12" s="8"/>
      <c r="BK12" s="8"/>
      <c r="BL12" s="18">
        <v>610</v>
      </c>
      <c r="BM12" s="8"/>
      <c r="BN12" s="8"/>
      <c r="BO12" s="18">
        <v>26</v>
      </c>
      <c r="BP12" s="8"/>
      <c r="BQ12" s="8"/>
      <c r="BR12" s="8"/>
      <c r="BS12" s="18">
        <v>9</v>
      </c>
      <c r="BT12" s="18">
        <v>14</v>
      </c>
      <c r="BU12" s="8"/>
      <c r="BV12" s="18">
        <v>21</v>
      </c>
      <c r="BW12" s="8"/>
      <c r="BX12" s="18">
        <v>97</v>
      </c>
      <c r="BY12" s="18">
        <v>832</v>
      </c>
      <c r="BZ12" s="11"/>
      <c r="CA12" s="11"/>
      <c r="CB12" s="11"/>
      <c r="CC12" s="11"/>
      <c r="CD12" s="11"/>
      <c r="CE12" s="11"/>
      <c r="CF12" s="11"/>
      <c r="CG12" s="11"/>
      <c r="CH12" s="37">
        <v>0</v>
      </c>
      <c r="CI12" s="37">
        <v>23.793160204321101</v>
      </c>
      <c r="CJ12" s="37">
        <v>0</v>
      </c>
      <c r="CK12" s="37">
        <v>31.090667573947599</v>
      </c>
      <c r="CL12" s="37">
        <v>34.2053715430892</v>
      </c>
      <c r="CM12" s="37">
        <v>0</v>
      </c>
      <c r="CN12" s="37">
        <v>0</v>
      </c>
      <c r="CO12" s="37">
        <v>0</v>
      </c>
      <c r="CP12" s="37">
        <v>0.94441106045096801</v>
      </c>
      <c r="CQ12" s="37">
        <v>0.298955335878897</v>
      </c>
      <c r="CR12" s="37">
        <v>7.6481215941677201</v>
      </c>
      <c r="CS12" s="37">
        <v>0</v>
      </c>
      <c r="CT12" s="37">
        <v>1.28466829796319</v>
      </c>
      <c r="CU12" s="37">
        <v>0</v>
      </c>
      <c r="CV12" s="37">
        <v>0.894294762694263</v>
      </c>
      <c r="CW12" s="37">
        <v>0.13930496336596301</v>
      </c>
      <c r="CX12" s="37">
        <v>0</v>
      </c>
      <c r="CY12" s="37">
        <v>0</v>
      </c>
      <c r="CZ12" s="25">
        <v>100.2989553358789</v>
      </c>
    </row>
    <row r="13" spans="1:104" x14ac:dyDescent="0.25">
      <c r="A13" s="11" t="s">
        <v>1175</v>
      </c>
      <c r="B13" s="7" t="s">
        <v>359</v>
      </c>
      <c r="C13" s="7"/>
      <c r="D13" s="11"/>
      <c r="E13" t="s">
        <v>168</v>
      </c>
      <c r="F13" s="18">
        <v>70179</v>
      </c>
      <c r="H13" s="8"/>
      <c r="I13" s="8"/>
      <c r="J13" s="7"/>
      <c r="K13" s="37">
        <v>21.891880847645677</v>
      </c>
      <c r="L13" s="37">
        <v>90.452336632796204</v>
      </c>
      <c r="M13" s="7" t="s">
        <v>704</v>
      </c>
      <c r="N13" s="8" t="s">
        <v>101</v>
      </c>
      <c r="O13" s="24">
        <v>58.6963054844704</v>
      </c>
      <c r="P13" s="24">
        <v>0.24254671687797699</v>
      </c>
      <c r="Q13" s="24">
        <v>21.465384443700898</v>
      </c>
      <c r="R13" s="24">
        <v>0.771436592464947</v>
      </c>
      <c r="S13" s="24">
        <v>1.54287318492989</v>
      </c>
      <c r="T13" s="24">
        <v>0.18191003765848299</v>
      </c>
      <c r="U13" s="24">
        <v>0.24254671687797699</v>
      </c>
      <c r="V13" s="24">
        <v>1.4451741880646101</v>
      </c>
      <c r="W13" s="24">
        <v>10.3385538069238</v>
      </c>
      <c r="X13" s="24">
        <v>5.0227382620147702</v>
      </c>
      <c r="Y13" s="24">
        <v>5.0530566016245199E-2</v>
      </c>
      <c r="Z13" s="24">
        <v>100.00000000000001</v>
      </c>
      <c r="AA13" s="8"/>
      <c r="AB13" s="7" t="s">
        <v>704</v>
      </c>
      <c r="AC13" s="8" t="s">
        <v>101</v>
      </c>
      <c r="AD13" s="11"/>
      <c r="AE13" s="18">
        <v>10</v>
      </c>
      <c r="AF13" s="11"/>
      <c r="AG13" s="18">
        <v>507</v>
      </c>
      <c r="AH13" s="8"/>
      <c r="AI13" s="18">
        <v>168</v>
      </c>
      <c r="AJ13" s="8"/>
      <c r="AK13" s="8"/>
      <c r="AL13" s="18" t="s">
        <v>103</v>
      </c>
      <c r="AM13" s="8"/>
      <c r="AN13" s="18">
        <v>1</v>
      </c>
      <c r="AO13" s="8"/>
      <c r="AP13" s="8"/>
      <c r="AQ13" s="8"/>
      <c r="AR13" s="8"/>
      <c r="AS13" s="18">
        <v>34</v>
      </c>
      <c r="AT13" s="8"/>
      <c r="AU13" s="8"/>
      <c r="AV13" s="8"/>
      <c r="AW13" s="18">
        <v>107</v>
      </c>
      <c r="AX13" s="8"/>
      <c r="AY13" s="8"/>
      <c r="AZ13" s="8"/>
      <c r="BA13" s="18">
        <v>305</v>
      </c>
      <c r="BB13" s="18">
        <v>48</v>
      </c>
      <c r="BC13" s="18">
        <v>4</v>
      </c>
      <c r="BD13" s="18">
        <v>19</v>
      </c>
      <c r="BE13" s="8"/>
      <c r="BF13" s="18">
        <v>206</v>
      </c>
      <c r="BG13" s="8"/>
      <c r="BH13" s="8"/>
      <c r="BI13" s="18">
        <v>2</v>
      </c>
      <c r="BJ13" s="8"/>
      <c r="BK13" s="8"/>
      <c r="BL13" s="18">
        <v>593</v>
      </c>
      <c r="BM13" s="8"/>
      <c r="BN13" s="8"/>
      <c r="BO13" s="18">
        <v>43</v>
      </c>
      <c r="BP13" s="8"/>
      <c r="BQ13" s="8"/>
      <c r="BR13" s="8"/>
      <c r="BS13" s="18">
        <v>9</v>
      </c>
      <c r="BT13" s="18">
        <v>9</v>
      </c>
      <c r="BU13" s="8"/>
      <c r="BV13" s="18">
        <v>52</v>
      </c>
      <c r="BW13" s="8"/>
      <c r="BX13" s="18">
        <v>111</v>
      </c>
      <c r="BY13" s="18">
        <v>933</v>
      </c>
      <c r="BZ13" s="11"/>
      <c r="CA13" s="11"/>
      <c r="CB13" s="11"/>
      <c r="CC13" s="11"/>
      <c r="CD13" s="11"/>
      <c r="CE13" s="11"/>
      <c r="CF13" s="11"/>
      <c r="CG13" s="11"/>
      <c r="CH13" s="37">
        <v>0</v>
      </c>
      <c r="CI13" s="37">
        <v>25.6219602804887</v>
      </c>
      <c r="CJ13" s="37">
        <v>0</v>
      </c>
      <c r="CK13" s="37">
        <v>29.6825017078861</v>
      </c>
      <c r="CL13" s="37">
        <v>35.147874644421499</v>
      </c>
      <c r="CM13" s="37">
        <v>0</v>
      </c>
      <c r="CN13" s="37">
        <v>0</v>
      </c>
      <c r="CO13" s="37">
        <v>0</v>
      </c>
      <c r="CP13" s="37">
        <v>2.2318934883956199</v>
      </c>
      <c r="CQ13" s="37">
        <v>0</v>
      </c>
      <c r="CR13" s="37">
        <v>5.9246221096687099</v>
      </c>
      <c r="CS13" s="37">
        <v>0.23090899576398699</v>
      </c>
      <c r="CT13" s="37">
        <v>0</v>
      </c>
      <c r="CU13" s="37">
        <v>0</v>
      </c>
      <c r="CV13" s="37">
        <v>0.46043920210683098</v>
      </c>
      <c r="CW13" s="37">
        <v>0.11707352995721799</v>
      </c>
      <c r="CX13" s="37">
        <v>0</v>
      </c>
      <c r="CY13" s="37">
        <v>0</v>
      </c>
      <c r="CZ13" s="25">
        <v>99.417273958688639</v>
      </c>
    </row>
    <row r="14" spans="1:104" x14ac:dyDescent="0.25">
      <c r="A14" s="11" t="s">
        <v>1175</v>
      </c>
      <c r="B14" s="7" t="s">
        <v>359</v>
      </c>
      <c r="C14" s="7"/>
      <c r="D14" s="11"/>
      <c r="E14" t="s">
        <v>168</v>
      </c>
      <c r="F14" s="18">
        <v>70173</v>
      </c>
      <c r="H14" s="8"/>
      <c r="I14" s="8"/>
      <c r="J14" s="7"/>
      <c r="K14" s="37">
        <v>20.828462815153824</v>
      </c>
      <c r="L14" s="37">
        <v>90.765436414680394</v>
      </c>
      <c r="M14" s="7" t="s">
        <v>704</v>
      </c>
      <c r="N14" s="8" t="s">
        <v>101</v>
      </c>
      <c r="O14" s="24">
        <v>58.685262262030598</v>
      </c>
      <c r="P14" s="24">
        <v>0.28083871873813998</v>
      </c>
      <c r="Q14" s="24">
        <v>21.4741320292271</v>
      </c>
      <c r="R14" s="24">
        <v>0.84965486595513395</v>
      </c>
      <c r="S14" s="24">
        <v>1.6993097319102699</v>
      </c>
      <c r="T14" s="24">
        <v>0.19056913057230901</v>
      </c>
      <c r="U14" s="24">
        <v>0.25074885601619601</v>
      </c>
      <c r="V14" s="24">
        <v>1.57470281578171</v>
      </c>
      <c r="W14" s="24">
        <v>10.070074057610499</v>
      </c>
      <c r="X14" s="24">
        <v>4.8745577609548603</v>
      </c>
      <c r="Y14" s="24">
        <v>5.0149771203239303E-2</v>
      </c>
      <c r="Z14" s="24">
        <v>100.00000000000006</v>
      </c>
      <c r="AA14" s="8"/>
      <c r="AB14" s="7" t="s">
        <v>704</v>
      </c>
      <c r="AC14" s="8" t="s">
        <v>101</v>
      </c>
      <c r="AD14" s="11"/>
      <c r="AE14" s="18">
        <v>9</v>
      </c>
      <c r="AF14" s="11"/>
      <c r="AG14" s="18">
        <v>649</v>
      </c>
      <c r="AH14" s="8"/>
      <c r="AI14" s="18">
        <v>182</v>
      </c>
      <c r="AJ14" s="8"/>
      <c r="AK14" s="8"/>
      <c r="AL14" s="18" t="s">
        <v>103</v>
      </c>
      <c r="AM14" s="8"/>
      <c r="AN14" s="18">
        <v>2</v>
      </c>
      <c r="AO14" s="8"/>
      <c r="AP14" s="8"/>
      <c r="AQ14" s="8"/>
      <c r="AR14" s="8"/>
      <c r="AS14" s="18">
        <v>34</v>
      </c>
      <c r="AT14" s="8"/>
      <c r="AU14" s="8"/>
      <c r="AV14" s="8"/>
      <c r="AW14" s="18">
        <v>110</v>
      </c>
      <c r="AX14" s="8"/>
      <c r="AY14" s="8"/>
      <c r="AZ14" s="8"/>
      <c r="BA14" s="18">
        <v>309</v>
      </c>
      <c r="BB14" s="18">
        <v>54</v>
      </c>
      <c r="BC14" s="18">
        <v>4</v>
      </c>
      <c r="BD14" s="18">
        <v>19</v>
      </c>
      <c r="BE14" s="8"/>
      <c r="BF14" s="18">
        <v>198</v>
      </c>
      <c r="BG14" s="8"/>
      <c r="BH14" s="8"/>
      <c r="BI14" s="18">
        <v>1</v>
      </c>
      <c r="BJ14" s="8"/>
      <c r="BK14" s="8"/>
      <c r="BL14" s="18">
        <v>719</v>
      </c>
      <c r="BM14" s="8"/>
      <c r="BN14" s="8"/>
      <c r="BO14" s="18">
        <v>42</v>
      </c>
      <c r="BP14" s="8"/>
      <c r="BQ14" s="8"/>
      <c r="BR14" s="8"/>
      <c r="BS14" s="18">
        <v>8</v>
      </c>
      <c r="BT14" s="18">
        <v>11</v>
      </c>
      <c r="BU14" s="8"/>
      <c r="BV14" s="18">
        <v>53</v>
      </c>
      <c r="BW14" s="8"/>
      <c r="BX14" s="18">
        <v>114</v>
      </c>
      <c r="BY14" s="18">
        <v>936</v>
      </c>
      <c r="BZ14" s="11"/>
      <c r="CA14" s="11"/>
      <c r="CB14" s="11"/>
      <c r="CC14" s="11"/>
      <c r="CD14" s="11"/>
      <c r="CE14" s="11"/>
      <c r="CF14" s="11"/>
      <c r="CG14" s="11"/>
      <c r="CH14" s="37">
        <v>0</v>
      </c>
      <c r="CI14" s="37">
        <v>25.245114171226401</v>
      </c>
      <c r="CJ14" s="37">
        <v>0</v>
      </c>
      <c r="CK14" s="37">
        <v>28.806810452172101</v>
      </c>
      <c r="CL14" s="37">
        <v>36.713511791281903</v>
      </c>
      <c r="CM14" s="37">
        <v>0</v>
      </c>
      <c r="CN14" s="37">
        <v>0</v>
      </c>
      <c r="CO14" s="37">
        <v>0</v>
      </c>
      <c r="CP14" s="37">
        <v>1.6697621591546501</v>
      </c>
      <c r="CQ14" s="37">
        <v>0</v>
      </c>
      <c r="CR14" s="37">
        <v>6.4793978315493996</v>
      </c>
      <c r="CS14" s="37">
        <v>4.1104280267739601E-2</v>
      </c>
      <c r="CT14" s="37">
        <v>0.39496219642242802</v>
      </c>
      <c r="CU14" s="37">
        <v>0</v>
      </c>
      <c r="CV14" s="37">
        <v>0.53314584590552905</v>
      </c>
      <c r="CW14" s="37">
        <v>0.116191272019841</v>
      </c>
      <c r="CX14" s="37">
        <v>0</v>
      </c>
      <c r="CY14" s="37">
        <v>0</v>
      </c>
      <c r="CZ14" s="25">
        <v>100</v>
      </c>
    </row>
    <row r="15" spans="1:104" x14ac:dyDescent="0.25">
      <c r="A15" s="11" t="s">
        <v>1175</v>
      </c>
      <c r="B15" s="19" t="s">
        <v>350</v>
      </c>
      <c r="C15" s="19" t="s">
        <v>350</v>
      </c>
      <c r="D15" s="11"/>
      <c r="E15" t="s">
        <v>1129</v>
      </c>
      <c r="F15" s="18">
        <v>1</v>
      </c>
      <c r="G15" s="8"/>
      <c r="H15" s="8"/>
      <c r="I15" s="8"/>
      <c r="J15" s="7"/>
      <c r="K15" s="37">
        <v>64.574078903799929</v>
      </c>
      <c r="L15" s="37">
        <v>25.188484394477801</v>
      </c>
      <c r="M15" s="7" t="s">
        <v>352</v>
      </c>
      <c r="N15" s="8" t="s">
        <v>353</v>
      </c>
      <c r="O15" s="24">
        <v>42.712951903012303</v>
      </c>
      <c r="P15" s="24">
        <v>4.2195845947770101</v>
      </c>
      <c r="Q15" s="24">
        <v>13.341333645250799</v>
      </c>
      <c r="R15" s="24">
        <v>2.0635944906246801</v>
      </c>
      <c r="S15" s="24">
        <v>10.317972453123399</v>
      </c>
      <c r="T15" s="24">
        <v>0.206842382096912</v>
      </c>
      <c r="U15" s="24">
        <v>10.548961486942501</v>
      </c>
      <c r="V15" s="24">
        <v>11.3763310153302</v>
      </c>
      <c r="W15" s="24">
        <v>3.7128207586395701</v>
      </c>
      <c r="X15" s="24">
        <v>0.65155350360527298</v>
      </c>
      <c r="Y15" s="24">
        <v>0.848053766597339</v>
      </c>
      <c r="Z15" s="24">
        <v>99.999999999999986</v>
      </c>
      <c r="AA15" s="18">
        <v>0.82</v>
      </c>
      <c r="AB15" s="7" t="s">
        <v>352</v>
      </c>
      <c r="AC15" s="8" t="s">
        <v>353</v>
      </c>
      <c r="AD15" s="18">
        <v>1.4</v>
      </c>
      <c r="AE15" s="8"/>
      <c r="AF15" s="11"/>
      <c r="AG15" s="18">
        <v>290</v>
      </c>
      <c r="AH15" s="18">
        <v>2.7</v>
      </c>
      <c r="AI15" s="18" t="s">
        <v>103</v>
      </c>
      <c r="AJ15" s="18"/>
      <c r="AK15" s="18">
        <v>56</v>
      </c>
      <c r="AL15" s="18">
        <v>460</v>
      </c>
      <c r="AM15" s="8"/>
      <c r="AN15" s="18">
        <v>41</v>
      </c>
      <c r="AO15" s="8"/>
      <c r="AP15" s="8"/>
      <c r="AQ15" s="8"/>
      <c r="AR15" s="18">
        <v>0.11</v>
      </c>
      <c r="AS15" s="8"/>
      <c r="AT15" s="8"/>
      <c r="AU15" s="8"/>
      <c r="AV15" s="8"/>
      <c r="AW15" s="18">
        <v>52</v>
      </c>
      <c r="AX15" s="8"/>
      <c r="AY15" s="8"/>
      <c r="AZ15" s="8"/>
      <c r="BA15" s="8"/>
      <c r="BB15" s="8"/>
      <c r="BC15" s="18">
        <v>200</v>
      </c>
      <c r="BD15" s="18">
        <v>2.4</v>
      </c>
      <c r="BE15" s="8"/>
      <c r="BF15" s="18">
        <v>24</v>
      </c>
      <c r="BG15" s="8"/>
      <c r="BH15" s="8"/>
      <c r="BI15" s="8"/>
      <c r="BJ15" s="8"/>
      <c r="BK15" s="18" t="s">
        <v>103</v>
      </c>
      <c r="BL15" s="18">
        <v>880</v>
      </c>
      <c r="BM15" s="8"/>
      <c r="BN15" s="8"/>
      <c r="BO15" s="8"/>
      <c r="BP15" s="8"/>
      <c r="BQ15" s="8"/>
      <c r="BR15" s="8"/>
      <c r="BS15" s="8"/>
      <c r="BT15" s="18">
        <v>280</v>
      </c>
      <c r="BU15" s="8"/>
      <c r="BV15" s="18">
        <v>31</v>
      </c>
      <c r="BW15" s="18">
        <v>3.4</v>
      </c>
      <c r="BX15" s="18">
        <v>110</v>
      </c>
      <c r="BY15" s="18">
        <v>330</v>
      </c>
      <c r="BZ15" s="18" t="s">
        <v>102</v>
      </c>
      <c r="CA15" s="11"/>
      <c r="CB15" s="18"/>
      <c r="CC15" s="18"/>
      <c r="CD15" s="18"/>
      <c r="CE15" s="11"/>
      <c r="CF15" s="11"/>
      <c r="CG15" s="11"/>
      <c r="CH15" s="37">
        <v>0</v>
      </c>
      <c r="CI15" s="37">
        <v>11.914241461191899</v>
      </c>
      <c r="CJ15" s="37">
        <v>0</v>
      </c>
      <c r="CK15" s="37">
        <v>3.8504371469647198</v>
      </c>
      <c r="CL15" s="37">
        <v>9.4238057863211999</v>
      </c>
      <c r="CM15" s="37">
        <v>17.812363510015501</v>
      </c>
      <c r="CN15" s="37">
        <v>0</v>
      </c>
      <c r="CO15" s="37">
        <v>0</v>
      </c>
      <c r="CP15" s="37">
        <v>0</v>
      </c>
      <c r="CQ15" s="37">
        <v>0</v>
      </c>
      <c r="CR15" s="37">
        <v>26.637951072937099</v>
      </c>
      <c r="CS15" s="37">
        <v>17.390158883268601</v>
      </c>
      <c r="CT15" s="37">
        <v>2.9917812025625699</v>
      </c>
      <c r="CU15" s="37">
        <v>0</v>
      </c>
      <c r="CV15" s="37">
        <v>8.0144175582347295</v>
      </c>
      <c r="CW15" s="37">
        <v>1.96484337850373</v>
      </c>
      <c r="CX15" s="37">
        <v>0</v>
      </c>
      <c r="CY15" s="37">
        <v>0</v>
      </c>
      <c r="CZ15" s="25">
        <v>100.00000000000003</v>
      </c>
    </row>
    <row r="16" spans="1:104" x14ac:dyDescent="0.25">
      <c r="A16" s="11" t="s">
        <v>1175</v>
      </c>
      <c r="B16" s="21" t="s">
        <v>350</v>
      </c>
      <c r="C16" s="22" t="s">
        <v>364</v>
      </c>
      <c r="D16" s="11"/>
      <c r="E16" t="s">
        <v>470</v>
      </c>
      <c r="F16" s="8">
        <v>6</v>
      </c>
      <c r="G16" s="8"/>
      <c r="H16" s="8"/>
      <c r="I16" s="8"/>
      <c r="J16" s="8"/>
      <c r="K16" s="37">
        <v>51.666399915282589</v>
      </c>
      <c r="L16" s="37">
        <v>56.224457786160301</v>
      </c>
      <c r="M16" s="19" t="s">
        <v>365</v>
      </c>
      <c r="N16" s="8" t="s">
        <v>101</v>
      </c>
      <c r="O16" s="24">
        <v>48.706522525164601</v>
      </c>
      <c r="P16" s="24">
        <v>2.5730230636488098</v>
      </c>
      <c r="Q16" s="24">
        <v>18.262433229101099</v>
      </c>
      <c r="R16" s="24">
        <v>2.2940938730298899</v>
      </c>
      <c r="S16" s="24">
        <v>6.5545539229425396</v>
      </c>
      <c r="T16" s="24">
        <v>0.20101742684756299</v>
      </c>
      <c r="U16" s="24">
        <v>3.9298906948698602</v>
      </c>
      <c r="V16" s="24">
        <v>7.2768308518817904</v>
      </c>
      <c r="W16" s="24">
        <v>6.4024050450948904</v>
      </c>
      <c r="X16" s="24">
        <v>3.0554648880829598</v>
      </c>
      <c r="Y16" s="24">
        <v>0.743764479335984</v>
      </c>
      <c r="Z16" s="24">
        <v>100</v>
      </c>
      <c r="AA16" s="8"/>
      <c r="AB16" t="s">
        <v>1401</v>
      </c>
      <c r="AC16" s="8" t="s">
        <v>108</v>
      </c>
      <c r="AD16" s="8"/>
      <c r="AE16" s="8"/>
      <c r="AF16" s="8"/>
      <c r="AG16" s="18">
        <v>493</v>
      </c>
      <c r="AH16" s="8"/>
      <c r="AI16" s="8"/>
      <c r="AJ16" s="8"/>
      <c r="AK16" s="8"/>
      <c r="AL16" s="18">
        <v>70</v>
      </c>
      <c r="AM16" s="8"/>
      <c r="AN16" s="18">
        <v>28</v>
      </c>
      <c r="AO16" s="8"/>
      <c r="AP16" s="8"/>
      <c r="AQ16" s="8"/>
      <c r="AR16" s="8"/>
      <c r="AS16" s="8"/>
      <c r="AT16" s="8"/>
      <c r="AU16" s="8"/>
      <c r="AV16" s="18"/>
      <c r="AW16" s="18"/>
      <c r="AX16" s="18"/>
      <c r="AY16" s="18"/>
      <c r="AZ16" s="18"/>
      <c r="BA16" s="8"/>
      <c r="BB16" s="18"/>
      <c r="BC16" s="18">
        <v>34</v>
      </c>
      <c r="BD16" s="18"/>
      <c r="BE16" s="18"/>
      <c r="BF16" s="18">
        <v>77</v>
      </c>
      <c r="BG16" s="18"/>
      <c r="BH16" s="18"/>
      <c r="BI16" s="18"/>
      <c r="BJ16" s="18"/>
      <c r="BK16" s="18"/>
      <c r="BL16" s="18">
        <v>1063</v>
      </c>
      <c r="BM16" s="18"/>
      <c r="BN16" s="18"/>
      <c r="BO16" s="18"/>
      <c r="BP16" s="18"/>
      <c r="BQ16" s="18"/>
      <c r="BR16" s="18"/>
      <c r="BS16" s="18"/>
      <c r="BT16" s="18">
        <v>143</v>
      </c>
      <c r="BU16" s="8"/>
      <c r="BV16" s="8"/>
      <c r="BW16" s="8"/>
      <c r="BX16" s="18">
        <v>112</v>
      </c>
      <c r="BY16" s="8"/>
      <c r="BZ16" s="8"/>
      <c r="CA16" s="8"/>
      <c r="CB16" s="8"/>
      <c r="CC16" s="8"/>
      <c r="CD16" s="8"/>
      <c r="CE16" s="8"/>
      <c r="CF16" s="8"/>
      <c r="CG16" s="8"/>
      <c r="CH16" s="37">
        <v>0</v>
      </c>
      <c r="CI16" s="37">
        <v>18.922647790336899</v>
      </c>
      <c r="CJ16" s="37">
        <v>0</v>
      </c>
      <c r="CK16" s="37">
        <v>18.056652970510999</v>
      </c>
      <c r="CL16" s="37">
        <v>19.245157025312398</v>
      </c>
      <c r="CM16" s="37">
        <v>12.0670919567255</v>
      </c>
      <c r="CN16" s="37">
        <v>0</v>
      </c>
      <c r="CO16" s="37">
        <v>0</v>
      </c>
      <c r="CP16" s="37">
        <v>0</v>
      </c>
      <c r="CQ16" s="37">
        <v>0</v>
      </c>
      <c r="CR16" s="37">
        <v>15.6367258268188</v>
      </c>
      <c r="CS16" s="37">
        <v>6.1359416121633403</v>
      </c>
      <c r="CT16" s="37">
        <v>3.3258239527847699</v>
      </c>
      <c r="CU16" s="37">
        <v>0</v>
      </c>
      <c r="CV16" s="37">
        <v>4.8867418124319997</v>
      </c>
      <c r="CW16" s="37">
        <v>1.7232170529152999</v>
      </c>
      <c r="CX16" s="37">
        <v>0</v>
      </c>
      <c r="CY16" s="37">
        <v>0</v>
      </c>
      <c r="CZ16" s="25">
        <v>100.00000000000001</v>
      </c>
    </row>
    <row r="17" spans="1:104" x14ac:dyDescent="0.25">
      <c r="A17" s="11" t="s">
        <v>1175</v>
      </c>
      <c r="B17" s="21" t="s">
        <v>350</v>
      </c>
      <c r="C17" s="22" t="s">
        <v>364</v>
      </c>
      <c r="D17" s="11"/>
      <c r="E17" t="s">
        <v>1127</v>
      </c>
      <c r="F17" s="8">
        <v>8</v>
      </c>
      <c r="G17" s="8"/>
      <c r="H17" s="8"/>
      <c r="I17" s="8"/>
      <c r="J17" s="7"/>
      <c r="K17" s="37">
        <v>45.221866823907739</v>
      </c>
      <c r="L17" s="37">
        <v>72.868498056032195</v>
      </c>
      <c r="M17" s="19" t="s">
        <v>365</v>
      </c>
      <c r="N17" s="8" t="s">
        <v>101</v>
      </c>
      <c r="O17" s="24">
        <v>52.9790424254765</v>
      </c>
      <c r="P17" s="24">
        <v>1.4225289489004</v>
      </c>
      <c r="Q17" s="24">
        <v>20.037336337368501</v>
      </c>
      <c r="R17" s="24">
        <v>1.7291782417691099</v>
      </c>
      <c r="S17" s="24">
        <v>4.3229456044227703</v>
      </c>
      <c r="T17" s="24">
        <v>0.19305750020791199</v>
      </c>
      <c r="U17" s="24">
        <v>2.0017014495241399</v>
      </c>
      <c r="V17" s="24">
        <v>4.7553110577527802</v>
      </c>
      <c r="W17" s="24">
        <v>8.1388977719230304</v>
      </c>
      <c r="X17" s="24">
        <v>3.9627592147939801</v>
      </c>
      <c r="Y17" s="24">
        <v>0.45724144786084397</v>
      </c>
      <c r="Z17" s="24">
        <v>99.999999999999943</v>
      </c>
      <c r="AA17" s="8"/>
      <c r="AB17" t="s">
        <v>1401</v>
      </c>
      <c r="AC17" s="8" t="s">
        <v>108</v>
      </c>
      <c r="AD17" s="8"/>
      <c r="AE17" s="8"/>
      <c r="AF17" s="8"/>
      <c r="AG17" s="18">
        <v>652</v>
      </c>
      <c r="AH17" s="8"/>
      <c r="AI17" s="8"/>
      <c r="AJ17" s="8"/>
      <c r="AK17" s="8"/>
      <c r="AL17" s="18">
        <v>31</v>
      </c>
      <c r="AM17" s="8"/>
      <c r="AN17" s="18">
        <v>15</v>
      </c>
      <c r="AO17" s="8"/>
      <c r="AP17" s="8"/>
      <c r="AQ17" s="8"/>
      <c r="AR17" s="8"/>
      <c r="AS17" s="8"/>
      <c r="AT17" s="8"/>
      <c r="AU17" s="8"/>
      <c r="AV17" s="18"/>
      <c r="AW17" s="18"/>
      <c r="AX17" s="18"/>
      <c r="AY17" s="18"/>
      <c r="AZ17" s="18"/>
      <c r="BA17" s="8"/>
      <c r="BB17" s="18"/>
      <c r="BC17" s="18">
        <v>13</v>
      </c>
      <c r="BD17" s="18"/>
      <c r="BE17" s="18"/>
      <c r="BF17" s="18">
        <v>105</v>
      </c>
      <c r="BG17" s="8"/>
      <c r="BH17" s="8"/>
      <c r="BI17" s="8"/>
      <c r="BJ17" s="8"/>
      <c r="BK17" s="18"/>
      <c r="BL17" s="18">
        <v>912</v>
      </c>
      <c r="BM17" s="18"/>
      <c r="BN17" s="18"/>
      <c r="BO17" s="18"/>
      <c r="BP17" s="18"/>
      <c r="BQ17" s="18"/>
      <c r="BR17" s="18"/>
      <c r="BS17" s="18"/>
      <c r="BT17" s="18">
        <v>56</v>
      </c>
      <c r="BU17" s="8"/>
      <c r="BV17" s="8"/>
      <c r="BW17" s="8"/>
      <c r="BX17" s="18">
        <v>102</v>
      </c>
      <c r="BY17" s="8"/>
      <c r="BZ17" s="11"/>
      <c r="CA17" s="11"/>
      <c r="CB17" s="11"/>
      <c r="CC17" s="11"/>
      <c r="CD17" s="11"/>
      <c r="CE17" s="11"/>
      <c r="CF17" s="11"/>
      <c r="CG17" s="11"/>
      <c r="CH17" s="37">
        <v>0</v>
      </c>
      <c r="CI17" s="37">
        <v>22.955324448657802</v>
      </c>
      <c r="CJ17" s="37">
        <v>0</v>
      </c>
      <c r="CK17" s="37">
        <v>23.418422586464001</v>
      </c>
      <c r="CL17" s="37">
        <v>26.4947510209104</v>
      </c>
      <c r="CM17" s="37">
        <v>6.43566810398847</v>
      </c>
      <c r="CN17" s="37">
        <v>0</v>
      </c>
      <c r="CO17" s="37">
        <v>0</v>
      </c>
      <c r="CP17" s="37">
        <v>0</v>
      </c>
      <c r="CQ17" s="37">
        <v>0</v>
      </c>
      <c r="CR17" s="37">
        <v>11.6834934042387</v>
      </c>
      <c r="CS17" s="37">
        <v>2.7447607232436302</v>
      </c>
      <c r="CT17" s="37">
        <v>2.5067179084421398</v>
      </c>
      <c r="CU17" s="37">
        <v>0</v>
      </c>
      <c r="CV17" s="37">
        <v>2.70148577556134</v>
      </c>
      <c r="CW17" s="37">
        <v>1.0593760284935001</v>
      </c>
      <c r="CX17" s="37">
        <v>0</v>
      </c>
      <c r="CY17" s="37">
        <v>0</v>
      </c>
      <c r="CZ17" s="25">
        <v>99.999999999999986</v>
      </c>
    </row>
    <row r="18" spans="1:104" x14ac:dyDescent="0.25">
      <c r="A18" s="11" t="s">
        <v>1175</v>
      </c>
      <c r="B18" s="21" t="s">
        <v>350</v>
      </c>
      <c r="C18" s="22" t="s">
        <v>364</v>
      </c>
      <c r="D18" s="11"/>
      <c r="E18" t="s">
        <v>1127</v>
      </c>
      <c r="F18" s="8">
        <v>9</v>
      </c>
      <c r="G18" s="8"/>
      <c r="H18" s="8"/>
      <c r="I18" s="8"/>
      <c r="J18" s="7"/>
      <c r="K18" s="37">
        <v>46.77048895839873</v>
      </c>
      <c r="L18" s="37">
        <v>72.648348304023301</v>
      </c>
      <c r="M18" s="19" t="s">
        <v>365</v>
      </c>
      <c r="N18" s="8" t="s">
        <v>101</v>
      </c>
      <c r="O18" s="24">
        <v>53.149814584821399</v>
      </c>
      <c r="P18" s="24">
        <v>1.39442479328999</v>
      </c>
      <c r="Q18" s="24">
        <v>20.2292640301925</v>
      </c>
      <c r="R18" s="24">
        <v>1.7222555329256399</v>
      </c>
      <c r="S18" s="24">
        <v>4.3056388323141004</v>
      </c>
      <c r="T18" s="24">
        <v>0.19198602226456399</v>
      </c>
      <c r="U18" s="24">
        <v>2.1219507723978102</v>
      </c>
      <c r="V18" s="24">
        <v>4.5066192594734504</v>
      </c>
      <c r="W18" s="24">
        <v>7.8512178578718999</v>
      </c>
      <c r="X18" s="24">
        <v>4.0822291049938899</v>
      </c>
      <c r="Y18" s="24">
        <v>0.44459920945477999</v>
      </c>
      <c r="Z18" s="24">
        <v>100.00000000000003</v>
      </c>
      <c r="AA18" s="8"/>
      <c r="AB18" t="s">
        <v>1401</v>
      </c>
      <c r="AC18" s="8" t="s">
        <v>108</v>
      </c>
      <c r="AD18" s="8"/>
      <c r="AE18" s="8"/>
      <c r="AF18" s="8"/>
      <c r="AG18" s="18">
        <v>638</v>
      </c>
      <c r="AH18" s="8"/>
      <c r="AI18" s="8"/>
      <c r="AJ18" s="8"/>
      <c r="AK18" s="8"/>
      <c r="AL18" s="18">
        <v>53</v>
      </c>
      <c r="AM18" s="8"/>
      <c r="AN18" s="18">
        <v>16</v>
      </c>
      <c r="AO18" s="8"/>
      <c r="AP18" s="8"/>
      <c r="AQ18" s="8"/>
      <c r="AR18" s="8"/>
      <c r="AS18" s="8"/>
      <c r="AT18" s="8"/>
      <c r="AU18" s="8"/>
      <c r="AV18" s="18"/>
      <c r="AW18" s="18"/>
      <c r="AX18" s="18"/>
      <c r="AY18" s="18"/>
      <c r="AZ18" s="18"/>
      <c r="BA18" s="8"/>
      <c r="BB18" s="18"/>
      <c r="BC18" s="18">
        <v>18</v>
      </c>
      <c r="BD18" s="18"/>
      <c r="BE18" s="18"/>
      <c r="BF18" s="18">
        <v>110</v>
      </c>
      <c r="BG18" s="8"/>
      <c r="BH18" s="8"/>
      <c r="BI18" s="8"/>
      <c r="BJ18" s="8"/>
      <c r="BK18" s="18"/>
      <c r="BL18" s="18">
        <v>896</v>
      </c>
      <c r="BM18" s="18"/>
      <c r="BN18" s="18"/>
      <c r="BO18" s="18"/>
      <c r="BP18" s="18"/>
      <c r="BQ18" s="18"/>
      <c r="BR18" s="18"/>
      <c r="BS18" s="18"/>
      <c r="BT18" s="18">
        <v>59</v>
      </c>
      <c r="BU18" s="8"/>
      <c r="BV18" s="8"/>
      <c r="BW18" s="8"/>
      <c r="BX18" s="18">
        <v>107</v>
      </c>
      <c r="BY18" s="8"/>
      <c r="BZ18" s="11"/>
      <c r="CA18" s="11"/>
      <c r="CB18" s="11"/>
      <c r="CC18" s="11"/>
      <c r="CD18" s="11"/>
      <c r="CE18" s="11"/>
      <c r="CF18" s="11"/>
      <c r="CG18" s="11"/>
      <c r="CH18" s="37">
        <v>0</v>
      </c>
      <c r="CI18" s="37">
        <v>21.172579850036701</v>
      </c>
      <c r="CJ18" s="37">
        <v>0</v>
      </c>
      <c r="CK18" s="37">
        <v>24.124444886434901</v>
      </c>
      <c r="CL18" s="37">
        <v>27.351323567551599</v>
      </c>
      <c r="CM18" s="37">
        <v>7.8978204447732301</v>
      </c>
      <c r="CN18" s="37">
        <v>0</v>
      </c>
      <c r="CO18" s="37">
        <v>0</v>
      </c>
      <c r="CP18" s="37">
        <v>0</v>
      </c>
      <c r="CQ18" s="37">
        <v>0</v>
      </c>
      <c r="CR18" s="37">
        <v>9.5114741840299093</v>
      </c>
      <c r="CS18" s="37">
        <v>3.7674737211828</v>
      </c>
      <c r="CT18" s="37">
        <v>2.4966829736932499</v>
      </c>
      <c r="CU18" s="37">
        <v>0</v>
      </c>
      <c r="CV18" s="37">
        <v>2.6481149612152799</v>
      </c>
      <c r="CW18" s="37">
        <v>1.03008541108219</v>
      </c>
      <c r="CX18" s="37">
        <v>0</v>
      </c>
      <c r="CY18" s="37">
        <v>0</v>
      </c>
      <c r="CZ18" s="25">
        <v>99.999999999999858</v>
      </c>
    </row>
    <row r="19" spans="1:104" x14ac:dyDescent="0.25">
      <c r="A19" s="11" t="s">
        <v>1175</v>
      </c>
      <c r="B19" s="21" t="s">
        <v>350</v>
      </c>
      <c r="C19" s="22" t="s">
        <v>364</v>
      </c>
      <c r="D19" s="11"/>
      <c r="E19" t="s">
        <v>1127</v>
      </c>
      <c r="F19" s="8">
        <v>10</v>
      </c>
      <c r="G19" s="8"/>
      <c r="H19" s="8"/>
      <c r="I19" s="8"/>
      <c r="J19" s="7"/>
      <c r="K19" s="37">
        <v>44.196233130728309</v>
      </c>
      <c r="L19" s="37">
        <v>74.154678109317004</v>
      </c>
      <c r="M19" s="19" t="s">
        <v>365</v>
      </c>
      <c r="N19" s="8" t="s">
        <v>101</v>
      </c>
      <c r="O19" s="24">
        <v>53.598226169246601</v>
      </c>
      <c r="P19" s="24">
        <v>1.2773551158171099</v>
      </c>
      <c r="Q19" s="24">
        <v>20.316028984900701</v>
      </c>
      <c r="R19" s="24">
        <v>1.63400776167996</v>
      </c>
      <c r="S19" s="24">
        <v>4.0850194041999002</v>
      </c>
      <c r="T19" s="24">
        <v>0.20275478028843</v>
      </c>
      <c r="U19" s="24">
        <v>1.81465528358145</v>
      </c>
      <c r="V19" s="24">
        <v>4.4707429053598897</v>
      </c>
      <c r="W19" s="24">
        <v>8.1608799066093205</v>
      </c>
      <c r="X19" s="24">
        <v>4.0246823887253402</v>
      </c>
      <c r="Y19" s="24">
        <v>0.41564729959128199</v>
      </c>
      <c r="Z19" s="24">
        <v>99.999999999999972</v>
      </c>
      <c r="AA19" s="18"/>
      <c r="AB19" t="s">
        <v>1401</v>
      </c>
      <c r="AC19" s="8" t="s">
        <v>108</v>
      </c>
      <c r="AD19" s="8"/>
      <c r="AE19" s="8"/>
      <c r="AF19" s="8"/>
      <c r="AG19" s="18">
        <v>645</v>
      </c>
      <c r="AH19" s="8"/>
      <c r="AI19" s="8"/>
      <c r="AJ19" s="8"/>
      <c r="AK19" s="8"/>
      <c r="AL19" s="18">
        <v>27</v>
      </c>
      <c r="AM19" s="8"/>
      <c r="AN19" s="18">
        <v>14</v>
      </c>
      <c r="AO19" s="8"/>
      <c r="AP19" s="8"/>
      <c r="AQ19" s="8"/>
      <c r="AR19" s="8"/>
      <c r="AS19" s="8"/>
      <c r="AT19" s="8"/>
      <c r="AU19" s="8"/>
      <c r="AV19" s="8"/>
      <c r="AW19" s="8"/>
      <c r="AX19" s="8"/>
      <c r="AY19" s="8"/>
      <c r="AZ19" s="8"/>
      <c r="BA19" s="8"/>
      <c r="BB19" s="18"/>
      <c r="BC19" s="18">
        <v>15</v>
      </c>
      <c r="BD19" s="18"/>
      <c r="BE19" s="18"/>
      <c r="BF19" s="18">
        <v>101</v>
      </c>
      <c r="BG19" s="8"/>
      <c r="BH19" s="8"/>
      <c r="BI19" s="8"/>
      <c r="BJ19" s="8"/>
      <c r="BK19" s="18"/>
      <c r="BL19" s="18">
        <v>892</v>
      </c>
      <c r="BM19" s="18"/>
      <c r="BN19" s="18"/>
      <c r="BO19" s="18"/>
      <c r="BP19" s="18"/>
      <c r="BQ19" s="18"/>
      <c r="BR19" s="18"/>
      <c r="BS19" s="18"/>
      <c r="BT19" s="18">
        <v>55</v>
      </c>
      <c r="BU19" s="8"/>
      <c r="BV19" s="8"/>
      <c r="BW19" s="8"/>
      <c r="BX19" s="18">
        <v>107</v>
      </c>
      <c r="BY19" s="8"/>
      <c r="BZ19" s="11"/>
      <c r="CA19" s="11"/>
      <c r="CB19" s="11"/>
      <c r="CC19" s="11"/>
      <c r="CD19" s="11"/>
      <c r="CE19" s="11"/>
      <c r="CF19" s="11"/>
      <c r="CG19" s="11"/>
      <c r="CH19" s="37">
        <v>0</v>
      </c>
      <c r="CI19" s="37">
        <v>22.0873704385587</v>
      </c>
      <c r="CJ19" s="37">
        <v>0</v>
      </c>
      <c r="CK19" s="37">
        <v>23.784365349174902</v>
      </c>
      <c r="CL19" s="37">
        <v>28.282942321583398</v>
      </c>
      <c r="CM19" s="37">
        <v>6.9145354582560099</v>
      </c>
      <c r="CN19" s="37">
        <v>0</v>
      </c>
      <c r="CO19" s="37">
        <v>0</v>
      </c>
      <c r="CP19" s="37">
        <v>0</v>
      </c>
      <c r="CQ19" s="37">
        <v>0</v>
      </c>
      <c r="CR19" s="37">
        <v>10.3746045210491</v>
      </c>
      <c r="CS19" s="37">
        <v>2.7987405911157799</v>
      </c>
      <c r="CT19" s="37">
        <v>2.3687106194900398</v>
      </c>
      <c r="CU19" s="37">
        <v>0</v>
      </c>
      <c r="CV19" s="37">
        <v>2.4257235465539901</v>
      </c>
      <c r="CW19" s="37">
        <v>0.96300715421815297</v>
      </c>
      <c r="CX19" s="37">
        <v>0</v>
      </c>
      <c r="CY19" s="37">
        <v>0</v>
      </c>
      <c r="CZ19" s="25">
        <v>100.00000000000006</v>
      </c>
    </row>
    <row r="20" spans="1:104" x14ac:dyDescent="0.25">
      <c r="A20" s="11" t="s">
        <v>1175</v>
      </c>
      <c r="B20" s="21" t="s">
        <v>350</v>
      </c>
      <c r="C20" s="22" t="s">
        <v>364</v>
      </c>
      <c r="D20" s="11"/>
      <c r="E20" t="s">
        <v>168</v>
      </c>
      <c r="F20" s="8">
        <v>11</v>
      </c>
      <c r="G20" s="19"/>
      <c r="H20" s="8"/>
      <c r="I20" s="8"/>
      <c r="J20" s="7"/>
      <c r="K20" s="37">
        <v>18.168942311051019</v>
      </c>
      <c r="L20" s="37">
        <v>92.331603910322997</v>
      </c>
      <c r="M20" s="19" t="s">
        <v>365</v>
      </c>
      <c r="N20" s="8" t="s">
        <v>101</v>
      </c>
      <c r="O20" s="24">
        <v>58.735634252657597</v>
      </c>
      <c r="P20" s="24">
        <v>0.28045664377121698</v>
      </c>
      <c r="Q20" s="24">
        <v>22.586776132289</v>
      </c>
      <c r="R20" s="24">
        <v>0.64343981838916797</v>
      </c>
      <c r="S20" s="24">
        <v>1.2868796367783399</v>
      </c>
      <c r="T20" s="24">
        <v>1.0016308706114901E-6</v>
      </c>
      <c r="U20" s="24">
        <v>0.160260939297838</v>
      </c>
      <c r="V20" s="24">
        <v>1.43233214497443</v>
      </c>
      <c r="W20" s="24">
        <v>9.8860966929353804</v>
      </c>
      <c r="X20" s="24">
        <v>4.9881217356452101</v>
      </c>
      <c r="Y20" s="24">
        <v>1.0016308706114901E-6</v>
      </c>
      <c r="Z20" s="24">
        <v>99.999999999999901</v>
      </c>
      <c r="AA20" s="18"/>
      <c r="AB20" t="s">
        <v>1401</v>
      </c>
      <c r="AC20" s="8" t="s">
        <v>108</v>
      </c>
      <c r="AD20" s="8"/>
      <c r="AE20" s="8"/>
      <c r="AF20" s="8"/>
      <c r="AG20" s="8"/>
      <c r="AH20" s="8"/>
      <c r="AI20" s="8"/>
      <c r="AJ20" s="8"/>
      <c r="AK20" s="8"/>
      <c r="AL20" s="8"/>
      <c r="AM20" s="8"/>
      <c r="AN20" s="8"/>
      <c r="AO20" s="8"/>
      <c r="AP20" s="8"/>
      <c r="AQ20" s="8"/>
      <c r="AR20" s="8"/>
      <c r="AS20" s="8"/>
      <c r="AT20" s="8"/>
      <c r="AU20" s="8"/>
      <c r="AV20" s="8"/>
      <c r="AW20" s="8"/>
      <c r="AX20" s="8"/>
      <c r="AY20" s="8"/>
      <c r="AZ20" s="8"/>
      <c r="BA20" s="8"/>
      <c r="BB20" s="18"/>
      <c r="BC20" s="18"/>
      <c r="BD20" s="18"/>
      <c r="BE20" s="18"/>
      <c r="BF20" s="8"/>
      <c r="BG20" s="8"/>
      <c r="BH20" s="8"/>
      <c r="BI20" s="8"/>
      <c r="BJ20" s="8"/>
      <c r="BK20" s="18"/>
      <c r="BL20" s="18"/>
      <c r="BM20" s="18"/>
      <c r="BN20" s="18"/>
      <c r="BO20" s="18"/>
      <c r="BP20" s="18"/>
      <c r="BQ20" s="18"/>
      <c r="BR20" s="18"/>
      <c r="BS20" s="18"/>
      <c r="BT20" s="18"/>
      <c r="BU20" s="8"/>
      <c r="BV20" s="8"/>
      <c r="BW20" s="8"/>
      <c r="BX20" s="8"/>
      <c r="BY20" s="8"/>
      <c r="BZ20" s="19"/>
      <c r="CA20" s="19"/>
      <c r="CB20" s="19"/>
      <c r="CC20" s="19"/>
      <c r="CD20" s="19"/>
      <c r="CE20" s="19"/>
      <c r="CF20" s="19"/>
      <c r="CG20" s="19"/>
      <c r="CH20" s="37">
        <v>0</v>
      </c>
      <c r="CI20" s="37">
        <v>24.587417504569299</v>
      </c>
      <c r="CJ20" s="37">
        <v>0</v>
      </c>
      <c r="CK20" s="37">
        <v>29.477931003723299</v>
      </c>
      <c r="CL20" s="37">
        <v>38.266255402030303</v>
      </c>
      <c r="CM20" s="37">
        <v>2.5208417244105799</v>
      </c>
      <c r="CN20" s="37">
        <v>0</v>
      </c>
      <c r="CO20" s="37">
        <v>0</v>
      </c>
      <c r="CP20" s="37">
        <v>0</v>
      </c>
      <c r="CQ20" s="37">
        <v>0.24784802937404199</v>
      </c>
      <c r="CR20" s="37">
        <v>3.6818805728106399</v>
      </c>
      <c r="CS20" s="37">
        <v>0</v>
      </c>
      <c r="CT20" s="37">
        <v>0.93292612500579197</v>
      </c>
      <c r="CU20" s="37">
        <v>0</v>
      </c>
      <c r="CV20" s="37">
        <v>0.53274534678610697</v>
      </c>
      <c r="CW20" s="37">
        <v>2.32066392644224E-6</v>
      </c>
      <c r="CX20" s="37">
        <v>0</v>
      </c>
      <c r="CY20" s="37">
        <v>0</v>
      </c>
      <c r="CZ20" s="25">
        <v>100.24784802937398</v>
      </c>
    </row>
    <row r="21" spans="1:104" x14ac:dyDescent="0.25">
      <c r="A21" s="11" t="s">
        <v>1175</v>
      </c>
      <c r="B21" s="19" t="s">
        <v>350</v>
      </c>
      <c r="D21" s="11"/>
      <c r="E21" t="s">
        <v>1129</v>
      </c>
      <c r="F21" s="18">
        <v>9</v>
      </c>
      <c r="G21" s="8"/>
      <c r="H21" s="8"/>
      <c r="I21" s="8"/>
      <c r="J21" s="7"/>
      <c r="K21" s="37">
        <v>57.69855952803762</v>
      </c>
      <c r="L21" s="37">
        <v>34.0770190678153</v>
      </c>
      <c r="M21" s="7" t="s">
        <v>352</v>
      </c>
      <c r="N21" s="8" t="s">
        <v>353</v>
      </c>
      <c r="O21" s="24">
        <v>44.208434345557897</v>
      </c>
      <c r="P21" s="24">
        <v>3.5023576981526499</v>
      </c>
      <c r="Q21" s="24">
        <v>14.635212283346799</v>
      </c>
      <c r="R21" s="24">
        <v>2.0449120497873201</v>
      </c>
      <c r="S21" s="24">
        <v>10.2245602489366</v>
      </c>
      <c r="T21" s="24">
        <v>0.23214474656343201</v>
      </c>
      <c r="U21" s="24">
        <v>7.8222686342026</v>
      </c>
      <c r="V21" s="24">
        <v>10.396047346101501</v>
      </c>
      <c r="W21" s="24">
        <v>4.1483256885900204</v>
      </c>
      <c r="X21" s="24">
        <v>1.79659847340395</v>
      </c>
      <c r="Y21" s="24">
        <v>0.98913848535723203</v>
      </c>
      <c r="Z21" s="24">
        <v>99.999999999999986</v>
      </c>
      <c r="AA21" s="18">
        <v>0.03</v>
      </c>
      <c r="AB21" s="7" t="s">
        <v>352</v>
      </c>
      <c r="AC21" s="8" t="s">
        <v>353</v>
      </c>
      <c r="AD21" s="18">
        <v>1.7</v>
      </c>
      <c r="AE21" s="8"/>
      <c r="AF21" s="11"/>
      <c r="AG21" s="18">
        <v>580</v>
      </c>
      <c r="AH21" s="18">
        <v>3.5</v>
      </c>
      <c r="AI21" s="18">
        <v>120</v>
      </c>
      <c r="AJ21" s="18"/>
      <c r="AK21" s="18">
        <v>48</v>
      </c>
      <c r="AL21" s="18">
        <v>350</v>
      </c>
      <c r="AM21" s="8"/>
      <c r="AN21" s="18">
        <v>32</v>
      </c>
      <c r="AO21" s="8"/>
      <c r="AP21" s="8"/>
      <c r="AQ21" s="8"/>
      <c r="AR21" s="18">
        <v>0.12</v>
      </c>
      <c r="AS21" s="8"/>
      <c r="AT21" s="8"/>
      <c r="AU21" s="8"/>
      <c r="AV21" s="8"/>
      <c r="AW21" s="18">
        <v>90</v>
      </c>
      <c r="AX21" s="11"/>
      <c r="AY21" s="8"/>
      <c r="AZ21" s="8"/>
      <c r="BA21" s="8"/>
      <c r="BB21" s="8"/>
      <c r="BC21" s="18">
        <v>140</v>
      </c>
      <c r="BD21" s="18">
        <v>3.9</v>
      </c>
      <c r="BE21" s="8"/>
      <c r="BF21" s="18">
        <v>49</v>
      </c>
      <c r="BG21" s="11"/>
      <c r="BH21" s="11"/>
      <c r="BI21" s="11"/>
      <c r="BJ21" s="11"/>
      <c r="BK21" s="18">
        <v>4.3</v>
      </c>
      <c r="BL21" s="18">
        <v>1200</v>
      </c>
      <c r="BM21" s="11"/>
      <c r="BN21" s="8"/>
      <c r="BO21" s="8"/>
      <c r="BP21" s="8"/>
      <c r="BQ21" s="8"/>
      <c r="BR21" s="8"/>
      <c r="BS21" s="8"/>
      <c r="BT21" s="18">
        <v>260</v>
      </c>
      <c r="BU21" s="11"/>
      <c r="BV21" s="18">
        <v>49</v>
      </c>
      <c r="BW21" s="18">
        <v>4.8</v>
      </c>
      <c r="BX21" s="18">
        <v>113</v>
      </c>
      <c r="BY21" s="18">
        <v>370</v>
      </c>
      <c r="BZ21" s="18" t="s">
        <v>102</v>
      </c>
      <c r="CA21" s="11"/>
      <c r="CB21" s="18"/>
      <c r="CC21" s="18"/>
      <c r="CD21" s="18"/>
      <c r="CE21" s="11"/>
      <c r="CF21" s="11"/>
      <c r="CG21" s="11"/>
      <c r="CH21" s="37">
        <v>0</v>
      </c>
      <c r="CI21" s="37">
        <v>13.762324944764501</v>
      </c>
      <c r="CJ21" s="37">
        <v>0</v>
      </c>
      <c r="CK21" s="37">
        <v>10.6172240067726</v>
      </c>
      <c r="CL21" s="37">
        <v>9.6974701162782502</v>
      </c>
      <c r="CM21" s="37">
        <v>16.006035878877501</v>
      </c>
      <c r="CN21" s="37">
        <v>0</v>
      </c>
      <c r="CO21" s="37">
        <v>0</v>
      </c>
      <c r="CP21" s="37">
        <v>0</v>
      </c>
      <c r="CQ21" s="37">
        <v>0</v>
      </c>
      <c r="CR21" s="37">
        <v>23.693145163146799</v>
      </c>
      <c r="CS21" s="37">
        <v>14.315355121424099</v>
      </c>
      <c r="CT21" s="37">
        <v>2.9646656116740799</v>
      </c>
      <c r="CU21" s="37">
        <v>0</v>
      </c>
      <c r="CV21" s="37">
        <v>6.6520586554538603</v>
      </c>
      <c r="CW21" s="37">
        <v>2.2917205016084301</v>
      </c>
      <c r="CX21" s="37">
        <v>0</v>
      </c>
      <c r="CY21" s="37">
        <v>0</v>
      </c>
      <c r="CZ21" s="25">
        <v>100.00000000000011</v>
      </c>
    </row>
    <row r="22" spans="1:104" x14ac:dyDescent="0.25">
      <c r="A22" s="11" t="s">
        <v>1175</v>
      </c>
      <c r="B22" s="19" t="s">
        <v>350</v>
      </c>
      <c r="C22" s="7"/>
      <c r="D22" s="11"/>
      <c r="E22" t="s">
        <v>168</v>
      </c>
      <c r="F22" s="8">
        <v>10</v>
      </c>
      <c r="G22" s="8"/>
      <c r="H22" s="8"/>
      <c r="I22" s="8"/>
      <c r="J22" s="7"/>
      <c r="K22" s="37">
        <v>18.168942311051019</v>
      </c>
      <c r="L22" s="37">
        <v>92.331603910322997</v>
      </c>
      <c r="M22" s="7" t="s">
        <v>479</v>
      </c>
      <c r="N22" s="26" t="s">
        <v>101</v>
      </c>
      <c r="O22" s="24">
        <v>58.735634252657597</v>
      </c>
      <c r="P22" s="24">
        <v>0.28045664377121698</v>
      </c>
      <c r="Q22" s="24">
        <v>22.586776132289</v>
      </c>
      <c r="R22" s="24">
        <v>0.64343981838916797</v>
      </c>
      <c r="S22" s="24">
        <v>1.2868796367783399</v>
      </c>
      <c r="T22" s="24">
        <v>1.0016308706114901E-6</v>
      </c>
      <c r="U22" s="24">
        <v>0.160260939297838</v>
      </c>
      <c r="V22" s="24">
        <v>1.43233214497443</v>
      </c>
      <c r="W22" s="24">
        <v>9.8860966929353804</v>
      </c>
      <c r="X22" s="24">
        <v>4.9881217356452101</v>
      </c>
      <c r="Y22" s="24">
        <v>1.0016308706114901E-6</v>
      </c>
      <c r="Z22" s="24">
        <v>99.999999999999901</v>
      </c>
      <c r="AA22" s="8"/>
      <c r="AB22" s="7" t="s">
        <v>479</v>
      </c>
      <c r="AC22" s="26" t="s">
        <v>101</v>
      </c>
      <c r="AD22" s="11"/>
      <c r="AE22" s="8"/>
      <c r="AF22" s="11"/>
      <c r="AG22" s="18"/>
      <c r="AH22" s="29"/>
      <c r="AI22" s="8"/>
      <c r="AJ22" s="8"/>
      <c r="AK22" s="8"/>
      <c r="AL22" s="8"/>
      <c r="AM22" s="8"/>
      <c r="AN22" s="8"/>
      <c r="AO22" s="8"/>
      <c r="AP22" s="8"/>
      <c r="AQ22" s="8"/>
      <c r="AR22" s="8"/>
      <c r="AS22" s="8"/>
      <c r="AT22" s="8"/>
      <c r="AU22" s="8"/>
      <c r="AV22" s="8"/>
      <c r="AW22" s="8"/>
      <c r="AX22" s="8"/>
      <c r="AY22" s="8"/>
      <c r="AZ22" s="8"/>
      <c r="BA22" s="18"/>
      <c r="BB22" s="18"/>
      <c r="BC22" s="18"/>
      <c r="BD22" s="8"/>
      <c r="BE22" s="8"/>
      <c r="BF22" s="8"/>
      <c r="BG22" s="8"/>
      <c r="BH22" s="8"/>
      <c r="BI22" s="8"/>
      <c r="BJ22" s="8"/>
      <c r="BK22" s="8"/>
      <c r="BL22" s="18"/>
      <c r="BM22" s="8"/>
      <c r="BN22" s="8"/>
      <c r="BO22" s="18"/>
      <c r="BP22" s="18"/>
      <c r="BQ22" s="18"/>
      <c r="BR22" s="18"/>
      <c r="BS22" s="18"/>
      <c r="BT22" s="8"/>
      <c r="BU22" s="8"/>
      <c r="BV22" s="8"/>
      <c r="BW22" s="8"/>
      <c r="BX22" s="8"/>
      <c r="BY22" s="8"/>
      <c r="BZ22" s="11"/>
      <c r="CA22" s="11"/>
      <c r="CB22" s="11"/>
      <c r="CC22" s="11"/>
      <c r="CD22" s="11"/>
      <c r="CE22" s="11"/>
      <c r="CF22" s="11"/>
      <c r="CG22" s="11"/>
      <c r="CH22" s="37">
        <v>0</v>
      </c>
      <c r="CI22" s="37">
        <v>24.587417504569299</v>
      </c>
      <c r="CJ22" s="37">
        <v>0</v>
      </c>
      <c r="CK22" s="37">
        <v>29.477931003723299</v>
      </c>
      <c r="CL22" s="37">
        <v>38.266255402030303</v>
      </c>
      <c r="CM22" s="37">
        <v>2.5208417244105799</v>
      </c>
      <c r="CN22" s="37">
        <v>0</v>
      </c>
      <c r="CO22" s="37">
        <v>0</v>
      </c>
      <c r="CP22" s="37">
        <v>0</v>
      </c>
      <c r="CQ22" s="37">
        <v>0.24784802937404199</v>
      </c>
      <c r="CR22" s="37">
        <v>3.6818805728106399</v>
      </c>
      <c r="CS22" s="37">
        <v>0</v>
      </c>
      <c r="CT22" s="37">
        <v>0.93292612500579197</v>
      </c>
      <c r="CU22" s="37">
        <v>0</v>
      </c>
      <c r="CV22" s="37">
        <v>0.53274534678610697</v>
      </c>
      <c r="CW22" s="37">
        <v>2.32066392644224E-6</v>
      </c>
      <c r="CX22" s="37">
        <v>0</v>
      </c>
      <c r="CY22" s="37">
        <v>0</v>
      </c>
      <c r="CZ22" s="25">
        <v>100.24784802937398</v>
      </c>
    </row>
    <row r="23" spans="1:104" x14ac:dyDescent="0.25">
      <c r="A23" s="11" t="s">
        <v>1175</v>
      </c>
      <c r="B23" s="7" t="s">
        <v>342</v>
      </c>
      <c r="C23" s="7" t="s">
        <v>343</v>
      </c>
      <c r="D23" s="11"/>
      <c r="E23" t="s">
        <v>1130</v>
      </c>
      <c r="F23" s="8">
        <v>2007</v>
      </c>
      <c r="G23" s="8"/>
      <c r="H23" s="8">
        <v>0.77500000000000002</v>
      </c>
      <c r="I23" s="8">
        <v>2.1999999999999999E-2</v>
      </c>
      <c r="J23" s="19" t="s">
        <v>344</v>
      </c>
      <c r="K23" s="37">
        <v>63.676175601673279</v>
      </c>
      <c r="L23" s="37">
        <v>29.843512741010301</v>
      </c>
      <c r="M23" s="19" t="s">
        <v>344</v>
      </c>
      <c r="N23" s="8" t="s">
        <v>101</v>
      </c>
      <c r="O23" s="24">
        <v>44.134218651828803</v>
      </c>
      <c r="P23" s="24">
        <v>3.26205023882962</v>
      </c>
      <c r="Q23" s="24">
        <v>13.7087407233058</v>
      </c>
      <c r="R23" s="24">
        <v>1.94509829911368</v>
      </c>
      <c r="S23" s="24">
        <v>9.72549149556842</v>
      </c>
      <c r="T23" s="24">
        <v>0.193080855257828</v>
      </c>
      <c r="U23" s="24">
        <v>9.5625834104008405</v>
      </c>
      <c r="V23" s="24">
        <v>11.2698246568911</v>
      </c>
      <c r="W23" s="24">
        <v>3.8921035559867398</v>
      </c>
      <c r="X23" s="24">
        <v>1.6869169459368101</v>
      </c>
      <c r="Y23" s="24">
        <v>0.61989116688039503</v>
      </c>
      <c r="Z23" s="24">
        <v>100.00000000000004</v>
      </c>
      <c r="AA23" s="8"/>
      <c r="AB23" s="7" t="s">
        <v>102</v>
      </c>
      <c r="AC23" s="8" t="s">
        <v>102</v>
      </c>
      <c r="AD23" s="8"/>
      <c r="AE23" s="8"/>
      <c r="AF23" s="11"/>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11"/>
      <c r="CA23" s="11"/>
      <c r="CB23" s="11"/>
      <c r="CC23" s="11"/>
      <c r="CD23" s="11"/>
      <c r="CE23" s="11"/>
      <c r="CF23" s="11"/>
      <c r="CG23" s="11"/>
      <c r="CH23" s="37">
        <v>0</v>
      </c>
      <c r="CI23" s="37">
        <v>15.4377042026062</v>
      </c>
      <c r="CJ23" s="37">
        <v>0</v>
      </c>
      <c r="CK23" s="37">
        <v>9.9690472640208903</v>
      </c>
      <c r="CL23" s="37">
        <v>4.4367612743832296</v>
      </c>
      <c r="CM23" s="37">
        <v>14.9521622265641</v>
      </c>
      <c r="CN23" s="37">
        <v>0</v>
      </c>
      <c r="CO23" s="37">
        <v>0</v>
      </c>
      <c r="CP23" s="37">
        <v>0</v>
      </c>
      <c r="CQ23" s="37">
        <v>0</v>
      </c>
      <c r="CR23" s="37">
        <v>29.8328299042211</v>
      </c>
      <c r="CS23" s="37">
        <v>14.9195466879486</v>
      </c>
      <c r="CT23" s="37">
        <v>2.8199885454710301</v>
      </c>
      <c r="CU23" s="37">
        <v>0</v>
      </c>
      <c r="CV23" s="37">
        <v>6.1957431092325903</v>
      </c>
      <c r="CW23" s="37">
        <v>1.4362167855522401</v>
      </c>
      <c r="CX23" s="37">
        <v>0</v>
      </c>
      <c r="CY23" s="37">
        <v>0</v>
      </c>
      <c r="CZ23" s="25">
        <v>99.999999999999972</v>
      </c>
    </row>
    <row r="24" spans="1:104" x14ac:dyDescent="0.25">
      <c r="A24" s="11" t="s">
        <v>1173</v>
      </c>
      <c r="B24" s="7" t="s">
        <v>706</v>
      </c>
      <c r="C24" s="7"/>
      <c r="D24" s="11"/>
      <c r="E24" t="s">
        <v>1131</v>
      </c>
      <c r="F24" s="8" t="s">
        <v>708</v>
      </c>
      <c r="H24" s="8"/>
      <c r="I24" s="8"/>
      <c r="J24" s="7"/>
      <c r="K24" s="37">
        <v>61.351757223405187</v>
      </c>
      <c r="L24" s="37">
        <v>42.763673899931099</v>
      </c>
      <c r="M24" s="19" t="s">
        <v>709</v>
      </c>
      <c r="N24" s="8" t="s">
        <v>101</v>
      </c>
      <c r="O24" s="24">
        <v>45.105702675206103</v>
      </c>
      <c r="P24" s="24">
        <v>2.2130821714215698</v>
      </c>
      <c r="Q24" s="24">
        <v>14.143139086201099</v>
      </c>
      <c r="R24" s="24">
        <v>2.60809044242614</v>
      </c>
      <c r="S24" s="24">
        <v>8.6936348080871202</v>
      </c>
      <c r="T24" s="24">
        <v>0.27792194710875501</v>
      </c>
      <c r="U24" s="24">
        <v>7.7406408972512502</v>
      </c>
      <c r="V24" s="24">
        <v>10.0566571231575</v>
      </c>
      <c r="W24" s="24">
        <v>6.1039894309441403</v>
      </c>
      <c r="X24" s="24">
        <v>2.1513217387307302</v>
      </c>
      <c r="Y24" s="24">
        <v>0.90581967946557196</v>
      </c>
      <c r="Z24" s="24">
        <v>99.999999999999986</v>
      </c>
      <c r="AA24" s="8"/>
      <c r="AB24" s="19" t="s">
        <v>709</v>
      </c>
      <c r="AC24" s="8" t="s">
        <v>101</v>
      </c>
      <c r="AD24" s="11"/>
      <c r="AE24" s="8"/>
      <c r="AF24" s="11"/>
      <c r="AG24" s="18">
        <v>899</v>
      </c>
      <c r="AH24" s="8"/>
      <c r="AI24" s="8"/>
      <c r="AJ24" s="8"/>
      <c r="AK24" s="8"/>
      <c r="AL24" s="18">
        <v>384</v>
      </c>
      <c r="AM24" s="8"/>
      <c r="AN24" s="18">
        <v>45</v>
      </c>
      <c r="AO24" s="8"/>
      <c r="AP24" s="8"/>
      <c r="AQ24" s="8"/>
      <c r="AR24" s="8"/>
      <c r="AS24" s="18">
        <v>20</v>
      </c>
      <c r="AT24" s="8"/>
      <c r="AU24" s="8"/>
      <c r="AV24" s="8"/>
      <c r="AW24" s="8"/>
      <c r="AX24" s="8"/>
      <c r="AY24" s="8"/>
      <c r="AZ24" s="8"/>
      <c r="BA24" s="18">
        <v>177</v>
      </c>
      <c r="BB24" s="8"/>
      <c r="BC24" s="18">
        <v>128</v>
      </c>
      <c r="BD24" s="18">
        <v>3</v>
      </c>
      <c r="BE24" s="8"/>
      <c r="BF24" s="18">
        <v>82</v>
      </c>
      <c r="BG24" s="8"/>
      <c r="BH24" s="8"/>
      <c r="BI24" s="8"/>
      <c r="BJ24" s="8"/>
      <c r="BK24" s="8"/>
      <c r="BL24" s="18">
        <v>1281</v>
      </c>
      <c r="BM24" s="8"/>
      <c r="BN24" s="8"/>
      <c r="BO24" s="18">
        <v>15</v>
      </c>
      <c r="BP24" s="8"/>
      <c r="BQ24" s="8"/>
      <c r="BR24" s="8"/>
      <c r="BS24" s="8"/>
      <c r="BT24" s="18">
        <v>152</v>
      </c>
      <c r="BU24" s="8"/>
      <c r="BV24" s="18">
        <v>47</v>
      </c>
      <c r="BW24" s="8"/>
      <c r="BX24" s="18">
        <v>121</v>
      </c>
      <c r="BY24" s="18">
        <v>451</v>
      </c>
      <c r="BZ24" s="11"/>
      <c r="CA24" s="11"/>
      <c r="CB24" s="11"/>
      <c r="CC24" s="11"/>
      <c r="CD24" s="11"/>
      <c r="CE24" s="11"/>
      <c r="CF24" s="11"/>
      <c r="CG24" s="11"/>
      <c r="CH24" s="37">
        <v>0</v>
      </c>
      <c r="CI24" s="37">
        <v>25.5337324891408</v>
      </c>
      <c r="CJ24" s="37">
        <v>0</v>
      </c>
      <c r="CK24" s="37">
        <v>12.7135056323784</v>
      </c>
      <c r="CL24" s="37">
        <v>4.5164357784118598</v>
      </c>
      <c r="CM24" s="37">
        <v>4.8372488311473596</v>
      </c>
      <c r="CN24" s="37">
        <v>0</v>
      </c>
      <c r="CO24" s="37">
        <v>0</v>
      </c>
      <c r="CP24" s="37">
        <v>0</v>
      </c>
      <c r="CQ24" s="37">
        <v>0</v>
      </c>
      <c r="CR24" s="37">
        <v>31.7771846395488</v>
      </c>
      <c r="CS24" s="37">
        <v>10.5390922927551</v>
      </c>
      <c r="CT24" s="37">
        <v>3.7810168675187898</v>
      </c>
      <c r="CU24" s="37">
        <v>0</v>
      </c>
      <c r="CV24" s="37">
        <v>4.20310309125278</v>
      </c>
      <c r="CW24" s="37">
        <v>2.0986803778460899</v>
      </c>
      <c r="CX24" s="37">
        <v>0</v>
      </c>
      <c r="CY24" s="37">
        <v>0</v>
      </c>
      <c r="CZ24" s="25">
        <v>99.999999999999986</v>
      </c>
    </row>
    <row r="25" spans="1:104" x14ac:dyDescent="0.25">
      <c r="A25" s="11" t="s">
        <v>1173</v>
      </c>
      <c r="B25" s="7" t="s">
        <v>706</v>
      </c>
      <c r="C25" s="7"/>
      <c r="D25" s="11"/>
      <c r="E25" t="s">
        <v>1132</v>
      </c>
      <c r="F25" s="8" t="s">
        <v>710</v>
      </c>
      <c r="H25" s="8"/>
      <c r="I25" s="8"/>
      <c r="J25" s="7"/>
      <c r="K25" s="37">
        <v>60.618071716027991</v>
      </c>
      <c r="L25" s="37">
        <v>45.2035493738395</v>
      </c>
      <c r="M25" s="19" t="s">
        <v>709</v>
      </c>
      <c r="N25" s="8" t="s">
        <v>101</v>
      </c>
      <c r="O25" s="24">
        <v>44.838340398739</v>
      </c>
      <c r="P25" s="24">
        <v>2.1996551274421199</v>
      </c>
      <c r="Q25" s="24">
        <v>14.185738854290999</v>
      </c>
      <c r="R25" s="24">
        <v>2.5867595553762799</v>
      </c>
      <c r="S25" s="24">
        <v>8.6225318512542604</v>
      </c>
      <c r="T25" s="24">
        <v>0.26477330237729202</v>
      </c>
      <c r="U25" s="24">
        <v>7.4442032322230798</v>
      </c>
      <c r="V25" s="24">
        <v>9.9188152505954594</v>
      </c>
      <c r="W25" s="24">
        <v>6.6295161479852602</v>
      </c>
      <c r="X25" s="24">
        <v>2.4033268985015699</v>
      </c>
      <c r="Y25" s="24">
        <v>0.90633938121457502</v>
      </c>
      <c r="Z25" s="24">
        <v>99.999999999999901</v>
      </c>
      <c r="AA25" s="8"/>
      <c r="AB25" s="19" t="s">
        <v>709</v>
      </c>
      <c r="AC25" s="8" t="s">
        <v>101</v>
      </c>
      <c r="AD25" s="11"/>
      <c r="AE25" s="8"/>
      <c r="AF25" s="11"/>
      <c r="AG25" s="18">
        <v>922</v>
      </c>
      <c r="AH25" s="8"/>
      <c r="AI25" s="8"/>
      <c r="AJ25" s="8"/>
      <c r="AK25" s="8"/>
      <c r="AL25" s="18">
        <v>329</v>
      </c>
      <c r="AM25" s="8"/>
      <c r="AN25" s="18">
        <v>46</v>
      </c>
      <c r="AO25" s="8"/>
      <c r="AP25" s="8"/>
      <c r="AQ25" s="8"/>
      <c r="AR25" s="8"/>
      <c r="AS25" s="18">
        <v>20</v>
      </c>
      <c r="AT25" s="8"/>
      <c r="AU25" s="8"/>
      <c r="AV25" s="8"/>
      <c r="AW25" s="8"/>
      <c r="AX25" s="8"/>
      <c r="AY25" s="8"/>
      <c r="AZ25" s="8"/>
      <c r="BA25" s="18">
        <v>176</v>
      </c>
      <c r="BB25" s="8"/>
      <c r="BC25" s="18">
        <v>123</v>
      </c>
      <c r="BD25" s="18" t="s">
        <v>471</v>
      </c>
      <c r="BE25" s="8"/>
      <c r="BF25" s="18">
        <v>84</v>
      </c>
      <c r="BG25" s="8"/>
      <c r="BH25" s="8"/>
      <c r="BI25" s="8"/>
      <c r="BJ25" s="8"/>
      <c r="BK25" s="8"/>
      <c r="BL25" s="18">
        <v>1283</v>
      </c>
      <c r="BM25" s="8"/>
      <c r="BN25" s="8"/>
      <c r="BO25" s="18">
        <v>17</v>
      </c>
      <c r="BP25" s="8"/>
      <c r="BQ25" s="8"/>
      <c r="BR25" s="8"/>
      <c r="BS25" s="8"/>
      <c r="BT25" s="18">
        <v>146</v>
      </c>
      <c r="BU25" s="8"/>
      <c r="BV25" s="18">
        <v>47</v>
      </c>
      <c r="BW25" s="8"/>
      <c r="BX25" s="18">
        <v>118</v>
      </c>
      <c r="BY25" s="18">
        <v>457</v>
      </c>
      <c r="BZ25" s="11"/>
      <c r="CA25" s="11"/>
      <c r="CB25" s="11"/>
      <c r="CC25" s="11"/>
      <c r="CD25" s="11"/>
      <c r="CE25" s="11"/>
      <c r="CF25" s="11"/>
      <c r="CG25" s="11"/>
      <c r="CH25" s="37">
        <v>0</v>
      </c>
      <c r="CI25" s="37">
        <v>29.666704557910201</v>
      </c>
      <c r="CJ25" s="37">
        <v>0</v>
      </c>
      <c r="CK25" s="37">
        <v>14.2027617303646</v>
      </c>
      <c r="CL25" s="37">
        <v>1.33408308556479</v>
      </c>
      <c r="CM25" s="37">
        <v>1.85023697769014</v>
      </c>
      <c r="CN25" s="37">
        <v>0</v>
      </c>
      <c r="CO25" s="37">
        <v>0</v>
      </c>
      <c r="CP25" s="37">
        <v>0</v>
      </c>
      <c r="CQ25" s="37">
        <v>0</v>
      </c>
      <c r="CR25" s="37">
        <v>33.672261355529102</v>
      </c>
      <c r="CS25" s="37">
        <v>9.2463249525018298</v>
      </c>
      <c r="CT25" s="37">
        <v>3.7501105536115</v>
      </c>
      <c r="CU25" s="37">
        <v>0</v>
      </c>
      <c r="CV25" s="37">
        <v>4.1776323195943901</v>
      </c>
      <c r="CW25" s="37">
        <v>2.0998844672335202</v>
      </c>
      <c r="CX25" s="37">
        <v>0</v>
      </c>
      <c r="CY25" s="37">
        <v>0</v>
      </c>
      <c r="CZ25" s="25">
        <v>100.00000000000007</v>
      </c>
    </row>
    <row r="26" spans="1:104" x14ac:dyDescent="0.25">
      <c r="A26" s="11" t="s">
        <v>1173</v>
      </c>
      <c r="B26" s="7" t="s">
        <v>706</v>
      </c>
      <c r="C26" s="7"/>
      <c r="D26" s="11"/>
      <c r="E26" t="s">
        <v>1129</v>
      </c>
      <c r="F26" s="8" t="s">
        <v>711</v>
      </c>
      <c r="H26" s="8"/>
      <c r="I26" s="8"/>
      <c r="J26" s="7"/>
      <c r="K26" s="37">
        <v>64.16257426968248</v>
      </c>
      <c r="L26" s="37">
        <v>35.070484592968299</v>
      </c>
      <c r="M26" s="19" t="s">
        <v>709</v>
      </c>
      <c r="N26" s="8" t="s">
        <v>101</v>
      </c>
      <c r="O26" s="24">
        <v>44.825180028066001</v>
      </c>
      <c r="P26" s="24">
        <v>2.2671842019185098</v>
      </c>
      <c r="Q26" s="24">
        <v>14.0301085141146</v>
      </c>
      <c r="R26" s="24">
        <v>2.7942662032574601</v>
      </c>
      <c r="S26" s="24">
        <v>9.3142206775248493</v>
      </c>
      <c r="T26" s="24">
        <v>0.223668396601826</v>
      </c>
      <c r="U26" s="24">
        <v>9.3534056760763793</v>
      </c>
      <c r="V26" s="24">
        <v>10.126078318882699</v>
      </c>
      <c r="W26" s="24">
        <v>4.7377033098386896</v>
      </c>
      <c r="X26" s="24">
        <v>1.6876797198137801</v>
      </c>
      <c r="Y26" s="24">
        <v>0.64050495390522999</v>
      </c>
      <c r="Z26" s="24">
        <v>100.00000000000004</v>
      </c>
      <c r="AA26" s="8"/>
      <c r="AB26" s="19" t="s">
        <v>709</v>
      </c>
      <c r="AC26" s="8" t="s">
        <v>101</v>
      </c>
      <c r="AD26" s="11"/>
      <c r="AE26" s="8"/>
      <c r="AF26" s="11"/>
      <c r="AG26" s="18" t="s">
        <v>471</v>
      </c>
      <c r="AH26" s="8"/>
      <c r="AI26" s="8"/>
      <c r="AJ26" s="8"/>
      <c r="AK26" s="8"/>
      <c r="AL26" s="18" t="s">
        <v>471</v>
      </c>
      <c r="AM26" s="8"/>
      <c r="AN26" s="18">
        <v>54</v>
      </c>
      <c r="AO26" s="8"/>
      <c r="AP26" s="8"/>
      <c r="AQ26" s="8"/>
      <c r="AR26" s="8"/>
      <c r="AS26" s="18">
        <v>21</v>
      </c>
      <c r="AT26" s="8"/>
      <c r="AU26" s="8"/>
      <c r="AV26" s="8"/>
      <c r="AW26" s="8"/>
      <c r="AX26" s="8"/>
      <c r="AY26" s="8"/>
      <c r="AZ26" s="8"/>
      <c r="BA26" s="18">
        <v>104</v>
      </c>
      <c r="BB26" s="8"/>
      <c r="BC26" s="18">
        <v>184</v>
      </c>
      <c r="BD26" s="18">
        <v>2</v>
      </c>
      <c r="BE26" s="8"/>
      <c r="BF26" s="18">
        <v>59</v>
      </c>
      <c r="BG26" s="8"/>
      <c r="BH26" s="8"/>
      <c r="BI26" s="8"/>
      <c r="BJ26" s="8"/>
      <c r="BK26" s="8"/>
      <c r="BL26" s="18">
        <v>885</v>
      </c>
      <c r="BM26" s="8"/>
      <c r="BN26" s="8"/>
      <c r="BO26" s="18">
        <v>9</v>
      </c>
      <c r="BP26" s="8"/>
      <c r="BQ26" s="8"/>
      <c r="BR26" s="8"/>
      <c r="BS26" s="8"/>
      <c r="BT26" s="18" t="s">
        <v>471</v>
      </c>
      <c r="BU26" s="8"/>
      <c r="BV26" s="18">
        <v>35</v>
      </c>
      <c r="BW26" s="8"/>
      <c r="BX26" s="18">
        <v>105</v>
      </c>
      <c r="BY26" s="18">
        <v>275</v>
      </c>
      <c r="BZ26" s="11"/>
      <c r="CA26" s="11"/>
      <c r="CB26" s="11"/>
      <c r="CC26" s="11"/>
      <c r="CD26" s="11"/>
      <c r="CE26" s="11"/>
      <c r="CF26" s="11"/>
      <c r="CG26" s="11"/>
      <c r="CH26" s="37">
        <v>0</v>
      </c>
      <c r="CI26" s="37">
        <v>17.722435691717902</v>
      </c>
      <c r="CJ26" s="37">
        <v>0</v>
      </c>
      <c r="CK26" s="37">
        <v>9.9735549719134298</v>
      </c>
      <c r="CL26" s="37">
        <v>7.3744939293369498</v>
      </c>
      <c r="CM26" s="37">
        <v>12.031103632014</v>
      </c>
      <c r="CN26" s="37">
        <v>0</v>
      </c>
      <c r="CO26" s="37">
        <v>0</v>
      </c>
      <c r="CP26" s="37">
        <v>0</v>
      </c>
      <c r="CQ26" s="37">
        <v>0</v>
      </c>
      <c r="CR26" s="37">
        <v>27.531453382454799</v>
      </c>
      <c r="CS26" s="37">
        <v>15.525889944489601</v>
      </c>
      <c r="CT26" s="37">
        <v>4.0510416398500597</v>
      </c>
      <c r="CU26" s="37">
        <v>0</v>
      </c>
      <c r="CV26" s="37">
        <v>4.30605024075986</v>
      </c>
      <c r="CW26" s="37">
        <v>1.48397656746341</v>
      </c>
      <c r="CX26" s="37">
        <v>0</v>
      </c>
      <c r="CY26" s="37">
        <v>0</v>
      </c>
      <c r="CZ26" s="25">
        <v>100.00000000000003</v>
      </c>
    </row>
    <row r="27" spans="1:104" x14ac:dyDescent="0.25">
      <c r="A27" s="11" t="s">
        <v>1173</v>
      </c>
      <c r="B27" s="7" t="s">
        <v>706</v>
      </c>
      <c r="C27" s="7"/>
      <c r="D27" s="11"/>
      <c r="E27" t="s">
        <v>1129</v>
      </c>
      <c r="F27" s="8">
        <v>1</v>
      </c>
      <c r="H27" s="8"/>
      <c r="I27" s="8"/>
      <c r="J27" s="7"/>
      <c r="K27" s="37">
        <v>46.043504470980103</v>
      </c>
      <c r="L27" s="37">
        <v>48.620351461512698</v>
      </c>
      <c r="M27" t="s">
        <v>707</v>
      </c>
      <c r="N27" s="8" t="s">
        <v>101</v>
      </c>
      <c r="O27" s="24">
        <v>47.0955027572262</v>
      </c>
      <c r="P27" s="24">
        <v>3.59334245988045</v>
      </c>
      <c r="Q27" s="24">
        <v>16.2113438563572</v>
      </c>
      <c r="R27" s="24">
        <v>3.13244223616192</v>
      </c>
      <c r="S27" s="24">
        <v>10.4414741205397</v>
      </c>
      <c r="T27" s="24">
        <v>1.03256967237944E-6</v>
      </c>
      <c r="U27" s="24">
        <v>4.9976372143164802</v>
      </c>
      <c r="V27" s="24">
        <v>6.5464917228856399</v>
      </c>
      <c r="W27" s="24">
        <v>5.22480254223996</v>
      </c>
      <c r="X27" s="24">
        <v>2.7569610252531001</v>
      </c>
      <c r="Y27" s="24">
        <v>1.03256967237944E-6</v>
      </c>
      <c r="Z27" s="24">
        <v>99.999999999999986</v>
      </c>
      <c r="AA27" s="8"/>
      <c r="AB27" s="7"/>
      <c r="AC27" s="11"/>
      <c r="AD27" s="11"/>
      <c r="AE27" s="8"/>
      <c r="AF27" s="11"/>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CG27" s="11"/>
      <c r="CH27" s="37">
        <v>0</v>
      </c>
      <c r="CI27" s="37">
        <v>14.0470449693434</v>
      </c>
      <c r="CJ27" s="37">
        <v>0</v>
      </c>
      <c r="CK27" s="37">
        <v>16.292606954960998</v>
      </c>
      <c r="CL27" s="37">
        <v>18.280699537208299</v>
      </c>
      <c r="CM27" s="37">
        <v>12.638154556888701</v>
      </c>
      <c r="CN27" s="37">
        <v>0</v>
      </c>
      <c r="CO27" s="37">
        <v>0</v>
      </c>
      <c r="CP27" s="37">
        <v>0</v>
      </c>
      <c r="CQ27" s="37">
        <v>0</v>
      </c>
      <c r="CR27" s="37">
        <v>16.329797798121501</v>
      </c>
      <c r="CS27" s="37">
        <v>11.0441684396176</v>
      </c>
      <c r="CT27" s="37">
        <v>4.5417413121560903</v>
      </c>
      <c r="CU27" s="37">
        <v>0</v>
      </c>
      <c r="CV27" s="37">
        <v>6.8257840393578899</v>
      </c>
      <c r="CW27" s="37">
        <v>2.3923455841235801E-6</v>
      </c>
      <c r="CX27" s="37">
        <v>0</v>
      </c>
      <c r="CY27" s="37">
        <v>0</v>
      </c>
      <c r="CZ27" s="25">
        <v>100.00000000000004</v>
      </c>
    </row>
    <row r="28" spans="1:104" x14ac:dyDescent="0.25">
      <c r="A28" s="11" t="s">
        <v>1173</v>
      </c>
      <c r="B28" t="s">
        <v>706</v>
      </c>
      <c r="C28" s="7"/>
      <c r="D28" s="11"/>
      <c r="E28" t="s">
        <v>1131</v>
      </c>
      <c r="F28" t="s">
        <v>1400</v>
      </c>
      <c r="K28" s="37">
        <v>64.198659286400897</v>
      </c>
      <c r="L28" s="37">
        <v>41.781723543511802</v>
      </c>
      <c r="M28" t="s">
        <v>1401</v>
      </c>
      <c r="N28" s="18" t="s">
        <v>101</v>
      </c>
      <c r="O28" s="24">
        <v>44.106925523444701</v>
      </c>
      <c r="P28" s="24">
        <v>2.1294452571070299</v>
      </c>
      <c r="Q28" s="24">
        <v>13.303761952817201</v>
      </c>
      <c r="R28" s="24">
        <v>2.7539386772214498</v>
      </c>
      <c r="S28" s="24">
        <v>9.1797955907381805</v>
      </c>
      <c r="T28" s="24">
        <v>0.28462882149450403</v>
      </c>
      <c r="U28" s="24">
        <v>9.2346239862661399</v>
      </c>
      <c r="V28" s="24">
        <v>9.6773799308131494</v>
      </c>
      <c r="W28" s="24">
        <v>6.2091250318615998</v>
      </c>
      <c r="X28" s="24">
        <v>2.2243215309385298</v>
      </c>
      <c r="Y28" s="24">
        <v>0.89605369729751405</v>
      </c>
      <c r="Z28" s="24">
        <v>99.999999999999986</v>
      </c>
      <c r="AA28" s="8"/>
      <c r="AB28" s="7"/>
      <c r="AC28" s="11"/>
      <c r="AG28" s="18">
        <v>471</v>
      </c>
      <c r="AI28" s="18">
        <v>97</v>
      </c>
      <c r="AL28" s="18">
        <v>288</v>
      </c>
      <c r="AO28" s="18">
        <v>5.7</v>
      </c>
      <c r="AP28" s="18">
        <v>2.8</v>
      </c>
      <c r="AQ28" s="18">
        <v>2.5</v>
      </c>
      <c r="AT28" s="18">
        <v>8</v>
      </c>
      <c r="AU28" s="18">
        <v>5.3</v>
      </c>
      <c r="AV28" s="18">
        <v>1</v>
      </c>
      <c r="AW28" s="18">
        <v>58</v>
      </c>
      <c r="AY28" s="18">
        <v>0.4</v>
      </c>
      <c r="BA28" s="18">
        <v>75</v>
      </c>
      <c r="BB28" s="18">
        <v>40</v>
      </c>
      <c r="BD28" s="18">
        <v>2.4</v>
      </c>
      <c r="BE28" s="18">
        <v>10.3</v>
      </c>
      <c r="BF28" s="18">
        <v>50</v>
      </c>
      <c r="BJ28" s="18">
        <v>8</v>
      </c>
      <c r="BL28" s="18">
        <v>692</v>
      </c>
      <c r="BM28" s="18">
        <v>5.9</v>
      </c>
      <c r="BN28" s="18">
        <v>1</v>
      </c>
      <c r="BO28" s="18">
        <v>9.8000000000000007</v>
      </c>
      <c r="BS28" s="18">
        <v>1.7</v>
      </c>
      <c r="BT28" s="18">
        <v>152</v>
      </c>
      <c r="BV28" s="18">
        <v>32</v>
      </c>
      <c r="BY28" s="18">
        <v>230</v>
      </c>
      <c r="CG28" s="11"/>
      <c r="CH28" s="37">
        <v>0</v>
      </c>
      <c r="CI28" s="37">
        <v>28.256139582906801</v>
      </c>
      <c r="CJ28" s="37">
        <v>0</v>
      </c>
      <c r="CK28" s="37">
        <v>13.1449070600161</v>
      </c>
      <c r="CL28" s="37">
        <v>0.38067690058890502</v>
      </c>
      <c r="CM28" s="37">
        <v>1.85942879844806</v>
      </c>
      <c r="CN28" s="37">
        <v>0</v>
      </c>
      <c r="CO28" s="37">
        <v>0</v>
      </c>
      <c r="CP28" s="37">
        <v>0</v>
      </c>
      <c r="CQ28" s="37">
        <v>0</v>
      </c>
      <c r="CR28" s="37">
        <v>32.631768362220697</v>
      </c>
      <c r="CS28" s="37">
        <v>13.6142730551041</v>
      </c>
      <c r="CT28" s="37">
        <v>3.9924711828468702</v>
      </c>
      <c r="CU28" s="37">
        <v>0</v>
      </c>
      <c r="CV28" s="37">
        <v>4.0442813413890404</v>
      </c>
      <c r="CW28" s="37">
        <v>2.0760537164794601</v>
      </c>
      <c r="CX28" s="37">
        <v>0</v>
      </c>
      <c r="CY28" s="37">
        <v>0</v>
      </c>
      <c r="CZ28" s="25">
        <v>100.00000000000004</v>
      </c>
    </row>
    <row r="29" spans="1:104" x14ac:dyDescent="0.25">
      <c r="A29" s="11" t="s">
        <v>1173</v>
      </c>
      <c r="B29" t="s">
        <v>706</v>
      </c>
      <c r="C29" s="7"/>
      <c r="D29" s="11"/>
      <c r="E29" t="s">
        <v>1134</v>
      </c>
      <c r="F29" t="s">
        <v>1402</v>
      </c>
      <c r="H29" s="18">
        <v>3.28</v>
      </c>
      <c r="I29" s="18">
        <v>0.04</v>
      </c>
      <c r="J29" t="s">
        <v>1403</v>
      </c>
      <c r="K29" s="37">
        <v>64.765697976876098</v>
      </c>
      <c r="L29" s="37">
        <v>34.9708456958924</v>
      </c>
      <c r="M29" t="s">
        <v>1401</v>
      </c>
      <c r="N29" s="18" t="s">
        <v>101</v>
      </c>
      <c r="O29" s="24">
        <v>47.765652715130699</v>
      </c>
      <c r="P29" s="24">
        <v>1.9126938857790401</v>
      </c>
      <c r="Q29" s="24">
        <v>14.2056291841103</v>
      </c>
      <c r="R29" s="24">
        <v>2.66796237136725</v>
      </c>
      <c r="S29" s="24">
        <v>8.8932079045574906</v>
      </c>
      <c r="T29" s="24">
        <v>0.21711660325059401</v>
      </c>
      <c r="U29" s="24">
        <v>9.17059176587032</v>
      </c>
      <c r="V29" s="24">
        <v>9.5427916571570606</v>
      </c>
      <c r="W29" s="24">
        <v>3.8150488856890101</v>
      </c>
      <c r="X29" s="24">
        <v>1.34405516297987</v>
      </c>
      <c r="Y29" s="24">
        <v>0.46524986410841601</v>
      </c>
      <c r="Z29" s="24">
        <v>99.999999999999986</v>
      </c>
      <c r="AA29" s="8"/>
      <c r="AB29" s="7"/>
      <c r="AC29" s="11"/>
      <c r="AG29" s="18">
        <v>471</v>
      </c>
      <c r="AI29" s="18">
        <v>97</v>
      </c>
      <c r="AL29" s="18">
        <v>288</v>
      </c>
      <c r="AO29" s="18">
        <v>5.7</v>
      </c>
      <c r="AP29" s="18">
        <v>2.8</v>
      </c>
      <c r="AQ29" s="18">
        <v>2.5</v>
      </c>
      <c r="AT29" s="18">
        <v>8</v>
      </c>
      <c r="AU29" s="18">
        <v>5.3</v>
      </c>
      <c r="AV29" s="18">
        <v>1</v>
      </c>
      <c r="AW29" s="18">
        <v>58</v>
      </c>
      <c r="AY29" s="18">
        <v>0.4</v>
      </c>
      <c r="BA29" s="18">
        <v>75</v>
      </c>
      <c r="BB29" s="18">
        <v>40</v>
      </c>
      <c r="BD29" s="18">
        <v>2.4</v>
      </c>
      <c r="BE29" s="18">
        <v>10.3</v>
      </c>
      <c r="BF29" s="18">
        <v>50</v>
      </c>
      <c r="BJ29" s="18">
        <v>8</v>
      </c>
      <c r="BL29" s="18">
        <v>692</v>
      </c>
      <c r="BM29" s="18">
        <v>5.9</v>
      </c>
      <c r="BN29" s="18">
        <v>1</v>
      </c>
      <c r="BO29" s="18">
        <v>9.8000000000000007</v>
      </c>
      <c r="BS29" s="18">
        <v>1.7</v>
      </c>
      <c r="BT29" s="18">
        <v>152</v>
      </c>
      <c r="BV29" s="18">
        <v>32</v>
      </c>
      <c r="BY29" s="18">
        <v>230</v>
      </c>
      <c r="BZ29" s="94">
        <v>0.70289000000000001</v>
      </c>
      <c r="CA29" s="94">
        <v>0.51295999999999997</v>
      </c>
      <c r="CB29" s="43">
        <v>19.66</v>
      </c>
      <c r="CC29" s="18">
        <v>15.584</v>
      </c>
      <c r="CD29" s="18">
        <v>39.116999999999997</v>
      </c>
      <c r="CE29" s="18">
        <v>0.28305999999999998</v>
      </c>
      <c r="CF29" s="18"/>
      <c r="CG29" s="11"/>
      <c r="CH29" s="37">
        <v>0</v>
      </c>
      <c r="CI29" s="37">
        <v>6.2105858000531198</v>
      </c>
      <c r="CJ29" s="37">
        <v>0</v>
      </c>
      <c r="CK29" s="37">
        <v>7.9428625561388397</v>
      </c>
      <c r="CL29" s="37">
        <v>20.817397339700399</v>
      </c>
      <c r="CM29" s="37">
        <v>17.6664696601323</v>
      </c>
      <c r="CN29" s="37">
        <v>0</v>
      </c>
      <c r="CO29" s="37">
        <v>0</v>
      </c>
      <c r="CP29" s="37">
        <v>0</v>
      </c>
      <c r="CQ29" s="37">
        <v>0</v>
      </c>
      <c r="CR29" s="37">
        <v>21.562684077315701</v>
      </c>
      <c r="CS29" s="37">
        <v>17.221385210405501</v>
      </c>
      <c r="CT29" s="37">
        <v>3.8679243593086898</v>
      </c>
      <c r="CU29" s="37">
        <v>0</v>
      </c>
      <c r="CV29" s="37">
        <v>3.6327603858816602</v>
      </c>
      <c r="CW29" s="37">
        <v>1.0779306110637501</v>
      </c>
      <c r="CX29" s="37">
        <v>0</v>
      </c>
      <c r="CY29" s="37">
        <v>0</v>
      </c>
      <c r="CZ29" s="25">
        <v>100.00000000000004</v>
      </c>
    </row>
    <row r="30" spans="1:104" x14ac:dyDescent="0.25">
      <c r="A30" s="11" t="s">
        <v>1173</v>
      </c>
      <c r="B30" t="s">
        <v>706</v>
      </c>
      <c r="C30" s="7"/>
      <c r="D30" s="11"/>
      <c r="E30" t="s">
        <v>1129</v>
      </c>
      <c r="F30" t="s">
        <v>1404</v>
      </c>
      <c r="H30" s="18"/>
      <c r="I30" s="18"/>
      <c r="K30" s="37">
        <v>59.723999073107102</v>
      </c>
      <c r="L30" s="37">
        <v>37.680403793022798</v>
      </c>
      <c r="M30" t="s">
        <v>1401</v>
      </c>
      <c r="N30" s="18" t="s">
        <v>101</v>
      </c>
      <c r="O30" s="24">
        <v>46.691650378620501</v>
      </c>
      <c r="P30" s="24">
        <v>2.2892200931226001</v>
      </c>
      <c r="Q30" s="24">
        <v>14.4104822451865</v>
      </c>
      <c r="R30" s="24">
        <v>1.9098124104623599</v>
      </c>
      <c r="S30" s="24">
        <v>9.5490620523118004</v>
      </c>
      <c r="T30" s="24">
        <v>0.27428443512068101</v>
      </c>
      <c r="U30" s="24">
        <v>7.9436992171489402</v>
      </c>
      <c r="V30" s="24">
        <v>10.0957770927112</v>
      </c>
      <c r="W30" s="24">
        <v>5.6544791240263397</v>
      </c>
      <c r="X30" s="24">
        <v>0.25318563241908998</v>
      </c>
      <c r="Y30" s="24">
        <v>0.928347318869996</v>
      </c>
      <c r="Z30" s="24">
        <v>99.999999999999986</v>
      </c>
      <c r="AA30" s="8"/>
      <c r="AB30" s="7"/>
      <c r="AC30" s="11"/>
      <c r="AG30" s="18">
        <v>864</v>
      </c>
      <c r="AI30" s="18">
        <v>181</v>
      </c>
      <c r="AL30" s="18">
        <v>276</v>
      </c>
      <c r="AO30" s="18">
        <v>8.4</v>
      </c>
      <c r="AP30" s="18">
        <v>4</v>
      </c>
      <c r="AQ30" s="18">
        <v>4.0999999999999996</v>
      </c>
      <c r="AT30" s="18">
        <v>13</v>
      </c>
      <c r="AU30" s="18">
        <v>9.3000000000000007</v>
      </c>
      <c r="AV30" s="18">
        <v>1.5</v>
      </c>
      <c r="AW30" s="18">
        <v>107</v>
      </c>
      <c r="AY30" s="18">
        <v>0.6</v>
      </c>
      <c r="BA30" s="18">
        <v>145</v>
      </c>
      <c r="BB30" s="18">
        <v>73</v>
      </c>
      <c r="BD30" s="18">
        <v>4.5999999999999996</v>
      </c>
      <c r="BE30" s="18">
        <v>19</v>
      </c>
      <c r="BF30" s="18">
        <v>86</v>
      </c>
      <c r="BJ30" s="18">
        <v>13.7</v>
      </c>
      <c r="BL30" s="18">
        <v>1126</v>
      </c>
      <c r="BM30" s="18">
        <v>10.9</v>
      </c>
      <c r="BN30" s="18">
        <v>1.6</v>
      </c>
      <c r="BO30" s="18">
        <v>18.399999999999999</v>
      </c>
      <c r="BS30" s="18">
        <v>4.8</v>
      </c>
      <c r="BT30" s="18">
        <v>131</v>
      </c>
      <c r="BV30" s="18">
        <v>45</v>
      </c>
      <c r="BY30" s="18">
        <v>488</v>
      </c>
      <c r="CA30" s="18"/>
      <c r="CB30" s="18"/>
      <c r="CC30" s="18"/>
      <c r="CD30" s="18"/>
      <c r="CE30" s="18"/>
      <c r="CF30" s="18"/>
      <c r="CG30" s="11"/>
      <c r="CH30" s="37">
        <v>0</v>
      </c>
      <c r="CI30" s="37">
        <v>13.786219670647901</v>
      </c>
      <c r="CJ30" s="37">
        <v>0</v>
      </c>
      <c r="CK30" s="37">
        <v>1.4962322491551201</v>
      </c>
      <c r="CL30" s="37">
        <v>22.3979518732198</v>
      </c>
      <c r="CM30" s="37">
        <v>13.1905772776494</v>
      </c>
      <c r="CN30" s="37">
        <v>0</v>
      </c>
      <c r="CO30" s="37">
        <v>0</v>
      </c>
      <c r="CP30" s="37">
        <v>0</v>
      </c>
      <c r="CQ30" s="37">
        <v>0</v>
      </c>
      <c r="CR30" s="37">
        <v>25.143153111165802</v>
      </c>
      <c r="CS30" s="37">
        <v>14.718467730369801</v>
      </c>
      <c r="CT30" s="37">
        <v>2.7687385086420302</v>
      </c>
      <c r="CU30" s="37">
        <v>0</v>
      </c>
      <c r="CV30" s="37">
        <v>4.3477852427834396</v>
      </c>
      <c r="CW30" s="37">
        <v>2.1508743363667899</v>
      </c>
      <c r="CX30" s="37">
        <v>0</v>
      </c>
      <c r="CY30" s="37">
        <v>0</v>
      </c>
      <c r="CZ30" s="25">
        <v>100.00000000000004</v>
      </c>
    </row>
    <row r="31" spans="1:104" x14ac:dyDescent="0.25">
      <c r="A31" s="11" t="s">
        <v>1173</v>
      </c>
      <c r="B31" t="s">
        <v>706</v>
      </c>
      <c r="C31" s="7"/>
      <c r="D31" s="11"/>
      <c r="E31" t="s">
        <v>1129</v>
      </c>
      <c r="F31" t="s">
        <v>1405</v>
      </c>
      <c r="H31" s="18">
        <v>3.38</v>
      </c>
      <c r="I31" s="18">
        <v>0.04</v>
      </c>
      <c r="J31" t="s">
        <v>1403</v>
      </c>
      <c r="K31" s="37">
        <v>63.294007130626497</v>
      </c>
      <c r="L31" s="37">
        <v>33.649748404554003</v>
      </c>
      <c r="M31" t="s">
        <v>1401</v>
      </c>
      <c r="N31" s="18" t="s">
        <v>101</v>
      </c>
      <c r="O31" s="24">
        <v>45.679786784145897</v>
      </c>
      <c r="P31" s="24">
        <v>2.2779321106403598</v>
      </c>
      <c r="Q31" s="24">
        <v>13.905740111772801</v>
      </c>
      <c r="R31" s="24">
        <v>1.98660220789062</v>
      </c>
      <c r="S31" s="24">
        <v>9.9330110394531204</v>
      </c>
      <c r="T31" s="24">
        <v>0.22779321106403599</v>
      </c>
      <c r="U31" s="24">
        <v>9.6087318121557104</v>
      </c>
      <c r="V31" s="24">
        <v>9.9607758656183094</v>
      </c>
      <c r="W31" s="24">
        <v>4.1520489834853898</v>
      </c>
      <c r="X31" s="24">
        <v>1.6256151880479</v>
      </c>
      <c r="Y31" s="24">
        <v>0.64196268572592097</v>
      </c>
      <c r="Z31" s="24">
        <v>99.999999999999986</v>
      </c>
      <c r="AA31" s="8"/>
      <c r="AB31" s="7"/>
      <c r="AC31" s="11"/>
      <c r="AG31" s="18">
        <v>546</v>
      </c>
      <c r="AI31" s="18">
        <v>107</v>
      </c>
      <c r="AL31" s="18">
        <v>293</v>
      </c>
      <c r="AO31" s="18">
        <v>6.2</v>
      </c>
      <c r="AP31" s="18">
        <v>3</v>
      </c>
      <c r="AQ31" s="18">
        <v>2.8</v>
      </c>
      <c r="AT31" s="18">
        <v>9</v>
      </c>
      <c r="AU31" s="18">
        <v>6</v>
      </c>
      <c r="AV31" s="18">
        <v>1.1000000000000001</v>
      </c>
      <c r="AW31" s="18">
        <v>62</v>
      </c>
      <c r="AY31" s="18">
        <v>0.4</v>
      </c>
      <c r="BA31" s="18">
        <v>89</v>
      </c>
      <c r="BB31" s="18">
        <v>46</v>
      </c>
      <c r="BD31" s="18">
        <v>2.7</v>
      </c>
      <c r="BE31" s="18">
        <v>11.6</v>
      </c>
      <c r="BF31" s="18">
        <v>56</v>
      </c>
      <c r="BJ31" s="18">
        <v>9</v>
      </c>
      <c r="BL31" s="18">
        <v>802</v>
      </c>
      <c r="BM31" s="18">
        <v>6.6</v>
      </c>
      <c r="BN31" s="18">
        <v>1.1000000000000001</v>
      </c>
      <c r="BO31" s="18">
        <v>9.8000000000000007</v>
      </c>
      <c r="BS31" s="18">
        <v>2.2000000000000002</v>
      </c>
      <c r="BT31" s="18">
        <v>157</v>
      </c>
      <c r="BV31" s="18">
        <v>33</v>
      </c>
      <c r="BY31" s="18">
        <v>281</v>
      </c>
      <c r="CA31" s="18"/>
      <c r="CB31" s="18"/>
      <c r="CC31" s="18"/>
      <c r="CD31" s="18"/>
      <c r="CE31" s="18"/>
      <c r="CF31" s="18"/>
      <c r="CG31" s="11"/>
      <c r="CH31" s="37">
        <v>0</v>
      </c>
      <c r="CI31" s="37">
        <v>13.1101801927748</v>
      </c>
      <c r="CJ31" s="37">
        <v>0</v>
      </c>
      <c r="CK31" s="37">
        <v>9.6067768373504201</v>
      </c>
      <c r="CL31" s="37">
        <v>10.932791374428801</v>
      </c>
      <c r="CM31" s="37">
        <v>14.503913728979001</v>
      </c>
      <c r="CN31" s="37">
        <v>0</v>
      </c>
      <c r="CO31" s="37">
        <v>0</v>
      </c>
      <c r="CP31" s="37">
        <v>0</v>
      </c>
      <c r="CQ31" s="37">
        <v>0</v>
      </c>
      <c r="CR31" s="37">
        <v>24.942849129025401</v>
      </c>
      <c r="CS31" s="37">
        <v>18.209517200034799</v>
      </c>
      <c r="CT31" s="37">
        <v>2.8801268755197502</v>
      </c>
      <c r="CU31" s="37">
        <v>0</v>
      </c>
      <c r="CV31" s="37">
        <v>4.32649069687126</v>
      </c>
      <c r="CW31" s="37">
        <v>1.4873539650156999</v>
      </c>
      <c r="CX31" s="37">
        <v>0</v>
      </c>
      <c r="CY31" s="37">
        <v>0</v>
      </c>
      <c r="CZ31" s="25">
        <v>100.00000000000004</v>
      </c>
    </row>
    <row r="32" spans="1:104" x14ac:dyDescent="0.25">
      <c r="A32" s="11" t="s">
        <v>1173</v>
      </c>
      <c r="B32" t="s">
        <v>706</v>
      </c>
      <c r="C32" s="7"/>
      <c r="D32" s="11"/>
      <c r="E32" t="s">
        <v>1131</v>
      </c>
      <c r="F32" t="s">
        <v>1406</v>
      </c>
      <c r="H32" s="18">
        <v>3.68</v>
      </c>
      <c r="I32" s="18">
        <v>0.16</v>
      </c>
      <c r="J32" t="s">
        <v>1403</v>
      </c>
      <c r="K32" s="37">
        <v>62.065578574514703</v>
      </c>
      <c r="L32" s="37">
        <v>41.594990329803601</v>
      </c>
      <c r="M32" t="s">
        <v>1401</v>
      </c>
      <c r="N32" s="18" t="s">
        <v>101</v>
      </c>
      <c r="O32" s="24">
        <v>45.751244939815201</v>
      </c>
      <c r="P32" s="24">
        <v>2.2340704200322401</v>
      </c>
      <c r="Q32" s="24">
        <v>13.9603179768212</v>
      </c>
      <c r="R32" s="24">
        <v>2.5951203745256599</v>
      </c>
      <c r="S32" s="24">
        <v>8.6504012484188699</v>
      </c>
      <c r="T32" s="24">
        <v>0.27270343155323101</v>
      </c>
      <c r="U32" s="24">
        <v>7.9398652956075404</v>
      </c>
      <c r="V32" s="24">
        <v>10.0270954063419</v>
      </c>
      <c r="W32" s="24">
        <v>5.6009089403625198</v>
      </c>
      <c r="X32" s="24">
        <v>2.0452757366492298</v>
      </c>
      <c r="Y32" s="24">
        <v>0.92299622987247498</v>
      </c>
      <c r="Z32" s="24">
        <v>99.999999999999986</v>
      </c>
      <c r="AA32" s="8"/>
      <c r="AB32" s="7"/>
      <c r="AC32" s="11"/>
      <c r="AG32" s="18">
        <v>824</v>
      </c>
      <c r="AI32" s="18">
        <v>186</v>
      </c>
      <c r="AL32" s="18">
        <v>293</v>
      </c>
      <c r="AO32" s="18">
        <v>8.4</v>
      </c>
      <c r="AP32" s="18">
        <v>4</v>
      </c>
      <c r="AQ32" s="18">
        <v>4.2</v>
      </c>
      <c r="AT32" s="18">
        <v>13</v>
      </c>
      <c r="AU32" s="18">
        <v>9.5</v>
      </c>
      <c r="AV32" s="18">
        <v>1.5</v>
      </c>
      <c r="AW32" s="18">
        <v>111</v>
      </c>
      <c r="AY32" s="18">
        <v>0.6</v>
      </c>
      <c r="BA32" s="18">
        <v>147</v>
      </c>
      <c r="BB32" s="18">
        <v>73</v>
      </c>
      <c r="BD32" s="18">
        <v>4.7</v>
      </c>
      <c r="BE32" s="18">
        <v>19.2</v>
      </c>
      <c r="BF32" s="18">
        <v>79</v>
      </c>
      <c r="BJ32" s="18">
        <v>14</v>
      </c>
      <c r="BL32" s="18">
        <v>1177</v>
      </c>
      <c r="BM32" s="18">
        <v>11.3</v>
      </c>
      <c r="BN32" s="18">
        <v>1.7</v>
      </c>
      <c r="BO32" s="18">
        <v>18.8</v>
      </c>
      <c r="BS32" s="18">
        <v>3.9</v>
      </c>
      <c r="BT32" s="18">
        <v>137</v>
      </c>
      <c r="BV32" s="18">
        <v>46</v>
      </c>
      <c r="BY32" s="18">
        <v>477</v>
      </c>
      <c r="BZ32" s="11"/>
      <c r="CA32" s="11"/>
      <c r="CB32" s="11"/>
      <c r="CC32" s="11"/>
      <c r="CD32" s="11"/>
      <c r="CE32" s="11"/>
      <c r="CF32" s="11"/>
      <c r="CG32" s="11"/>
      <c r="CH32" s="37">
        <v>0</v>
      </c>
      <c r="CI32" s="37">
        <v>21.142235232884602</v>
      </c>
      <c r="CJ32" s="37">
        <v>0</v>
      </c>
      <c r="CK32" s="37">
        <v>12.0868134828584</v>
      </c>
      <c r="CL32" s="37">
        <v>8.3659416140606506</v>
      </c>
      <c r="CM32" s="37">
        <v>6.9098139177971802</v>
      </c>
      <c r="CN32" s="37">
        <v>0</v>
      </c>
      <c r="CO32" s="37">
        <v>0</v>
      </c>
      <c r="CP32" s="37">
        <v>0</v>
      </c>
      <c r="CQ32" s="37">
        <v>0</v>
      </c>
      <c r="CR32" s="37">
        <v>29.853082150650302</v>
      </c>
      <c r="CS32" s="37">
        <v>11.498442255176901</v>
      </c>
      <c r="CT32" s="37">
        <v>3.7622200353737401</v>
      </c>
      <c r="CU32" s="37">
        <v>0</v>
      </c>
      <c r="CV32" s="37">
        <v>4.24297483472977</v>
      </c>
      <c r="CW32" s="37">
        <v>2.1384764764684099</v>
      </c>
      <c r="CX32" s="37">
        <v>0</v>
      </c>
      <c r="CY32" s="37">
        <v>0</v>
      </c>
      <c r="CZ32" s="25">
        <v>100.00000000000004</v>
      </c>
    </row>
    <row r="33" spans="1:104" x14ac:dyDescent="0.25">
      <c r="A33" s="11" t="s">
        <v>1176</v>
      </c>
      <c r="B33" s="7" t="s">
        <v>124</v>
      </c>
      <c r="C33" s="15" t="s">
        <v>102</v>
      </c>
      <c r="D33" s="8" t="s">
        <v>167</v>
      </c>
      <c r="E33" t="s">
        <v>1129</v>
      </c>
      <c r="F33" s="8" t="s">
        <v>287</v>
      </c>
      <c r="G33" s="8">
        <v>336</v>
      </c>
      <c r="H33" s="8"/>
      <c r="I33" s="8"/>
      <c r="J33" s="7"/>
      <c r="K33" s="37">
        <v>57.704055277290742</v>
      </c>
      <c r="L33" s="37">
        <v>21.638865426054402</v>
      </c>
      <c r="M33" s="7" t="s">
        <v>100</v>
      </c>
      <c r="N33" s="8" t="s">
        <v>101</v>
      </c>
      <c r="O33" s="24">
        <v>41.3053585197868</v>
      </c>
      <c r="P33" s="24">
        <v>4.9977118326000101</v>
      </c>
      <c r="Q33" s="24">
        <v>13.153091745535599</v>
      </c>
      <c r="R33" s="24">
        <v>2.51772337905942</v>
      </c>
      <c r="S33" s="24">
        <v>12.5886168952971</v>
      </c>
      <c r="T33" s="24">
        <v>0.21138358204350499</v>
      </c>
      <c r="U33" s="24">
        <v>9.6330518102683005</v>
      </c>
      <c r="V33" s="24">
        <v>11.2083627907354</v>
      </c>
      <c r="W33" s="24">
        <v>2.8053621102630899</v>
      </c>
      <c r="X33" s="24">
        <v>0.98343695074525905</v>
      </c>
      <c r="Y33" s="24">
        <v>0.59590038366550002</v>
      </c>
      <c r="Z33" s="24">
        <v>99.999999999999986</v>
      </c>
      <c r="AA33" s="10"/>
      <c r="AB33" s="7" t="s">
        <v>100</v>
      </c>
      <c r="AC33" s="8" t="s">
        <v>101</v>
      </c>
      <c r="AD33" s="8"/>
      <c r="AE33" s="8"/>
      <c r="AF33" s="8"/>
      <c r="AG33" s="8">
        <v>0</v>
      </c>
      <c r="AH33" s="8"/>
      <c r="AI33" s="8">
        <v>20</v>
      </c>
      <c r="AJ33" s="10"/>
      <c r="AK33" s="8" t="s">
        <v>102</v>
      </c>
      <c r="AL33" s="8">
        <v>351</v>
      </c>
      <c r="AM33" s="8"/>
      <c r="AN33" s="8"/>
      <c r="AO33" s="8" t="s">
        <v>102</v>
      </c>
      <c r="AP33" s="8" t="s">
        <v>102</v>
      </c>
      <c r="AQ33" s="8" t="s">
        <v>102</v>
      </c>
      <c r="AR33" s="8"/>
      <c r="AS33" s="8">
        <v>15</v>
      </c>
      <c r="AT33" s="8" t="s">
        <v>102</v>
      </c>
      <c r="AU33" s="8" t="s">
        <v>102</v>
      </c>
      <c r="AV33" s="8" t="s">
        <v>102</v>
      </c>
      <c r="AW33" s="8">
        <v>359</v>
      </c>
      <c r="AX33" s="8"/>
      <c r="AY33" s="8" t="s">
        <v>102</v>
      </c>
      <c r="AZ33" s="8"/>
      <c r="BA33" s="8">
        <v>243</v>
      </c>
      <c r="BB33" s="8">
        <v>46</v>
      </c>
      <c r="BC33" s="8">
        <v>100</v>
      </c>
      <c r="BD33" s="8">
        <v>35</v>
      </c>
      <c r="BE33" s="8" t="s">
        <v>102</v>
      </c>
      <c r="BF33" s="8">
        <v>936</v>
      </c>
      <c r="BG33" s="8"/>
      <c r="BH33" s="8"/>
      <c r="BI33" s="8">
        <v>29</v>
      </c>
      <c r="BJ33" s="8" t="s">
        <v>102</v>
      </c>
      <c r="BK33" s="8"/>
      <c r="BL33" s="8">
        <v>21</v>
      </c>
      <c r="BM33" s="8" t="s">
        <v>102</v>
      </c>
      <c r="BN33" s="8" t="s">
        <v>102</v>
      </c>
      <c r="BO33" s="8">
        <v>0</v>
      </c>
      <c r="BP33" s="8"/>
      <c r="BQ33" s="8"/>
      <c r="BR33" s="8" t="s">
        <v>102</v>
      </c>
      <c r="BS33" s="8">
        <v>0</v>
      </c>
      <c r="BT33" s="8">
        <v>379</v>
      </c>
      <c r="BU33" s="8"/>
      <c r="BV33" s="8">
        <v>158</v>
      </c>
      <c r="BW33" s="8" t="s">
        <v>102</v>
      </c>
      <c r="BX33" s="8"/>
      <c r="BY33" s="8">
        <v>44</v>
      </c>
      <c r="BZ33" s="11"/>
      <c r="CA33" s="11"/>
      <c r="CB33" s="11"/>
      <c r="CC33" s="11"/>
      <c r="CD33" s="11"/>
      <c r="CE33" s="11"/>
      <c r="CF33" s="11"/>
      <c r="CG33" s="11"/>
      <c r="CH33" s="37">
        <v>0</v>
      </c>
      <c r="CI33" s="37">
        <v>9.3517475764164306</v>
      </c>
      <c r="CJ33" s="37">
        <v>0</v>
      </c>
      <c r="CK33" s="37">
        <v>5.8117440024408298</v>
      </c>
      <c r="CL33" s="37">
        <v>6.4753738471971403</v>
      </c>
      <c r="CM33" s="37">
        <v>20.391863810323599</v>
      </c>
      <c r="CN33" s="37">
        <v>0</v>
      </c>
      <c r="CO33" s="37">
        <v>0</v>
      </c>
      <c r="CP33" s="37">
        <v>0</v>
      </c>
      <c r="CQ33" s="37">
        <v>0</v>
      </c>
      <c r="CR33" s="37">
        <v>25.425535251140801</v>
      </c>
      <c r="CS33" s="37">
        <v>18.020359366410698</v>
      </c>
      <c r="CT33" s="37">
        <v>3.65021871539235</v>
      </c>
      <c r="CU33" s="37">
        <v>0</v>
      </c>
      <c r="CV33" s="37">
        <v>9.4925245401588203</v>
      </c>
      <c r="CW33" s="37">
        <v>1.38063289051922</v>
      </c>
      <c r="CX33" s="37">
        <v>0</v>
      </c>
      <c r="CY33" s="37">
        <v>0</v>
      </c>
      <c r="CZ33" s="25">
        <v>99.999999999999915</v>
      </c>
    </row>
    <row r="34" spans="1:104" x14ac:dyDescent="0.25">
      <c r="A34" s="11" t="s">
        <v>1176</v>
      </c>
      <c r="B34" s="7" t="s">
        <v>124</v>
      </c>
      <c r="C34" s="15" t="s">
        <v>102</v>
      </c>
      <c r="D34" s="8" t="s">
        <v>167</v>
      </c>
      <c r="E34" t="s">
        <v>1125</v>
      </c>
      <c r="F34" s="8" t="s">
        <v>280</v>
      </c>
      <c r="G34" s="8" t="s">
        <v>281</v>
      </c>
      <c r="H34" s="8"/>
      <c r="I34" s="8"/>
      <c r="J34" s="7"/>
      <c r="K34" s="37">
        <v>72.867818659430682</v>
      </c>
      <c r="L34" s="37">
        <v>21.3293990650856</v>
      </c>
      <c r="M34" s="7" t="s">
        <v>100</v>
      </c>
      <c r="N34" s="8" t="s">
        <v>101</v>
      </c>
      <c r="O34" s="24">
        <v>45.388977813711001</v>
      </c>
      <c r="P34" s="24">
        <v>2.1644953984436301</v>
      </c>
      <c r="Q34" s="24">
        <v>12.6238605681521</v>
      </c>
      <c r="R34" s="24">
        <v>1.7445517904777601</v>
      </c>
      <c r="S34" s="24">
        <v>8.7227589523887801</v>
      </c>
      <c r="T34" s="24">
        <v>0.185372401881823</v>
      </c>
      <c r="U34" s="24">
        <v>13.139632015741</v>
      </c>
      <c r="V34" s="24">
        <v>12.011041216048699</v>
      </c>
      <c r="W34" s="24">
        <v>2.4610912414545498</v>
      </c>
      <c r="X34" s="24">
        <v>1.19619720508447</v>
      </c>
      <c r="Y34" s="24">
        <v>0.36202139661626498</v>
      </c>
      <c r="Z34" s="24">
        <v>100.00000000000009</v>
      </c>
      <c r="AA34" s="10"/>
      <c r="AB34" s="7" t="s">
        <v>100</v>
      </c>
      <c r="AC34" s="8" t="s">
        <v>108</v>
      </c>
      <c r="AD34" s="8"/>
      <c r="AE34" s="8"/>
      <c r="AF34" s="8"/>
      <c r="AG34" s="12">
        <v>204.02746156373976</v>
      </c>
      <c r="AH34" s="12"/>
      <c r="AI34" s="9">
        <v>51.529443659594278</v>
      </c>
      <c r="AJ34" s="10"/>
      <c r="AK34" s="9">
        <v>62.972039404536318</v>
      </c>
      <c r="AL34" s="12">
        <v>722.46629814735263</v>
      </c>
      <c r="AM34" s="12"/>
      <c r="AN34" s="12"/>
      <c r="AO34" s="10">
        <v>3.8294207552299246</v>
      </c>
      <c r="AP34" s="10">
        <v>1.8337897504259422</v>
      </c>
      <c r="AQ34" s="10">
        <v>1.6519810982376171</v>
      </c>
      <c r="AR34" s="12"/>
      <c r="AS34" s="9">
        <v>15.128773815817938</v>
      </c>
      <c r="AT34" s="10">
        <v>4.5348590332275096</v>
      </c>
      <c r="AU34" s="10">
        <v>3.9163807170691673</v>
      </c>
      <c r="AV34" s="10">
        <v>0.71879971572231494</v>
      </c>
      <c r="AW34" s="9">
        <v>25.891922761988319</v>
      </c>
      <c r="AX34" s="9"/>
      <c r="AY34" s="10">
        <v>0.21336506903615512</v>
      </c>
      <c r="AZ34" s="10"/>
      <c r="BA34" s="9">
        <v>31.504306260737984</v>
      </c>
      <c r="BB34" s="9">
        <v>23.630464230574024</v>
      </c>
      <c r="BC34" s="12">
        <v>287.53660220167711</v>
      </c>
      <c r="BD34" s="10">
        <v>3.6723338367022356</v>
      </c>
      <c r="BE34" s="9">
        <v>5.955426353685656</v>
      </c>
      <c r="BF34" s="9">
        <v>21.583043145068693</v>
      </c>
      <c r="BG34" s="9"/>
      <c r="BH34" s="9"/>
      <c r="BI34" s="9">
        <v>28.829141554677715</v>
      </c>
      <c r="BJ34" s="10">
        <v>5.3125671036465691</v>
      </c>
      <c r="BK34" s="10"/>
      <c r="BL34" s="12">
        <v>429.05766682526053</v>
      </c>
      <c r="BM34" s="10">
        <v>1.67537285855792</v>
      </c>
      <c r="BN34" s="10">
        <v>1.3677902929185595</v>
      </c>
      <c r="BO34" s="10">
        <v>3.6864060882583907</v>
      </c>
      <c r="BP34" s="10"/>
      <c r="BQ34" s="10"/>
      <c r="BR34" s="10">
        <v>0.30205090997732675</v>
      </c>
      <c r="BS34" s="10">
        <v>1.2789743458006089</v>
      </c>
      <c r="BT34" s="12">
        <v>234.09061221307732</v>
      </c>
      <c r="BU34" s="12"/>
      <c r="BV34" s="9">
        <v>18.393329708987707</v>
      </c>
      <c r="BW34" s="10">
        <v>1.8663789447137804</v>
      </c>
      <c r="BX34" s="10"/>
      <c r="BY34" s="12">
        <v>161.78738247963949</v>
      </c>
      <c r="BZ34" s="11"/>
      <c r="CA34" s="11"/>
      <c r="CB34" s="11"/>
      <c r="CC34" s="11"/>
      <c r="CD34" s="11"/>
      <c r="CE34" s="11"/>
      <c r="CF34" s="11"/>
      <c r="CG34" s="11"/>
      <c r="CH34" s="37">
        <v>0</v>
      </c>
      <c r="CI34" s="37">
        <v>7.76023915517814</v>
      </c>
      <c r="CJ34" s="37">
        <v>0</v>
      </c>
      <c r="CK34" s="37">
        <v>7.0690774097087203</v>
      </c>
      <c r="CL34" s="37">
        <v>6.5000825001987099</v>
      </c>
      <c r="CM34" s="37">
        <v>19.864781731221999</v>
      </c>
      <c r="CN34" s="37">
        <v>0</v>
      </c>
      <c r="CO34" s="37">
        <v>0</v>
      </c>
      <c r="CP34" s="37">
        <v>0</v>
      </c>
      <c r="CQ34" s="37">
        <v>0</v>
      </c>
      <c r="CR34" s="37">
        <v>29.962434228436599</v>
      </c>
      <c r="CS34" s="37">
        <v>21.364318914273401</v>
      </c>
      <c r="CT34" s="37">
        <v>2.52922429316249</v>
      </c>
      <c r="CU34" s="37">
        <v>0</v>
      </c>
      <c r="CV34" s="37">
        <v>4.1110796845240403</v>
      </c>
      <c r="CW34" s="37">
        <v>0.83876208329592805</v>
      </c>
      <c r="CX34" s="37">
        <v>0</v>
      </c>
      <c r="CY34" s="37">
        <v>0</v>
      </c>
      <c r="CZ34" s="25">
        <v>100.00000000000001</v>
      </c>
    </row>
    <row r="35" spans="1:104" x14ac:dyDescent="0.25">
      <c r="A35" s="11" t="s">
        <v>1176</v>
      </c>
      <c r="B35" s="7" t="s">
        <v>124</v>
      </c>
      <c r="C35" s="15" t="s">
        <v>102</v>
      </c>
      <c r="D35" s="8" t="s">
        <v>167</v>
      </c>
      <c r="E35" t="s">
        <v>1125</v>
      </c>
      <c r="F35" s="8" t="s">
        <v>286</v>
      </c>
      <c r="G35" s="8">
        <v>334</v>
      </c>
      <c r="H35" s="8"/>
      <c r="I35" s="8"/>
      <c r="J35" s="7"/>
      <c r="K35" s="37">
        <v>61.309097505850595</v>
      </c>
      <c r="L35" s="37">
        <v>28.961265388237599</v>
      </c>
      <c r="M35" s="7" t="s">
        <v>100</v>
      </c>
      <c r="N35" s="8" t="s">
        <v>101</v>
      </c>
      <c r="O35" s="24">
        <v>45.202453622338801</v>
      </c>
      <c r="P35" s="24">
        <v>2.9219851119051201</v>
      </c>
      <c r="Q35" s="24">
        <v>12.6134880633776</v>
      </c>
      <c r="R35" s="24">
        <v>2.03504069957425</v>
      </c>
      <c r="S35" s="24">
        <v>10.1752034978712</v>
      </c>
      <c r="T35" s="24">
        <v>0.222050682079145</v>
      </c>
      <c r="U35" s="24">
        <v>9.0435186883142897</v>
      </c>
      <c r="V35" s="24">
        <v>12.036156289971901</v>
      </c>
      <c r="W35" s="24">
        <v>3.9232318238256298</v>
      </c>
      <c r="X35" s="24">
        <v>0.98913485653437505</v>
      </c>
      <c r="Y35" s="24">
        <v>0.837736664207685</v>
      </c>
      <c r="Z35" s="24">
        <v>100</v>
      </c>
      <c r="AA35" s="10"/>
      <c r="AB35" s="7" t="s">
        <v>100</v>
      </c>
      <c r="AC35" s="8" t="s">
        <v>101</v>
      </c>
      <c r="AD35" s="8"/>
      <c r="AE35" s="8"/>
      <c r="AF35" s="8"/>
      <c r="AG35" s="8">
        <v>600</v>
      </c>
      <c r="AH35" s="8"/>
      <c r="AI35" s="8">
        <v>107</v>
      </c>
      <c r="AJ35" s="10"/>
      <c r="AK35" s="8" t="s">
        <v>102</v>
      </c>
      <c r="AL35" s="8">
        <v>250</v>
      </c>
      <c r="AM35" s="8"/>
      <c r="AN35" s="8"/>
      <c r="AO35" s="8" t="s">
        <v>102</v>
      </c>
      <c r="AP35" s="8" t="s">
        <v>102</v>
      </c>
      <c r="AQ35" s="8" t="s">
        <v>102</v>
      </c>
      <c r="AR35" s="8"/>
      <c r="AS35" s="8">
        <v>16</v>
      </c>
      <c r="AT35" s="8" t="s">
        <v>102</v>
      </c>
      <c r="AU35" s="8" t="s">
        <v>102</v>
      </c>
      <c r="AV35" s="8" t="s">
        <v>102</v>
      </c>
      <c r="AW35" s="8">
        <v>53</v>
      </c>
      <c r="AX35" s="8"/>
      <c r="AY35" s="8" t="s">
        <v>102</v>
      </c>
      <c r="AZ35" s="8"/>
      <c r="BA35" s="8">
        <v>75</v>
      </c>
      <c r="BB35" s="8">
        <v>50</v>
      </c>
      <c r="BC35" s="8">
        <v>104</v>
      </c>
      <c r="BD35" s="8">
        <v>5</v>
      </c>
      <c r="BE35" s="8" t="s">
        <v>102</v>
      </c>
      <c r="BF35" s="8">
        <v>22</v>
      </c>
      <c r="BG35" s="8"/>
      <c r="BH35" s="8"/>
      <c r="BI35" s="8">
        <v>24</v>
      </c>
      <c r="BJ35" s="8" t="s">
        <v>102</v>
      </c>
      <c r="BK35" s="8"/>
      <c r="BL35" s="8">
        <v>1187</v>
      </c>
      <c r="BM35" s="8" t="s">
        <v>102</v>
      </c>
      <c r="BN35" s="8" t="s">
        <v>102</v>
      </c>
      <c r="BO35" s="8">
        <v>5</v>
      </c>
      <c r="BP35" s="8"/>
      <c r="BQ35" s="8"/>
      <c r="BR35" s="8" t="s">
        <v>102</v>
      </c>
      <c r="BS35" s="8">
        <v>1</v>
      </c>
      <c r="BT35" s="8">
        <v>268</v>
      </c>
      <c r="BU35" s="8"/>
      <c r="BV35" s="8">
        <v>26</v>
      </c>
      <c r="BW35" s="8" t="s">
        <v>102</v>
      </c>
      <c r="BX35" s="8"/>
      <c r="BY35" s="8">
        <v>219</v>
      </c>
      <c r="BZ35" s="11"/>
      <c r="CA35" s="11"/>
      <c r="CB35" s="11"/>
      <c r="CC35" s="11"/>
      <c r="CD35" s="11"/>
      <c r="CE35" s="11"/>
      <c r="CF35" s="11"/>
      <c r="CG35" s="11"/>
      <c r="CH35" s="37">
        <v>0</v>
      </c>
      <c r="CI35" s="37">
        <v>11.917350041853499</v>
      </c>
      <c r="CJ35" s="37">
        <v>0</v>
      </c>
      <c r="CK35" s="37">
        <v>5.8454164913291899</v>
      </c>
      <c r="CL35" s="37">
        <v>11.198498855054901</v>
      </c>
      <c r="CM35" s="37">
        <v>13.8848698142143</v>
      </c>
      <c r="CN35" s="37">
        <v>0</v>
      </c>
      <c r="CO35" s="37">
        <v>0</v>
      </c>
      <c r="CP35" s="37">
        <v>0</v>
      </c>
      <c r="CQ35" s="37">
        <v>0</v>
      </c>
      <c r="CR35" s="37">
        <v>32.775680652814103</v>
      </c>
      <c r="CS35" s="37">
        <v>13.9370998148209</v>
      </c>
      <c r="CT35" s="37">
        <v>2.9503642322671602</v>
      </c>
      <c r="CU35" s="37">
        <v>0</v>
      </c>
      <c r="CV35" s="37">
        <v>5.5497802628962702</v>
      </c>
      <c r="CW35" s="37">
        <v>1.94093983474967</v>
      </c>
      <c r="CX35" s="37">
        <v>0</v>
      </c>
      <c r="CY35" s="37">
        <v>0</v>
      </c>
      <c r="CZ35" s="25">
        <v>99.999999999999986</v>
      </c>
    </row>
    <row r="36" spans="1:104" x14ac:dyDescent="0.25">
      <c r="A36" s="11" t="s">
        <v>1176</v>
      </c>
      <c r="B36" s="7" t="s">
        <v>124</v>
      </c>
      <c r="C36" s="15" t="s">
        <v>102</v>
      </c>
      <c r="D36" s="8" t="s">
        <v>167</v>
      </c>
      <c r="E36" t="s">
        <v>1133</v>
      </c>
      <c r="F36" s="8" t="s">
        <v>284</v>
      </c>
      <c r="G36" s="8" t="s">
        <v>285</v>
      </c>
      <c r="H36" s="8"/>
      <c r="I36" s="8"/>
      <c r="J36" s="7"/>
      <c r="K36" s="37">
        <v>60.886891802577615</v>
      </c>
      <c r="L36" s="37">
        <v>34.741180189357301</v>
      </c>
      <c r="M36" s="7" t="s">
        <v>100</v>
      </c>
      <c r="N36" s="8" t="s">
        <v>101</v>
      </c>
      <c r="O36" s="24">
        <v>46.501004682843202</v>
      </c>
      <c r="P36" s="24">
        <v>2.8411286697174098</v>
      </c>
      <c r="Q36" s="24">
        <v>15.050275452206501</v>
      </c>
      <c r="R36" s="24">
        <v>2.6231678848949</v>
      </c>
      <c r="S36" s="24">
        <v>8.7438929496496698</v>
      </c>
      <c r="T36" s="24">
        <v>0.215781924282335</v>
      </c>
      <c r="U36" s="24">
        <v>7.6345699877035598</v>
      </c>
      <c r="V36" s="24">
        <v>10.3112933817773</v>
      </c>
      <c r="W36" s="24">
        <v>3.71658676252002</v>
      </c>
      <c r="X36" s="24">
        <v>1.7231727953403599</v>
      </c>
      <c r="Y36" s="24">
        <v>0.63912550906482002</v>
      </c>
      <c r="Z36" s="24">
        <v>100.00000000000009</v>
      </c>
      <c r="AA36" s="10"/>
      <c r="AB36" s="7" t="s">
        <v>100</v>
      </c>
      <c r="AC36" s="8" t="s">
        <v>101</v>
      </c>
      <c r="AD36" s="8"/>
      <c r="AE36" s="8"/>
      <c r="AF36" s="8"/>
      <c r="AG36" s="8">
        <v>0</v>
      </c>
      <c r="AH36" s="8"/>
      <c r="AI36" s="8">
        <v>42</v>
      </c>
      <c r="AJ36" s="10"/>
      <c r="AK36" s="8" t="s">
        <v>102</v>
      </c>
      <c r="AL36" s="8">
        <v>247</v>
      </c>
      <c r="AM36" s="8"/>
      <c r="AN36" s="8"/>
      <c r="AO36" s="8" t="s">
        <v>102</v>
      </c>
      <c r="AP36" s="8" t="s">
        <v>102</v>
      </c>
      <c r="AQ36" s="8" t="s">
        <v>102</v>
      </c>
      <c r="AR36" s="8"/>
      <c r="AS36" s="8">
        <v>18</v>
      </c>
      <c r="AT36" s="8" t="s">
        <v>102</v>
      </c>
      <c r="AU36" s="8" t="s">
        <v>102</v>
      </c>
      <c r="AV36" s="8" t="s">
        <v>102</v>
      </c>
      <c r="AW36" s="8">
        <v>1021</v>
      </c>
      <c r="AX36" s="8"/>
      <c r="AY36" s="8" t="s">
        <v>102</v>
      </c>
      <c r="AZ36" s="8"/>
      <c r="BA36" s="8">
        <v>58</v>
      </c>
      <c r="BB36" s="8">
        <v>75</v>
      </c>
      <c r="BC36" s="8">
        <v>100</v>
      </c>
      <c r="BD36" s="8">
        <v>40</v>
      </c>
      <c r="BE36" s="8" t="s">
        <v>102</v>
      </c>
      <c r="BF36" s="8">
        <v>711</v>
      </c>
      <c r="BG36" s="8"/>
      <c r="BH36" s="8"/>
      <c r="BI36" s="8">
        <v>22</v>
      </c>
      <c r="BJ36" s="8" t="s">
        <v>102</v>
      </c>
      <c r="BK36" s="8"/>
      <c r="BL36" s="8">
        <v>23</v>
      </c>
      <c r="BM36" s="8" t="s">
        <v>102</v>
      </c>
      <c r="BN36" s="8" t="s">
        <v>102</v>
      </c>
      <c r="BO36" s="8">
        <v>0</v>
      </c>
      <c r="BP36" s="8"/>
      <c r="BQ36" s="8"/>
      <c r="BR36" s="8" t="s">
        <v>102</v>
      </c>
      <c r="BS36" s="8">
        <v>0</v>
      </c>
      <c r="BT36" s="8">
        <v>249</v>
      </c>
      <c r="BU36" s="8"/>
      <c r="BV36" s="8">
        <v>199</v>
      </c>
      <c r="BW36" s="8" t="s">
        <v>102</v>
      </c>
      <c r="BX36" s="8"/>
      <c r="BY36" s="8">
        <v>56</v>
      </c>
      <c r="BZ36" s="11"/>
      <c r="CA36" s="11"/>
      <c r="CB36" s="11"/>
      <c r="CC36" s="11"/>
      <c r="CD36" s="11"/>
      <c r="CE36" s="11"/>
      <c r="CF36" s="11"/>
      <c r="CG36" s="11"/>
      <c r="CH36" s="37">
        <v>0</v>
      </c>
      <c r="CI36" s="37">
        <v>8.1456709974925499</v>
      </c>
      <c r="CJ36" s="37">
        <v>0</v>
      </c>
      <c r="CK36" s="37">
        <v>10.1833057532558</v>
      </c>
      <c r="CL36" s="37">
        <v>16.412203438609001</v>
      </c>
      <c r="CM36" s="37">
        <v>19.2933854491095</v>
      </c>
      <c r="CN36" s="37">
        <v>0</v>
      </c>
      <c r="CO36" s="37">
        <v>0</v>
      </c>
      <c r="CP36" s="37">
        <v>0</v>
      </c>
      <c r="CQ36" s="37">
        <v>0</v>
      </c>
      <c r="CR36" s="37">
        <v>22.421082666893799</v>
      </c>
      <c r="CS36" s="37">
        <v>12.8644730842801</v>
      </c>
      <c r="CT36" s="37">
        <v>3.8029789854356801</v>
      </c>
      <c r="CU36" s="37">
        <v>0</v>
      </c>
      <c r="CV36" s="37">
        <v>5.3961190730518904</v>
      </c>
      <c r="CW36" s="37">
        <v>1.4807805518716499</v>
      </c>
      <c r="CX36" s="37">
        <v>0</v>
      </c>
      <c r="CY36" s="37">
        <v>0</v>
      </c>
      <c r="CZ36" s="25">
        <v>99.999999999999972</v>
      </c>
    </row>
    <row r="37" spans="1:104" x14ac:dyDescent="0.25">
      <c r="A37" s="11" t="s">
        <v>1176</v>
      </c>
      <c r="B37" s="7" t="s">
        <v>124</v>
      </c>
      <c r="C37" s="15" t="s">
        <v>102</v>
      </c>
      <c r="D37" s="8" t="s">
        <v>167</v>
      </c>
      <c r="E37" t="s">
        <v>1134</v>
      </c>
      <c r="F37" s="8" t="s">
        <v>288</v>
      </c>
      <c r="G37" s="8" t="s">
        <v>289</v>
      </c>
      <c r="H37" s="8"/>
      <c r="I37" s="8"/>
      <c r="J37" s="7"/>
      <c r="K37" s="37">
        <v>63.789211159380613</v>
      </c>
      <c r="L37" s="37">
        <v>35.5060957262966</v>
      </c>
      <c r="M37" s="7" t="s">
        <v>100</v>
      </c>
      <c r="N37" s="8" t="s">
        <v>101</v>
      </c>
      <c r="O37" s="24">
        <v>46.213688383176702</v>
      </c>
      <c r="P37" s="24">
        <v>2.7322196038495901</v>
      </c>
      <c r="Q37" s="24">
        <v>16.207099303728999</v>
      </c>
      <c r="R37" s="24">
        <v>2.4160827326601702</v>
      </c>
      <c r="S37" s="24">
        <v>8.0536091088672297</v>
      </c>
      <c r="T37" s="24">
        <v>0.203517288927344</v>
      </c>
      <c r="U37" s="24">
        <v>7.9575259970591601</v>
      </c>
      <c r="V37" s="24">
        <v>9.8909402418689307</v>
      </c>
      <c r="W37" s="24">
        <v>4.0469412903202402</v>
      </c>
      <c r="X37" s="24">
        <v>1.3299854831401901</v>
      </c>
      <c r="Y37" s="24">
        <v>0.94839056640142405</v>
      </c>
      <c r="Z37" s="24">
        <v>100</v>
      </c>
      <c r="AA37" s="10"/>
      <c r="AB37" s="7" t="s">
        <v>100</v>
      </c>
      <c r="AC37" s="8" t="s">
        <v>101</v>
      </c>
      <c r="AD37" s="8"/>
      <c r="AE37" s="8"/>
      <c r="AF37" s="8"/>
      <c r="AG37" s="12">
        <v>422.42131072891453</v>
      </c>
      <c r="AH37" s="12"/>
      <c r="AI37" s="9">
        <v>22.349267899775665</v>
      </c>
      <c r="AJ37" s="10"/>
      <c r="AK37" s="9">
        <v>27.165324350676769</v>
      </c>
      <c r="AL37" s="12">
        <v>102.96444740797251</v>
      </c>
      <c r="AM37" s="12"/>
      <c r="AN37" s="12"/>
      <c r="AO37" s="10">
        <v>2.3510665086675346</v>
      </c>
      <c r="AP37" s="10">
        <v>1.6268731875603708</v>
      </c>
      <c r="AQ37" s="10">
        <v>1.1478270898025911</v>
      </c>
      <c r="AR37" s="9"/>
      <c r="AS37" s="9">
        <v>22.69110956325671</v>
      </c>
      <c r="AT37" s="10">
        <v>1.9729025682501329</v>
      </c>
      <c r="AU37" s="10">
        <v>3.2457110933111752</v>
      </c>
      <c r="AV37" s="10">
        <v>0.45552786531750661</v>
      </c>
      <c r="AW37" s="9">
        <v>11.119245263286059</v>
      </c>
      <c r="AX37" s="9"/>
      <c r="AY37" s="10">
        <v>0.2121137643799304</v>
      </c>
      <c r="AZ37" s="10"/>
      <c r="BA37" s="10">
        <v>3.4910535424191798</v>
      </c>
      <c r="BB37" s="9">
        <v>13.386777548615232</v>
      </c>
      <c r="BC37" s="9">
        <v>31.277649089000924</v>
      </c>
      <c r="BD37" s="9">
        <v>13.176038416311943</v>
      </c>
      <c r="BE37" s="10">
        <v>2.6839939712669096</v>
      </c>
      <c r="BF37" s="9">
        <v>12.818753163161972</v>
      </c>
      <c r="BG37" s="9"/>
      <c r="BH37" s="9"/>
      <c r="BI37" s="9">
        <v>13.362905902063057</v>
      </c>
      <c r="BJ37" s="10">
        <v>3.1338860097385601</v>
      </c>
      <c r="BK37" s="10"/>
      <c r="BL37" s="12">
        <v>386.97956200254288</v>
      </c>
      <c r="BM37" s="10">
        <v>0.47038774033432834</v>
      </c>
      <c r="BN37" s="10">
        <v>1.0958056570688348</v>
      </c>
      <c r="BO37" s="10" t="s">
        <v>103</v>
      </c>
      <c r="BP37" s="10"/>
      <c r="BQ37" s="10"/>
      <c r="BR37" s="10" t="s">
        <v>103</v>
      </c>
      <c r="BS37" s="10">
        <v>1.196944298359399</v>
      </c>
      <c r="BT37" s="12">
        <v>156.30207293783246</v>
      </c>
      <c r="BU37" s="12"/>
      <c r="BV37" s="9">
        <v>14.336936783766387</v>
      </c>
      <c r="BW37" s="10" t="s">
        <v>103</v>
      </c>
      <c r="BX37" s="10"/>
      <c r="BY37" s="9">
        <v>77.724084356057602</v>
      </c>
      <c r="BZ37" s="11"/>
      <c r="CA37" s="11"/>
      <c r="CB37" s="11"/>
      <c r="CC37" s="11"/>
      <c r="CD37" s="11"/>
      <c r="CE37" s="11"/>
      <c r="CF37" s="11"/>
      <c r="CG37" s="11"/>
      <c r="CH37" s="37">
        <v>0</v>
      </c>
      <c r="CI37" s="37">
        <v>7.7991300295103096</v>
      </c>
      <c r="CJ37" s="37">
        <v>0</v>
      </c>
      <c r="CK37" s="37">
        <v>7.8597160185163499</v>
      </c>
      <c r="CL37" s="37">
        <v>19.84724967827</v>
      </c>
      <c r="CM37" s="37">
        <v>22.128247634801902</v>
      </c>
      <c r="CN37" s="37">
        <v>0</v>
      </c>
      <c r="CO37" s="37">
        <v>0</v>
      </c>
      <c r="CP37" s="37">
        <v>0</v>
      </c>
      <c r="CQ37" s="37">
        <v>0</v>
      </c>
      <c r="CR37" s="37">
        <v>16.7344967884959</v>
      </c>
      <c r="CS37" s="37">
        <v>14.7418496329771</v>
      </c>
      <c r="CT37" s="37">
        <v>3.5027461915638498</v>
      </c>
      <c r="CU37" s="37">
        <v>0</v>
      </c>
      <c r="CV37" s="37">
        <v>5.1892517822011301</v>
      </c>
      <c r="CW37" s="37">
        <v>2.1973122436634598</v>
      </c>
      <c r="CX37" s="37">
        <v>0</v>
      </c>
      <c r="CY37" s="37">
        <v>0</v>
      </c>
      <c r="CZ37" s="25">
        <v>100</v>
      </c>
    </row>
    <row r="38" spans="1:104" x14ac:dyDescent="0.25">
      <c r="A38" s="11" t="s">
        <v>1176</v>
      </c>
      <c r="B38" s="7" t="s">
        <v>124</v>
      </c>
      <c r="C38" s="15" t="s">
        <v>102</v>
      </c>
      <c r="D38" s="8" t="s">
        <v>167</v>
      </c>
      <c r="E38" t="s">
        <v>1124</v>
      </c>
      <c r="F38" s="8" t="s">
        <v>282</v>
      </c>
      <c r="G38" s="8" t="s">
        <v>283</v>
      </c>
      <c r="H38" s="8"/>
      <c r="I38" s="8"/>
      <c r="J38" s="7"/>
      <c r="K38" s="37">
        <v>45.317373266334492</v>
      </c>
      <c r="L38" s="37">
        <v>47.213008832690797</v>
      </c>
      <c r="M38" s="7" t="s">
        <v>100</v>
      </c>
      <c r="N38" s="8" t="s">
        <v>101</v>
      </c>
      <c r="O38" s="24">
        <v>48.011016655084902</v>
      </c>
      <c r="P38" s="24">
        <v>3.0536858572472401</v>
      </c>
      <c r="Q38" s="24">
        <v>17.403408291030502</v>
      </c>
      <c r="R38" s="24">
        <v>2.5919772007374902</v>
      </c>
      <c r="S38" s="24">
        <v>8.6399240024583008</v>
      </c>
      <c r="T38" s="24">
        <v>0.22889638452960601</v>
      </c>
      <c r="U38" s="24">
        <v>4.0160911103830896</v>
      </c>
      <c r="V38" s="24">
        <v>8.0998106980135596</v>
      </c>
      <c r="W38" s="24">
        <v>4.9493640963969803</v>
      </c>
      <c r="X38" s="24">
        <v>1.9737110975120999</v>
      </c>
      <c r="Y38" s="24">
        <v>1.0321146066062199</v>
      </c>
      <c r="Z38" s="24">
        <v>99.999999999999957</v>
      </c>
      <c r="AA38" s="10"/>
      <c r="AB38" s="7" t="s">
        <v>100</v>
      </c>
      <c r="AC38" s="8" t="s">
        <v>101</v>
      </c>
      <c r="AD38" s="8"/>
      <c r="AE38" s="8"/>
      <c r="AF38" s="8"/>
      <c r="AG38" s="8">
        <v>0</v>
      </c>
      <c r="AH38" s="8"/>
      <c r="AI38" s="8">
        <v>71</v>
      </c>
      <c r="AJ38" s="10"/>
      <c r="AK38" s="8" t="s">
        <v>102</v>
      </c>
      <c r="AL38" s="8">
        <v>487</v>
      </c>
      <c r="AM38" s="8"/>
      <c r="AN38" s="8"/>
      <c r="AO38" s="8" t="s">
        <v>102</v>
      </c>
      <c r="AP38" s="8" t="s">
        <v>102</v>
      </c>
      <c r="AQ38" s="8" t="s">
        <v>102</v>
      </c>
      <c r="AR38" s="8"/>
      <c r="AS38" s="8">
        <v>19</v>
      </c>
      <c r="AT38" s="8" t="s">
        <v>102</v>
      </c>
      <c r="AU38" s="8" t="s">
        <v>102</v>
      </c>
      <c r="AV38" s="8" t="s">
        <v>102</v>
      </c>
      <c r="AW38" s="8">
        <v>635</v>
      </c>
      <c r="AX38" s="8"/>
      <c r="AY38" s="8" t="s">
        <v>102</v>
      </c>
      <c r="AZ38" s="8"/>
      <c r="BA38" s="8">
        <v>74</v>
      </c>
      <c r="BB38" s="8">
        <v>126</v>
      </c>
      <c r="BC38" s="8">
        <v>31</v>
      </c>
      <c r="BD38" s="8">
        <v>52</v>
      </c>
      <c r="BE38" s="8" t="s">
        <v>102</v>
      </c>
      <c r="BF38" s="8">
        <v>976</v>
      </c>
      <c r="BG38" s="8"/>
      <c r="BH38" s="8"/>
      <c r="BI38" s="8">
        <v>12</v>
      </c>
      <c r="BJ38" s="8" t="s">
        <v>102</v>
      </c>
      <c r="BK38" s="8"/>
      <c r="BL38" s="8">
        <v>27</v>
      </c>
      <c r="BM38" s="8" t="s">
        <v>102</v>
      </c>
      <c r="BN38" s="8" t="s">
        <v>102</v>
      </c>
      <c r="BO38" s="8">
        <v>0</v>
      </c>
      <c r="BP38" s="8"/>
      <c r="BQ38" s="8"/>
      <c r="BR38" s="8" t="s">
        <v>102</v>
      </c>
      <c r="BS38" s="8">
        <v>0</v>
      </c>
      <c r="BT38" s="8">
        <v>167</v>
      </c>
      <c r="BU38" s="8"/>
      <c r="BV38" s="8">
        <v>315</v>
      </c>
      <c r="BW38" s="8" t="s">
        <v>102</v>
      </c>
      <c r="BX38" s="8"/>
      <c r="BY38" s="8">
        <v>86</v>
      </c>
      <c r="BZ38" s="11"/>
      <c r="CA38" s="11"/>
      <c r="CB38" s="11"/>
      <c r="CC38" s="11"/>
      <c r="CD38" s="11"/>
      <c r="CE38" s="11"/>
      <c r="CF38" s="11"/>
      <c r="CG38" s="11"/>
      <c r="CH38" s="37">
        <v>0</v>
      </c>
      <c r="CI38" s="37">
        <v>7.4838310782356503</v>
      </c>
      <c r="CJ38" s="37">
        <v>0</v>
      </c>
      <c r="CK38" s="37">
        <v>11.663893272287799</v>
      </c>
      <c r="CL38" s="37">
        <v>28.0652844821673</v>
      </c>
      <c r="CM38" s="37">
        <v>19.440466591038099</v>
      </c>
      <c r="CN38" s="37">
        <v>0</v>
      </c>
      <c r="CO38" s="37">
        <v>0</v>
      </c>
      <c r="CP38" s="37">
        <v>0</v>
      </c>
      <c r="CQ38" s="37">
        <v>0</v>
      </c>
      <c r="CR38" s="37">
        <v>11.546862422983899</v>
      </c>
      <c r="CS38" s="37">
        <v>9.8508711733119991</v>
      </c>
      <c r="CT38" s="37">
        <v>3.7577340907189298</v>
      </c>
      <c r="CU38" s="37">
        <v>0</v>
      </c>
      <c r="CV38" s="37">
        <v>5.7997656403724198</v>
      </c>
      <c r="CW38" s="37">
        <v>2.3912912488838698</v>
      </c>
      <c r="CX38" s="37">
        <v>0</v>
      </c>
      <c r="CY38" s="37">
        <v>0</v>
      </c>
      <c r="CZ38" s="25">
        <v>99.999999999999972</v>
      </c>
    </row>
    <row r="39" spans="1:104" x14ac:dyDescent="0.25">
      <c r="A39" s="11" t="s">
        <v>1176</v>
      </c>
      <c r="B39" s="7" t="s">
        <v>124</v>
      </c>
      <c r="C39" s="15" t="s">
        <v>102</v>
      </c>
      <c r="D39" s="8" t="s">
        <v>167</v>
      </c>
      <c r="E39" t="s">
        <v>1134</v>
      </c>
      <c r="F39" s="8" t="s">
        <v>205</v>
      </c>
      <c r="G39" s="8">
        <v>338</v>
      </c>
      <c r="H39" s="8"/>
      <c r="I39" s="8"/>
      <c r="J39" s="7"/>
      <c r="K39" s="37">
        <v>62.179567402167358</v>
      </c>
      <c r="L39" s="37">
        <v>35.898132936492701</v>
      </c>
      <c r="M39" s="7" t="s">
        <v>100</v>
      </c>
      <c r="N39" s="8" t="s">
        <v>101</v>
      </c>
      <c r="O39" s="24">
        <v>46.436501267712401</v>
      </c>
      <c r="P39" s="24">
        <v>2.7786801297660801</v>
      </c>
      <c r="Q39" s="24">
        <v>16.228493284006799</v>
      </c>
      <c r="R39" s="24">
        <v>2.45622807317543</v>
      </c>
      <c r="S39" s="24">
        <v>8.1874269105847493</v>
      </c>
      <c r="T39" s="24">
        <v>0.20026523457773601</v>
      </c>
      <c r="U39" s="24">
        <v>7.5499993435806303</v>
      </c>
      <c r="V39" s="24">
        <v>9.8780826955468104</v>
      </c>
      <c r="W39" s="24">
        <v>4.0123139747649299</v>
      </c>
      <c r="X39" s="24">
        <v>1.33877309315216</v>
      </c>
      <c r="Y39" s="24">
        <v>0.93323599313224803</v>
      </c>
      <c r="Z39" s="24">
        <v>99.999999999999972</v>
      </c>
      <c r="AA39" s="10"/>
      <c r="AB39" s="7" t="s">
        <v>100</v>
      </c>
      <c r="AC39" s="8" t="s">
        <v>108</v>
      </c>
      <c r="AD39" s="8"/>
      <c r="AE39" s="8"/>
      <c r="AF39" s="8"/>
      <c r="AG39" s="12">
        <v>696.67252003338854</v>
      </c>
      <c r="AH39" s="12"/>
      <c r="AI39" s="12">
        <v>112.76072461388645</v>
      </c>
      <c r="AJ39" s="10"/>
      <c r="AK39" s="9">
        <v>60.210042731623069</v>
      </c>
      <c r="AL39" s="12">
        <v>292.32832190333824</v>
      </c>
      <c r="AM39" s="12"/>
      <c r="AN39" s="12"/>
      <c r="AO39" s="10">
        <v>6.5544688184542634</v>
      </c>
      <c r="AP39" s="10">
        <v>2.7745534103718552</v>
      </c>
      <c r="AQ39" s="10">
        <v>3.7331321224603342</v>
      </c>
      <c r="AR39" s="12"/>
      <c r="AS39" s="9">
        <v>19.609578614606239</v>
      </c>
      <c r="AT39" s="10">
        <v>7.2475459024342772</v>
      </c>
      <c r="AU39" s="10">
        <v>4.8403107057767754</v>
      </c>
      <c r="AV39" s="10">
        <v>1.1117746743236396</v>
      </c>
      <c r="AW39" s="9">
        <v>56.823950994754</v>
      </c>
      <c r="AX39" s="9"/>
      <c r="AY39" s="10">
        <v>0.3047748795224352</v>
      </c>
      <c r="AZ39" s="10"/>
      <c r="BA39" s="9">
        <v>53.512420721186082</v>
      </c>
      <c r="BB39" s="9">
        <v>51.816844224267584</v>
      </c>
      <c r="BC39" s="12">
        <v>127.69601115982273</v>
      </c>
      <c r="BD39" s="10">
        <v>3.9048981453408209</v>
      </c>
      <c r="BE39" s="9">
        <v>13.058449767977081</v>
      </c>
      <c r="BF39" s="9">
        <v>25.177023572793466</v>
      </c>
      <c r="BG39" s="9"/>
      <c r="BH39" s="9"/>
      <c r="BI39" s="9">
        <v>20.337304558862247</v>
      </c>
      <c r="BJ39" s="10">
        <v>8.640444564448007</v>
      </c>
      <c r="BK39" s="10"/>
      <c r="BL39" s="12">
        <v>1267.5493984290006</v>
      </c>
      <c r="BM39" s="10">
        <v>2.9603731214655626</v>
      </c>
      <c r="BN39" s="10">
        <v>1.8454727850694221</v>
      </c>
      <c r="BO39" s="10">
        <v>4.815791806116887</v>
      </c>
      <c r="BP39" s="10"/>
      <c r="BQ39" s="10"/>
      <c r="BR39" s="10">
        <v>0.40713921289354815</v>
      </c>
      <c r="BS39" s="10">
        <v>1.2572703235754448</v>
      </c>
      <c r="BT39" s="12">
        <v>220.78510194492029</v>
      </c>
      <c r="BU39" s="12"/>
      <c r="BV39" s="9">
        <v>26.218992537381798</v>
      </c>
      <c r="BW39" s="10">
        <v>2.0536817361888233</v>
      </c>
      <c r="BX39" s="10"/>
      <c r="BY39" s="12">
        <v>217.08219136784552</v>
      </c>
      <c r="BZ39" s="11"/>
      <c r="CA39" s="11"/>
      <c r="CB39" s="11"/>
      <c r="CC39" s="11"/>
      <c r="CD39" s="11"/>
      <c r="CE39" s="11"/>
      <c r="CF39" s="11"/>
      <c r="CG39" s="11"/>
      <c r="CH39" s="37">
        <v>0</v>
      </c>
      <c r="CI39" s="37">
        <v>7.0507131253470403</v>
      </c>
      <c r="CJ39" s="37">
        <v>0</v>
      </c>
      <c r="CK39" s="37">
        <v>7.9116475020183099</v>
      </c>
      <c r="CL39" s="37">
        <v>20.935772309127302</v>
      </c>
      <c r="CM39" s="37">
        <v>22.3161011825994</v>
      </c>
      <c r="CN39" s="37">
        <v>0</v>
      </c>
      <c r="CO39" s="37">
        <v>0</v>
      </c>
      <c r="CP39" s="37">
        <v>0</v>
      </c>
      <c r="CQ39" s="37">
        <v>0</v>
      </c>
      <c r="CR39" s="37">
        <v>16.641347555077601</v>
      </c>
      <c r="CS39" s="37">
        <v>14.143741202030601</v>
      </c>
      <c r="CT39" s="37">
        <v>3.5609582934345299</v>
      </c>
      <c r="CU39" s="37">
        <v>0</v>
      </c>
      <c r="CV39" s="37">
        <v>5.2775179960425298</v>
      </c>
      <c r="CW39" s="37">
        <v>2.16220083432267</v>
      </c>
      <c r="CX39" s="37">
        <v>0</v>
      </c>
      <c r="CY39" s="37">
        <v>0</v>
      </c>
      <c r="CZ39" s="25">
        <v>99.999999999999986</v>
      </c>
    </row>
    <row r="40" spans="1:104" x14ac:dyDescent="0.25">
      <c r="A40" s="11" t="s">
        <v>1176</v>
      </c>
      <c r="B40" s="7" t="s">
        <v>124</v>
      </c>
      <c r="C40" s="15" t="s">
        <v>102</v>
      </c>
      <c r="D40" s="8" t="s">
        <v>167</v>
      </c>
      <c r="E40" t="s">
        <v>1124</v>
      </c>
      <c r="F40" s="8" t="s">
        <v>278</v>
      </c>
      <c r="G40" s="8" t="s">
        <v>279</v>
      </c>
      <c r="H40" s="8"/>
      <c r="I40" s="8"/>
      <c r="J40" s="7"/>
      <c r="K40" s="37">
        <v>50.678827670024617</v>
      </c>
      <c r="L40" s="37">
        <v>42.117854104518102</v>
      </c>
      <c r="M40" s="7" t="s">
        <v>100</v>
      </c>
      <c r="N40" s="8" t="s">
        <v>101</v>
      </c>
      <c r="O40" s="24">
        <v>47.381361109792401</v>
      </c>
      <c r="P40" s="24">
        <v>2.8917724414321402</v>
      </c>
      <c r="Q40" s="24">
        <v>16.737721192640802</v>
      </c>
      <c r="R40" s="24">
        <v>2.5343533695489402</v>
      </c>
      <c r="S40" s="24">
        <v>8.4478445651631393</v>
      </c>
      <c r="T40" s="24">
        <v>0.213452447346485</v>
      </c>
      <c r="U40" s="24">
        <v>4.8687486799507802</v>
      </c>
      <c r="V40" s="24">
        <v>9.5494559181915601</v>
      </c>
      <c r="W40" s="24">
        <v>4.4387944645814299</v>
      </c>
      <c r="X40" s="24">
        <v>2.0908175437700902</v>
      </c>
      <c r="Y40" s="24">
        <v>0.84567826758226405</v>
      </c>
      <c r="Z40" s="24">
        <v>100.00000000000001</v>
      </c>
      <c r="AA40" s="10"/>
      <c r="AB40" s="7" t="s">
        <v>100</v>
      </c>
      <c r="AC40" s="8" t="s">
        <v>108</v>
      </c>
      <c r="AD40" s="8"/>
      <c r="AE40" s="8"/>
      <c r="AF40" s="8"/>
      <c r="AG40" s="12">
        <v>542.75756135038068</v>
      </c>
      <c r="AH40" s="12"/>
      <c r="AI40" s="12">
        <v>150.91298717979072</v>
      </c>
      <c r="AJ40" s="10"/>
      <c r="AK40" s="9">
        <v>59.558668243023483</v>
      </c>
      <c r="AL40" s="12">
        <v>148.68140013496236</v>
      </c>
      <c r="AM40" s="12"/>
      <c r="AN40" s="12"/>
      <c r="AO40" s="10">
        <v>6.2553630803648126</v>
      </c>
      <c r="AP40" s="10">
        <v>3.2679215204505487</v>
      </c>
      <c r="AQ40" s="10">
        <v>3.5334237817651162</v>
      </c>
      <c r="AR40" s="12"/>
      <c r="AS40" s="9">
        <v>22.644150070481476</v>
      </c>
      <c r="AT40" s="10">
        <v>6.7800953196260219</v>
      </c>
      <c r="AU40" s="10">
        <v>7.7588391245730746</v>
      </c>
      <c r="AV40" s="10">
        <v>1.0767433316860178</v>
      </c>
      <c r="AW40" s="9">
        <v>77.346357573592158</v>
      </c>
      <c r="AX40" s="9"/>
      <c r="AY40" s="10">
        <v>0.41327141350097085</v>
      </c>
      <c r="AZ40" s="10"/>
      <c r="BA40" s="9">
        <v>90.715813458714976</v>
      </c>
      <c r="BB40" s="9">
        <v>61.680069500430882</v>
      </c>
      <c r="BC40" s="9">
        <v>68.020576212975371</v>
      </c>
      <c r="BD40" s="10">
        <v>6.6133469957150428</v>
      </c>
      <c r="BE40" s="9">
        <v>15.973562646292235</v>
      </c>
      <c r="BF40" s="9">
        <v>51.87231434654452</v>
      </c>
      <c r="BG40" s="9"/>
      <c r="BH40" s="9"/>
      <c r="BI40" s="9">
        <v>19.95072281590048</v>
      </c>
      <c r="BJ40" s="9">
        <v>10.153052094340353</v>
      </c>
      <c r="BK40" s="9"/>
      <c r="BL40" s="12">
        <v>1178.0605773054838</v>
      </c>
      <c r="BM40" s="10">
        <v>5.1016441050164207</v>
      </c>
      <c r="BN40" s="10">
        <v>1.8378348777498583</v>
      </c>
      <c r="BO40" s="10">
        <v>8.0816394218499195</v>
      </c>
      <c r="BP40" s="10"/>
      <c r="BQ40" s="10"/>
      <c r="BR40" s="10">
        <v>0.41389099543280916</v>
      </c>
      <c r="BS40" s="10">
        <v>2.8478878018861162</v>
      </c>
      <c r="BT40" s="12">
        <v>233.4989688339634</v>
      </c>
      <c r="BU40" s="12"/>
      <c r="BV40" s="9">
        <v>29.420620243169864</v>
      </c>
      <c r="BW40" s="10">
        <v>2.8315199969754374</v>
      </c>
      <c r="BX40" s="10"/>
      <c r="BY40" s="12">
        <v>371.95953056170026</v>
      </c>
      <c r="BZ40" s="11"/>
      <c r="CA40" s="11"/>
      <c r="CB40" s="11"/>
      <c r="CC40" s="11"/>
      <c r="CD40" s="11"/>
      <c r="CE40" s="11"/>
      <c r="CF40" s="11"/>
      <c r="CG40" s="11"/>
      <c r="CH40" s="37">
        <v>0</v>
      </c>
      <c r="CI40" s="37">
        <v>9.2179300573112606</v>
      </c>
      <c r="CJ40" s="37">
        <v>0</v>
      </c>
      <c r="CK40" s="37">
        <v>12.3559485038624</v>
      </c>
      <c r="CL40" s="37">
        <v>20.543975543344501</v>
      </c>
      <c r="CM40" s="37">
        <v>19.570041210671299</v>
      </c>
      <c r="CN40" s="37">
        <v>0</v>
      </c>
      <c r="CO40" s="37">
        <v>0</v>
      </c>
      <c r="CP40" s="37">
        <v>0</v>
      </c>
      <c r="CQ40" s="37">
        <v>0</v>
      </c>
      <c r="CR40" s="37">
        <v>18.256592126790501</v>
      </c>
      <c r="CS40" s="37">
        <v>8.92967486657483</v>
      </c>
      <c r="CT40" s="37">
        <v>3.6742105729530401</v>
      </c>
      <c r="CU40" s="37">
        <v>0</v>
      </c>
      <c r="CV40" s="37">
        <v>5.4922874989413097</v>
      </c>
      <c r="CW40" s="37">
        <v>1.9593396195508801</v>
      </c>
      <c r="CX40" s="37">
        <v>0</v>
      </c>
      <c r="CY40" s="37">
        <v>0</v>
      </c>
      <c r="CZ40" s="25">
        <v>100.00000000000001</v>
      </c>
    </row>
    <row r="41" spans="1:104" x14ac:dyDescent="0.25">
      <c r="A41" s="11" t="s">
        <v>1176</v>
      </c>
      <c r="B41" s="7" t="s">
        <v>124</v>
      </c>
      <c r="C41" s="15" t="s">
        <v>102</v>
      </c>
      <c r="D41" s="8" t="s">
        <v>167</v>
      </c>
      <c r="E41" t="s">
        <v>1135</v>
      </c>
      <c r="F41" s="8" t="s">
        <v>189</v>
      </c>
      <c r="G41" s="8">
        <v>364</v>
      </c>
      <c r="H41" s="8"/>
      <c r="I41" s="8"/>
      <c r="J41" s="7"/>
      <c r="K41" s="37">
        <v>9.0926756870680929</v>
      </c>
      <c r="L41" s="37">
        <v>86.849207798292696</v>
      </c>
      <c r="M41" s="7" t="s">
        <v>100</v>
      </c>
      <c r="N41" s="8" t="s">
        <v>101</v>
      </c>
      <c r="O41" s="24">
        <v>61.397028885819701</v>
      </c>
      <c r="P41" s="24">
        <v>0.28256357804124799</v>
      </c>
      <c r="Q41" s="24">
        <v>18.195076114584602</v>
      </c>
      <c r="R41" s="24">
        <v>1.61893555032279</v>
      </c>
      <c r="S41" s="24">
        <v>3.2378711006455698</v>
      </c>
      <c r="T41" s="24">
        <v>0.20183112717231999</v>
      </c>
      <c r="U41" s="24">
        <v>0.18164801445508799</v>
      </c>
      <c r="V41" s="24">
        <v>1.2109867630339199</v>
      </c>
      <c r="W41" s="24">
        <v>7.9925126360238696</v>
      </c>
      <c r="X41" s="24">
        <v>5.62099689174911</v>
      </c>
      <c r="Y41" s="24">
        <v>6.0549338151695997E-2</v>
      </c>
      <c r="Z41" s="24">
        <v>99.999999999999929</v>
      </c>
      <c r="AA41" s="10"/>
      <c r="AB41" s="7" t="s">
        <v>100</v>
      </c>
      <c r="AC41" s="8" t="s">
        <v>108</v>
      </c>
      <c r="AD41" s="8"/>
      <c r="AE41" s="8"/>
      <c r="AF41" s="8"/>
      <c r="AG41" s="9">
        <v>33.747871663422146</v>
      </c>
      <c r="AH41" s="9"/>
      <c r="AI41" s="12">
        <v>186.77997617526916</v>
      </c>
      <c r="AJ41" s="10"/>
      <c r="AK41" s="9">
        <v>20.165034785908233</v>
      </c>
      <c r="AL41" s="9">
        <v>21.450801077459154</v>
      </c>
      <c r="AM41" s="9"/>
      <c r="AN41" s="9"/>
      <c r="AO41" s="10">
        <v>5.6464206105169463</v>
      </c>
      <c r="AP41" s="10">
        <v>2.9203949265060674</v>
      </c>
      <c r="AQ41" s="10">
        <v>0.85237422380554473</v>
      </c>
      <c r="AR41" s="12"/>
      <c r="AS41" s="9">
        <v>26.478648126344176</v>
      </c>
      <c r="AT41" s="10">
        <v>5.9633378657687475</v>
      </c>
      <c r="AU41" s="9">
        <v>11.822823488881042</v>
      </c>
      <c r="AV41" s="10">
        <v>0.97956153145649427</v>
      </c>
      <c r="AW41" s="9">
        <v>84.042953943338802</v>
      </c>
      <c r="AX41" s="9"/>
      <c r="AY41" s="10">
        <v>0.51517127810502961</v>
      </c>
      <c r="AZ41" s="10"/>
      <c r="BA41" s="12">
        <v>160.02763251573003</v>
      </c>
      <c r="BB41" s="9">
        <v>55.521782189944872</v>
      </c>
      <c r="BC41" s="9">
        <v>22.004228551712043</v>
      </c>
      <c r="BD41" s="9">
        <v>14.708959607350751</v>
      </c>
      <c r="BE41" s="9">
        <v>16.704934343759572</v>
      </c>
      <c r="BF41" s="12">
        <v>147.09926928373841</v>
      </c>
      <c r="BG41" s="12"/>
      <c r="BH41" s="12"/>
      <c r="BI41" s="10">
        <v>2.8361297515957022</v>
      </c>
      <c r="BJ41" s="10">
        <v>7.9675880397368202</v>
      </c>
      <c r="BK41" s="10"/>
      <c r="BL41" s="10">
        <v>6.9365359500039485</v>
      </c>
      <c r="BM41" s="10">
        <v>7.9368997037061417</v>
      </c>
      <c r="BN41" s="10">
        <v>0.90167322552084372</v>
      </c>
      <c r="BO41" s="9">
        <v>13.626116448540008</v>
      </c>
      <c r="BP41" s="9"/>
      <c r="BQ41" s="9"/>
      <c r="BR41" s="10">
        <v>0.42252677347919415</v>
      </c>
      <c r="BS41" s="10">
        <v>6.7889456042749217</v>
      </c>
      <c r="BT41" s="10">
        <v>6.537670155812016</v>
      </c>
      <c r="BU41" s="10"/>
      <c r="BV41" s="9">
        <v>26.979441826576249</v>
      </c>
      <c r="BW41" s="10">
        <v>3.5873714779644974</v>
      </c>
      <c r="BX41" s="10"/>
      <c r="BY41" s="12">
        <v>596.96886334440694</v>
      </c>
      <c r="BZ41" s="11"/>
      <c r="CA41" s="11"/>
      <c r="CB41" s="11"/>
      <c r="CC41" s="11"/>
      <c r="CD41" s="11"/>
      <c r="CE41" s="11"/>
      <c r="CF41" s="11"/>
      <c r="CG41" s="11"/>
      <c r="CH41" s="37">
        <v>0</v>
      </c>
      <c r="CI41" s="37">
        <v>10.238545846567799</v>
      </c>
      <c r="CJ41" s="37">
        <v>0</v>
      </c>
      <c r="CK41" s="37">
        <v>33.217986113502697</v>
      </c>
      <c r="CL41" s="37">
        <v>43.392675838222203</v>
      </c>
      <c r="CM41" s="37">
        <v>0</v>
      </c>
      <c r="CN41" s="37">
        <v>0</v>
      </c>
      <c r="CO41" s="37">
        <v>0</v>
      </c>
      <c r="CP41" s="37">
        <v>4.6838479639035002</v>
      </c>
      <c r="CQ41" s="37">
        <v>0</v>
      </c>
      <c r="CR41" s="37">
        <v>4.9450823255309899</v>
      </c>
      <c r="CS41" s="37">
        <v>2.8401657566218801</v>
      </c>
      <c r="CT41" s="37">
        <v>0</v>
      </c>
      <c r="CU41" s="37">
        <v>0</v>
      </c>
      <c r="CV41" s="37">
        <v>0.53655706057519603</v>
      </c>
      <c r="CW41" s="37">
        <v>0.14028587670506901</v>
      </c>
      <c r="CX41" s="37">
        <v>0</v>
      </c>
      <c r="CY41" s="37">
        <v>0</v>
      </c>
      <c r="CZ41" s="25">
        <v>99.99514678162933</v>
      </c>
    </row>
    <row r="42" spans="1:104" x14ac:dyDescent="0.25">
      <c r="A42" s="11" t="s">
        <v>1176</v>
      </c>
      <c r="B42" s="7" t="s">
        <v>124</v>
      </c>
      <c r="C42" s="7" t="s">
        <v>124</v>
      </c>
      <c r="D42" s="8" t="s">
        <v>97</v>
      </c>
      <c r="E42" t="s">
        <v>1129</v>
      </c>
      <c r="F42" s="8" t="s">
        <v>166</v>
      </c>
      <c r="G42" s="8">
        <v>339</v>
      </c>
      <c r="H42" s="8"/>
      <c r="I42" s="8"/>
      <c r="J42" s="7"/>
      <c r="K42" s="37">
        <v>54.184741115874871</v>
      </c>
      <c r="L42" s="37">
        <v>37.305478156007801</v>
      </c>
      <c r="M42" s="7" t="s">
        <v>100</v>
      </c>
      <c r="N42" s="8" t="s">
        <v>101</v>
      </c>
      <c r="O42" s="24">
        <v>45.661908808173798</v>
      </c>
      <c r="P42" s="24">
        <v>3.7226013755513199</v>
      </c>
      <c r="Q42" s="24">
        <v>14.7403006080298</v>
      </c>
      <c r="R42" s="24">
        <v>2.0848101135998398</v>
      </c>
      <c r="S42" s="24">
        <v>10.424050567999201</v>
      </c>
      <c r="T42" s="24">
        <v>0.22015384479066899</v>
      </c>
      <c r="U42" s="24">
        <v>6.9148321250160203</v>
      </c>
      <c r="V42" s="24">
        <v>9.4165803612736294</v>
      </c>
      <c r="W42" s="24">
        <v>3.94275522034199</v>
      </c>
      <c r="X42" s="24">
        <v>1.81126572305051</v>
      </c>
      <c r="Y42" s="24">
        <v>1.06074125217322</v>
      </c>
      <c r="Z42" s="24">
        <v>100.00000000000001</v>
      </c>
      <c r="AA42" s="8"/>
      <c r="AB42" s="7" t="s">
        <v>100</v>
      </c>
      <c r="AC42" s="10" t="s">
        <v>108</v>
      </c>
      <c r="AD42" s="10"/>
      <c r="AE42" s="10"/>
      <c r="AF42" s="10"/>
      <c r="AG42" s="12">
        <v>393.04154930951086</v>
      </c>
      <c r="AH42" s="12"/>
      <c r="AI42" s="9">
        <v>96.334184743667464</v>
      </c>
      <c r="AJ42" s="8"/>
      <c r="AK42" s="9">
        <v>58.996170449690759</v>
      </c>
      <c r="AL42" s="12">
        <v>217.85065976463372</v>
      </c>
      <c r="AM42" s="12"/>
      <c r="AN42" s="12"/>
      <c r="AO42" s="10">
        <v>4.2159633682324982</v>
      </c>
      <c r="AP42" s="10" t="s">
        <v>103</v>
      </c>
      <c r="AQ42" s="10">
        <v>2.7387449666806196</v>
      </c>
      <c r="AR42" s="12"/>
      <c r="AS42" s="9">
        <v>46.245347796893007</v>
      </c>
      <c r="AT42" s="10">
        <v>5.8148764362624403</v>
      </c>
      <c r="AU42" s="10">
        <v>9.1989958409051731</v>
      </c>
      <c r="AV42" s="10">
        <v>1.0298843073860704</v>
      </c>
      <c r="AW42" s="9">
        <v>47.476719389393672</v>
      </c>
      <c r="AX42" s="9"/>
      <c r="AY42" s="10">
        <v>0.81528088833556533</v>
      </c>
      <c r="AZ42" s="10"/>
      <c r="BA42" s="12">
        <v>50.016104627236338</v>
      </c>
      <c r="BB42" s="9">
        <v>43.404944224003401</v>
      </c>
      <c r="BC42" s="12">
        <v>170.19772730849098</v>
      </c>
      <c r="BD42" s="12">
        <v>439.16050346634319</v>
      </c>
      <c r="BE42" s="9">
        <v>10.149039791662981</v>
      </c>
      <c r="BF42" s="9">
        <v>35.633842345064053</v>
      </c>
      <c r="BG42" s="9"/>
      <c r="BH42" s="9"/>
      <c r="BI42" s="9">
        <v>18.792130041687248</v>
      </c>
      <c r="BJ42" s="10">
        <v>8.6890961028170448</v>
      </c>
      <c r="BK42" s="10"/>
      <c r="BL42" s="12">
        <v>999.48031781695954</v>
      </c>
      <c r="BM42" s="10">
        <v>2.1404322231207584</v>
      </c>
      <c r="BN42" s="10">
        <v>1.1574177428059549</v>
      </c>
      <c r="BO42" s="10">
        <v>3.3702947369612222</v>
      </c>
      <c r="BP42" s="10"/>
      <c r="BQ42" s="10"/>
      <c r="BR42" s="10" t="s">
        <v>103</v>
      </c>
      <c r="BS42" s="10" t="s">
        <v>103</v>
      </c>
      <c r="BT42" s="12">
        <v>414.19107645072506</v>
      </c>
      <c r="BU42" s="12"/>
      <c r="BV42" s="9">
        <v>23.874649806862607</v>
      </c>
      <c r="BW42" s="10" t="s">
        <v>103</v>
      </c>
      <c r="BX42" s="10"/>
      <c r="BY42" s="12">
        <v>231.26852876848872</v>
      </c>
      <c r="BZ42" s="13">
        <v>0.70335000000000003</v>
      </c>
      <c r="CA42" s="13">
        <v>0.51285199999999997</v>
      </c>
      <c r="CB42" s="14">
        <v>19.579000000000001</v>
      </c>
      <c r="CC42" s="14">
        <v>15.645</v>
      </c>
      <c r="CD42" s="8">
        <v>39.268000000000001</v>
      </c>
      <c r="CE42" s="11"/>
      <c r="CF42" s="11"/>
      <c r="CG42" s="11"/>
      <c r="CH42" s="37">
        <v>0</v>
      </c>
      <c r="CI42" s="37">
        <v>7.9920697847361</v>
      </c>
      <c r="CJ42" s="37">
        <v>0</v>
      </c>
      <c r="CK42" s="37">
        <v>10.703901958115599</v>
      </c>
      <c r="CL42" s="37">
        <v>18.609506413156101</v>
      </c>
      <c r="CM42" s="37">
        <v>17.172208010066701</v>
      </c>
      <c r="CN42" s="37">
        <v>0</v>
      </c>
      <c r="CO42" s="37">
        <v>0</v>
      </c>
      <c r="CP42" s="37">
        <v>0</v>
      </c>
      <c r="CQ42" s="37">
        <v>0</v>
      </c>
      <c r="CR42" s="37">
        <v>18.474821742887102</v>
      </c>
      <c r="CS42" s="37">
        <v>14.4969147662264</v>
      </c>
      <c r="CT42" s="37">
        <v>3.0225270794966401</v>
      </c>
      <c r="CU42" s="37">
        <v>0</v>
      </c>
      <c r="CV42" s="37">
        <v>7.0704343396625902</v>
      </c>
      <c r="CW42" s="37">
        <v>2.45761590565272</v>
      </c>
      <c r="CX42" s="37">
        <v>0</v>
      </c>
      <c r="CY42" s="37">
        <v>0</v>
      </c>
      <c r="CZ42" s="25">
        <v>99.999999999999943</v>
      </c>
    </row>
    <row r="43" spans="1:104" x14ac:dyDescent="0.25">
      <c r="A43" s="11" t="s">
        <v>1176</v>
      </c>
      <c r="B43" s="7" t="s">
        <v>124</v>
      </c>
      <c r="C43" s="7" t="s">
        <v>124</v>
      </c>
      <c r="D43" s="8" t="s">
        <v>97</v>
      </c>
      <c r="E43" t="s">
        <v>149</v>
      </c>
      <c r="F43" s="8" t="s">
        <v>160</v>
      </c>
      <c r="G43" s="8">
        <v>380</v>
      </c>
      <c r="H43" s="8"/>
      <c r="I43" s="8"/>
      <c r="J43" s="7"/>
      <c r="K43" s="37">
        <v>4.9131128317989177</v>
      </c>
      <c r="L43" s="37">
        <v>87.990617113300004</v>
      </c>
      <c r="M43" s="7" t="s">
        <v>100</v>
      </c>
      <c r="N43" s="8" t="s">
        <v>101</v>
      </c>
      <c r="O43" s="24">
        <v>60.487215707591403</v>
      </c>
      <c r="P43" s="24">
        <v>0.431904634430268</v>
      </c>
      <c r="Q43" s="24">
        <v>17.8314913357639</v>
      </c>
      <c r="R43" s="24">
        <v>2.6612486596663301</v>
      </c>
      <c r="S43" s="24">
        <v>5.3224973193326601</v>
      </c>
      <c r="T43" s="24">
        <v>0.236519204568956</v>
      </c>
      <c r="U43" s="24">
        <v>0.15425165515366701</v>
      </c>
      <c r="V43" s="24">
        <v>0.37020397236880098</v>
      </c>
      <c r="W43" s="24">
        <v>7.0235920313303204</v>
      </c>
      <c r="X43" s="24">
        <v>5.4296582614090898</v>
      </c>
      <c r="Y43" s="24">
        <v>5.1417218384555798E-2</v>
      </c>
      <c r="Z43" s="24">
        <v>99.999999999999943</v>
      </c>
      <c r="AA43" s="8"/>
      <c r="AB43" s="7" t="s">
        <v>100</v>
      </c>
      <c r="AC43" s="10" t="s">
        <v>101</v>
      </c>
      <c r="AD43" s="10"/>
      <c r="AE43" s="10"/>
      <c r="AF43" s="10"/>
      <c r="AG43" s="8">
        <v>114</v>
      </c>
      <c r="AH43" s="8"/>
      <c r="AI43" s="8">
        <v>280</v>
      </c>
      <c r="AJ43" s="8"/>
      <c r="AK43" s="8" t="s">
        <v>102</v>
      </c>
      <c r="AL43" s="8">
        <v>5</v>
      </c>
      <c r="AM43" s="8"/>
      <c r="AN43" s="8"/>
      <c r="AO43" s="8" t="s">
        <v>102</v>
      </c>
      <c r="AP43" s="8" t="s">
        <v>102</v>
      </c>
      <c r="AQ43" s="8" t="s">
        <v>102</v>
      </c>
      <c r="AR43" s="8"/>
      <c r="AS43" s="8">
        <v>36</v>
      </c>
      <c r="AT43" s="8" t="s">
        <v>102</v>
      </c>
      <c r="AU43" s="8" t="s">
        <v>102</v>
      </c>
      <c r="AV43" s="8" t="s">
        <v>102</v>
      </c>
      <c r="AW43" s="8">
        <v>173</v>
      </c>
      <c r="AX43" s="8"/>
      <c r="AY43" s="8" t="s">
        <v>102</v>
      </c>
      <c r="AZ43" s="8"/>
      <c r="BA43" s="8">
        <v>229</v>
      </c>
      <c r="BB43" s="8">
        <v>122</v>
      </c>
      <c r="BC43" s="8">
        <v>6</v>
      </c>
      <c r="BD43" s="8">
        <v>14</v>
      </c>
      <c r="BE43" s="8" t="s">
        <v>102</v>
      </c>
      <c r="BF43" s="8">
        <v>153</v>
      </c>
      <c r="BG43" s="8"/>
      <c r="BH43" s="8"/>
      <c r="BI43" s="8">
        <v>1</v>
      </c>
      <c r="BJ43" s="8" t="s">
        <v>102</v>
      </c>
      <c r="BK43" s="8"/>
      <c r="BL43" s="8" t="s">
        <v>103</v>
      </c>
      <c r="BM43" s="8" t="s">
        <v>102</v>
      </c>
      <c r="BN43" s="8" t="s">
        <v>102</v>
      </c>
      <c r="BO43" s="8">
        <v>24</v>
      </c>
      <c r="BP43" s="8"/>
      <c r="BQ43" s="8"/>
      <c r="BR43" s="8" t="s">
        <v>102</v>
      </c>
      <c r="BS43" s="8">
        <v>7</v>
      </c>
      <c r="BT43" s="8">
        <v>60</v>
      </c>
      <c r="BU43" s="8"/>
      <c r="BV43" s="8">
        <v>78</v>
      </c>
      <c r="BW43" s="8" t="s">
        <v>102</v>
      </c>
      <c r="BX43" s="8"/>
      <c r="BY43" s="8">
        <v>788</v>
      </c>
      <c r="BZ43" s="11"/>
      <c r="CA43" s="11"/>
      <c r="CB43" s="11"/>
      <c r="CC43" s="11"/>
      <c r="CD43" s="11"/>
      <c r="CE43" s="11"/>
      <c r="CF43" s="11"/>
      <c r="CG43" s="11"/>
      <c r="CH43" s="37">
        <v>0</v>
      </c>
      <c r="CI43" s="37">
        <v>4.1705686768871297</v>
      </c>
      <c r="CJ43" s="37">
        <v>0</v>
      </c>
      <c r="CK43" s="37">
        <v>32.0872464799439</v>
      </c>
      <c r="CL43" s="37">
        <v>51.732801956468997</v>
      </c>
      <c r="CM43" s="37">
        <v>1.09073100590879</v>
      </c>
      <c r="CN43" s="37">
        <v>0</v>
      </c>
      <c r="CO43" s="37">
        <v>0</v>
      </c>
      <c r="CP43" s="37">
        <v>0</v>
      </c>
      <c r="CQ43" s="37">
        <v>0</v>
      </c>
      <c r="CR43" s="37">
        <v>0.36253651519973501</v>
      </c>
      <c r="CS43" s="37">
        <v>5.7588634963273799</v>
      </c>
      <c r="CT43" s="37">
        <v>3.8579047967093398</v>
      </c>
      <c r="CU43" s="37">
        <v>0</v>
      </c>
      <c r="CV43" s="37">
        <v>0.82021927068275502</v>
      </c>
      <c r="CW43" s="37">
        <v>0.119127801871957</v>
      </c>
      <c r="CX43" s="37">
        <v>0</v>
      </c>
      <c r="CY43" s="37">
        <v>0</v>
      </c>
      <c r="CZ43" s="25">
        <v>99.999999999999986</v>
      </c>
    </row>
    <row r="44" spans="1:104" x14ac:dyDescent="0.25">
      <c r="A44" s="11" t="s">
        <v>1176</v>
      </c>
      <c r="B44" s="7" t="s">
        <v>124</v>
      </c>
      <c r="C44" s="7" t="s">
        <v>124</v>
      </c>
      <c r="D44" s="8" t="s">
        <v>97</v>
      </c>
      <c r="E44" t="s">
        <v>1135</v>
      </c>
      <c r="F44" s="8" t="s">
        <v>159</v>
      </c>
      <c r="G44" s="8">
        <v>354</v>
      </c>
      <c r="H44" s="8"/>
      <c r="I44" s="8"/>
      <c r="J44" s="7"/>
      <c r="K44" s="37">
        <v>6.4902117688298473</v>
      </c>
      <c r="L44" s="37">
        <v>81.024100588445194</v>
      </c>
      <c r="M44" s="7" t="s">
        <v>100</v>
      </c>
      <c r="N44" s="8" t="s">
        <v>101</v>
      </c>
      <c r="O44" s="24">
        <v>61.059345321677299</v>
      </c>
      <c r="P44" s="24">
        <v>0.50993273193316602</v>
      </c>
      <c r="Q44" s="24">
        <v>15.6039415971549</v>
      </c>
      <c r="R44" s="24">
        <v>3.01273309258726</v>
      </c>
      <c r="S44" s="24">
        <v>6.0254661851745199</v>
      </c>
      <c r="T44" s="24">
        <v>0.27536367524390998</v>
      </c>
      <c r="U44" s="24">
        <v>0.23456905668925701</v>
      </c>
      <c r="V44" s="24">
        <v>1.4074143401355399</v>
      </c>
      <c r="W44" s="24">
        <v>6.7923039893497803</v>
      </c>
      <c r="X44" s="24">
        <v>5.0177380822223601</v>
      </c>
      <c r="Y44" s="24">
        <v>6.1191927831979999E-2</v>
      </c>
      <c r="Z44" s="24">
        <v>99.999999999999972</v>
      </c>
      <c r="AA44" s="8"/>
      <c r="AB44" s="7" t="s">
        <v>100</v>
      </c>
      <c r="AC44" s="10" t="s">
        <v>101</v>
      </c>
      <c r="AD44" s="10"/>
      <c r="AE44" s="10"/>
      <c r="AF44" s="10"/>
      <c r="AG44" s="8">
        <v>79</v>
      </c>
      <c r="AH44" s="8"/>
      <c r="AI44" s="8">
        <v>276</v>
      </c>
      <c r="AJ44" s="8"/>
      <c r="AK44" s="8" t="s">
        <v>102</v>
      </c>
      <c r="AL44" s="8">
        <v>6</v>
      </c>
      <c r="AM44" s="8"/>
      <c r="AN44" s="8"/>
      <c r="AO44" s="8" t="s">
        <v>102</v>
      </c>
      <c r="AP44" s="8" t="s">
        <v>102</v>
      </c>
      <c r="AQ44" s="8" t="s">
        <v>102</v>
      </c>
      <c r="AR44" s="8"/>
      <c r="AS44" s="8">
        <v>35</v>
      </c>
      <c r="AT44" s="8" t="s">
        <v>102</v>
      </c>
      <c r="AU44" s="8" t="s">
        <v>102</v>
      </c>
      <c r="AV44" s="8" t="s">
        <v>102</v>
      </c>
      <c r="AW44" s="8">
        <v>174</v>
      </c>
      <c r="AX44" s="8"/>
      <c r="AY44" s="8" t="s">
        <v>102</v>
      </c>
      <c r="AZ44" s="8"/>
      <c r="BA44" s="8">
        <v>192</v>
      </c>
      <c r="BB44" s="8">
        <v>125</v>
      </c>
      <c r="BC44" s="8">
        <v>7</v>
      </c>
      <c r="BD44" s="8">
        <v>17</v>
      </c>
      <c r="BE44" s="8" t="s">
        <v>102</v>
      </c>
      <c r="BF44" s="8">
        <v>138</v>
      </c>
      <c r="BG44" s="8"/>
      <c r="BH44" s="8"/>
      <c r="BI44" s="8">
        <v>1</v>
      </c>
      <c r="BJ44" s="8" t="s">
        <v>102</v>
      </c>
      <c r="BK44" s="8"/>
      <c r="BL44" s="8">
        <v>9</v>
      </c>
      <c r="BM44" s="8" t="s">
        <v>102</v>
      </c>
      <c r="BN44" s="8" t="s">
        <v>102</v>
      </c>
      <c r="BO44" s="8">
        <v>14</v>
      </c>
      <c r="BP44" s="8"/>
      <c r="BQ44" s="8"/>
      <c r="BR44" s="8" t="s">
        <v>102</v>
      </c>
      <c r="BS44" s="8">
        <v>4</v>
      </c>
      <c r="BT44" s="8">
        <v>98</v>
      </c>
      <c r="BU44" s="8"/>
      <c r="BV44" s="8">
        <v>73</v>
      </c>
      <c r="BW44" s="8" t="s">
        <v>102</v>
      </c>
      <c r="BX44" s="8"/>
      <c r="BY44" s="8">
        <v>814</v>
      </c>
      <c r="BZ44" s="11"/>
      <c r="CA44" s="11"/>
      <c r="CB44" s="11"/>
      <c r="CC44" s="11"/>
      <c r="CD44" s="11"/>
      <c r="CE44" s="11"/>
      <c r="CF44" s="11"/>
      <c r="CG44" s="11"/>
      <c r="CH44" s="37">
        <v>0</v>
      </c>
      <c r="CI44" s="37">
        <v>1.1256217605771399</v>
      </c>
      <c r="CJ44" s="37">
        <v>0</v>
      </c>
      <c r="CK44" s="37">
        <v>29.652952518283598</v>
      </c>
      <c r="CL44" s="37">
        <v>50.245526309584498</v>
      </c>
      <c r="CM44" s="37">
        <v>0</v>
      </c>
      <c r="CN44" s="37">
        <v>0</v>
      </c>
      <c r="CO44" s="37">
        <v>0</v>
      </c>
      <c r="CP44" s="37">
        <v>4.5376755008956904</v>
      </c>
      <c r="CQ44" s="37">
        <v>0</v>
      </c>
      <c r="CR44" s="37">
        <v>5.8135368911786998</v>
      </c>
      <c r="CS44" s="37">
        <v>5.4207544731286204</v>
      </c>
      <c r="CT44" s="37">
        <v>2.0937641583426898</v>
      </c>
      <c r="CU44" s="37">
        <v>0</v>
      </c>
      <c r="CV44" s="37">
        <v>0.96839370466445396</v>
      </c>
      <c r="CW44" s="37">
        <v>0.14177468334461299</v>
      </c>
      <c r="CX44" s="37">
        <v>0</v>
      </c>
      <c r="CY44" s="37">
        <v>0</v>
      </c>
      <c r="CZ44" s="25">
        <v>100</v>
      </c>
    </row>
    <row r="45" spans="1:104" x14ac:dyDescent="0.25">
      <c r="A45" s="11" t="s">
        <v>1176</v>
      </c>
      <c r="B45" s="7" t="s">
        <v>124</v>
      </c>
      <c r="C45" s="7" t="s">
        <v>124</v>
      </c>
      <c r="D45" s="8" t="s">
        <v>97</v>
      </c>
      <c r="E45" t="s">
        <v>149</v>
      </c>
      <c r="F45" s="8" t="s">
        <v>156</v>
      </c>
      <c r="G45" s="8" t="s">
        <v>157</v>
      </c>
      <c r="H45" s="8"/>
      <c r="I45" s="8"/>
      <c r="J45" s="7"/>
      <c r="K45" s="37">
        <v>25.202191965367682</v>
      </c>
      <c r="L45" s="37">
        <v>85.594720657422201</v>
      </c>
      <c r="M45" s="7" t="s">
        <v>100</v>
      </c>
      <c r="N45" s="8" t="s">
        <v>101</v>
      </c>
      <c r="O45" s="24">
        <v>61.511373782274298</v>
      </c>
      <c r="P45" s="24">
        <v>0.53336525540741497</v>
      </c>
      <c r="Q45" s="24">
        <v>18.308788094273801</v>
      </c>
      <c r="R45" s="24">
        <v>1.5468155158799</v>
      </c>
      <c r="S45" s="24">
        <v>3.0936310317598101</v>
      </c>
      <c r="T45" s="24">
        <v>0.16411238627920499</v>
      </c>
      <c r="U45" s="24">
        <v>0.58465037611966597</v>
      </c>
      <c r="V45" s="24">
        <v>2.0206337560627099</v>
      </c>
      <c r="W45" s="24">
        <v>6.4208971131738801</v>
      </c>
      <c r="X45" s="24">
        <v>5.7131624473448097</v>
      </c>
      <c r="Y45" s="24">
        <v>0.10257024142450299</v>
      </c>
      <c r="Z45" s="24">
        <v>100</v>
      </c>
      <c r="AA45" s="8"/>
      <c r="AB45" s="7" t="s">
        <v>100</v>
      </c>
      <c r="AC45" s="10" t="s">
        <v>101</v>
      </c>
      <c r="AD45" s="10"/>
      <c r="AE45" s="10"/>
      <c r="AF45" s="10"/>
      <c r="AG45" s="8">
        <v>135</v>
      </c>
      <c r="AH45" s="8"/>
      <c r="AI45" s="8">
        <v>209</v>
      </c>
      <c r="AJ45" s="8"/>
      <c r="AK45" s="8" t="s">
        <v>102</v>
      </c>
      <c r="AL45" s="8" t="s">
        <v>103</v>
      </c>
      <c r="AM45" s="8"/>
      <c r="AN45" s="8"/>
      <c r="AO45" s="8" t="s">
        <v>102</v>
      </c>
      <c r="AP45" s="8" t="s">
        <v>102</v>
      </c>
      <c r="AQ45" s="8" t="s">
        <v>102</v>
      </c>
      <c r="AR45" s="8"/>
      <c r="AS45" s="8">
        <v>31</v>
      </c>
      <c r="AT45" s="8" t="s">
        <v>102</v>
      </c>
      <c r="AU45" s="8" t="s">
        <v>102</v>
      </c>
      <c r="AV45" s="8" t="s">
        <v>102</v>
      </c>
      <c r="AW45" s="8">
        <v>130</v>
      </c>
      <c r="AX45" s="8"/>
      <c r="AY45" s="8" t="s">
        <v>102</v>
      </c>
      <c r="AZ45" s="8"/>
      <c r="BA45" s="8">
        <v>206</v>
      </c>
      <c r="BB45" s="8">
        <v>85</v>
      </c>
      <c r="BC45" s="8">
        <v>3</v>
      </c>
      <c r="BD45" s="8">
        <v>15</v>
      </c>
      <c r="BE45" s="8" t="s">
        <v>102</v>
      </c>
      <c r="BF45" s="8">
        <v>190</v>
      </c>
      <c r="BG45" s="8"/>
      <c r="BH45" s="8"/>
      <c r="BI45" s="8">
        <v>1</v>
      </c>
      <c r="BJ45" s="8" t="s">
        <v>102</v>
      </c>
      <c r="BK45" s="8"/>
      <c r="BL45" s="8">
        <v>114</v>
      </c>
      <c r="BM45" s="8" t="s">
        <v>102</v>
      </c>
      <c r="BN45" s="8" t="s">
        <v>102</v>
      </c>
      <c r="BO45" s="8">
        <v>23</v>
      </c>
      <c r="BP45" s="8"/>
      <c r="BQ45" s="8"/>
      <c r="BR45" s="8" t="s">
        <v>102</v>
      </c>
      <c r="BS45" s="8">
        <v>3</v>
      </c>
      <c r="BT45" s="8">
        <v>12</v>
      </c>
      <c r="BU45" s="8"/>
      <c r="BV45" s="8">
        <v>64</v>
      </c>
      <c r="BW45" s="8" t="s">
        <v>102</v>
      </c>
      <c r="BX45" s="8"/>
      <c r="BY45" s="8">
        <v>681</v>
      </c>
      <c r="BZ45" s="11"/>
      <c r="CA45" s="11"/>
      <c r="CB45" s="11"/>
      <c r="CC45" s="11"/>
      <c r="CD45" s="11"/>
      <c r="CE45" s="11"/>
      <c r="CF45" s="11"/>
      <c r="CG45" s="11"/>
      <c r="CH45" s="37">
        <v>0</v>
      </c>
      <c r="CI45" s="37">
        <v>2.95473792934026</v>
      </c>
      <c r="CJ45" s="37">
        <v>0</v>
      </c>
      <c r="CK45" s="37">
        <v>33.7626500236385</v>
      </c>
      <c r="CL45" s="37">
        <v>48.877332704443504</v>
      </c>
      <c r="CM45" s="37">
        <v>4.2610753094825897</v>
      </c>
      <c r="CN45" s="37">
        <v>0</v>
      </c>
      <c r="CO45" s="37">
        <v>0</v>
      </c>
      <c r="CP45" s="37">
        <v>0</v>
      </c>
      <c r="CQ45" s="37">
        <v>0</v>
      </c>
      <c r="CR45" s="37">
        <v>4.3489983157586103</v>
      </c>
      <c r="CS45" s="37">
        <v>2.30242313894201</v>
      </c>
      <c r="CT45" s="37">
        <v>2.2422864602143999</v>
      </c>
      <c r="CU45" s="37">
        <v>0</v>
      </c>
      <c r="CV45" s="37">
        <v>1.0128526247692899</v>
      </c>
      <c r="CW45" s="37">
        <v>0.23764349341089999</v>
      </c>
      <c r="CX45" s="37">
        <v>0</v>
      </c>
      <c r="CY45" s="37">
        <v>0</v>
      </c>
      <c r="CZ45" s="25">
        <v>100.00000000000007</v>
      </c>
    </row>
    <row r="46" spans="1:104" x14ac:dyDescent="0.25">
      <c r="A46" s="11" t="s">
        <v>1176</v>
      </c>
      <c r="B46" s="7" t="s">
        <v>124</v>
      </c>
      <c r="C46" s="7" t="s">
        <v>124</v>
      </c>
      <c r="D46" s="8" t="s">
        <v>97</v>
      </c>
      <c r="E46" t="s">
        <v>149</v>
      </c>
      <c r="F46" s="8" t="s">
        <v>125</v>
      </c>
      <c r="G46" s="8">
        <v>309</v>
      </c>
      <c r="H46" s="8"/>
      <c r="I46" s="8"/>
      <c r="J46" s="7"/>
      <c r="K46" s="37">
        <v>8.2211958233788209</v>
      </c>
      <c r="L46" s="37">
        <v>82.956115361544903</v>
      </c>
      <c r="M46" s="7" t="s">
        <v>100</v>
      </c>
      <c r="N46" s="8" t="s">
        <v>101</v>
      </c>
      <c r="O46" s="24">
        <v>61.571943149876397</v>
      </c>
      <c r="P46" s="24">
        <v>0.53344569206824</v>
      </c>
      <c r="Q46" s="24">
        <v>15.8494921970275</v>
      </c>
      <c r="R46" s="24">
        <v>2.85853841210161</v>
      </c>
      <c r="S46" s="24">
        <v>5.7170768242032102</v>
      </c>
      <c r="T46" s="24">
        <v>0.307757130039369</v>
      </c>
      <c r="U46" s="24">
        <v>0.287239988036744</v>
      </c>
      <c r="V46" s="24">
        <v>1.51826850819422</v>
      </c>
      <c r="W46" s="24">
        <v>6.21669402679525</v>
      </c>
      <c r="X46" s="24">
        <v>5.0574755036469599</v>
      </c>
      <c r="Y46" s="24">
        <v>8.2068568010498402E-2</v>
      </c>
      <c r="Z46" s="24">
        <v>99.999999999999986</v>
      </c>
      <c r="AA46" s="8"/>
      <c r="AB46" s="7" t="s">
        <v>100</v>
      </c>
      <c r="AC46" s="10" t="s">
        <v>101</v>
      </c>
      <c r="AD46" s="10"/>
      <c r="AE46" s="10"/>
      <c r="AF46" s="10"/>
      <c r="AG46" s="8">
        <v>178</v>
      </c>
      <c r="AH46" s="8"/>
      <c r="AI46" s="8">
        <v>250</v>
      </c>
      <c r="AJ46" s="8"/>
      <c r="AK46" s="8" t="s">
        <v>102</v>
      </c>
      <c r="AL46" s="8" t="s">
        <v>103</v>
      </c>
      <c r="AM46" s="8"/>
      <c r="AN46" s="8"/>
      <c r="AO46" s="8" t="s">
        <v>102</v>
      </c>
      <c r="AP46" s="8" t="s">
        <v>102</v>
      </c>
      <c r="AQ46" s="8" t="s">
        <v>102</v>
      </c>
      <c r="AR46" s="8"/>
      <c r="AS46" s="8">
        <v>33</v>
      </c>
      <c r="AT46" s="8" t="s">
        <v>102</v>
      </c>
      <c r="AU46" s="8" t="s">
        <v>102</v>
      </c>
      <c r="AV46" s="8" t="s">
        <v>102</v>
      </c>
      <c r="AW46" s="8">
        <v>152</v>
      </c>
      <c r="AX46" s="8"/>
      <c r="AY46" s="8" t="s">
        <v>102</v>
      </c>
      <c r="AZ46" s="8"/>
      <c r="BA46" s="8">
        <v>134</v>
      </c>
      <c r="BB46" s="8">
        <v>117</v>
      </c>
      <c r="BC46" s="8">
        <v>2</v>
      </c>
      <c r="BD46" s="8">
        <v>12</v>
      </c>
      <c r="BE46" s="8" t="s">
        <v>102</v>
      </c>
      <c r="BF46" s="8">
        <v>92</v>
      </c>
      <c r="BG46" s="8"/>
      <c r="BH46" s="8"/>
      <c r="BI46" s="8">
        <v>2</v>
      </c>
      <c r="BJ46" s="8" t="s">
        <v>102</v>
      </c>
      <c r="BK46" s="8"/>
      <c r="BL46" s="8">
        <v>1</v>
      </c>
      <c r="BM46" s="8" t="s">
        <v>102</v>
      </c>
      <c r="BN46" s="8" t="s">
        <v>102</v>
      </c>
      <c r="BO46" s="8">
        <v>16</v>
      </c>
      <c r="BP46" s="8"/>
      <c r="BQ46" s="8"/>
      <c r="BR46" s="8" t="s">
        <v>102</v>
      </c>
      <c r="BS46" s="8">
        <v>4</v>
      </c>
      <c r="BT46" s="8">
        <v>6</v>
      </c>
      <c r="BU46" s="8"/>
      <c r="BV46" s="8">
        <v>73</v>
      </c>
      <c r="BW46" s="8" t="s">
        <v>102</v>
      </c>
      <c r="BX46" s="8"/>
      <c r="BY46" s="8">
        <v>419</v>
      </c>
      <c r="BZ46" s="11"/>
      <c r="CA46" s="11"/>
      <c r="CB46" s="11"/>
      <c r="CC46" s="11"/>
      <c r="CD46" s="11"/>
      <c r="CE46" s="11"/>
      <c r="CF46" s="11"/>
      <c r="CG46" s="11"/>
      <c r="CH46" s="37">
        <v>0.46464813888808598</v>
      </c>
      <c r="CI46" s="37">
        <v>0</v>
      </c>
      <c r="CJ46" s="37">
        <v>5.4955818641572298</v>
      </c>
      <c r="CK46" s="37">
        <v>29.887785794033402</v>
      </c>
      <c r="CL46" s="37">
        <v>52.603681428623403</v>
      </c>
      <c r="CM46" s="37">
        <v>0.40392478553976302</v>
      </c>
      <c r="CN46" s="37">
        <v>0</v>
      </c>
      <c r="CO46" s="37">
        <v>0</v>
      </c>
      <c r="CP46" s="37">
        <v>0</v>
      </c>
      <c r="CQ46" s="37">
        <v>0</v>
      </c>
      <c r="CR46" s="37">
        <v>5.7974658437796096</v>
      </c>
      <c r="CS46" s="37">
        <v>0</v>
      </c>
      <c r="CT46" s="37">
        <v>4.1437676280981002</v>
      </c>
      <c r="CU46" s="37">
        <v>0</v>
      </c>
      <c r="CV46" s="37">
        <v>1.01300105099417</v>
      </c>
      <c r="CW46" s="37">
        <v>0.190143465886255</v>
      </c>
      <c r="CX46" s="37">
        <v>0</v>
      </c>
      <c r="CY46" s="37">
        <v>0</v>
      </c>
      <c r="CZ46" s="25">
        <v>100.00000000000001</v>
      </c>
    </row>
    <row r="47" spans="1:104" x14ac:dyDescent="0.25">
      <c r="A47" s="11" t="s">
        <v>1176</v>
      </c>
      <c r="B47" s="7" t="s">
        <v>124</v>
      </c>
      <c r="C47" s="7" t="s">
        <v>124</v>
      </c>
      <c r="D47" s="8" t="s">
        <v>97</v>
      </c>
      <c r="E47" t="s">
        <v>1135</v>
      </c>
      <c r="F47" s="8" t="s">
        <v>127</v>
      </c>
      <c r="G47" s="8" t="s">
        <v>128</v>
      </c>
      <c r="H47" s="8"/>
      <c r="I47" s="8"/>
      <c r="J47" s="7"/>
      <c r="K47" s="37">
        <v>5.0150239480892216</v>
      </c>
      <c r="L47" s="37">
        <v>82.284406277848305</v>
      </c>
      <c r="M47" s="7" t="s">
        <v>100</v>
      </c>
      <c r="N47" s="8" t="s">
        <v>101</v>
      </c>
      <c r="O47" s="24">
        <v>61.647248309636502</v>
      </c>
      <c r="P47" s="24">
        <v>0.50086472677369998</v>
      </c>
      <c r="Q47" s="24">
        <v>15.6596890085165</v>
      </c>
      <c r="R47" s="24">
        <v>2.93391093690507</v>
      </c>
      <c r="S47" s="24">
        <v>5.8678218738101302</v>
      </c>
      <c r="T47" s="24">
        <v>0.245321498827935</v>
      </c>
      <c r="U47" s="24">
        <v>0.173769395003121</v>
      </c>
      <c r="V47" s="24">
        <v>1.42082034737846</v>
      </c>
      <c r="W47" s="24">
        <v>6.3988024277619697</v>
      </c>
      <c r="X47" s="24">
        <v>5.0801993715618199</v>
      </c>
      <c r="Y47" s="24">
        <v>7.1552103824814403E-2</v>
      </c>
      <c r="Z47" s="24">
        <v>100.00000000000001</v>
      </c>
      <c r="AA47" s="8"/>
      <c r="AB47" s="7" t="s">
        <v>100</v>
      </c>
      <c r="AC47" s="10" t="s">
        <v>101</v>
      </c>
      <c r="AD47" s="10"/>
      <c r="AE47" s="10"/>
      <c r="AF47" s="10"/>
      <c r="AG47" s="8">
        <v>71</v>
      </c>
      <c r="AH47" s="8"/>
      <c r="AI47" s="8">
        <v>285</v>
      </c>
      <c r="AJ47" s="8"/>
      <c r="AK47" s="8" t="s">
        <v>102</v>
      </c>
      <c r="AL47" s="8">
        <v>66</v>
      </c>
      <c r="AM47" s="8"/>
      <c r="AN47" s="8"/>
      <c r="AO47" s="8" t="s">
        <v>102</v>
      </c>
      <c r="AP47" s="8" t="s">
        <v>102</v>
      </c>
      <c r="AQ47" s="8" t="s">
        <v>102</v>
      </c>
      <c r="AR47" s="8"/>
      <c r="AS47" s="8">
        <v>34</v>
      </c>
      <c r="AT47" s="8" t="s">
        <v>102</v>
      </c>
      <c r="AU47" s="8" t="s">
        <v>102</v>
      </c>
      <c r="AV47" s="8" t="s">
        <v>102</v>
      </c>
      <c r="AW47" s="8">
        <v>172</v>
      </c>
      <c r="AX47" s="8"/>
      <c r="AY47" s="8" t="s">
        <v>102</v>
      </c>
      <c r="AZ47" s="8"/>
      <c r="BA47" s="8">
        <v>194</v>
      </c>
      <c r="BB47" s="8">
        <v>129</v>
      </c>
      <c r="BC47" s="8">
        <v>7</v>
      </c>
      <c r="BD47" s="8">
        <v>17</v>
      </c>
      <c r="BE47" s="8" t="s">
        <v>102</v>
      </c>
      <c r="BF47" s="8">
        <v>119</v>
      </c>
      <c r="BG47" s="8"/>
      <c r="BH47" s="8"/>
      <c r="BI47" s="8">
        <v>1</v>
      </c>
      <c r="BJ47" s="8" t="s">
        <v>102</v>
      </c>
      <c r="BK47" s="8"/>
      <c r="BL47" s="8" t="s">
        <v>103</v>
      </c>
      <c r="BM47" s="8" t="s">
        <v>102</v>
      </c>
      <c r="BN47" s="8" t="s">
        <v>102</v>
      </c>
      <c r="BO47" s="8">
        <v>19</v>
      </c>
      <c r="BP47" s="8"/>
      <c r="BQ47" s="8"/>
      <c r="BR47" s="8" t="s">
        <v>102</v>
      </c>
      <c r="BS47" s="8">
        <v>7</v>
      </c>
      <c r="BT47" s="8">
        <v>6</v>
      </c>
      <c r="BU47" s="8"/>
      <c r="BV47" s="8">
        <v>81</v>
      </c>
      <c r="BW47" s="8" t="s">
        <v>102</v>
      </c>
      <c r="BX47" s="8"/>
      <c r="BY47" s="8">
        <v>884</v>
      </c>
      <c r="BZ47" s="11"/>
      <c r="CA47" s="11"/>
      <c r="CB47" s="11"/>
      <c r="CC47" s="11"/>
      <c r="CD47" s="11"/>
      <c r="CE47" s="11"/>
      <c r="CF47" s="11"/>
      <c r="CG47" s="11"/>
      <c r="CH47" s="37">
        <v>0</v>
      </c>
      <c r="CI47" s="37">
        <v>0</v>
      </c>
      <c r="CJ47" s="37">
        <v>5.3180873555076902</v>
      </c>
      <c r="CK47" s="37">
        <v>30.022075341488701</v>
      </c>
      <c r="CL47" s="37">
        <v>52.262330936359596</v>
      </c>
      <c r="CM47" s="37">
        <v>0</v>
      </c>
      <c r="CN47" s="37">
        <v>0</v>
      </c>
      <c r="CO47" s="37">
        <v>0</v>
      </c>
      <c r="CP47" s="37">
        <v>1.65818372666901</v>
      </c>
      <c r="CQ47" s="37">
        <v>0</v>
      </c>
      <c r="CR47" s="37">
        <v>5.8210934263229097</v>
      </c>
      <c r="CS47" s="37">
        <v>0.37890799001827802</v>
      </c>
      <c r="CT47" s="37">
        <v>3.4223496383798699</v>
      </c>
      <c r="CU47" s="37">
        <v>0</v>
      </c>
      <c r="CV47" s="37">
        <v>0.95119356155350399</v>
      </c>
      <c r="CW47" s="37">
        <v>0.165778023700413</v>
      </c>
      <c r="CX47" s="37">
        <v>0</v>
      </c>
      <c r="CY47" s="37">
        <v>0</v>
      </c>
      <c r="CZ47" s="25">
        <v>99.999999999999972</v>
      </c>
    </row>
    <row r="48" spans="1:104" x14ac:dyDescent="0.25">
      <c r="A48" s="11" t="s">
        <v>1176</v>
      </c>
      <c r="B48" s="7" t="s">
        <v>124</v>
      </c>
      <c r="C48" s="7" t="s">
        <v>124</v>
      </c>
      <c r="D48" s="8" t="s">
        <v>97</v>
      </c>
      <c r="E48" t="s">
        <v>1135</v>
      </c>
      <c r="F48" s="8" t="s">
        <v>126</v>
      </c>
      <c r="G48" s="8">
        <v>311</v>
      </c>
      <c r="H48" s="8"/>
      <c r="I48" s="8"/>
      <c r="J48" s="7"/>
      <c r="K48" s="37">
        <v>7.9590851539925147</v>
      </c>
      <c r="L48" s="37">
        <v>82.890498611184199</v>
      </c>
      <c r="M48" s="7" t="s">
        <v>100</v>
      </c>
      <c r="N48" s="8" t="s">
        <v>101</v>
      </c>
      <c r="O48" s="24">
        <v>61.770320351757803</v>
      </c>
      <c r="P48" s="24">
        <v>0.53153345329991797</v>
      </c>
      <c r="Q48" s="24">
        <v>15.741567655420701</v>
      </c>
      <c r="R48" s="24">
        <v>2.8451196145662201</v>
      </c>
      <c r="S48" s="24">
        <v>5.6902392291324499</v>
      </c>
      <c r="T48" s="24">
        <v>0.26576672664995898</v>
      </c>
      <c r="U48" s="24">
        <v>0.27598852382880401</v>
      </c>
      <c r="V48" s="24">
        <v>1.3799426191440201</v>
      </c>
      <c r="W48" s="24">
        <v>6.4090668311355499</v>
      </c>
      <c r="X48" s="24">
        <v>4.9984588204550002</v>
      </c>
      <c r="Y48" s="24">
        <v>9.1996174609601203E-2</v>
      </c>
      <c r="Z48" s="24">
        <v>100</v>
      </c>
      <c r="AA48" s="8"/>
      <c r="AB48" s="7" t="s">
        <v>100</v>
      </c>
      <c r="AC48" s="10" t="s">
        <v>101</v>
      </c>
      <c r="AD48" s="10"/>
      <c r="AE48" s="10"/>
      <c r="AF48" s="10"/>
      <c r="AG48" s="8">
        <v>176</v>
      </c>
      <c r="AH48" s="8"/>
      <c r="AI48" s="8">
        <v>250</v>
      </c>
      <c r="AJ48" s="8"/>
      <c r="AK48" s="8" t="s">
        <v>102</v>
      </c>
      <c r="AL48" s="8">
        <v>2</v>
      </c>
      <c r="AM48" s="8"/>
      <c r="AN48" s="8"/>
      <c r="AO48" s="8" t="s">
        <v>102</v>
      </c>
      <c r="AP48" s="8" t="s">
        <v>102</v>
      </c>
      <c r="AQ48" s="8" t="s">
        <v>102</v>
      </c>
      <c r="AR48" s="8"/>
      <c r="AS48" s="8">
        <v>32</v>
      </c>
      <c r="AT48" s="8" t="s">
        <v>102</v>
      </c>
      <c r="AU48" s="8" t="s">
        <v>102</v>
      </c>
      <c r="AV48" s="8" t="s">
        <v>102</v>
      </c>
      <c r="AW48" s="8">
        <v>154</v>
      </c>
      <c r="AX48" s="8"/>
      <c r="AY48" s="8" t="s">
        <v>102</v>
      </c>
      <c r="AZ48" s="8"/>
      <c r="BA48" s="8">
        <v>168</v>
      </c>
      <c r="BB48" s="8">
        <v>118</v>
      </c>
      <c r="BC48" s="8">
        <v>3</v>
      </c>
      <c r="BD48" s="8">
        <v>14</v>
      </c>
      <c r="BE48" s="8" t="s">
        <v>102</v>
      </c>
      <c r="BF48" s="8">
        <v>92</v>
      </c>
      <c r="BG48" s="8"/>
      <c r="BH48" s="8"/>
      <c r="BI48" s="8">
        <v>3</v>
      </c>
      <c r="BJ48" s="8" t="s">
        <v>102</v>
      </c>
      <c r="BK48" s="8"/>
      <c r="BL48" s="8" t="s">
        <v>103</v>
      </c>
      <c r="BM48" s="8" t="s">
        <v>102</v>
      </c>
      <c r="BN48" s="8" t="s">
        <v>102</v>
      </c>
      <c r="BO48" s="8">
        <v>17</v>
      </c>
      <c r="BP48" s="8"/>
      <c r="BQ48" s="8"/>
      <c r="BR48" s="8" t="s">
        <v>102</v>
      </c>
      <c r="BS48" s="8">
        <v>5</v>
      </c>
      <c r="BT48" s="8">
        <v>4</v>
      </c>
      <c r="BU48" s="8"/>
      <c r="BV48" s="8">
        <v>72</v>
      </c>
      <c r="BW48" s="8" t="s">
        <v>102</v>
      </c>
      <c r="BX48" s="8"/>
      <c r="BY48" s="8">
        <v>632</v>
      </c>
      <c r="BZ48" s="11"/>
      <c r="CA48" s="11"/>
      <c r="CB48" s="11"/>
      <c r="CC48" s="11"/>
      <c r="CD48" s="11"/>
      <c r="CE48" s="11"/>
      <c r="CF48" s="11"/>
      <c r="CG48" s="11"/>
      <c r="CH48" s="37">
        <v>0.212899962107816</v>
      </c>
      <c r="CI48" s="37">
        <v>0</v>
      </c>
      <c r="CJ48" s="37">
        <v>5.78591014623641</v>
      </c>
      <c r="CK48" s="37">
        <v>29.539019302877101</v>
      </c>
      <c r="CL48" s="37">
        <v>53.1385793461993</v>
      </c>
      <c r="CM48" s="37">
        <v>0</v>
      </c>
      <c r="CN48" s="37">
        <v>0</v>
      </c>
      <c r="CO48" s="37">
        <v>0</v>
      </c>
      <c r="CP48" s="37">
        <v>0.96277641498223099</v>
      </c>
      <c r="CQ48" s="37">
        <v>0</v>
      </c>
      <c r="CR48" s="37">
        <v>5.4962480664758404</v>
      </c>
      <c r="CS48" s="37">
        <v>0</v>
      </c>
      <c r="CT48" s="37">
        <v>3.64201297290708</v>
      </c>
      <c r="CU48" s="37">
        <v>0</v>
      </c>
      <c r="CV48" s="37">
        <v>1.0094091956789899</v>
      </c>
      <c r="CW48" s="37">
        <v>0.21314459253522</v>
      </c>
      <c r="CX48" s="37">
        <v>0</v>
      </c>
      <c r="CY48" s="37">
        <v>0</v>
      </c>
      <c r="CZ48" s="25">
        <v>99.999999999999986</v>
      </c>
    </row>
    <row r="49" spans="1:104" x14ac:dyDescent="0.25">
      <c r="A49" s="11" t="s">
        <v>1176</v>
      </c>
      <c r="B49" s="7" t="s">
        <v>124</v>
      </c>
      <c r="C49" s="7" t="s">
        <v>124</v>
      </c>
      <c r="D49" s="8" t="s">
        <v>97</v>
      </c>
      <c r="E49" t="s">
        <v>1135</v>
      </c>
      <c r="F49" s="8" t="s">
        <v>154</v>
      </c>
      <c r="G49" s="8" t="s">
        <v>155</v>
      </c>
      <c r="H49" s="8"/>
      <c r="I49" s="8"/>
      <c r="J49" s="7"/>
      <c r="K49" s="37">
        <v>11.000259135441228</v>
      </c>
      <c r="L49" s="37">
        <v>78.981462180888997</v>
      </c>
      <c r="M49" s="7" t="s">
        <v>100</v>
      </c>
      <c r="N49" s="8" t="s">
        <v>101</v>
      </c>
      <c r="O49" s="24">
        <v>61.445272296384701</v>
      </c>
      <c r="P49" s="24">
        <v>0.66865424098291704</v>
      </c>
      <c r="Q49" s="24">
        <v>15.2473429193832</v>
      </c>
      <c r="R49" s="24">
        <v>2.7035658297219198</v>
      </c>
      <c r="S49" s="24">
        <v>5.4071316594438397</v>
      </c>
      <c r="T49" s="24">
        <v>0.35458937021821402</v>
      </c>
      <c r="U49" s="24">
        <v>0.37485161994496902</v>
      </c>
      <c r="V49" s="24">
        <v>1.1752104841517901</v>
      </c>
      <c r="W49" s="24">
        <v>7.5274257734895098</v>
      </c>
      <c r="X49" s="24">
        <v>5.0047756825084999</v>
      </c>
      <c r="Y49" s="24">
        <v>9.1180123770397803E-2</v>
      </c>
      <c r="Z49" s="24">
        <v>99.999999999999943</v>
      </c>
      <c r="AA49" s="8"/>
      <c r="AB49" s="7" t="s">
        <v>100</v>
      </c>
      <c r="AC49" s="10" t="s">
        <v>101</v>
      </c>
      <c r="AD49" s="10"/>
      <c r="AE49" s="10"/>
      <c r="AF49" s="10"/>
      <c r="AG49" s="8">
        <v>313</v>
      </c>
      <c r="AH49" s="8"/>
      <c r="AI49" s="8">
        <v>256</v>
      </c>
      <c r="AJ49" s="8"/>
      <c r="AK49" s="8" t="s">
        <v>102</v>
      </c>
      <c r="AL49" s="8" t="s">
        <v>103</v>
      </c>
      <c r="AM49" s="8"/>
      <c r="AN49" s="8"/>
      <c r="AO49" s="8" t="s">
        <v>102</v>
      </c>
      <c r="AP49" s="8" t="s">
        <v>102</v>
      </c>
      <c r="AQ49" s="8" t="s">
        <v>102</v>
      </c>
      <c r="AR49" s="8"/>
      <c r="AS49" s="8">
        <v>33</v>
      </c>
      <c r="AT49" s="8" t="s">
        <v>102</v>
      </c>
      <c r="AU49" s="8" t="s">
        <v>102</v>
      </c>
      <c r="AV49" s="8" t="s">
        <v>102</v>
      </c>
      <c r="AW49" s="8">
        <v>145</v>
      </c>
      <c r="AX49" s="8"/>
      <c r="AY49" s="8" t="s">
        <v>102</v>
      </c>
      <c r="AZ49" s="8"/>
      <c r="BA49" s="8">
        <v>190</v>
      </c>
      <c r="BB49" s="8">
        <v>103</v>
      </c>
      <c r="BC49" s="8">
        <v>3</v>
      </c>
      <c r="BD49" s="8">
        <v>10</v>
      </c>
      <c r="BE49" s="8" t="s">
        <v>102</v>
      </c>
      <c r="BF49" s="8">
        <v>78</v>
      </c>
      <c r="BG49" s="8"/>
      <c r="BH49" s="8"/>
      <c r="BI49" s="8">
        <v>2</v>
      </c>
      <c r="BJ49" s="8" t="s">
        <v>102</v>
      </c>
      <c r="BK49" s="8"/>
      <c r="BL49" s="8" t="s">
        <v>103</v>
      </c>
      <c r="BM49" s="8" t="s">
        <v>102</v>
      </c>
      <c r="BN49" s="8" t="s">
        <v>102</v>
      </c>
      <c r="BO49" s="8">
        <v>11</v>
      </c>
      <c r="BP49" s="8"/>
      <c r="BQ49" s="8"/>
      <c r="BR49" s="8" t="s">
        <v>102</v>
      </c>
      <c r="BS49" s="8">
        <v>3</v>
      </c>
      <c r="BT49" s="8">
        <v>6</v>
      </c>
      <c r="BU49" s="8"/>
      <c r="BV49" s="8">
        <v>61</v>
      </c>
      <c r="BW49" s="8" t="s">
        <v>102</v>
      </c>
      <c r="BX49" s="8"/>
      <c r="BY49" s="8">
        <v>640</v>
      </c>
      <c r="BZ49" s="11"/>
      <c r="CA49" s="11"/>
      <c r="CB49" s="11"/>
      <c r="CC49" s="11"/>
      <c r="CD49" s="11"/>
      <c r="CE49" s="11"/>
      <c r="CF49" s="11"/>
      <c r="CG49" s="11"/>
      <c r="CH49" s="37">
        <v>0</v>
      </c>
      <c r="CI49" s="37">
        <v>1.3667884778935799</v>
      </c>
      <c r="CJ49" s="37">
        <v>0</v>
      </c>
      <c r="CK49" s="37">
        <v>29.576349591438898</v>
      </c>
      <c r="CL49" s="37">
        <v>48.038324111556499</v>
      </c>
      <c r="CM49" s="37">
        <v>0</v>
      </c>
      <c r="CN49" s="37">
        <v>0</v>
      </c>
      <c r="CO49" s="37">
        <v>0</v>
      </c>
      <c r="CP49" s="37">
        <v>7.8218625221351896</v>
      </c>
      <c r="CQ49" s="37">
        <v>0</v>
      </c>
      <c r="CR49" s="37">
        <v>4.5990766191321404</v>
      </c>
      <c r="CS49" s="37">
        <v>6.1264829218488801</v>
      </c>
      <c r="CT49" s="37">
        <v>0</v>
      </c>
      <c r="CU49" s="37">
        <v>0</v>
      </c>
      <c r="CV49" s="37">
        <v>1.2696786321547</v>
      </c>
      <c r="CW49" s="37">
        <v>0.21125389627150901</v>
      </c>
      <c r="CX49" s="37">
        <v>0</v>
      </c>
      <c r="CY49" s="37">
        <v>0</v>
      </c>
      <c r="CZ49" s="25">
        <v>99.009816772431378</v>
      </c>
    </row>
    <row r="50" spans="1:104" x14ac:dyDescent="0.25">
      <c r="A50" s="11" t="s">
        <v>1176</v>
      </c>
      <c r="B50" s="7" t="s">
        <v>124</v>
      </c>
      <c r="C50" s="7" t="s">
        <v>124</v>
      </c>
      <c r="D50" s="8" t="s">
        <v>97</v>
      </c>
      <c r="E50" t="s">
        <v>1135</v>
      </c>
      <c r="F50" s="8" t="s">
        <v>158</v>
      </c>
      <c r="G50" s="8">
        <v>343</v>
      </c>
      <c r="H50" s="8">
        <v>12.6</v>
      </c>
      <c r="I50" s="8">
        <v>0.2</v>
      </c>
      <c r="J50" s="7" t="s">
        <v>107</v>
      </c>
      <c r="K50" s="37">
        <v>12.508765022803885</v>
      </c>
      <c r="L50" s="37">
        <v>86.553913593815096</v>
      </c>
      <c r="M50" s="7" t="s">
        <v>100</v>
      </c>
      <c r="N50" s="8" t="s">
        <v>101</v>
      </c>
      <c r="O50" s="24">
        <v>62.724817571175599</v>
      </c>
      <c r="P50" s="24">
        <v>0.57829927296441197</v>
      </c>
      <c r="Q50" s="24">
        <v>16.4608757340227</v>
      </c>
      <c r="R50" s="24">
        <v>2.06042324475191</v>
      </c>
      <c r="S50" s="24">
        <v>4.1208464895038199</v>
      </c>
      <c r="T50" s="24">
        <v>0.26849609101919097</v>
      </c>
      <c r="U50" s="24">
        <v>0.33045672740823501</v>
      </c>
      <c r="V50" s="24">
        <v>1.3424804550959599</v>
      </c>
      <c r="W50" s="24">
        <v>6.5781542299701803</v>
      </c>
      <c r="X50" s="24">
        <v>5.5144966386249203</v>
      </c>
      <c r="Y50" s="24">
        <v>2.0653545463014698E-2</v>
      </c>
      <c r="Z50" s="24">
        <v>99.999999999999957</v>
      </c>
      <c r="AA50" s="8"/>
      <c r="AB50" s="7" t="s">
        <v>100</v>
      </c>
      <c r="AC50" s="10" t="s">
        <v>101</v>
      </c>
      <c r="AD50" s="10"/>
      <c r="AE50" s="10"/>
      <c r="AF50" s="10"/>
      <c r="AG50" s="8">
        <v>437</v>
      </c>
      <c r="AH50" s="8"/>
      <c r="AI50" s="8">
        <v>177</v>
      </c>
      <c r="AJ50" s="8"/>
      <c r="AK50" s="8" t="s">
        <v>102</v>
      </c>
      <c r="AL50" s="8">
        <v>6</v>
      </c>
      <c r="AM50" s="8"/>
      <c r="AN50" s="8"/>
      <c r="AO50" s="8" t="s">
        <v>102</v>
      </c>
      <c r="AP50" s="8" t="s">
        <v>102</v>
      </c>
      <c r="AQ50" s="8" t="s">
        <v>102</v>
      </c>
      <c r="AR50" s="8"/>
      <c r="AS50" s="8">
        <v>30</v>
      </c>
      <c r="AT50" s="8" t="s">
        <v>102</v>
      </c>
      <c r="AU50" s="8" t="s">
        <v>102</v>
      </c>
      <c r="AV50" s="8" t="s">
        <v>102</v>
      </c>
      <c r="AW50" s="8">
        <v>107</v>
      </c>
      <c r="AX50" s="8"/>
      <c r="AY50" s="8" t="s">
        <v>102</v>
      </c>
      <c r="AZ50" s="8"/>
      <c r="BA50" s="8">
        <v>132</v>
      </c>
      <c r="BB50" s="8">
        <v>81</v>
      </c>
      <c r="BC50" s="8">
        <v>3</v>
      </c>
      <c r="BD50" s="8">
        <v>13</v>
      </c>
      <c r="BE50" s="8" t="s">
        <v>102</v>
      </c>
      <c r="BF50" s="8">
        <v>97</v>
      </c>
      <c r="BG50" s="8"/>
      <c r="BH50" s="8"/>
      <c r="BI50" s="8">
        <v>2</v>
      </c>
      <c r="BJ50" s="8" t="s">
        <v>102</v>
      </c>
      <c r="BK50" s="8"/>
      <c r="BL50" s="8">
        <v>34</v>
      </c>
      <c r="BM50" s="8" t="s">
        <v>102</v>
      </c>
      <c r="BN50" s="8" t="s">
        <v>102</v>
      </c>
      <c r="BO50" s="8">
        <v>12</v>
      </c>
      <c r="BP50" s="8"/>
      <c r="BQ50" s="8"/>
      <c r="BR50" s="8" t="s">
        <v>102</v>
      </c>
      <c r="BS50" s="8">
        <v>2</v>
      </c>
      <c r="BT50" s="8">
        <v>6</v>
      </c>
      <c r="BU50" s="8"/>
      <c r="BV50" s="8">
        <v>46</v>
      </c>
      <c r="BW50" s="8" t="s">
        <v>102</v>
      </c>
      <c r="BX50" s="8"/>
      <c r="BY50" s="8">
        <v>656</v>
      </c>
      <c r="BZ50" s="13">
        <v>0.70498000000000005</v>
      </c>
      <c r="CA50" s="13">
        <v>0.51278199999999996</v>
      </c>
      <c r="CB50" s="14">
        <v>19.210999999999999</v>
      </c>
      <c r="CC50" s="14">
        <v>15.632</v>
      </c>
      <c r="CD50" s="8">
        <v>39.045999999999999</v>
      </c>
      <c r="CE50" s="11"/>
      <c r="CF50" s="11"/>
      <c r="CG50" s="11"/>
      <c r="CH50" s="37">
        <v>0</v>
      </c>
      <c r="CI50" s="37">
        <v>0</v>
      </c>
      <c r="CJ50" s="37">
        <v>0.24133263643832201</v>
      </c>
      <c r="CK50" s="37">
        <v>32.588609510474001</v>
      </c>
      <c r="CL50" s="37">
        <v>53.965304083341103</v>
      </c>
      <c r="CM50" s="37">
        <v>0</v>
      </c>
      <c r="CN50" s="37">
        <v>0</v>
      </c>
      <c r="CO50" s="37">
        <v>0</v>
      </c>
      <c r="CP50" s="37">
        <v>1.49489712476638</v>
      </c>
      <c r="CQ50" s="37">
        <v>0</v>
      </c>
      <c r="CR50" s="37">
        <v>5.7021147204988099</v>
      </c>
      <c r="CS50" s="37">
        <v>2.6240712532740602</v>
      </c>
      <c r="CT50" s="37">
        <v>2.2377088120155499</v>
      </c>
      <c r="CU50" s="37">
        <v>0</v>
      </c>
      <c r="CV50" s="37">
        <v>1.09810996153623</v>
      </c>
      <c r="CW50" s="37">
        <v>4.7851897655562602E-2</v>
      </c>
      <c r="CX50" s="37">
        <v>0</v>
      </c>
      <c r="CY50" s="37">
        <v>0</v>
      </c>
      <c r="CZ50" s="25">
        <v>100.00000000000003</v>
      </c>
    </row>
    <row r="51" spans="1:104" x14ac:dyDescent="0.25">
      <c r="A51" s="11" t="s">
        <v>1176</v>
      </c>
      <c r="B51" s="7" t="s">
        <v>124</v>
      </c>
      <c r="C51" s="7" t="s">
        <v>124</v>
      </c>
      <c r="D51" s="8" t="s">
        <v>97</v>
      </c>
      <c r="E51" t="s">
        <v>1135</v>
      </c>
      <c r="F51" s="8" t="s">
        <v>136</v>
      </c>
      <c r="G51" s="8" t="s">
        <v>137</v>
      </c>
      <c r="H51" s="8"/>
      <c r="I51" s="8"/>
      <c r="J51" s="7"/>
      <c r="K51" s="37">
        <v>9.267860853577945</v>
      </c>
      <c r="L51" s="37">
        <v>87.497077937539203</v>
      </c>
      <c r="M51" s="7" t="s">
        <v>100</v>
      </c>
      <c r="N51" s="8" t="s">
        <v>101</v>
      </c>
      <c r="O51" s="24">
        <v>62.570408581862097</v>
      </c>
      <c r="P51" s="24">
        <v>0.52023000288147503</v>
      </c>
      <c r="Q51" s="24">
        <v>16.647360092207201</v>
      </c>
      <c r="R51" s="24">
        <v>2.1365341409311802</v>
      </c>
      <c r="S51" s="24">
        <v>4.2730682818623604</v>
      </c>
      <c r="T51" s="24">
        <v>0.27541588387842802</v>
      </c>
      <c r="U51" s="24">
        <v>0.244814119003047</v>
      </c>
      <c r="V51" s="24">
        <v>0.97925647601218702</v>
      </c>
      <c r="W51" s="24">
        <v>6.4773735652889499</v>
      </c>
      <c r="X51" s="24">
        <v>5.8347365029059501</v>
      </c>
      <c r="Y51" s="24">
        <v>4.0802353167174503E-2</v>
      </c>
      <c r="Z51" s="24">
        <v>100.00000000000007</v>
      </c>
      <c r="AA51" s="8"/>
      <c r="AB51" s="7" t="s">
        <v>100</v>
      </c>
      <c r="AC51" s="10" t="s">
        <v>101</v>
      </c>
      <c r="AD51" s="10"/>
      <c r="AE51" s="10"/>
      <c r="AF51" s="10"/>
      <c r="AG51" s="8">
        <v>11</v>
      </c>
      <c r="AH51" s="8"/>
      <c r="AI51" s="8">
        <v>252</v>
      </c>
      <c r="AJ51" s="8"/>
      <c r="AK51" s="8" t="s">
        <v>102</v>
      </c>
      <c r="AL51" s="8" t="s">
        <v>103</v>
      </c>
      <c r="AM51" s="8"/>
      <c r="AN51" s="8"/>
      <c r="AO51" s="8" t="s">
        <v>102</v>
      </c>
      <c r="AP51" s="8" t="s">
        <v>102</v>
      </c>
      <c r="AQ51" s="8" t="s">
        <v>102</v>
      </c>
      <c r="AR51" s="8"/>
      <c r="AS51" s="8">
        <v>33</v>
      </c>
      <c r="AT51" s="8" t="s">
        <v>102</v>
      </c>
      <c r="AU51" s="8" t="s">
        <v>102</v>
      </c>
      <c r="AV51" s="8" t="s">
        <v>102</v>
      </c>
      <c r="AW51" s="8">
        <v>156</v>
      </c>
      <c r="AX51" s="8"/>
      <c r="AY51" s="8" t="s">
        <v>102</v>
      </c>
      <c r="AZ51" s="8"/>
      <c r="BA51" s="8">
        <v>214</v>
      </c>
      <c r="BB51" s="8">
        <v>115</v>
      </c>
      <c r="BC51" s="8">
        <v>3</v>
      </c>
      <c r="BD51" s="8">
        <v>11</v>
      </c>
      <c r="BE51" s="8" t="s">
        <v>102</v>
      </c>
      <c r="BF51" s="8">
        <v>112</v>
      </c>
      <c r="BG51" s="8"/>
      <c r="BH51" s="8"/>
      <c r="BI51" s="8">
        <v>4</v>
      </c>
      <c r="BJ51" s="8" t="s">
        <v>102</v>
      </c>
      <c r="BK51" s="8"/>
      <c r="BL51" s="8" t="s">
        <v>103</v>
      </c>
      <c r="BM51" s="8" t="s">
        <v>102</v>
      </c>
      <c r="BN51" s="8" t="s">
        <v>102</v>
      </c>
      <c r="BO51" s="8">
        <v>18</v>
      </c>
      <c r="BP51" s="8"/>
      <c r="BQ51" s="8"/>
      <c r="BR51" s="8" t="s">
        <v>102</v>
      </c>
      <c r="BS51" s="8">
        <v>14</v>
      </c>
      <c r="BT51" s="8">
        <v>8</v>
      </c>
      <c r="BU51" s="8"/>
      <c r="BV51" s="8">
        <v>73</v>
      </c>
      <c r="BW51" s="8" t="s">
        <v>102</v>
      </c>
      <c r="BX51" s="8"/>
      <c r="BY51" s="8">
        <v>894</v>
      </c>
      <c r="BZ51" s="11"/>
      <c r="CA51" s="11"/>
      <c r="CB51" s="11"/>
      <c r="CC51" s="11"/>
      <c r="CD51" s="11"/>
      <c r="CE51" s="11"/>
      <c r="CF51" s="11"/>
      <c r="CG51" s="11"/>
      <c r="CH51" s="37">
        <v>0</v>
      </c>
      <c r="CI51" s="37">
        <v>0.14842992641156399</v>
      </c>
      <c r="CJ51" s="37">
        <v>0</v>
      </c>
      <c r="CK51" s="37">
        <v>34.481107152714699</v>
      </c>
      <c r="CL51" s="37">
        <v>52.867540858413001</v>
      </c>
      <c r="CM51" s="37">
        <v>0</v>
      </c>
      <c r="CN51" s="37">
        <v>0</v>
      </c>
      <c r="CO51" s="37">
        <v>0</v>
      </c>
      <c r="CP51" s="37">
        <v>1.4693478153905299</v>
      </c>
      <c r="CQ51" s="37">
        <v>0</v>
      </c>
      <c r="CR51" s="37">
        <v>4.0337999180264301</v>
      </c>
      <c r="CS51" s="37">
        <v>3.5565495329585302</v>
      </c>
      <c r="CT51" s="37">
        <v>2.36084223656567</v>
      </c>
      <c r="CU51" s="37">
        <v>0</v>
      </c>
      <c r="CV51" s="37">
        <v>0.98784818374580696</v>
      </c>
      <c r="CW51" s="37">
        <v>9.4534375773793297E-2</v>
      </c>
      <c r="CX51" s="37">
        <v>0</v>
      </c>
      <c r="CY51" s="37">
        <v>0</v>
      </c>
      <c r="CZ51" s="25">
        <v>100.00000000000004</v>
      </c>
    </row>
    <row r="52" spans="1:104" x14ac:dyDescent="0.25">
      <c r="A52" s="11" t="s">
        <v>1176</v>
      </c>
      <c r="B52" s="7" t="s">
        <v>124</v>
      </c>
      <c r="C52" s="7" t="s">
        <v>124</v>
      </c>
      <c r="D52" s="8" t="s">
        <v>97</v>
      </c>
      <c r="E52" t="s">
        <v>1135</v>
      </c>
      <c r="F52" s="8" t="s">
        <v>129</v>
      </c>
      <c r="G52" s="8">
        <v>316</v>
      </c>
      <c r="H52" s="8"/>
      <c r="I52" s="8"/>
      <c r="J52" s="7"/>
      <c r="K52" s="37">
        <v>11.342808349772396</v>
      </c>
      <c r="L52" s="37">
        <v>85.688032143687906</v>
      </c>
      <c r="M52" s="7" t="s">
        <v>100</v>
      </c>
      <c r="N52" s="8" t="s">
        <v>101</v>
      </c>
      <c r="O52" s="24">
        <v>62.463121484421798</v>
      </c>
      <c r="P52" s="24">
        <v>0.57016052210719104</v>
      </c>
      <c r="Q52" s="24">
        <v>16.280119193739299</v>
      </c>
      <c r="R52" s="24">
        <v>2.3410363816495798</v>
      </c>
      <c r="S52" s="24">
        <v>4.6820727632991597</v>
      </c>
      <c r="T52" s="24">
        <v>0.24435450947451101</v>
      </c>
      <c r="U52" s="24">
        <v>0.33598745052745199</v>
      </c>
      <c r="V52" s="24">
        <v>1.23195398526732</v>
      </c>
      <c r="W52" s="24">
        <v>6.4448501873902204</v>
      </c>
      <c r="X52" s="24">
        <v>5.3248920189653797</v>
      </c>
      <c r="Y52" s="24">
        <v>8.1451503158170194E-2</v>
      </c>
      <c r="Z52" s="24">
        <v>100.00000000000007</v>
      </c>
      <c r="AA52" s="8"/>
      <c r="AB52" s="7" t="s">
        <v>100</v>
      </c>
      <c r="AC52" s="10" t="s">
        <v>101</v>
      </c>
      <c r="AD52" s="10"/>
      <c r="AE52" s="10"/>
      <c r="AF52" s="10"/>
      <c r="AG52" s="8">
        <v>427</v>
      </c>
      <c r="AH52" s="8"/>
      <c r="AI52" s="8">
        <v>194</v>
      </c>
      <c r="AJ52" s="8"/>
      <c r="AK52" s="8" t="s">
        <v>102</v>
      </c>
      <c r="AL52" s="8" t="s">
        <v>103</v>
      </c>
      <c r="AM52" s="8"/>
      <c r="AN52" s="8"/>
      <c r="AO52" s="8" t="s">
        <v>102</v>
      </c>
      <c r="AP52" s="8" t="s">
        <v>102</v>
      </c>
      <c r="AQ52" s="8" t="s">
        <v>102</v>
      </c>
      <c r="AR52" s="8"/>
      <c r="AS52" s="8">
        <v>30</v>
      </c>
      <c r="AT52" s="8" t="s">
        <v>102</v>
      </c>
      <c r="AU52" s="8" t="s">
        <v>102</v>
      </c>
      <c r="AV52" s="8" t="s">
        <v>102</v>
      </c>
      <c r="AW52" s="8">
        <v>124</v>
      </c>
      <c r="AX52" s="8"/>
      <c r="AY52" s="8" t="s">
        <v>102</v>
      </c>
      <c r="AZ52" s="8"/>
      <c r="BA52" s="8">
        <v>152</v>
      </c>
      <c r="BB52" s="8">
        <v>91</v>
      </c>
      <c r="BC52" s="8">
        <v>2</v>
      </c>
      <c r="BD52" s="8">
        <v>14</v>
      </c>
      <c r="BE52" s="8" t="s">
        <v>102</v>
      </c>
      <c r="BF52" s="8">
        <v>80</v>
      </c>
      <c r="BG52" s="8"/>
      <c r="BH52" s="8"/>
      <c r="BI52" s="8">
        <v>2</v>
      </c>
      <c r="BJ52" s="8" t="s">
        <v>102</v>
      </c>
      <c r="BK52" s="8"/>
      <c r="BL52" s="8">
        <v>41</v>
      </c>
      <c r="BM52" s="8" t="s">
        <v>102</v>
      </c>
      <c r="BN52" s="8" t="s">
        <v>102</v>
      </c>
      <c r="BO52" s="8">
        <v>13</v>
      </c>
      <c r="BP52" s="8"/>
      <c r="BQ52" s="8"/>
      <c r="BR52" s="8" t="s">
        <v>102</v>
      </c>
      <c r="BS52" s="8">
        <v>3</v>
      </c>
      <c r="BT52" s="8">
        <v>6</v>
      </c>
      <c r="BU52" s="8"/>
      <c r="BV52" s="8">
        <v>64</v>
      </c>
      <c r="BW52" s="8" t="s">
        <v>102</v>
      </c>
      <c r="BX52" s="8"/>
      <c r="BY52" s="8">
        <v>544</v>
      </c>
      <c r="BZ52" s="11"/>
      <c r="CA52" s="11"/>
      <c r="CB52" s="11"/>
      <c r="CC52" s="11"/>
      <c r="CD52" s="11"/>
      <c r="CE52" s="11"/>
      <c r="CF52" s="11"/>
      <c r="CG52" s="11"/>
      <c r="CH52" s="37">
        <v>0.12870320118106501</v>
      </c>
      <c r="CI52" s="37">
        <v>0</v>
      </c>
      <c r="CJ52" s="37">
        <v>4.5714021947153602</v>
      </c>
      <c r="CK52" s="37">
        <v>31.46811723051</v>
      </c>
      <c r="CL52" s="37">
        <v>54.091211711996898</v>
      </c>
      <c r="CM52" s="37">
        <v>0</v>
      </c>
      <c r="CN52" s="37">
        <v>0</v>
      </c>
      <c r="CO52" s="37">
        <v>0</v>
      </c>
      <c r="CP52" s="37">
        <v>0.390303345808581</v>
      </c>
      <c r="CQ52" s="37">
        <v>0</v>
      </c>
      <c r="CR52" s="37">
        <v>4.8807673690971898</v>
      </c>
      <c r="CS52" s="37">
        <v>0</v>
      </c>
      <c r="CT52" s="37">
        <v>3.1980497868973599</v>
      </c>
      <c r="CU52" s="37">
        <v>0</v>
      </c>
      <c r="CV52" s="37">
        <v>1.08273136244598</v>
      </c>
      <c r="CW52" s="37">
        <v>0.18871379734758501</v>
      </c>
      <c r="CX52" s="37">
        <v>0</v>
      </c>
      <c r="CY52" s="37">
        <v>0</v>
      </c>
      <c r="CZ52" s="25">
        <v>100.00000000000001</v>
      </c>
    </row>
    <row r="53" spans="1:104" x14ac:dyDescent="0.25">
      <c r="A53" s="11" t="s">
        <v>1176</v>
      </c>
      <c r="B53" s="7" t="s">
        <v>124</v>
      </c>
      <c r="C53" s="7" t="s">
        <v>124</v>
      </c>
      <c r="D53" s="8" t="s">
        <v>97</v>
      </c>
      <c r="E53" t="s">
        <v>1135</v>
      </c>
      <c r="F53" s="8" t="s">
        <v>131</v>
      </c>
      <c r="G53" s="8">
        <v>326</v>
      </c>
      <c r="H53" s="8"/>
      <c r="I53" s="8"/>
      <c r="J53" s="7"/>
      <c r="K53" s="37">
        <v>13.557567952573446</v>
      </c>
      <c r="L53" s="37">
        <v>82.783382487142305</v>
      </c>
      <c r="M53" s="7" t="s">
        <v>100</v>
      </c>
      <c r="N53" s="8" t="s">
        <v>101</v>
      </c>
      <c r="O53" s="24">
        <v>62.552743652237801</v>
      </c>
      <c r="P53" s="24">
        <v>0.70192540445672602</v>
      </c>
      <c r="Q53" s="24">
        <v>15.7271981926101</v>
      </c>
      <c r="R53" s="24">
        <v>2.3706238256310699</v>
      </c>
      <c r="S53" s="24">
        <v>4.7412476512621398</v>
      </c>
      <c r="T53" s="24">
        <v>0.335703454305391</v>
      </c>
      <c r="U53" s="24">
        <v>0.41708610989457601</v>
      </c>
      <c r="V53" s="24">
        <v>1.0478016907107699</v>
      </c>
      <c r="W53" s="24">
        <v>6.5309581110321497</v>
      </c>
      <c r="X53" s="24">
        <v>5.5238477481159798</v>
      </c>
      <c r="Y53" s="24">
        <v>5.08641597432411E-2</v>
      </c>
      <c r="Z53" s="24">
        <v>99.999999999999943</v>
      </c>
      <c r="AA53" s="8"/>
      <c r="AB53" s="7" t="s">
        <v>100</v>
      </c>
      <c r="AC53" s="10" t="s">
        <v>101</v>
      </c>
      <c r="AD53" s="10"/>
      <c r="AE53" s="10"/>
      <c r="AF53" s="10"/>
      <c r="AG53" s="8">
        <v>71</v>
      </c>
      <c r="AH53" s="8"/>
      <c r="AI53" s="8">
        <v>231</v>
      </c>
      <c r="AJ53" s="8"/>
      <c r="AK53" s="8" t="s">
        <v>102</v>
      </c>
      <c r="AL53" s="8" t="s">
        <v>103</v>
      </c>
      <c r="AM53" s="8"/>
      <c r="AN53" s="8"/>
      <c r="AO53" s="8" t="s">
        <v>102</v>
      </c>
      <c r="AP53" s="8" t="s">
        <v>102</v>
      </c>
      <c r="AQ53" s="8" t="s">
        <v>102</v>
      </c>
      <c r="AR53" s="8"/>
      <c r="AS53" s="8">
        <v>37</v>
      </c>
      <c r="AT53" s="8" t="s">
        <v>102</v>
      </c>
      <c r="AU53" s="8" t="s">
        <v>102</v>
      </c>
      <c r="AV53" s="8" t="s">
        <v>102</v>
      </c>
      <c r="AW53" s="8">
        <v>149</v>
      </c>
      <c r="AX53" s="8"/>
      <c r="AY53" s="8" t="s">
        <v>102</v>
      </c>
      <c r="AZ53" s="8"/>
      <c r="BA53" s="8">
        <v>173</v>
      </c>
      <c r="BB53" s="8">
        <v>106</v>
      </c>
      <c r="BC53" s="8">
        <v>3</v>
      </c>
      <c r="BD53" s="8">
        <v>10</v>
      </c>
      <c r="BE53" s="8" t="s">
        <v>102</v>
      </c>
      <c r="BF53" s="8">
        <v>105</v>
      </c>
      <c r="BG53" s="8"/>
      <c r="BH53" s="8"/>
      <c r="BI53" s="8">
        <v>4</v>
      </c>
      <c r="BJ53" s="8" t="s">
        <v>102</v>
      </c>
      <c r="BK53" s="8"/>
      <c r="BL53" s="8" t="s">
        <v>103</v>
      </c>
      <c r="BM53" s="8" t="s">
        <v>102</v>
      </c>
      <c r="BN53" s="8" t="s">
        <v>102</v>
      </c>
      <c r="BO53" s="8">
        <v>14</v>
      </c>
      <c r="BP53" s="8"/>
      <c r="BQ53" s="8"/>
      <c r="BR53" s="8" t="s">
        <v>102</v>
      </c>
      <c r="BS53" s="8">
        <v>10</v>
      </c>
      <c r="BT53" s="8">
        <v>5</v>
      </c>
      <c r="BU53" s="8"/>
      <c r="BV53" s="8">
        <v>73</v>
      </c>
      <c r="BW53" s="8" t="s">
        <v>102</v>
      </c>
      <c r="BX53" s="8"/>
      <c r="BY53" s="8">
        <v>736</v>
      </c>
      <c r="BZ53" s="11"/>
      <c r="CA53" s="11"/>
      <c r="CB53" s="11"/>
      <c r="CC53" s="11"/>
      <c r="CD53" s="11"/>
      <c r="CE53" s="11"/>
      <c r="CF53" s="11"/>
      <c r="CG53" s="11"/>
      <c r="CH53" s="37">
        <v>0</v>
      </c>
      <c r="CI53" s="37">
        <v>0</v>
      </c>
      <c r="CJ53" s="37">
        <v>4.2388657416818001</v>
      </c>
      <c r="CK53" s="37">
        <v>32.643871064821397</v>
      </c>
      <c r="CL53" s="37">
        <v>50.139511422320901</v>
      </c>
      <c r="CM53" s="37">
        <v>0</v>
      </c>
      <c r="CN53" s="37">
        <v>0</v>
      </c>
      <c r="CO53" s="37">
        <v>0</v>
      </c>
      <c r="CP53" s="37">
        <v>4.5133726294680097</v>
      </c>
      <c r="CQ53" s="37">
        <v>0</v>
      </c>
      <c r="CR53" s="37">
        <v>4.2533775331166197</v>
      </c>
      <c r="CS53" s="37">
        <v>1.5853349314997101</v>
      </c>
      <c r="CT53" s="37">
        <v>1.1750013625556901</v>
      </c>
      <c r="CU53" s="37">
        <v>0</v>
      </c>
      <c r="CV53" s="37">
        <v>1.33281888614767</v>
      </c>
      <c r="CW53" s="37">
        <v>0.117846428388208</v>
      </c>
      <c r="CX53" s="37">
        <v>0</v>
      </c>
      <c r="CY53" s="37">
        <v>0</v>
      </c>
      <c r="CZ53" s="25">
        <v>100</v>
      </c>
    </row>
    <row r="54" spans="1:104" x14ac:dyDescent="0.25">
      <c r="A54" s="11" t="s">
        <v>1176</v>
      </c>
      <c r="B54" s="7" t="s">
        <v>124</v>
      </c>
      <c r="C54" s="7" t="s">
        <v>124</v>
      </c>
      <c r="D54" s="8" t="s">
        <v>97</v>
      </c>
      <c r="E54" t="s">
        <v>1135</v>
      </c>
      <c r="F54" s="8" t="s">
        <v>132</v>
      </c>
      <c r="G54" s="8">
        <v>327</v>
      </c>
      <c r="H54" s="8"/>
      <c r="I54" s="8"/>
      <c r="J54" s="7"/>
      <c r="K54" s="37">
        <v>9.5939452677611605</v>
      </c>
      <c r="L54" s="37">
        <v>83.608219204354796</v>
      </c>
      <c r="M54" s="7" t="s">
        <v>100</v>
      </c>
      <c r="N54" s="8" t="s">
        <v>101</v>
      </c>
      <c r="O54" s="24">
        <v>62.689135203826098</v>
      </c>
      <c r="P54" s="24">
        <v>0.60971763855236905</v>
      </c>
      <c r="Q54" s="24">
        <v>15.9136303662168</v>
      </c>
      <c r="R54" s="24">
        <v>2.3901631768006002</v>
      </c>
      <c r="S54" s="24">
        <v>4.7803263536012004</v>
      </c>
      <c r="T54" s="24">
        <v>0.31502077991872401</v>
      </c>
      <c r="U54" s="24">
        <v>0.28453489799110598</v>
      </c>
      <c r="V54" s="24">
        <v>0.863766654615856</v>
      </c>
      <c r="W54" s="24">
        <v>6.9812669614246197</v>
      </c>
      <c r="X54" s="24">
        <v>5.13179012448244</v>
      </c>
      <c r="Y54" s="24">
        <v>4.0647842570157897E-2</v>
      </c>
      <c r="Z54" s="24">
        <v>99.999999999999972</v>
      </c>
      <c r="AA54" s="8"/>
      <c r="AB54" s="7" t="s">
        <v>100</v>
      </c>
      <c r="AC54" s="10" t="s">
        <v>101</v>
      </c>
      <c r="AD54" s="10"/>
      <c r="AE54" s="10"/>
      <c r="AF54" s="10"/>
      <c r="AG54" s="8">
        <v>87</v>
      </c>
      <c r="AH54" s="8"/>
      <c r="AI54" s="8">
        <v>216</v>
      </c>
      <c r="AJ54" s="8"/>
      <c r="AK54" s="8" t="s">
        <v>102</v>
      </c>
      <c r="AL54" s="8" t="s">
        <v>103</v>
      </c>
      <c r="AM54" s="8"/>
      <c r="AN54" s="8"/>
      <c r="AO54" s="8" t="s">
        <v>102</v>
      </c>
      <c r="AP54" s="8" t="s">
        <v>102</v>
      </c>
      <c r="AQ54" s="8" t="s">
        <v>102</v>
      </c>
      <c r="AR54" s="8"/>
      <c r="AS54" s="8">
        <v>32</v>
      </c>
      <c r="AT54" s="8" t="s">
        <v>102</v>
      </c>
      <c r="AU54" s="8" t="s">
        <v>102</v>
      </c>
      <c r="AV54" s="8" t="s">
        <v>102</v>
      </c>
      <c r="AW54" s="8">
        <v>133</v>
      </c>
      <c r="AX54" s="8"/>
      <c r="AY54" s="8" t="s">
        <v>102</v>
      </c>
      <c r="AZ54" s="8"/>
      <c r="BA54" s="8">
        <v>169</v>
      </c>
      <c r="BB54" s="8">
        <v>96</v>
      </c>
      <c r="BC54" s="8">
        <v>3</v>
      </c>
      <c r="BD54" s="8">
        <v>11</v>
      </c>
      <c r="BE54" s="8" t="s">
        <v>102</v>
      </c>
      <c r="BF54" s="8">
        <v>96</v>
      </c>
      <c r="BG54" s="8"/>
      <c r="BH54" s="8"/>
      <c r="BI54" s="8">
        <v>3</v>
      </c>
      <c r="BJ54" s="8" t="s">
        <v>102</v>
      </c>
      <c r="BK54" s="8"/>
      <c r="BL54" s="8" t="s">
        <v>103</v>
      </c>
      <c r="BM54" s="8" t="s">
        <v>102</v>
      </c>
      <c r="BN54" s="8" t="s">
        <v>102</v>
      </c>
      <c r="BO54" s="8">
        <v>16</v>
      </c>
      <c r="BP54" s="8"/>
      <c r="BQ54" s="8"/>
      <c r="BR54" s="8" t="s">
        <v>102</v>
      </c>
      <c r="BS54" s="8">
        <v>9</v>
      </c>
      <c r="BT54" s="8">
        <v>6</v>
      </c>
      <c r="BU54" s="8"/>
      <c r="BV54" s="8">
        <v>67</v>
      </c>
      <c r="BW54" s="8" t="s">
        <v>102</v>
      </c>
      <c r="BX54" s="8"/>
      <c r="BY54" s="8">
        <v>727</v>
      </c>
      <c r="BZ54" s="11"/>
      <c r="CA54" s="11"/>
      <c r="CB54" s="11"/>
      <c r="CC54" s="11"/>
      <c r="CD54" s="11"/>
      <c r="CE54" s="11"/>
      <c r="CF54" s="11"/>
      <c r="CG54" s="11"/>
      <c r="CH54" s="37">
        <v>0</v>
      </c>
      <c r="CI54" s="37">
        <v>0</v>
      </c>
      <c r="CJ54" s="37">
        <v>2.0083336623206498</v>
      </c>
      <c r="CK54" s="37">
        <v>30.326957366351198</v>
      </c>
      <c r="CL54" s="37">
        <v>53.281261838003601</v>
      </c>
      <c r="CM54" s="37">
        <v>0</v>
      </c>
      <c r="CN54" s="37">
        <v>0</v>
      </c>
      <c r="CO54" s="37">
        <v>0</v>
      </c>
      <c r="CP54" s="37">
        <v>5.1023847641223101</v>
      </c>
      <c r="CQ54" s="37">
        <v>0</v>
      </c>
      <c r="CR54" s="37">
        <v>3.5354253620443199</v>
      </c>
      <c r="CS54" s="37">
        <v>3.5854614870996699</v>
      </c>
      <c r="CT54" s="37">
        <v>0.90823464281434196</v>
      </c>
      <c r="CU54" s="37">
        <v>0</v>
      </c>
      <c r="CV54" s="37">
        <v>1.1577644848144</v>
      </c>
      <c r="CW54" s="37">
        <v>9.4176392429559497E-2</v>
      </c>
      <c r="CX54" s="37">
        <v>0</v>
      </c>
      <c r="CY54" s="37">
        <v>0</v>
      </c>
      <c r="CZ54" s="25">
        <v>100.00000000000003</v>
      </c>
    </row>
    <row r="55" spans="1:104" x14ac:dyDescent="0.25">
      <c r="A55" s="11" t="s">
        <v>1176</v>
      </c>
      <c r="B55" s="7" t="s">
        <v>124</v>
      </c>
      <c r="C55" s="7" t="s">
        <v>124</v>
      </c>
      <c r="D55" s="8" t="s">
        <v>97</v>
      </c>
      <c r="E55" t="s">
        <v>1135</v>
      </c>
      <c r="F55" s="8" t="s">
        <v>133</v>
      </c>
      <c r="G55" s="8">
        <v>357</v>
      </c>
      <c r="H55" s="8"/>
      <c r="I55" s="8"/>
      <c r="J55" s="7"/>
      <c r="K55" s="37">
        <v>8.183878485895173</v>
      </c>
      <c r="L55" s="37">
        <v>84.494611068380493</v>
      </c>
      <c r="M55" s="7" t="s">
        <v>100</v>
      </c>
      <c r="N55" s="8" t="s">
        <v>101</v>
      </c>
      <c r="O55" s="24">
        <v>62.433813550649099</v>
      </c>
      <c r="P55" s="24">
        <v>0.57528732175670905</v>
      </c>
      <c r="Q55" s="24">
        <v>15.8960970485406</v>
      </c>
      <c r="R55" s="24">
        <v>2.6244288128933499</v>
      </c>
      <c r="S55" s="24">
        <v>5.2488576257866901</v>
      </c>
      <c r="T55" s="24">
        <v>0.18166968055475</v>
      </c>
      <c r="U55" s="24">
        <v>0.26241176080130602</v>
      </c>
      <c r="V55" s="24">
        <v>1.0900180833285</v>
      </c>
      <c r="W55" s="24">
        <v>6.3382532993546201</v>
      </c>
      <c r="X55" s="24">
        <v>5.2785134961185696</v>
      </c>
      <c r="Y55" s="24">
        <v>7.0649320215736194E-2</v>
      </c>
      <c r="Z55" s="24">
        <v>99.999999999999915</v>
      </c>
      <c r="AA55" s="8"/>
      <c r="AB55" s="7" t="s">
        <v>100</v>
      </c>
      <c r="AC55" s="10" t="s">
        <v>101</v>
      </c>
      <c r="AD55" s="10"/>
      <c r="AE55" s="10"/>
      <c r="AF55" s="10"/>
      <c r="AG55" s="8">
        <v>174</v>
      </c>
      <c r="AH55" s="8"/>
      <c r="AI55" s="8">
        <v>226</v>
      </c>
      <c r="AJ55" s="8"/>
      <c r="AK55" s="8" t="s">
        <v>102</v>
      </c>
      <c r="AL55" s="8">
        <v>1</v>
      </c>
      <c r="AM55" s="8"/>
      <c r="AN55" s="8"/>
      <c r="AO55" s="8" t="s">
        <v>102</v>
      </c>
      <c r="AP55" s="8" t="s">
        <v>102</v>
      </c>
      <c r="AQ55" s="8" t="s">
        <v>102</v>
      </c>
      <c r="AR55" s="8"/>
      <c r="AS55" s="8">
        <v>32</v>
      </c>
      <c r="AT55" s="8" t="s">
        <v>102</v>
      </c>
      <c r="AU55" s="8" t="s">
        <v>102</v>
      </c>
      <c r="AV55" s="8" t="s">
        <v>102</v>
      </c>
      <c r="AW55" s="8">
        <v>140</v>
      </c>
      <c r="AX55" s="8"/>
      <c r="AY55" s="8" t="s">
        <v>102</v>
      </c>
      <c r="AZ55" s="8"/>
      <c r="BA55" s="8">
        <v>153</v>
      </c>
      <c r="BB55" s="8">
        <v>108</v>
      </c>
      <c r="BC55" s="8">
        <v>3</v>
      </c>
      <c r="BD55" s="8">
        <v>14</v>
      </c>
      <c r="BE55" s="8" t="s">
        <v>102</v>
      </c>
      <c r="BF55" s="8">
        <v>77</v>
      </c>
      <c r="BG55" s="8"/>
      <c r="BH55" s="8"/>
      <c r="BI55" s="8">
        <v>1</v>
      </c>
      <c r="BJ55" s="8" t="s">
        <v>102</v>
      </c>
      <c r="BK55" s="8"/>
      <c r="BL55" s="8">
        <v>10</v>
      </c>
      <c r="BM55" s="8" t="s">
        <v>102</v>
      </c>
      <c r="BN55" s="8" t="s">
        <v>102</v>
      </c>
      <c r="BO55" s="8">
        <v>16</v>
      </c>
      <c r="BP55" s="8"/>
      <c r="BQ55" s="8"/>
      <c r="BR55" s="8" t="s">
        <v>102</v>
      </c>
      <c r="BS55" s="8">
        <v>9</v>
      </c>
      <c r="BT55" s="8">
        <v>6</v>
      </c>
      <c r="BU55" s="8"/>
      <c r="BV55" s="8">
        <v>69</v>
      </c>
      <c r="BW55" s="8" t="s">
        <v>102</v>
      </c>
      <c r="BX55" s="8"/>
      <c r="BY55" s="8">
        <v>768</v>
      </c>
      <c r="BZ55" s="11"/>
      <c r="CA55" s="11"/>
      <c r="CB55" s="11"/>
      <c r="CC55" s="11"/>
      <c r="CD55" s="11"/>
      <c r="CE55" s="11"/>
      <c r="CF55" s="11"/>
      <c r="CG55" s="11"/>
      <c r="CH55" s="37">
        <v>0.92639334035620302</v>
      </c>
      <c r="CI55" s="37">
        <v>0</v>
      </c>
      <c r="CJ55" s="37">
        <v>5.5412383386394897</v>
      </c>
      <c r="CK55" s="37">
        <v>31.194037532983099</v>
      </c>
      <c r="CL55" s="37">
        <v>52.374180195041099</v>
      </c>
      <c r="CM55" s="37">
        <v>0</v>
      </c>
      <c r="CN55" s="37">
        <v>0</v>
      </c>
      <c r="CO55" s="37">
        <v>0</v>
      </c>
      <c r="CP55" s="37">
        <v>1.10830526535736</v>
      </c>
      <c r="CQ55" s="37">
        <v>0</v>
      </c>
      <c r="CR55" s="37">
        <v>4.3502708092138</v>
      </c>
      <c r="CS55" s="37">
        <v>0</v>
      </c>
      <c r="CT55" s="37">
        <v>3.2493142923353</v>
      </c>
      <c r="CU55" s="37">
        <v>0</v>
      </c>
      <c r="CV55" s="37">
        <v>1.0925738485238801</v>
      </c>
      <c r="CW55" s="37">
        <v>0.16368637754967899</v>
      </c>
      <c r="CX55" s="37">
        <v>0</v>
      </c>
      <c r="CY55" s="37">
        <v>0</v>
      </c>
      <c r="CZ55" s="25">
        <v>99.999999999999915</v>
      </c>
    </row>
    <row r="56" spans="1:104" x14ac:dyDescent="0.25">
      <c r="A56" s="11" t="s">
        <v>1176</v>
      </c>
      <c r="B56" s="7" t="s">
        <v>124</v>
      </c>
      <c r="C56" s="7" t="s">
        <v>124</v>
      </c>
      <c r="D56" s="8" t="s">
        <v>97</v>
      </c>
      <c r="E56" t="s">
        <v>1135</v>
      </c>
      <c r="F56" s="8" t="s">
        <v>139</v>
      </c>
      <c r="G56" s="8">
        <v>397</v>
      </c>
      <c r="H56" s="8"/>
      <c r="I56" s="8"/>
      <c r="J56" s="7"/>
      <c r="K56" s="37">
        <v>9.6449603586575527</v>
      </c>
      <c r="L56" s="37">
        <v>87.120091533663995</v>
      </c>
      <c r="M56" s="7" t="s">
        <v>100</v>
      </c>
      <c r="N56" s="8" t="s">
        <v>101</v>
      </c>
      <c r="O56" s="24">
        <v>63.478306178002498</v>
      </c>
      <c r="P56" s="24">
        <v>0.54019753170104901</v>
      </c>
      <c r="Q56" s="24">
        <v>16.430158888718701</v>
      </c>
      <c r="R56" s="24">
        <v>1.95770940088559</v>
      </c>
      <c r="S56" s="24">
        <v>3.91541880177118</v>
      </c>
      <c r="T56" s="24">
        <v>0.26500256272126899</v>
      </c>
      <c r="U56" s="24">
        <v>0.234425343945738</v>
      </c>
      <c r="V56" s="24">
        <v>1.1313570946946501</v>
      </c>
      <c r="W56" s="24">
        <v>6.6352564742902498</v>
      </c>
      <c r="X56" s="24">
        <v>5.3408208794594296</v>
      </c>
      <c r="Y56" s="24">
        <v>7.1346843809572499E-2</v>
      </c>
      <c r="Z56" s="24">
        <v>99.999999999999943</v>
      </c>
      <c r="AA56" s="8"/>
      <c r="AB56" s="7" t="s">
        <v>100</v>
      </c>
      <c r="AC56" s="10" t="s">
        <v>101</v>
      </c>
      <c r="AD56" s="10"/>
      <c r="AE56" s="10"/>
      <c r="AF56" s="10"/>
      <c r="AG56" s="8">
        <v>33</v>
      </c>
      <c r="AH56" s="8"/>
      <c r="AI56" s="8">
        <v>207</v>
      </c>
      <c r="AJ56" s="8"/>
      <c r="AK56" s="8" t="s">
        <v>102</v>
      </c>
      <c r="AL56" s="8">
        <v>0</v>
      </c>
      <c r="AM56" s="8"/>
      <c r="AN56" s="8"/>
      <c r="AO56" s="8" t="s">
        <v>102</v>
      </c>
      <c r="AP56" s="8" t="s">
        <v>102</v>
      </c>
      <c r="AQ56" s="8" t="s">
        <v>102</v>
      </c>
      <c r="AR56" s="8"/>
      <c r="AS56" s="8">
        <v>33</v>
      </c>
      <c r="AT56" s="8" t="s">
        <v>102</v>
      </c>
      <c r="AU56" s="8" t="s">
        <v>102</v>
      </c>
      <c r="AV56" s="8" t="s">
        <v>102</v>
      </c>
      <c r="AW56" s="8">
        <v>131</v>
      </c>
      <c r="AX56" s="8"/>
      <c r="AY56" s="8" t="s">
        <v>102</v>
      </c>
      <c r="AZ56" s="8"/>
      <c r="BA56" s="8">
        <v>185</v>
      </c>
      <c r="BB56" s="8">
        <v>91</v>
      </c>
      <c r="BC56" s="8">
        <v>3</v>
      </c>
      <c r="BD56" s="8">
        <v>10</v>
      </c>
      <c r="BE56" s="8" t="s">
        <v>102</v>
      </c>
      <c r="BF56" s="8">
        <v>98</v>
      </c>
      <c r="BG56" s="8"/>
      <c r="BH56" s="8"/>
      <c r="BI56" s="8">
        <v>4</v>
      </c>
      <c r="BJ56" s="8" t="s">
        <v>102</v>
      </c>
      <c r="BK56" s="8"/>
      <c r="BL56" s="8" t="s">
        <v>103</v>
      </c>
      <c r="BM56" s="8" t="s">
        <v>102</v>
      </c>
      <c r="BN56" s="8" t="s">
        <v>102</v>
      </c>
      <c r="BO56" s="8">
        <v>13</v>
      </c>
      <c r="BP56" s="8"/>
      <c r="BQ56" s="8"/>
      <c r="BR56" s="8" t="s">
        <v>102</v>
      </c>
      <c r="BS56" s="8">
        <v>4</v>
      </c>
      <c r="BT56" s="8">
        <v>7</v>
      </c>
      <c r="BU56" s="8"/>
      <c r="BV56" s="8">
        <v>67</v>
      </c>
      <c r="BW56" s="8" t="s">
        <v>102</v>
      </c>
      <c r="BX56" s="8"/>
      <c r="BY56" s="8">
        <v>791</v>
      </c>
      <c r="BZ56" s="11"/>
      <c r="CA56" s="11"/>
      <c r="CB56" s="11"/>
      <c r="CC56" s="11"/>
      <c r="CD56" s="11"/>
      <c r="CE56" s="11"/>
      <c r="CF56" s="11"/>
      <c r="CG56" s="11"/>
      <c r="CH56" s="37">
        <v>0.78357335066072498</v>
      </c>
      <c r="CI56" s="37">
        <v>0</v>
      </c>
      <c r="CJ56" s="37">
        <v>3.7310056071933402</v>
      </c>
      <c r="CK56" s="37">
        <v>31.562250829386699</v>
      </c>
      <c r="CL56" s="37">
        <v>54.774267353616501</v>
      </c>
      <c r="CM56" s="37">
        <v>0</v>
      </c>
      <c r="CN56" s="37">
        <v>0</v>
      </c>
      <c r="CO56" s="37">
        <v>0</v>
      </c>
      <c r="CP56" s="37">
        <v>1.2079031718758499</v>
      </c>
      <c r="CQ56" s="37">
        <v>0</v>
      </c>
      <c r="CR56" s="37">
        <v>4.5173593203819502</v>
      </c>
      <c r="CS56" s="37">
        <v>0</v>
      </c>
      <c r="CT56" s="37">
        <v>2.2325916368261698</v>
      </c>
      <c r="CU56" s="37">
        <v>0</v>
      </c>
      <c r="CV56" s="37">
        <v>1.0257462702879601</v>
      </c>
      <c r="CW56" s="37">
        <v>0.16530245977073699</v>
      </c>
      <c r="CX56" s="37">
        <v>0</v>
      </c>
      <c r="CY56" s="37">
        <v>0</v>
      </c>
      <c r="CZ56" s="25">
        <v>99.999999999999943</v>
      </c>
    </row>
    <row r="57" spans="1:104" x14ac:dyDescent="0.25">
      <c r="A57" s="11" t="s">
        <v>1176</v>
      </c>
      <c r="B57" s="7" t="s">
        <v>124</v>
      </c>
      <c r="C57" s="7" t="s">
        <v>124</v>
      </c>
      <c r="D57" s="8" t="s">
        <v>97</v>
      </c>
      <c r="E57" t="s">
        <v>149</v>
      </c>
      <c r="F57" s="8" t="s">
        <v>134</v>
      </c>
      <c r="G57" s="8">
        <v>374</v>
      </c>
      <c r="H57" s="8">
        <v>12.9</v>
      </c>
      <c r="I57" s="8">
        <v>0.1</v>
      </c>
      <c r="J57" s="7" t="s">
        <v>107</v>
      </c>
      <c r="K57" s="37">
        <v>2.7771828249599544</v>
      </c>
      <c r="L57" s="37">
        <v>85.912016463901296</v>
      </c>
      <c r="M57" s="7" t="s">
        <v>100</v>
      </c>
      <c r="N57" s="8" t="s">
        <v>101</v>
      </c>
      <c r="O57" s="24">
        <v>64.082413868338406</v>
      </c>
      <c r="P57" s="24">
        <v>0.59345042381664104</v>
      </c>
      <c r="Q57" s="24">
        <v>15.654812904128599</v>
      </c>
      <c r="R57" s="24">
        <v>2.23516687149348</v>
      </c>
      <c r="S57" s="24">
        <v>4.4703337429869503</v>
      </c>
      <c r="T57" s="24">
        <v>0.32742092348504298</v>
      </c>
      <c r="U57" s="24">
        <v>7.1623327012353299E-2</v>
      </c>
      <c r="V57" s="24">
        <v>1.4836260595416</v>
      </c>
      <c r="W57" s="24">
        <v>6.0265913728965801</v>
      </c>
      <c r="X57" s="24">
        <v>5.0136328908647299</v>
      </c>
      <c r="Y57" s="24">
        <v>4.09276154356304E-2</v>
      </c>
      <c r="Z57" s="24">
        <v>100</v>
      </c>
      <c r="AA57" s="8"/>
      <c r="AB57" s="7" t="s">
        <v>100</v>
      </c>
      <c r="AC57" s="10" t="s">
        <v>101</v>
      </c>
      <c r="AD57" s="10"/>
      <c r="AE57" s="10"/>
      <c r="AF57" s="10"/>
      <c r="AG57" s="8">
        <v>99</v>
      </c>
      <c r="AH57" s="8"/>
      <c r="AI57" s="8">
        <v>203</v>
      </c>
      <c r="AJ57" s="8"/>
      <c r="AK57" s="8" t="s">
        <v>102</v>
      </c>
      <c r="AL57" s="8">
        <v>3</v>
      </c>
      <c r="AM57" s="8"/>
      <c r="AN57" s="8"/>
      <c r="AO57" s="8" t="s">
        <v>102</v>
      </c>
      <c r="AP57" s="8" t="s">
        <v>102</v>
      </c>
      <c r="AQ57" s="8" t="s">
        <v>102</v>
      </c>
      <c r="AR57" s="8"/>
      <c r="AS57" s="8">
        <v>33</v>
      </c>
      <c r="AT57" s="8" t="s">
        <v>102</v>
      </c>
      <c r="AU57" s="8" t="s">
        <v>102</v>
      </c>
      <c r="AV57" s="8" t="s">
        <v>102</v>
      </c>
      <c r="AW57" s="8">
        <v>130</v>
      </c>
      <c r="AX57" s="8"/>
      <c r="AY57" s="8" t="s">
        <v>102</v>
      </c>
      <c r="AZ57" s="8"/>
      <c r="BA57" s="8">
        <v>166</v>
      </c>
      <c r="BB57" s="8">
        <v>88</v>
      </c>
      <c r="BC57" s="8">
        <v>2</v>
      </c>
      <c r="BD57" s="8">
        <v>10</v>
      </c>
      <c r="BE57" s="8" t="s">
        <v>102</v>
      </c>
      <c r="BF57" s="8">
        <v>83</v>
      </c>
      <c r="BG57" s="8"/>
      <c r="BH57" s="8"/>
      <c r="BI57" s="8">
        <v>3</v>
      </c>
      <c r="BJ57" s="8" t="s">
        <v>102</v>
      </c>
      <c r="BK57" s="8"/>
      <c r="BL57" s="8" t="s">
        <v>103</v>
      </c>
      <c r="BM57" s="8" t="s">
        <v>102</v>
      </c>
      <c r="BN57" s="8" t="s">
        <v>102</v>
      </c>
      <c r="BO57" s="8">
        <v>13</v>
      </c>
      <c r="BP57" s="8"/>
      <c r="BQ57" s="8"/>
      <c r="BR57" s="8" t="s">
        <v>102</v>
      </c>
      <c r="BS57" s="8">
        <v>7</v>
      </c>
      <c r="BT57" s="8">
        <v>7</v>
      </c>
      <c r="BU57" s="8"/>
      <c r="BV57" s="8">
        <v>62</v>
      </c>
      <c r="BW57" s="8" t="s">
        <v>102</v>
      </c>
      <c r="BX57" s="8"/>
      <c r="BY57" s="8">
        <v>681</v>
      </c>
      <c r="BZ57" s="11"/>
      <c r="CA57" s="11"/>
      <c r="CB57" s="11"/>
      <c r="CC57" s="11"/>
      <c r="CD57" s="11"/>
      <c r="CE57" s="11"/>
      <c r="CF57" s="11"/>
      <c r="CG57" s="11"/>
      <c r="CH57" s="37">
        <v>5.2882306655405698</v>
      </c>
      <c r="CI57" s="37">
        <v>0</v>
      </c>
      <c r="CJ57" s="37">
        <v>3.2365697310994399</v>
      </c>
      <c r="CK57" s="37">
        <v>29.628692375085301</v>
      </c>
      <c r="CL57" s="37">
        <v>50.995093423275399</v>
      </c>
      <c r="CM57" s="37">
        <v>0.85554104538778297</v>
      </c>
      <c r="CN57" s="37">
        <v>0</v>
      </c>
      <c r="CO57" s="37">
        <v>0</v>
      </c>
      <c r="CP57" s="37">
        <v>0</v>
      </c>
      <c r="CQ57" s="37">
        <v>0</v>
      </c>
      <c r="CR57" s="37">
        <v>5.53431518570798</v>
      </c>
      <c r="CS57" s="37">
        <v>0</v>
      </c>
      <c r="CT57" s="37">
        <v>3.2399012950481998</v>
      </c>
      <c r="CU57" s="37">
        <v>0</v>
      </c>
      <c r="CV57" s="37">
        <v>1.1268316847623301</v>
      </c>
      <c r="CW57" s="37">
        <v>9.4824594093015593E-2</v>
      </c>
      <c r="CX57" s="37">
        <v>0</v>
      </c>
      <c r="CY57" s="37">
        <v>0</v>
      </c>
      <c r="CZ57" s="25">
        <v>100.00000000000003</v>
      </c>
    </row>
    <row r="58" spans="1:104" x14ac:dyDescent="0.25">
      <c r="A58" s="11" t="s">
        <v>1176</v>
      </c>
      <c r="B58" s="7" t="s">
        <v>124</v>
      </c>
      <c r="C58" s="7" t="s">
        <v>124</v>
      </c>
      <c r="D58" s="8" t="s">
        <v>97</v>
      </c>
      <c r="E58" t="s">
        <v>1135</v>
      </c>
      <c r="F58" s="8" t="s">
        <v>130</v>
      </c>
      <c r="G58" s="8">
        <v>322</v>
      </c>
      <c r="H58" s="8">
        <v>11.4</v>
      </c>
      <c r="I58" s="8">
        <v>0.1</v>
      </c>
      <c r="J58" s="7" t="s">
        <v>107</v>
      </c>
      <c r="K58" s="37">
        <v>8.5337257957034112</v>
      </c>
      <c r="L58" s="37">
        <v>82.8481271034901</v>
      </c>
      <c r="M58" s="7" t="s">
        <v>100</v>
      </c>
      <c r="N58" s="8" t="s">
        <v>101</v>
      </c>
      <c r="O58" s="24">
        <v>64.282527847565404</v>
      </c>
      <c r="P58" s="24">
        <v>0.63836684337903804</v>
      </c>
      <c r="Q58" s="24">
        <v>15.026952837001801</v>
      </c>
      <c r="R58" s="24">
        <v>2.3235661954341298</v>
      </c>
      <c r="S58" s="24">
        <v>4.6471323908682596</v>
      </c>
      <c r="T58" s="24">
        <v>0.26345298298182501</v>
      </c>
      <c r="U58" s="24">
        <v>0.24318736890629999</v>
      </c>
      <c r="V58" s="24">
        <v>0.98288228266296396</v>
      </c>
      <c r="W58" s="24">
        <v>6.4343324689791901</v>
      </c>
      <c r="X58" s="24">
        <v>5.1170675540700703</v>
      </c>
      <c r="Y58" s="24">
        <v>4.0531228151050099E-2</v>
      </c>
      <c r="Z58" s="24">
        <v>100.00000000000006</v>
      </c>
      <c r="AA58" s="8"/>
      <c r="AB58" s="7" t="s">
        <v>100</v>
      </c>
      <c r="AC58" s="10" t="s">
        <v>108</v>
      </c>
      <c r="AD58" s="10"/>
      <c r="AE58" s="10"/>
      <c r="AF58" s="10"/>
      <c r="AG58" s="9">
        <v>31.82348214692777</v>
      </c>
      <c r="AH58" s="9"/>
      <c r="AI58" s="12">
        <v>198.05770364686435</v>
      </c>
      <c r="AJ58" s="8"/>
      <c r="AK58" s="9">
        <v>13.531717210769663</v>
      </c>
      <c r="AL58" s="9">
        <v>16.530207591903153</v>
      </c>
      <c r="AM58" s="9"/>
      <c r="AN58" s="9"/>
      <c r="AO58" s="9">
        <v>10.208160836493109</v>
      </c>
      <c r="AP58" s="10">
        <v>5.3546549833572774</v>
      </c>
      <c r="AQ58" s="10">
        <v>2.6718791974175495</v>
      </c>
      <c r="AR58" s="12"/>
      <c r="AS58" s="9">
        <v>32.884760736575849</v>
      </c>
      <c r="AT58" s="9">
        <v>11.007407202923181</v>
      </c>
      <c r="AU58" s="9">
        <v>13.867244817871569</v>
      </c>
      <c r="AV58" s="10">
        <v>1.9133895321166048</v>
      </c>
      <c r="AW58" s="9">
        <v>94.424424057698005</v>
      </c>
      <c r="AX58" s="9"/>
      <c r="AY58" s="10">
        <v>0.65423188077228045</v>
      </c>
      <c r="AZ58" s="10"/>
      <c r="BA58" s="12">
        <v>145.76382507535951</v>
      </c>
      <c r="BB58" s="9">
        <v>73.368792985613439</v>
      </c>
      <c r="BC58" s="10">
        <v>7.7835120873442225</v>
      </c>
      <c r="BD58" s="9">
        <v>11.548501159054133</v>
      </c>
      <c r="BE58" s="9">
        <v>20.297379640531258</v>
      </c>
      <c r="BF58" s="9">
        <v>96.866873412495991</v>
      </c>
      <c r="BG58" s="9"/>
      <c r="BH58" s="9"/>
      <c r="BI58" s="10">
        <v>5.5880277076192728</v>
      </c>
      <c r="BJ58" s="9">
        <v>13.889003987284342</v>
      </c>
      <c r="BK58" s="9"/>
      <c r="BL58" s="10">
        <v>4.086660395960938</v>
      </c>
      <c r="BM58" s="10">
        <v>7.3555923548004358</v>
      </c>
      <c r="BN58" s="10">
        <v>2.2400553605480429</v>
      </c>
      <c r="BO58" s="9">
        <v>14.012836584379022</v>
      </c>
      <c r="BP58" s="9"/>
      <c r="BQ58" s="9"/>
      <c r="BR58" s="10">
        <v>0.74552135734467517</v>
      </c>
      <c r="BS58" s="10">
        <v>3.4856568449873024</v>
      </c>
      <c r="BT58" s="10">
        <v>5.6281157608781518</v>
      </c>
      <c r="BU58" s="10"/>
      <c r="BV58" s="9">
        <v>48.77756619809999</v>
      </c>
      <c r="BW58" s="10">
        <v>5.1762709349882208</v>
      </c>
      <c r="BX58" s="10"/>
      <c r="BY58" s="12">
        <v>690.54260405991363</v>
      </c>
      <c r="BZ58" s="11"/>
      <c r="CA58" s="11"/>
      <c r="CB58" s="11"/>
      <c r="CC58" s="11"/>
      <c r="CD58" s="11"/>
      <c r="CE58" s="11"/>
      <c r="CF58" s="11"/>
      <c r="CG58" s="11"/>
      <c r="CH58" s="37">
        <v>3.8056404539005699</v>
      </c>
      <c r="CI58" s="37">
        <v>0</v>
      </c>
      <c r="CJ58" s="37">
        <v>5.9361212155592398</v>
      </c>
      <c r="CK58" s="37">
        <v>30.2399524900042</v>
      </c>
      <c r="CL58" s="37">
        <v>48.802534159585299</v>
      </c>
      <c r="CM58" s="37">
        <v>0</v>
      </c>
      <c r="CN58" s="37">
        <v>0</v>
      </c>
      <c r="CO58" s="37">
        <v>0</v>
      </c>
      <c r="CP58" s="37">
        <v>4.9708981862982</v>
      </c>
      <c r="CQ58" s="37">
        <v>0</v>
      </c>
      <c r="CR58" s="37">
        <v>4.06111663444009</v>
      </c>
      <c r="CS58" s="37">
        <v>0</v>
      </c>
      <c r="CT58" s="37">
        <v>0.87760558868913197</v>
      </c>
      <c r="CU58" s="37">
        <v>0</v>
      </c>
      <c r="CV58" s="37">
        <v>1.21222506133709</v>
      </c>
      <c r="CW58" s="37">
        <v>9.3906210186113406E-2</v>
      </c>
      <c r="CX58" s="37">
        <v>0</v>
      </c>
      <c r="CY58" s="37">
        <v>0</v>
      </c>
      <c r="CZ58" s="25">
        <v>99.999999999999943</v>
      </c>
    </row>
    <row r="59" spans="1:104" x14ac:dyDescent="0.25">
      <c r="A59" s="11" t="s">
        <v>1176</v>
      </c>
      <c r="B59" s="7" t="s">
        <v>124</v>
      </c>
      <c r="C59" s="7" t="s">
        <v>124</v>
      </c>
      <c r="D59" s="8" t="s">
        <v>97</v>
      </c>
      <c r="E59" t="s">
        <v>1135</v>
      </c>
      <c r="F59" s="8" t="s">
        <v>138</v>
      </c>
      <c r="G59" s="8">
        <v>382</v>
      </c>
      <c r="H59" s="8"/>
      <c r="I59" s="8"/>
      <c r="J59" s="7"/>
      <c r="K59" s="37">
        <v>10.911971482523207</v>
      </c>
      <c r="L59" s="37">
        <v>81.044209339709298</v>
      </c>
      <c r="M59" s="7" t="s">
        <v>100</v>
      </c>
      <c r="N59" s="8" t="s">
        <v>101</v>
      </c>
      <c r="O59" s="24">
        <v>64.544391814034398</v>
      </c>
      <c r="P59" s="24">
        <v>0.65686323280291803</v>
      </c>
      <c r="Q59" s="24">
        <v>14.430779945270301</v>
      </c>
      <c r="R59" s="24">
        <v>2.4270760976062999</v>
      </c>
      <c r="S59" s="24">
        <v>4.8541521952126097</v>
      </c>
      <c r="T59" s="24">
        <v>0.293062057712071</v>
      </c>
      <c r="U59" s="24">
        <v>0.33348441049994298</v>
      </c>
      <c r="V59" s="24">
        <v>1.0711923488785999</v>
      </c>
      <c r="W59" s="24">
        <v>6.2755702703171101</v>
      </c>
      <c r="X59" s="24">
        <v>5.0426885102870198</v>
      </c>
      <c r="Y59" s="24">
        <v>7.0739117378775807E-2</v>
      </c>
      <c r="Z59" s="24">
        <v>100.00000000000006</v>
      </c>
      <c r="AA59" s="8"/>
      <c r="AB59" s="7" t="s">
        <v>100</v>
      </c>
      <c r="AC59" s="10" t="s">
        <v>101</v>
      </c>
      <c r="AD59" s="10"/>
      <c r="AE59" s="10"/>
      <c r="AF59" s="10"/>
      <c r="AG59" s="8">
        <v>20</v>
      </c>
      <c r="AH59" s="8"/>
      <c r="AI59" s="8">
        <v>218</v>
      </c>
      <c r="AJ59" s="8"/>
      <c r="AK59" s="8" t="s">
        <v>102</v>
      </c>
      <c r="AL59" s="8" t="s">
        <v>103</v>
      </c>
      <c r="AM59" s="8"/>
      <c r="AN59" s="8"/>
      <c r="AO59" s="8" t="s">
        <v>102</v>
      </c>
      <c r="AP59" s="8" t="s">
        <v>102</v>
      </c>
      <c r="AQ59" s="8" t="s">
        <v>102</v>
      </c>
      <c r="AR59" s="8"/>
      <c r="AS59" s="8">
        <v>35</v>
      </c>
      <c r="AT59" s="8" t="s">
        <v>102</v>
      </c>
      <c r="AU59" s="8" t="s">
        <v>102</v>
      </c>
      <c r="AV59" s="8" t="s">
        <v>102</v>
      </c>
      <c r="AW59" s="8">
        <v>133</v>
      </c>
      <c r="AX59" s="8"/>
      <c r="AY59" s="8" t="s">
        <v>102</v>
      </c>
      <c r="AZ59" s="8"/>
      <c r="BA59" s="8">
        <v>186</v>
      </c>
      <c r="BB59" s="8">
        <v>102</v>
      </c>
      <c r="BC59" s="8">
        <v>3</v>
      </c>
      <c r="BD59" s="8">
        <v>10</v>
      </c>
      <c r="BE59" s="8" t="s">
        <v>102</v>
      </c>
      <c r="BF59" s="8">
        <v>102</v>
      </c>
      <c r="BG59" s="8"/>
      <c r="BH59" s="8"/>
      <c r="BI59" s="8">
        <v>3</v>
      </c>
      <c r="BJ59" s="8" t="s">
        <v>102</v>
      </c>
      <c r="BK59" s="8"/>
      <c r="BL59" s="8" t="s">
        <v>103</v>
      </c>
      <c r="BM59" s="8" t="s">
        <v>102</v>
      </c>
      <c r="BN59" s="8" t="s">
        <v>102</v>
      </c>
      <c r="BO59" s="8">
        <v>14</v>
      </c>
      <c r="BP59" s="8"/>
      <c r="BQ59" s="8"/>
      <c r="BR59" s="8" t="s">
        <v>102</v>
      </c>
      <c r="BS59" s="8">
        <v>6</v>
      </c>
      <c r="BT59" s="8">
        <v>6</v>
      </c>
      <c r="BU59" s="8"/>
      <c r="BV59" s="8">
        <v>71</v>
      </c>
      <c r="BW59" s="8" t="s">
        <v>102</v>
      </c>
      <c r="BX59" s="8"/>
      <c r="BY59" s="8">
        <v>796</v>
      </c>
      <c r="BZ59" s="11"/>
      <c r="CA59" s="11"/>
      <c r="CB59" s="11"/>
      <c r="CC59" s="11"/>
      <c r="CD59" s="11"/>
      <c r="CE59" s="11"/>
      <c r="CF59" s="11"/>
      <c r="CG59" s="11"/>
      <c r="CH59" s="37">
        <v>5.09362509734206</v>
      </c>
      <c r="CI59" s="37">
        <v>0</v>
      </c>
      <c r="CJ59" s="37">
        <v>6.7097773541826902</v>
      </c>
      <c r="CK59" s="37">
        <v>29.8004002021978</v>
      </c>
      <c r="CL59" s="37">
        <v>46.1501840401694</v>
      </c>
      <c r="CM59" s="37">
        <v>0</v>
      </c>
      <c r="CN59" s="37">
        <v>0</v>
      </c>
      <c r="CO59" s="37">
        <v>0</v>
      </c>
      <c r="CP59" s="37">
        <v>6.1240062168722798</v>
      </c>
      <c r="CQ59" s="37">
        <v>0</v>
      </c>
      <c r="CR59" s="37">
        <v>4.2608964562013103</v>
      </c>
      <c r="CS59" s="37">
        <v>0</v>
      </c>
      <c r="CT59" s="37">
        <v>0.44989226353926098</v>
      </c>
      <c r="CU59" s="37">
        <v>0</v>
      </c>
      <c r="CV59" s="37">
        <v>1.2473239422107101</v>
      </c>
      <c r="CW59" s="37">
        <v>0.16389442728444301</v>
      </c>
      <c r="CX59" s="37">
        <v>0</v>
      </c>
      <c r="CY59" s="37">
        <v>0</v>
      </c>
      <c r="CZ59" s="25">
        <v>99.999999999999957</v>
      </c>
    </row>
    <row r="60" spans="1:104" x14ac:dyDescent="0.25">
      <c r="A60" s="11" t="s">
        <v>1176</v>
      </c>
      <c r="B60" s="7" t="s">
        <v>124</v>
      </c>
      <c r="C60" s="7" t="s">
        <v>124</v>
      </c>
      <c r="D60" s="8" t="s">
        <v>97</v>
      </c>
      <c r="E60" t="s">
        <v>1135</v>
      </c>
      <c r="F60" s="8" t="s">
        <v>135</v>
      </c>
      <c r="G60" s="8">
        <v>375</v>
      </c>
      <c r="H60" s="8"/>
      <c r="I60" s="8"/>
      <c r="J60" s="7"/>
      <c r="K60" s="37">
        <v>8.8209078030543715</v>
      </c>
      <c r="L60" s="37">
        <v>87.238158539271296</v>
      </c>
      <c r="M60" s="7" t="s">
        <v>100</v>
      </c>
      <c r="N60" s="8" t="s">
        <v>101</v>
      </c>
      <c r="O60" s="24">
        <v>66.538383716902104</v>
      </c>
      <c r="P60" s="24">
        <v>0.56284391024755698</v>
      </c>
      <c r="Q60" s="24">
        <v>14.5623069869504</v>
      </c>
      <c r="R60" s="24">
        <v>2.1688365816867599</v>
      </c>
      <c r="S60" s="24">
        <v>4.3376731633735197</v>
      </c>
      <c r="T60" s="24">
        <v>0.30700576922593997</v>
      </c>
      <c r="U60" s="24">
        <v>0.23537108973988799</v>
      </c>
      <c r="V60" s="24">
        <v>0.695879743578798</v>
      </c>
      <c r="W60" s="24">
        <v>5.9252113460606504</v>
      </c>
      <c r="X60" s="24">
        <v>4.6357871153117003</v>
      </c>
      <c r="Y60" s="24">
        <v>3.0700576922594001E-2</v>
      </c>
      <c r="Z60" s="24">
        <v>99.999999999999915</v>
      </c>
      <c r="AA60" s="8"/>
      <c r="AB60" s="7" t="s">
        <v>100</v>
      </c>
      <c r="AC60" s="10" t="s">
        <v>101</v>
      </c>
      <c r="AD60" s="10"/>
      <c r="AE60" s="10"/>
      <c r="AF60" s="10"/>
      <c r="AG60" s="8">
        <v>128</v>
      </c>
      <c r="AH60" s="8"/>
      <c r="AI60" s="8">
        <v>171</v>
      </c>
      <c r="AJ60" s="8"/>
      <c r="AK60" s="8" t="s">
        <v>102</v>
      </c>
      <c r="AL60" s="8">
        <v>7</v>
      </c>
      <c r="AM60" s="8"/>
      <c r="AN60" s="8"/>
      <c r="AO60" s="8" t="s">
        <v>102</v>
      </c>
      <c r="AP60" s="8" t="s">
        <v>102</v>
      </c>
      <c r="AQ60" s="8" t="s">
        <v>102</v>
      </c>
      <c r="AR60" s="8"/>
      <c r="AS60" s="8">
        <v>29</v>
      </c>
      <c r="AT60" s="8" t="s">
        <v>102</v>
      </c>
      <c r="AU60" s="8" t="s">
        <v>102</v>
      </c>
      <c r="AV60" s="8" t="s">
        <v>102</v>
      </c>
      <c r="AW60" s="8">
        <v>103</v>
      </c>
      <c r="AX60" s="8"/>
      <c r="AY60" s="8" t="s">
        <v>102</v>
      </c>
      <c r="AZ60" s="8"/>
      <c r="BA60" s="8">
        <v>143</v>
      </c>
      <c r="BB60" s="8">
        <v>73</v>
      </c>
      <c r="BC60" s="8">
        <v>2</v>
      </c>
      <c r="BD60" s="8">
        <v>11</v>
      </c>
      <c r="BE60" s="8" t="s">
        <v>102</v>
      </c>
      <c r="BF60" s="8">
        <v>87</v>
      </c>
      <c r="BG60" s="8"/>
      <c r="BH60" s="8"/>
      <c r="BI60" s="8">
        <v>3</v>
      </c>
      <c r="BJ60" s="8" t="s">
        <v>102</v>
      </c>
      <c r="BK60" s="8"/>
      <c r="BL60" s="8" t="s">
        <v>103</v>
      </c>
      <c r="BM60" s="8" t="s">
        <v>102</v>
      </c>
      <c r="BN60" s="8" t="s">
        <v>102</v>
      </c>
      <c r="BO60" s="8">
        <v>6</v>
      </c>
      <c r="BP60" s="8"/>
      <c r="BQ60" s="8"/>
      <c r="BR60" s="8" t="s">
        <v>102</v>
      </c>
      <c r="BS60" s="8">
        <v>3</v>
      </c>
      <c r="BT60" s="8">
        <v>7</v>
      </c>
      <c r="BU60" s="8"/>
      <c r="BV60" s="8">
        <v>35</v>
      </c>
      <c r="BW60" s="8" t="s">
        <v>102</v>
      </c>
      <c r="BX60" s="8"/>
      <c r="BY60" s="8">
        <v>596</v>
      </c>
      <c r="BZ60" s="11"/>
      <c r="CA60" s="11"/>
      <c r="CB60" s="11"/>
      <c r="CC60" s="11"/>
      <c r="CD60" s="11"/>
      <c r="CE60" s="11"/>
      <c r="CF60" s="11"/>
      <c r="CG60" s="11"/>
      <c r="CH60" s="37">
        <v>10.7502234269264</v>
      </c>
      <c r="CI60" s="37">
        <v>0</v>
      </c>
      <c r="CJ60" s="37">
        <v>5.1611556293951599</v>
      </c>
      <c r="CK60" s="37">
        <v>27.3957653752875</v>
      </c>
      <c r="CL60" s="37">
        <v>49.092169737057397</v>
      </c>
      <c r="CM60" s="37">
        <v>0</v>
      </c>
      <c r="CN60" s="37">
        <v>0</v>
      </c>
      <c r="CO60" s="37">
        <v>0</v>
      </c>
      <c r="CP60" s="37">
        <v>0.92064897007444901</v>
      </c>
      <c r="CQ60" s="37">
        <v>0</v>
      </c>
      <c r="CR60" s="37">
        <v>2.8576557511826</v>
      </c>
      <c r="CS60" s="37">
        <v>0</v>
      </c>
      <c r="CT60" s="37">
        <v>2.6825208679522698</v>
      </c>
      <c r="CU60" s="37">
        <v>0</v>
      </c>
      <c r="CV60" s="37">
        <v>1.0687305241057401</v>
      </c>
      <c r="CW60" s="37">
        <v>7.11297180185093E-2</v>
      </c>
      <c r="CX60" s="37">
        <v>0</v>
      </c>
      <c r="CY60" s="37">
        <v>0</v>
      </c>
      <c r="CZ60" s="25">
        <v>100.00000000000003</v>
      </c>
    </row>
    <row r="61" spans="1:104" x14ac:dyDescent="0.25">
      <c r="A61" s="11" t="s">
        <v>1176</v>
      </c>
      <c r="B61" s="19" t="s">
        <v>124</v>
      </c>
      <c r="C61" s="19" t="s">
        <v>512</v>
      </c>
      <c r="D61" s="11"/>
      <c r="E61" t="s">
        <v>1135</v>
      </c>
      <c r="F61" s="18" t="s">
        <v>513</v>
      </c>
      <c r="G61" s="18"/>
      <c r="H61" s="8"/>
      <c r="I61" s="8"/>
      <c r="J61" s="7"/>
      <c r="K61" s="37">
        <v>11.445660181536462</v>
      </c>
      <c r="L61" s="37">
        <v>82.557074542169104</v>
      </c>
      <c r="M61" s="7" t="s">
        <v>482</v>
      </c>
      <c r="N61" s="26" t="s">
        <v>101</v>
      </c>
      <c r="O61" s="24">
        <v>63.5748663560761</v>
      </c>
      <c r="P61" s="24">
        <v>0.61119718347865204</v>
      </c>
      <c r="Q61" s="24">
        <v>15.2281332154851</v>
      </c>
      <c r="R61" s="24">
        <v>2.50067993626618</v>
      </c>
      <c r="S61" s="24">
        <v>5.00135987253236</v>
      </c>
      <c r="T61" s="24">
        <v>0.30041895459120199</v>
      </c>
      <c r="U61" s="24">
        <v>0.36257460036869199</v>
      </c>
      <c r="V61" s="24">
        <v>0.66299355495989398</v>
      </c>
      <c r="W61" s="24">
        <v>6.3916722407852298</v>
      </c>
      <c r="X61" s="24">
        <v>5.32466698827165</v>
      </c>
      <c r="Y61" s="24">
        <v>4.1437097184993402E-2</v>
      </c>
      <c r="Z61" s="24">
        <v>100.00000000000006</v>
      </c>
      <c r="AA61" s="8"/>
      <c r="AB61" s="7" t="s">
        <v>482</v>
      </c>
      <c r="AC61" s="8" t="s">
        <v>101</v>
      </c>
      <c r="AD61" s="11"/>
      <c r="AE61" s="8"/>
      <c r="AF61" s="11"/>
      <c r="AG61" s="18">
        <v>44</v>
      </c>
      <c r="AH61" s="8"/>
      <c r="AI61" s="18"/>
      <c r="AJ61" s="8"/>
      <c r="AK61" s="8"/>
      <c r="AL61" s="18"/>
      <c r="AM61" s="18"/>
      <c r="AN61" s="18"/>
      <c r="AO61" s="8"/>
      <c r="AP61" s="8"/>
      <c r="AQ61" s="18"/>
      <c r="AR61" s="8"/>
      <c r="AS61" s="18">
        <v>34</v>
      </c>
      <c r="AT61" s="8"/>
      <c r="AU61" s="18"/>
      <c r="AV61" s="8"/>
      <c r="AW61" s="18"/>
      <c r="AX61" s="8"/>
      <c r="AY61" s="18"/>
      <c r="AZ61" s="8"/>
      <c r="BA61" s="18">
        <v>199</v>
      </c>
      <c r="BB61" s="18"/>
      <c r="BC61" s="18">
        <v>5</v>
      </c>
      <c r="BD61" s="18">
        <v>14</v>
      </c>
      <c r="BE61" s="8"/>
      <c r="BF61" s="18">
        <v>123</v>
      </c>
      <c r="BG61" s="8"/>
      <c r="BH61" s="18"/>
      <c r="BI61" s="18"/>
      <c r="BJ61" s="18"/>
      <c r="BK61" s="8"/>
      <c r="BL61" s="18">
        <v>9</v>
      </c>
      <c r="BM61" s="18"/>
      <c r="BN61" s="18"/>
      <c r="BO61" s="18">
        <v>16</v>
      </c>
      <c r="BP61" s="8"/>
      <c r="BQ61" s="8"/>
      <c r="BR61" s="8"/>
      <c r="BS61" s="18"/>
      <c r="BT61" s="18"/>
      <c r="BU61" s="8"/>
      <c r="BV61" s="18">
        <v>79</v>
      </c>
      <c r="BW61" s="18"/>
      <c r="BX61" s="18">
        <v>151</v>
      </c>
      <c r="BY61" s="18">
        <v>853</v>
      </c>
      <c r="BZ61" s="11"/>
      <c r="CA61" s="11"/>
      <c r="CB61" s="11"/>
      <c r="CC61" s="11"/>
      <c r="CD61" s="11"/>
      <c r="CE61" s="11"/>
      <c r="CF61" s="11"/>
      <c r="CG61" s="11"/>
      <c r="CH61" s="37">
        <v>2.4087969743798099</v>
      </c>
      <c r="CI61" s="37">
        <v>0</v>
      </c>
      <c r="CJ61" s="37">
        <v>7.5393961275877501</v>
      </c>
      <c r="CK61" s="37">
        <v>31.466787383402199</v>
      </c>
      <c r="CL61" s="37">
        <v>48.681490184387101</v>
      </c>
      <c r="CM61" s="37">
        <v>0</v>
      </c>
      <c r="CN61" s="37">
        <v>0</v>
      </c>
      <c r="CO61" s="37">
        <v>0</v>
      </c>
      <c r="CP61" s="37">
        <v>4.7595318942377602</v>
      </c>
      <c r="CQ61" s="37">
        <v>0</v>
      </c>
      <c r="CR61" s="37">
        <v>2.6471448704761</v>
      </c>
      <c r="CS61" s="37">
        <v>0</v>
      </c>
      <c r="CT61" s="37">
        <v>1.2402374099098199</v>
      </c>
      <c r="CU61" s="37">
        <v>0</v>
      </c>
      <c r="CV61" s="37">
        <v>1.16061015070688</v>
      </c>
      <c r="CW61" s="37">
        <v>9.6005004912627701E-2</v>
      </c>
      <c r="CX61" s="37">
        <v>0</v>
      </c>
      <c r="CY61" s="37">
        <v>0</v>
      </c>
      <c r="CZ61" s="25">
        <v>100.00000000000006</v>
      </c>
    </row>
    <row r="62" spans="1:104" x14ac:dyDescent="0.25">
      <c r="A62" s="11" t="s">
        <v>1176</v>
      </c>
      <c r="B62" s="19" t="s">
        <v>124</v>
      </c>
      <c r="C62" s="19" t="s">
        <v>512</v>
      </c>
      <c r="D62" s="11"/>
      <c r="E62" t="s">
        <v>1135</v>
      </c>
      <c r="F62" s="18" t="s">
        <v>514</v>
      </c>
      <c r="G62" s="18"/>
      <c r="H62" s="8"/>
      <c r="I62" s="8"/>
      <c r="J62" s="7"/>
      <c r="K62" s="37">
        <v>14.903443497959671</v>
      </c>
      <c r="L62" s="37">
        <v>79.428954030590504</v>
      </c>
      <c r="M62" s="7" t="s">
        <v>482</v>
      </c>
      <c r="N62" s="26" t="s">
        <v>101</v>
      </c>
      <c r="O62" s="24">
        <v>63.762404841971403</v>
      </c>
      <c r="P62" s="24">
        <v>0.61270063284630505</v>
      </c>
      <c r="Q62" s="24">
        <v>14.4659657890662</v>
      </c>
      <c r="R62" s="24">
        <v>2.6429163230771602</v>
      </c>
      <c r="S62" s="24">
        <v>5.2858326461543204</v>
      </c>
      <c r="T62" s="24">
        <v>0.33231220764545399</v>
      </c>
      <c r="U62" s="24">
        <v>0.51923782444602096</v>
      </c>
      <c r="V62" s="24">
        <v>1.00732137942528</v>
      </c>
      <c r="W62" s="24">
        <v>6.4800880490863504</v>
      </c>
      <c r="X62" s="24">
        <v>4.8392965238369197</v>
      </c>
      <c r="Y62" s="24">
        <v>5.19237824446021E-2</v>
      </c>
      <c r="Z62" s="24">
        <v>100.00000000000001</v>
      </c>
      <c r="AA62" s="8"/>
      <c r="AB62" s="7" t="s">
        <v>482</v>
      </c>
      <c r="AC62" s="8" t="s">
        <v>101</v>
      </c>
      <c r="AD62" s="11"/>
      <c r="AE62" s="8"/>
      <c r="AF62" s="11"/>
      <c r="AG62" s="18">
        <v>18</v>
      </c>
      <c r="AH62" s="8"/>
      <c r="AI62" s="18"/>
      <c r="AJ62" s="8"/>
      <c r="AK62" s="8"/>
      <c r="AL62" s="18"/>
      <c r="AM62" s="18"/>
      <c r="AN62" s="18"/>
      <c r="AO62" s="8"/>
      <c r="AP62" s="8"/>
      <c r="AQ62" s="18"/>
      <c r="AR62" s="8"/>
      <c r="AS62" s="18">
        <v>42</v>
      </c>
      <c r="AT62" s="8"/>
      <c r="AU62" s="18"/>
      <c r="AV62" s="8"/>
      <c r="AW62" s="18"/>
      <c r="AX62" s="8"/>
      <c r="AY62" s="18"/>
      <c r="AZ62" s="8"/>
      <c r="BA62" s="18">
        <v>304</v>
      </c>
      <c r="BB62" s="18"/>
      <c r="BC62" s="18">
        <v>6</v>
      </c>
      <c r="BD62" s="18">
        <v>15</v>
      </c>
      <c r="BE62" s="8"/>
      <c r="BF62" s="18">
        <v>126</v>
      </c>
      <c r="BG62" s="8"/>
      <c r="BH62" s="18"/>
      <c r="BI62" s="18"/>
      <c r="BJ62" s="18"/>
      <c r="BK62" s="8"/>
      <c r="BL62" s="18">
        <v>6</v>
      </c>
      <c r="BM62" s="18"/>
      <c r="BN62" s="18"/>
      <c r="BO62" s="18">
        <v>24</v>
      </c>
      <c r="BP62" s="8"/>
      <c r="BQ62" s="8"/>
      <c r="BR62" s="8"/>
      <c r="BS62" s="18"/>
      <c r="BT62" s="18"/>
      <c r="BU62" s="8"/>
      <c r="BV62" s="18">
        <v>93</v>
      </c>
      <c r="BW62" s="18"/>
      <c r="BX62" s="18">
        <v>228</v>
      </c>
      <c r="BY62" s="18">
        <v>1206</v>
      </c>
      <c r="BZ62" s="11"/>
      <c r="CA62" s="11"/>
      <c r="CB62" s="11"/>
      <c r="CC62" s="11"/>
      <c r="CD62" s="11"/>
      <c r="CE62" s="11"/>
      <c r="CF62" s="11"/>
      <c r="CG62" s="11"/>
      <c r="CH62" s="37">
        <v>3.3669530116803599</v>
      </c>
      <c r="CI62" s="37">
        <v>0</v>
      </c>
      <c r="CJ62" s="37">
        <v>8.1479886211377099</v>
      </c>
      <c r="CK62" s="37">
        <v>28.5984297489826</v>
      </c>
      <c r="CL62" s="37">
        <v>47.463571269927499</v>
      </c>
      <c r="CM62" s="37">
        <v>0</v>
      </c>
      <c r="CN62" s="37">
        <v>0</v>
      </c>
      <c r="CO62" s="37">
        <v>0</v>
      </c>
      <c r="CP62" s="37">
        <v>6.4915131892402798</v>
      </c>
      <c r="CQ62" s="37">
        <v>0</v>
      </c>
      <c r="CR62" s="37">
        <v>4.0691647692288404</v>
      </c>
      <c r="CS62" s="37">
        <v>0</v>
      </c>
      <c r="CT62" s="37">
        <v>0.578630359473286</v>
      </c>
      <c r="CU62" s="37">
        <v>0</v>
      </c>
      <c r="CV62" s="37">
        <v>1.1634475775895099</v>
      </c>
      <c r="CW62" s="37">
        <v>0.12030145273983001</v>
      </c>
      <c r="CX62" s="37">
        <v>0</v>
      </c>
      <c r="CY62" s="37">
        <v>0</v>
      </c>
      <c r="CZ62" s="25">
        <v>99.999999999999886</v>
      </c>
    </row>
    <row r="63" spans="1:104" x14ac:dyDescent="0.25">
      <c r="A63" s="11" t="s">
        <v>1176</v>
      </c>
      <c r="B63" s="19" t="s">
        <v>124</v>
      </c>
      <c r="C63" s="19" t="s">
        <v>512</v>
      </c>
      <c r="D63" s="11"/>
      <c r="E63" t="s">
        <v>1135</v>
      </c>
      <c r="F63" s="18" t="s">
        <v>515</v>
      </c>
      <c r="G63" s="18"/>
      <c r="H63" s="8"/>
      <c r="I63" s="8"/>
      <c r="J63" s="7"/>
      <c r="K63" s="37">
        <v>13.166874508502364</v>
      </c>
      <c r="L63" s="37">
        <v>81.520906242478404</v>
      </c>
      <c r="M63" s="7" t="s">
        <v>482</v>
      </c>
      <c r="N63" s="26" t="s">
        <v>101</v>
      </c>
      <c r="O63" s="24">
        <v>63.308240037454503</v>
      </c>
      <c r="P63" s="24">
        <v>0.70090529510695299</v>
      </c>
      <c r="Q63" s="24">
        <v>14.9870043983163</v>
      </c>
      <c r="R63" s="24">
        <v>2.5450375026794099</v>
      </c>
      <c r="S63" s="24">
        <v>5.09007500535881</v>
      </c>
      <c r="T63" s="24">
        <v>0.37106750917426901</v>
      </c>
      <c r="U63" s="24">
        <v>0.43291209403664699</v>
      </c>
      <c r="V63" s="24">
        <v>0.99982078860844703</v>
      </c>
      <c r="W63" s="24">
        <v>6.2875327943417796</v>
      </c>
      <c r="X63" s="24">
        <v>5.2155599900605596</v>
      </c>
      <c r="Y63" s="24">
        <v>6.1844584862378198E-2</v>
      </c>
      <c r="Z63" s="24">
        <v>100.00000000000007</v>
      </c>
      <c r="AA63" s="8"/>
      <c r="AB63" s="7" t="s">
        <v>482</v>
      </c>
      <c r="AC63" s="8" t="s">
        <v>101</v>
      </c>
      <c r="AD63" s="11"/>
      <c r="AE63" s="8"/>
      <c r="AF63" s="11"/>
      <c r="AG63" s="18">
        <v>63</v>
      </c>
      <c r="AH63" s="8"/>
      <c r="AI63" s="18"/>
      <c r="AJ63" s="8"/>
      <c r="AK63" s="8"/>
      <c r="AL63" s="18"/>
      <c r="AM63" s="18"/>
      <c r="AN63" s="18"/>
      <c r="AO63" s="8"/>
      <c r="AP63" s="8"/>
      <c r="AQ63" s="18"/>
      <c r="AR63" s="8"/>
      <c r="AS63" s="18">
        <v>40</v>
      </c>
      <c r="AT63" s="8"/>
      <c r="AU63" s="18"/>
      <c r="AV63" s="8"/>
      <c r="AW63" s="18"/>
      <c r="AX63" s="8"/>
      <c r="AY63" s="18"/>
      <c r="AZ63" s="8"/>
      <c r="BA63" s="18">
        <v>203</v>
      </c>
      <c r="BB63" s="18"/>
      <c r="BC63" s="18">
        <v>5</v>
      </c>
      <c r="BD63" s="18">
        <v>9</v>
      </c>
      <c r="BE63" s="8"/>
      <c r="BF63" s="18">
        <v>109</v>
      </c>
      <c r="BG63" s="8"/>
      <c r="BH63" s="18"/>
      <c r="BI63" s="18"/>
      <c r="BJ63" s="18"/>
      <c r="BK63" s="8"/>
      <c r="BL63" s="18">
        <v>2</v>
      </c>
      <c r="BM63" s="18"/>
      <c r="BN63" s="18"/>
      <c r="BO63" s="18">
        <v>15</v>
      </c>
      <c r="BP63" s="8"/>
      <c r="BQ63" s="8"/>
      <c r="BR63" s="8"/>
      <c r="BS63" s="18"/>
      <c r="BT63" s="18"/>
      <c r="BU63" s="8"/>
      <c r="BV63" s="18">
        <v>72</v>
      </c>
      <c r="BW63" s="18"/>
      <c r="BX63" s="18">
        <v>202</v>
      </c>
      <c r="BY63" s="18">
        <v>884</v>
      </c>
      <c r="BZ63" s="11"/>
      <c r="CA63" s="11"/>
      <c r="CB63" s="11"/>
      <c r="CC63" s="11"/>
      <c r="CD63" s="11"/>
      <c r="CE63" s="11"/>
      <c r="CF63" s="11"/>
      <c r="CG63" s="11"/>
      <c r="CH63" s="37">
        <v>2.6502110636351799</v>
      </c>
      <c r="CI63" s="37">
        <v>0</v>
      </c>
      <c r="CJ63" s="37">
        <v>7.0651398421525897</v>
      </c>
      <c r="CK63" s="37">
        <v>30.822005893346201</v>
      </c>
      <c r="CL63" s="37">
        <v>48.048689285496998</v>
      </c>
      <c r="CM63" s="37">
        <v>0</v>
      </c>
      <c r="CN63" s="37">
        <v>0</v>
      </c>
      <c r="CO63" s="37">
        <v>0</v>
      </c>
      <c r="CP63" s="37">
        <v>4.5407123339550504</v>
      </c>
      <c r="CQ63" s="37">
        <v>0</v>
      </c>
      <c r="CR63" s="37">
        <v>3.9849771999002699</v>
      </c>
      <c r="CS63" s="37">
        <v>0</v>
      </c>
      <c r="CT63" s="37">
        <v>1.4141103453959201</v>
      </c>
      <c r="CU63" s="37">
        <v>0</v>
      </c>
      <c r="CV63" s="37">
        <v>1.33086722123731</v>
      </c>
      <c r="CW63" s="37">
        <v>0.14328681488051501</v>
      </c>
      <c r="CX63" s="37">
        <v>0</v>
      </c>
      <c r="CY63" s="37">
        <v>0</v>
      </c>
      <c r="CZ63" s="25">
        <v>100.00000000000004</v>
      </c>
    </row>
    <row r="64" spans="1:104" x14ac:dyDescent="0.25">
      <c r="A64" s="11" t="s">
        <v>1176</v>
      </c>
      <c r="B64" s="19" t="s">
        <v>124</v>
      </c>
      <c r="C64" s="19" t="s">
        <v>512</v>
      </c>
      <c r="D64" s="11"/>
      <c r="E64" t="s">
        <v>1135</v>
      </c>
      <c r="F64" s="18" t="s">
        <v>516</v>
      </c>
      <c r="G64" s="18"/>
      <c r="H64" s="8"/>
      <c r="I64" s="8"/>
      <c r="J64" s="7"/>
      <c r="K64" s="37">
        <v>12.991593088311127</v>
      </c>
      <c r="L64" s="37">
        <v>86.621830609247894</v>
      </c>
      <c r="M64" s="7" t="s">
        <v>482</v>
      </c>
      <c r="N64" s="26" t="s">
        <v>101</v>
      </c>
      <c r="O64" s="24">
        <v>63.306320475940801</v>
      </c>
      <c r="P64" s="24">
        <v>0.49831481177849002</v>
      </c>
      <c r="Q64" s="24">
        <v>16.485067548835399</v>
      </c>
      <c r="R64" s="24">
        <v>1.9428900879672499</v>
      </c>
      <c r="S64" s="24">
        <v>3.8857801759344901</v>
      </c>
      <c r="T64" s="24">
        <v>0.24407256087109699</v>
      </c>
      <c r="U64" s="24">
        <v>0.32543008116146299</v>
      </c>
      <c r="V64" s="24">
        <v>0.97629024348438798</v>
      </c>
      <c r="W64" s="24">
        <v>6.9357286047536801</v>
      </c>
      <c r="X64" s="24">
        <v>5.34925695909154</v>
      </c>
      <c r="Y64" s="24">
        <v>5.0848450181478599E-2</v>
      </c>
      <c r="Z64" s="24">
        <v>100.00000000000007</v>
      </c>
      <c r="AA64" s="8"/>
      <c r="AB64" s="7" t="s">
        <v>482</v>
      </c>
      <c r="AC64" s="8" t="s">
        <v>101</v>
      </c>
      <c r="AD64" s="11"/>
      <c r="AE64" s="8"/>
      <c r="AF64" s="11"/>
      <c r="AG64" s="18">
        <v>44</v>
      </c>
      <c r="AH64" s="8"/>
      <c r="AI64" s="18"/>
      <c r="AJ64" s="8"/>
      <c r="AK64" s="8"/>
      <c r="AL64" s="18"/>
      <c r="AM64" s="18"/>
      <c r="AN64" s="18"/>
      <c r="AO64" s="8"/>
      <c r="AP64" s="8"/>
      <c r="AQ64" s="18"/>
      <c r="AR64" s="8"/>
      <c r="AS64" s="18">
        <v>33</v>
      </c>
      <c r="AT64" s="8"/>
      <c r="AU64" s="18"/>
      <c r="AV64" s="8"/>
      <c r="AW64" s="18"/>
      <c r="AX64" s="8"/>
      <c r="AY64" s="18"/>
      <c r="AZ64" s="8"/>
      <c r="BA64" s="18">
        <v>216</v>
      </c>
      <c r="BB64" s="18"/>
      <c r="BC64" s="18">
        <v>5</v>
      </c>
      <c r="BD64" s="18">
        <v>13</v>
      </c>
      <c r="BE64" s="8"/>
      <c r="BF64" s="18">
        <v>112</v>
      </c>
      <c r="BG64" s="8"/>
      <c r="BH64" s="18"/>
      <c r="BI64" s="18"/>
      <c r="BJ64" s="18"/>
      <c r="BK64" s="8"/>
      <c r="BL64" s="18">
        <v>7</v>
      </c>
      <c r="BM64" s="18"/>
      <c r="BN64" s="18"/>
      <c r="BO64" s="18">
        <v>21</v>
      </c>
      <c r="BP64" s="8"/>
      <c r="BQ64" s="8"/>
      <c r="BR64" s="8"/>
      <c r="BS64" s="18"/>
      <c r="BT64" s="18"/>
      <c r="BU64" s="8"/>
      <c r="BV64" s="18">
        <v>74</v>
      </c>
      <c r="BW64" s="18"/>
      <c r="BX64" s="18">
        <v>149</v>
      </c>
      <c r="BY64" s="18">
        <v>919</v>
      </c>
      <c r="BZ64" s="11"/>
      <c r="CA64" s="11"/>
      <c r="CB64" s="11"/>
      <c r="CC64" s="11"/>
      <c r="CD64" s="11"/>
      <c r="CE64" s="11"/>
      <c r="CF64" s="11"/>
      <c r="CG64" s="11"/>
      <c r="CH64" s="37">
        <v>0</v>
      </c>
      <c r="CI64" s="37">
        <v>0</v>
      </c>
      <c r="CJ64" s="37">
        <v>1.0340928991532099</v>
      </c>
      <c r="CK64" s="37">
        <v>31.612104900020199</v>
      </c>
      <c r="CL64" s="37">
        <v>55.009725709227702</v>
      </c>
      <c r="CM64" s="37">
        <v>0</v>
      </c>
      <c r="CN64" s="37">
        <v>0</v>
      </c>
      <c r="CO64" s="37">
        <v>0</v>
      </c>
      <c r="CP64" s="37">
        <v>3.24026283837782</v>
      </c>
      <c r="CQ64" s="37">
        <v>0</v>
      </c>
      <c r="CR64" s="37">
        <v>3.9460072535015298</v>
      </c>
      <c r="CS64" s="37">
        <v>2.9008804623891602</v>
      </c>
      <c r="CT64" s="37">
        <v>1.1928734744412099</v>
      </c>
      <c r="CU64" s="37">
        <v>0</v>
      </c>
      <c r="CV64" s="37">
        <v>0.94624243175505396</v>
      </c>
      <c r="CW64" s="37">
        <v>0.117810031134138</v>
      </c>
      <c r="CX64" s="37">
        <v>0</v>
      </c>
      <c r="CY64" s="37">
        <v>0</v>
      </c>
      <c r="CZ64" s="25">
        <v>100.00000000000003</v>
      </c>
    </row>
    <row r="65" spans="1:104" x14ac:dyDescent="0.25">
      <c r="A65" s="11" t="s">
        <v>1176</v>
      </c>
      <c r="B65" s="19" t="s">
        <v>124</v>
      </c>
      <c r="C65" s="19" t="s">
        <v>512</v>
      </c>
      <c r="D65" s="11"/>
      <c r="E65" t="s">
        <v>1135</v>
      </c>
      <c r="F65" s="18" t="s">
        <v>517</v>
      </c>
      <c r="G65" s="18"/>
      <c r="H65" s="8"/>
      <c r="I65" s="8"/>
      <c r="J65" s="7"/>
      <c r="K65" s="37">
        <v>20.039063293971285</v>
      </c>
      <c r="L65" s="37">
        <v>86.730965146591203</v>
      </c>
      <c r="M65" s="7" t="s">
        <v>482</v>
      </c>
      <c r="N65" s="26" t="s">
        <v>101</v>
      </c>
      <c r="O65" s="24">
        <v>62.859908989933601</v>
      </c>
      <c r="P65" s="24">
        <v>0.51384121790136505</v>
      </c>
      <c r="Q65" s="24">
        <v>16.614199378810799</v>
      </c>
      <c r="R65" s="24">
        <v>1.93528401202708</v>
      </c>
      <c r="S65" s="24">
        <v>3.8705680240541702</v>
      </c>
      <c r="T65" s="24">
        <v>0.29218422194391303</v>
      </c>
      <c r="U65" s="24">
        <v>0.54406717189556197</v>
      </c>
      <c r="V65" s="24">
        <v>1.01760711780466</v>
      </c>
      <c r="W65" s="24">
        <v>6.9116681466732599</v>
      </c>
      <c r="X65" s="24">
        <v>5.3902951289652901</v>
      </c>
      <c r="Y65" s="24">
        <v>5.0376589990329901E-2</v>
      </c>
      <c r="Z65" s="24">
        <v>100.00000000000004</v>
      </c>
      <c r="AA65" s="8"/>
      <c r="AB65" s="7" t="s">
        <v>482</v>
      </c>
      <c r="AC65" s="8" t="s">
        <v>101</v>
      </c>
      <c r="AD65" s="11"/>
      <c r="AE65" s="8"/>
      <c r="AF65" s="11"/>
      <c r="AG65" s="18">
        <v>36</v>
      </c>
      <c r="AH65" s="8"/>
      <c r="AI65" s="18">
        <v>261</v>
      </c>
      <c r="AJ65" s="8"/>
      <c r="AK65" s="8"/>
      <c r="AL65" s="18"/>
      <c r="AM65" s="18">
        <v>0.33</v>
      </c>
      <c r="AN65" s="18"/>
      <c r="AO65" s="8"/>
      <c r="AP65" s="8"/>
      <c r="AQ65" s="18">
        <v>2.62</v>
      </c>
      <c r="AR65" s="8"/>
      <c r="AS65" s="18">
        <v>35</v>
      </c>
      <c r="AT65" s="8"/>
      <c r="AU65" s="18">
        <v>23.6</v>
      </c>
      <c r="AV65" s="8"/>
      <c r="AW65" s="18">
        <v>127</v>
      </c>
      <c r="AX65" s="8"/>
      <c r="AY65" s="18">
        <v>1.1499999999999999</v>
      </c>
      <c r="AZ65" s="8"/>
      <c r="BA65" s="18">
        <v>245</v>
      </c>
      <c r="BB65" s="18">
        <v>99.1</v>
      </c>
      <c r="BC65" s="18"/>
      <c r="BD65" s="18">
        <v>14</v>
      </c>
      <c r="BE65" s="8"/>
      <c r="BF65" s="18">
        <v>115</v>
      </c>
      <c r="BG65" s="8"/>
      <c r="BH65" s="18">
        <v>0.22</v>
      </c>
      <c r="BI65" s="18">
        <v>2.56</v>
      </c>
      <c r="BJ65" s="18">
        <v>17</v>
      </c>
      <c r="BK65" s="8"/>
      <c r="BL65" s="18">
        <v>6</v>
      </c>
      <c r="BM65" s="18">
        <v>14.2</v>
      </c>
      <c r="BN65" s="18">
        <v>2.4900000000000002</v>
      </c>
      <c r="BO65" s="18">
        <v>18.600000000000001</v>
      </c>
      <c r="BP65" s="8"/>
      <c r="BQ65" s="8"/>
      <c r="BR65" s="8"/>
      <c r="BS65" s="18">
        <v>3.27</v>
      </c>
      <c r="BT65" s="18"/>
      <c r="BU65" s="8"/>
      <c r="BV65" s="18">
        <v>80</v>
      </c>
      <c r="BW65" s="18">
        <v>7.57</v>
      </c>
      <c r="BX65" s="18">
        <v>148</v>
      </c>
      <c r="BY65" s="18">
        <v>983</v>
      </c>
      <c r="BZ65" s="11"/>
      <c r="CA65" s="11"/>
      <c r="CB65" s="11"/>
      <c r="CC65" s="11"/>
      <c r="CD65" s="11"/>
      <c r="CE65" s="11"/>
      <c r="CF65" s="11"/>
      <c r="CG65" s="11"/>
      <c r="CH65" s="37">
        <v>0</v>
      </c>
      <c r="CI65" s="37">
        <v>0.67274940790818105</v>
      </c>
      <c r="CJ65" s="37">
        <v>0</v>
      </c>
      <c r="CK65" s="37">
        <v>31.8546251118693</v>
      </c>
      <c r="CL65" s="37">
        <v>54.203590626813799</v>
      </c>
      <c r="CM65" s="37">
        <v>0</v>
      </c>
      <c r="CN65" s="37">
        <v>0</v>
      </c>
      <c r="CO65" s="37">
        <v>0</v>
      </c>
      <c r="CP65" s="37">
        <v>2.6770725922856702</v>
      </c>
      <c r="CQ65" s="37">
        <v>0</v>
      </c>
      <c r="CR65" s="37">
        <v>4.0846637489895903</v>
      </c>
      <c r="CS65" s="37">
        <v>3.9509626206203401</v>
      </c>
      <c r="CT65" s="37">
        <v>1.4639592520465201</v>
      </c>
      <c r="CU65" s="37">
        <v>0</v>
      </c>
      <c r="CV65" s="37">
        <v>0.97565985431371904</v>
      </c>
      <c r="CW65" s="37">
        <v>0.116716785152956</v>
      </c>
      <c r="CX65" s="37">
        <v>0</v>
      </c>
      <c r="CY65" s="37">
        <v>0</v>
      </c>
      <c r="CZ65" s="25">
        <v>100.00000000000007</v>
      </c>
    </row>
    <row r="66" spans="1:104" x14ac:dyDescent="0.25">
      <c r="A66" s="11" t="s">
        <v>1176</v>
      </c>
      <c r="B66" s="19" t="s">
        <v>124</v>
      </c>
      <c r="C66" s="19" t="s">
        <v>512</v>
      </c>
      <c r="D66" s="11"/>
      <c r="E66" t="s">
        <v>1135</v>
      </c>
      <c r="F66" s="18" t="s">
        <v>518</v>
      </c>
      <c r="G66" s="18"/>
      <c r="H66" s="8"/>
      <c r="I66" s="8"/>
      <c r="J66" s="7"/>
      <c r="K66" s="37">
        <v>8.4731740003105589</v>
      </c>
      <c r="L66" s="37">
        <v>85.379294698072002</v>
      </c>
      <c r="M66" s="7" t="s">
        <v>482</v>
      </c>
      <c r="N66" s="26" t="s">
        <v>101</v>
      </c>
      <c r="O66" s="24">
        <v>63.579388251063101</v>
      </c>
      <c r="P66" s="24">
        <v>0.712317089880669</v>
      </c>
      <c r="Q66" s="24">
        <v>15.426752975129901</v>
      </c>
      <c r="R66" s="24">
        <v>2.5476671059192899</v>
      </c>
      <c r="S66" s="24">
        <v>5.0953342118385798</v>
      </c>
      <c r="T66" s="24">
        <v>0.38668642022093402</v>
      </c>
      <c r="U66" s="24">
        <v>0.26457491909853398</v>
      </c>
      <c r="V66" s="24">
        <v>0.72249304830753502</v>
      </c>
      <c r="W66" s="24">
        <v>6.1259269729737502</v>
      </c>
      <c r="X66" s="24">
        <v>5.1083311302870804</v>
      </c>
      <c r="Y66" s="24">
        <v>3.0527875280600102E-2</v>
      </c>
      <c r="Z66" s="24">
        <v>99.999999999999972</v>
      </c>
      <c r="AA66" s="8"/>
      <c r="AB66" s="7" t="s">
        <v>482</v>
      </c>
      <c r="AC66" s="8" t="s">
        <v>101</v>
      </c>
      <c r="AD66" s="11"/>
      <c r="AE66" s="8"/>
      <c r="AF66" s="11"/>
      <c r="AG66" s="18">
        <v>150</v>
      </c>
      <c r="AH66" s="8"/>
      <c r="AI66" s="18"/>
      <c r="AJ66" s="8"/>
      <c r="AK66" s="8"/>
      <c r="AL66" s="18"/>
      <c r="AM66" s="18"/>
      <c r="AN66" s="18"/>
      <c r="AO66" s="8"/>
      <c r="AP66" s="8"/>
      <c r="AQ66" s="18"/>
      <c r="AR66" s="8"/>
      <c r="AS66" s="18">
        <v>34</v>
      </c>
      <c r="AT66" s="8"/>
      <c r="AU66" s="18"/>
      <c r="AV66" s="8"/>
      <c r="AW66" s="18"/>
      <c r="AX66" s="8"/>
      <c r="AY66" s="18"/>
      <c r="AZ66" s="8"/>
      <c r="BA66" s="18">
        <v>188</v>
      </c>
      <c r="BB66" s="18"/>
      <c r="BC66" s="18"/>
      <c r="BD66" s="18">
        <v>12</v>
      </c>
      <c r="BE66" s="8"/>
      <c r="BF66" s="18">
        <v>95</v>
      </c>
      <c r="BG66" s="8"/>
      <c r="BH66" s="18"/>
      <c r="BI66" s="18"/>
      <c r="BJ66" s="18"/>
      <c r="BK66" s="8"/>
      <c r="BL66" s="18">
        <v>5</v>
      </c>
      <c r="BM66" s="18"/>
      <c r="BN66" s="18"/>
      <c r="BO66" s="18">
        <v>16</v>
      </c>
      <c r="BP66" s="8"/>
      <c r="BQ66" s="8"/>
      <c r="BR66" s="8"/>
      <c r="BS66" s="18"/>
      <c r="BT66" s="18"/>
      <c r="BU66" s="8"/>
      <c r="BV66" s="18">
        <v>69</v>
      </c>
      <c r="BW66" s="18"/>
      <c r="BX66" s="18">
        <v>195</v>
      </c>
      <c r="BY66" s="18">
        <v>753</v>
      </c>
      <c r="BZ66" s="11"/>
      <c r="CA66" s="11"/>
      <c r="CB66" s="11"/>
      <c r="CC66" s="11"/>
      <c r="CD66" s="11"/>
      <c r="CE66" s="11"/>
      <c r="CF66" s="11"/>
      <c r="CG66" s="11"/>
      <c r="CH66" s="37">
        <v>4.2833919579069404</v>
      </c>
      <c r="CI66" s="37">
        <v>0</v>
      </c>
      <c r="CJ66" s="37">
        <v>6.1209597454273696</v>
      </c>
      <c r="CK66" s="37">
        <v>30.1883234979422</v>
      </c>
      <c r="CL66" s="37">
        <v>50.907579242222901</v>
      </c>
      <c r="CM66" s="37">
        <v>0</v>
      </c>
      <c r="CN66" s="37">
        <v>0</v>
      </c>
      <c r="CO66" s="37">
        <v>0</v>
      </c>
      <c r="CP66" s="37">
        <v>0.81756346688338799</v>
      </c>
      <c r="CQ66" s="37">
        <v>0</v>
      </c>
      <c r="CR66" s="37">
        <v>2.9757031597028099</v>
      </c>
      <c r="CS66" s="37">
        <v>0</v>
      </c>
      <c r="CT66" s="37">
        <v>3.2832347797302401</v>
      </c>
      <c r="CU66" s="37">
        <v>0</v>
      </c>
      <c r="CV66" s="37">
        <v>1.3525145620761501</v>
      </c>
      <c r="CW66" s="37">
        <v>7.0729588108008404E-2</v>
      </c>
      <c r="CX66" s="37">
        <v>0</v>
      </c>
      <c r="CY66" s="37">
        <v>0</v>
      </c>
      <c r="CZ66" s="25">
        <v>100</v>
      </c>
    </row>
    <row r="67" spans="1:104" x14ac:dyDescent="0.25">
      <c r="A67" s="11" t="s">
        <v>1176</v>
      </c>
      <c r="B67" s="19" t="s">
        <v>124</v>
      </c>
      <c r="C67" s="19" t="s">
        <v>512</v>
      </c>
      <c r="D67" s="11"/>
      <c r="E67" t="s">
        <v>1135</v>
      </c>
      <c r="F67" s="18" t="s">
        <v>519</v>
      </c>
      <c r="G67" s="18"/>
      <c r="H67" s="8"/>
      <c r="I67" s="8"/>
      <c r="J67" s="7"/>
      <c r="K67" s="37">
        <v>6.6032375492856028</v>
      </c>
      <c r="L67" s="37">
        <v>86.932001943360703</v>
      </c>
      <c r="M67" s="7" t="s">
        <v>482</v>
      </c>
      <c r="N67" s="26" t="s">
        <v>101</v>
      </c>
      <c r="O67" s="24">
        <v>65.403805275581703</v>
      </c>
      <c r="P67" s="24">
        <v>0.680537781521108</v>
      </c>
      <c r="Q67" s="24">
        <v>15.250233013177599</v>
      </c>
      <c r="R67" s="24">
        <v>2.0801512759018301</v>
      </c>
      <c r="S67" s="24">
        <v>4.1603025518036603</v>
      </c>
      <c r="T67" s="24">
        <v>0.27840181971318101</v>
      </c>
      <c r="U67" s="24">
        <v>0.16497885612632901</v>
      </c>
      <c r="V67" s="24">
        <v>0.53618128241056995</v>
      </c>
      <c r="W67" s="24">
        <v>6.1145288551820798</v>
      </c>
      <c r="X67" s="24">
        <v>5.2999457530583296</v>
      </c>
      <c r="Y67" s="24">
        <v>3.09335355236867E-2</v>
      </c>
      <c r="Z67" s="24">
        <v>100.00000000000007</v>
      </c>
      <c r="AA67" s="8"/>
      <c r="AB67" s="7" t="s">
        <v>482</v>
      </c>
      <c r="AC67" s="8" t="s">
        <v>101</v>
      </c>
      <c r="AD67" s="11"/>
      <c r="AE67" s="8"/>
      <c r="AF67" s="11"/>
      <c r="AG67" s="18">
        <v>24</v>
      </c>
      <c r="AH67" s="8"/>
      <c r="AI67" s="18"/>
      <c r="AJ67" s="8"/>
      <c r="AK67" s="8"/>
      <c r="AL67" s="18"/>
      <c r="AM67" s="18"/>
      <c r="AN67" s="18"/>
      <c r="AO67" s="8"/>
      <c r="AP67" s="8"/>
      <c r="AQ67" s="18"/>
      <c r="AR67" s="8"/>
      <c r="AS67" s="18">
        <v>35</v>
      </c>
      <c r="AT67" s="8"/>
      <c r="AU67" s="18"/>
      <c r="AV67" s="8"/>
      <c r="AW67" s="18"/>
      <c r="AX67" s="8"/>
      <c r="AY67" s="18"/>
      <c r="AZ67" s="8"/>
      <c r="BA67" s="18">
        <v>199</v>
      </c>
      <c r="BB67" s="18"/>
      <c r="BC67" s="18"/>
      <c r="BD67" s="18">
        <v>12</v>
      </c>
      <c r="BE67" s="8"/>
      <c r="BF67" s="18">
        <v>98</v>
      </c>
      <c r="BG67" s="8"/>
      <c r="BH67" s="18"/>
      <c r="BI67" s="18"/>
      <c r="BJ67" s="18"/>
      <c r="BK67" s="8"/>
      <c r="BL67" s="18">
        <v>3</v>
      </c>
      <c r="BM67" s="18"/>
      <c r="BN67" s="18"/>
      <c r="BO67" s="18">
        <v>14</v>
      </c>
      <c r="BP67" s="8"/>
      <c r="BQ67" s="8"/>
      <c r="BR67" s="8"/>
      <c r="BS67" s="18"/>
      <c r="BT67" s="18"/>
      <c r="BU67" s="8"/>
      <c r="BV67" s="18">
        <v>71</v>
      </c>
      <c r="BW67" s="18"/>
      <c r="BX67" s="18">
        <v>148</v>
      </c>
      <c r="BY67" s="18">
        <v>954</v>
      </c>
      <c r="BZ67" s="11"/>
      <c r="CA67" s="11"/>
      <c r="CB67" s="11"/>
      <c r="CC67" s="11"/>
      <c r="CD67" s="11"/>
      <c r="CE67" s="11"/>
      <c r="CF67" s="11"/>
      <c r="CG67" s="11"/>
      <c r="CH67" s="37">
        <v>6.6785074850358601</v>
      </c>
      <c r="CI67" s="37">
        <v>0</v>
      </c>
      <c r="CJ67" s="37">
        <v>5.2867439314471403</v>
      </c>
      <c r="CK67" s="37">
        <v>31.320694143388099</v>
      </c>
      <c r="CL67" s="37">
        <v>48.932800314936799</v>
      </c>
      <c r="CM67" s="37">
        <v>0</v>
      </c>
      <c r="CN67" s="37">
        <v>0</v>
      </c>
      <c r="CO67" s="37">
        <v>0</v>
      </c>
      <c r="CP67" s="37">
        <v>2.4722569277263</v>
      </c>
      <c r="CQ67" s="37">
        <v>0</v>
      </c>
      <c r="CR67" s="37">
        <v>2.1684817137047601</v>
      </c>
      <c r="CS67" s="37">
        <v>0</v>
      </c>
      <c r="CT67" s="37">
        <v>1.77661146830311</v>
      </c>
      <c r="CU67" s="37">
        <v>0</v>
      </c>
      <c r="CV67" s="37">
        <v>1.29223455906101</v>
      </c>
      <c r="CW67" s="37">
        <v>7.1669456396960304E-2</v>
      </c>
      <c r="CX67" s="37">
        <v>0</v>
      </c>
      <c r="CY67" s="37">
        <v>0</v>
      </c>
      <c r="CZ67" s="25">
        <v>100.00000000000006</v>
      </c>
    </row>
    <row r="68" spans="1:104" x14ac:dyDescent="0.25">
      <c r="A68" s="11" t="s">
        <v>1176</v>
      </c>
      <c r="B68" s="19" t="s">
        <v>124</v>
      </c>
      <c r="C68" s="19" t="s">
        <v>520</v>
      </c>
      <c r="D68" s="11"/>
      <c r="E68" t="s">
        <v>1126</v>
      </c>
      <c r="F68" s="18" t="s">
        <v>521</v>
      </c>
      <c r="G68" s="18"/>
      <c r="H68" s="8"/>
      <c r="I68" s="8"/>
      <c r="J68" s="7"/>
      <c r="K68" s="37">
        <v>42.772496690422862</v>
      </c>
      <c r="L68" s="37">
        <v>56.515250558544103</v>
      </c>
      <c r="M68" s="7" t="s">
        <v>482</v>
      </c>
      <c r="N68" s="26" t="s">
        <v>101</v>
      </c>
      <c r="O68" s="24">
        <v>51.158422327056797</v>
      </c>
      <c r="P68" s="24">
        <v>2.8117914999845399</v>
      </c>
      <c r="Q68" s="24">
        <v>16.172858303867901</v>
      </c>
      <c r="R68" s="24">
        <v>2.7190936019128702</v>
      </c>
      <c r="S68" s="24">
        <v>7.7688388626081899</v>
      </c>
      <c r="T68" s="24">
        <v>0.29331637949479</v>
      </c>
      <c r="U68" s="24">
        <v>3.25682324818353</v>
      </c>
      <c r="V68" s="24">
        <v>6.8069628758618403</v>
      </c>
      <c r="W68" s="24">
        <v>5.5123250629193201</v>
      </c>
      <c r="X68" s="24">
        <v>2.22515874099496</v>
      </c>
      <c r="Y68" s="24">
        <v>1.2744090971152899</v>
      </c>
      <c r="Z68" s="24">
        <v>100.00000000000003</v>
      </c>
      <c r="AA68" s="8"/>
      <c r="AB68" s="7" t="s">
        <v>482</v>
      </c>
      <c r="AC68" s="8" t="s">
        <v>101</v>
      </c>
      <c r="AD68" s="11"/>
      <c r="AE68" s="8"/>
      <c r="AF68" s="11"/>
      <c r="AG68" s="18">
        <v>996</v>
      </c>
      <c r="AH68" s="8"/>
      <c r="AI68" s="18">
        <v>155</v>
      </c>
      <c r="AJ68" s="8"/>
      <c r="AK68" s="8"/>
      <c r="AL68" s="18"/>
      <c r="AM68" s="18">
        <v>0.24</v>
      </c>
      <c r="AN68" s="18"/>
      <c r="AO68" s="8"/>
      <c r="AP68" s="8"/>
      <c r="AQ68" s="18">
        <v>5.03</v>
      </c>
      <c r="AR68" s="8"/>
      <c r="AS68" s="18">
        <v>23</v>
      </c>
      <c r="AT68" s="8"/>
      <c r="AU68" s="18">
        <v>7.47</v>
      </c>
      <c r="AV68" s="8"/>
      <c r="AW68" s="18">
        <v>71.099999999999994</v>
      </c>
      <c r="AX68" s="8"/>
      <c r="AY68" s="18">
        <v>0.49</v>
      </c>
      <c r="AZ68" s="8"/>
      <c r="BA68" s="18">
        <v>88</v>
      </c>
      <c r="BB68" s="18">
        <v>72.599999999999994</v>
      </c>
      <c r="BC68" s="18"/>
      <c r="BD68" s="18">
        <v>8</v>
      </c>
      <c r="BE68" s="8"/>
      <c r="BF68" s="18">
        <v>48</v>
      </c>
      <c r="BG68" s="8"/>
      <c r="BH68" s="18">
        <v>0.06</v>
      </c>
      <c r="BI68" s="18">
        <v>11.7</v>
      </c>
      <c r="BJ68" s="18">
        <v>14.4</v>
      </c>
      <c r="BK68" s="8"/>
      <c r="BL68" s="18">
        <v>1278</v>
      </c>
      <c r="BM68" s="18">
        <v>5.34</v>
      </c>
      <c r="BN68" s="18">
        <v>1.7</v>
      </c>
      <c r="BO68" s="18">
        <v>6.53</v>
      </c>
      <c r="BP68" s="8"/>
      <c r="BQ68" s="8"/>
      <c r="BR68" s="8"/>
      <c r="BS68" s="18">
        <v>2.2799999999999998</v>
      </c>
      <c r="BT68" s="18">
        <v>117</v>
      </c>
      <c r="BU68" s="8"/>
      <c r="BV68" s="18">
        <v>44</v>
      </c>
      <c r="BW68" s="18">
        <v>3.4</v>
      </c>
      <c r="BX68" s="18">
        <v>129</v>
      </c>
      <c r="BY68" s="18">
        <v>317</v>
      </c>
      <c r="BZ68" s="11"/>
      <c r="CA68" s="11"/>
      <c r="CB68" s="11"/>
      <c r="CC68" s="11"/>
      <c r="CD68" s="11"/>
      <c r="CE68" s="11"/>
      <c r="CF68" s="11"/>
      <c r="CG68" s="11"/>
      <c r="CH68" s="37">
        <v>0</v>
      </c>
      <c r="CI68" s="37">
        <v>3.8751741210738202</v>
      </c>
      <c r="CJ68" s="37">
        <v>0</v>
      </c>
      <c r="CK68" s="37">
        <v>13.149854657846801</v>
      </c>
      <c r="CL68" s="37">
        <v>39.490221779623397</v>
      </c>
      <c r="CM68" s="37">
        <v>12.813205580160099</v>
      </c>
      <c r="CN68" s="37">
        <v>0</v>
      </c>
      <c r="CO68" s="37">
        <v>0</v>
      </c>
      <c r="CP68" s="37">
        <v>0</v>
      </c>
      <c r="CQ68" s="37">
        <v>0</v>
      </c>
      <c r="CR68" s="37">
        <v>10.441437899252399</v>
      </c>
      <c r="CS68" s="37">
        <v>7.9955875825070297</v>
      </c>
      <c r="CT68" s="37">
        <v>3.9418566033103302</v>
      </c>
      <c r="CU68" s="37">
        <v>0</v>
      </c>
      <c r="CV68" s="37">
        <v>5.3400019631356299</v>
      </c>
      <c r="CW68" s="37">
        <v>2.9526598130904</v>
      </c>
      <c r="CX68" s="37">
        <v>0</v>
      </c>
      <c r="CY68" s="37">
        <v>0</v>
      </c>
      <c r="CZ68" s="25">
        <v>99.999999999999901</v>
      </c>
    </row>
    <row r="69" spans="1:104" x14ac:dyDescent="0.25">
      <c r="A69" s="11" t="s">
        <v>1176</v>
      </c>
      <c r="B69" s="19" t="s">
        <v>124</v>
      </c>
      <c r="C69" s="19" t="s">
        <v>520</v>
      </c>
      <c r="D69" s="11"/>
      <c r="E69" t="s">
        <v>1126</v>
      </c>
      <c r="F69" s="18" t="s">
        <v>522</v>
      </c>
      <c r="G69" s="18"/>
      <c r="H69" s="8"/>
      <c r="I69" s="8"/>
      <c r="J69" s="7"/>
      <c r="K69" s="37">
        <v>42.058223664567116</v>
      </c>
      <c r="L69" s="37">
        <v>57.850297207027999</v>
      </c>
      <c r="M69" s="7" t="s">
        <v>482</v>
      </c>
      <c r="N69" s="26" t="s">
        <v>101</v>
      </c>
      <c r="O69" s="24">
        <v>52.657603711533703</v>
      </c>
      <c r="P69" s="24">
        <v>2.3565744088218099</v>
      </c>
      <c r="Q69" s="24">
        <v>16.609218759119699</v>
      </c>
      <c r="R69" s="24">
        <v>2.6185931993738301</v>
      </c>
      <c r="S69" s="24">
        <v>7.4816948553537896</v>
      </c>
      <c r="T69" s="24">
        <v>0.26755866650378701</v>
      </c>
      <c r="U69" s="24">
        <v>3.0460525109661898</v>
      </c>
      <c r="V69" s="24">
        <v>6.3082100987239</v>
      </c>
      <c r="W69" s="24">
        <v>5.2585568685936597</v>
      </c>
      <c r="X69" s="24">
        <v>2.5006444600161601</v>
      </c>
      <c r="Y69" s="24">
        <v>0.89529246099344095</v>
      </c>
      <c r="Z69" s="24">
        <v>99.999999999999986</v>
      </c>
      <c r="AA69" s="8"/>
      <c r="AB69" s="7" t="s">
        <v>482</v>
      </c>
      <c r="AC69" s="8" t="s">
        <v>101</v>
      </c>
      <c r="AD69" s="11"/>
      <c r="AE69" s="8"/>
      <c r="AF69" s="11"/>
      <c r="AG69" s="18">
        <v>754</v>
      </c>
      <c r="AH69" s="8"/>
      <c r="AI69" s="18"/>
      <c r="AJ69" s="8"/>
      <c r="AK69" s="8"/>
      <c r="AL69" s="18"/>
      <c r="AM69" s="18"/>
      <c r="AN69" s="18"/>
      <c r="AO69" s="8"/>
      <c r="AP69" s="8"/>
      <c r="AQ69" s="18"/>
      <c r="AR69" s="8"/>
      <c r="AS69" s="18">
        <v>26</v>
      </c>
      <c r="AT69" s="8"/>
      <c r="AU69" s="18"/>
      <c r="AV69" s="8"/>
      <c r="AW69" s="18"/>
      <c r="AX69" s="8"/>
      <c r="AY69" s="18"/>
      <c r="AZ69" s="8"/>
      <c r="BA69" s="18">
        <v>111</v>
      </c>
      <c r="BB69" s="18"/>
      <c r="BC69" s="18"/>
      <c r="BD69" s="18">
        <v>6</v>
      </c>
      <c r="BE69" s="8"/>
      <c r="BF69" s="18">
        <v>33</v>
      </c>
      <c r="BG69" s="8"/>
      <c r="BH69" s="18"/>
      <c r="BI69" s="18"/>
      <c r="BJ69" s="18"/>
      <c r="BK69" s="8"/>
      <c r="BL69" s="18">
        <v>865</v>
      </c>
      <c r="BM69" s="18"/>
      <c r="BN69" s="18"/>
      <c r="BO69" s="18">
        <v>5</v>
      </c>
      <c r="BP69" s="8"/>
      <c r="BQ69" s="8"/>
      <c r="BR69" s="8"/>
      <c r="BS69" s="18"/>
      <c r="BT69" s="18">
        <v>82</v>
      </c>
      <c r="BU69" s="8"/>
      <c r="BV69" s="18">
        <v>51</v>
      </c>
      <c r="BW69" s="18"/>
      <c r="BX69" s="18">
        <v>142</v>
      </c>
      <c r="BY69" s="18">
        <v>449</v>
      </c>
      <c r="BZ69" s="11"/>
      <c r="CA69" s="11"/>
      <c r="CB69" s="11"/>
      <c r="CC69" s="11"/>
      <c r="CD69" s="11"/>
      <c r="CE69" s="11"/>
      <c r="CF69" s="11"/>
      <c r="CG69" s="11"/>
      <c r="CH69" s="37">
        <v>0</v>
      </c>
      <c r="CI69" s="37">
        <v>1.6831171006687899</v>
      </c>
      <c r="CJ69" s="37">
        <v>0</v>
      </c>
      <c r="CK69" s="37">
        <v>14.777872065639301</v>
      </c>
      <c r="CL69" s="37">
        <v>41.389308040720003</v>
      </c>
      <c r="CM69" s="37">
        <v>14.329294345939999</v>
      </c>
      <c r="CN69" s="37">
        <v>0</v>
      </c>
      <c r="CO69" s="37">
        <v>0</v>
      </c>
      <c r="CP69" s="37">
        <v>0</v>
      </c>
      <c r="CQ69" s="37">
        <v>0</v>
      </c>
      <c r="CR69" s="37">
        <v>9.2209822643829398</v>
      </c>
      <c r="CS69" s="37">
        <v>8.2534180129714301</v>
      </c>
      <c r="CT69" s="37">
        <v>3.79618957814181</v>
      </c>
      <c r="CU69" s="37">
        <v>0</v>
      </c>
      <c r="CV69" s="37">
        <v>4.4755285723246203</v>
      </c>
      <c r="CW69" s="37">
        <v>2.0742900192111402</v>
      </c>
      <c r="CX69" s="37">
        <v>0</v>
      </c>
      <c r="CY69" s="37">
        <v>0</v>
      </c>
      <c r="CZ69" s="25">
        <v>100.00000000000003</v>
      </c>
    </row>
    <row r="70" spans="1:104" x14ac:dyDescent="0.25">
      <c r="A70" s="11" t="s">
        <v>1176</v>
      </c>
      <c r="B70" s="19" t="s">
        <v>124</v>
      </c>
      <c r="C70" s="19" t="s">
        <v>520</v>
      </c>
      <c r="D70" s="11"/>
      <c r="E70" t="s">
        <v>1135</v>
      </c>
      <c r="F70" s="18" t="s">
        <v>523</v>
      </c>
      <c r="G70" s="18"/>
      <c r="H70" s="8"/>
      <c r="I70" s="8"/>
      <c r="J70" s="7"/>
      <c r="K70" s="37">
        <v>13.439055286569653</v>
      </c>
      <c r="L70" s="37">
        <v>81.085929517185804</v>
      </c>
      <c r="M70" s="7" t="s">
        <v>482</v>
      </c>
      <c r="N70" s="26" t="s">
        <v>101</v>
      </c>
      <c r="O70" s="24">
        <v>62.796306343180703</v>
      </c>
      <c r="P70" s="24">
        <v>0.58003394288791099</v>
      </c>
      <c r="Q70" s="24">
        <v>15.4166916399155</v>
      </c>
      <c r="R70" s="24">
        <v>2.33713350813023</v>
      </c>
      <c r="S70" s="24">
        <v>4.67426701626046</v>
      </c>
      <c r="T70" s="24">
        <v>0.28492895440107902</v>
      </c>
      <c r="U70" s="24">
        <v>0.40704136343011299</v>
      </c>
      <c r="V70" s="24">
        <v>0.83443479503173101</v>
      </c>
      <c r="W70" s="24">
        <v>7.3674486780850401</v>
      </c>
      <c r="X70" s="24">
        <v>5.2304815200769497</v>
      </c>
      <c r="Y70" s="24">
        <v>7.1232238600269795E-2</v>
      </c>
      <c r="Z70" s="24">
        <v>99.999999999999986</v>
      </c>
      <c r="AA70" s="8"/>
      <c r="AB70" s="7" t="s">
        <v>482</v>
      </c>
      <c r="AC70" s="8" t="s">
        <v>101</v>
      </c>
      <c r="AD70" s="11"/>
      <c r="AE70" s="8"/>
      <c r="AF70" s="11"/>
      <c r="AG70" s="18">
        <v>85</v>
      </c>
      <c r="AH70" s="8"/>
      <c r="AI70" s="18">
        <v>220</v>
      </c>
      <c r="AJ70" s="8"/>
      <c r="AK70" s="8"/>
      <c r="AL70" s="18"/>
      <c r="AM70" s="18">
        <v>0.79</v>
      </c>
      <c r="AN70" s="18">
        <v>19</v>
      </c>
      <c r="AO70" s="8"/>
      <c r="AP70" s="8"/>
      <c r="AQ70" s="18">
        <v>3.16</v>
      </c>
      <c r="AR70" s="8"/>
      <c r="AS70" s="18">
        <v>31</v>
      </c>
      <c r="AT70" s="8"/>
      <c r="AU70" s="18">
        <v>16.2</v>
      </c>
      <c r="AV70" s="8"/>
      <c r="AW70" s="18">
        <v>107</v>
      </c>
      <c r="AX70" s="8"/>
      <c r="AY70" s="18">
        <v>0.89</v>
      </c>
      <c r="AZ70" s="8"/>
      <c r="BA70" s="18">
        <v>157</v>
      </c>
      <c r="BB70" s="18">
        <v>88.5</v>
      </c>
      <c r="BC70" s="18">
        <v>5</v>
      </c>
      <c r="BD70" s="18">
        <v>13</v>
      </c>
      <c r="BE70" s="8"/>
      <c r="BF70" s="18">
        <v>111</v>
      </c>
      <c r="BG70" s="8"/>
      <c r="BH70" s="18">
        <v>0.18</v>
      </c>
      <c r="BI70" s="18">
        <v>2.2200000000000002</v>
      </c>
      <c r="BJ70" s="18">
        <v>15.3</v>
      </c>
      <c r="BK70" s="8"/>
      <c r="BL70" s="18">
        <v>1</v>
      </c>
      <c r="BM70" s="18">
        <v>11.1</v>
      </c>
      <c r="BN70" s="18">
        <v>2.2799999999999998</v>
      </c>
      <c r="BO70" s="18">
        <v>15.8</v>
      </c>
      <c r="BP70" s="8"/>
      <c r="BQ70" s="8"/>
      <c r="BR70" s="8"/>
      <c r="BS70" s="18">
        <v>0.69</v>
      </c>
      <c r="BT70" s="18">
        <v>3</v>
      </c>
      <c r="BU70" s="8"/>
      <c r="BV70" s="18">
        <v>76</v>
      </c>
      <c r="BW70" s="18">
        <v>6.39</v>
      </c>
      <c r="BX70" s="18">
        <v>188</v>
      </c>
      <c r="BY70" s="18">
        <v>578</v>
      </c>
      <c r="BZ70" s="11"/>
      <c r="CA70" s="11"/>
      <c r="CB70" s="11"/>
      <c r="CC70" s="11"/>
      <c r="CD70" s="11"/>
      <c r="CE70" s="11"/>
      <c r="CF70" s="11"/>
      <c r="CG70" s="11"/>
      <c r="CH70" s="37">
        <v>0</v>
      </c>
      <c r="CI70" s="37">
        <v>0</v>
      </c>
      <c r="CJ70" s="37">
        <v>3.8381095229475499</v>
      </c>
      <c r="CK70" s="37">
        <v>30.910186546426502</v>
      </c>
      <c r="CL70" s="37">
        <v>50.175742970759302</v>
      </c>
      <c r="CM70" s="37">
        <v>0</v>
      </c>
      <c r="CN70" s="37">
        <v>0</v>
      </c>
      <c r="CO70" s="37">
        <v>0</v>
      </c>
      <c r="CP70" s="37">
        <v>6.7617132882429098</v>
      </c>
      <c r="CQ70" s="37">
        <v>0</v>
      </c>
      <c r="CR70" s="37">
        <v>3.2175027012952899</v>
      </c>
      <c r="CS70" s="37">
        <v>2.7853216827477798</v>
      </c>
      <c r="CT70" s="37">
        <v>0</v>
      </c>
      <c r="CU70" s="37">
        <v>0</v>
      </c>
      <c r="CV70" s="37">
        <v>1.1014286062843599</v>
      </c>
      <c r="CW70" s="37">
        <v>0.16503693263612601</v>
      </c>
      <c r="CX70" s="37">
        <v>0</v>
      </c>
      <c r="CY70" s="37">
        <v>0</v>
      </c>
      <c r="CZ70" s="25">
        <v>98.955042251339819</v>
      </c>
    </row>
    <row r="71" spans="1:104" x14ac:dyDescent="0.25">
      <c r="A71" s="11" t="s">
        <v>1176</v>
      </c>
      <c r="B71" s="19" t="s">
        <v>124</v>
      </c>
      <c r="C71" s="19" t="s">
        <v>524</v>
      </c>
      <c r="D71" s="11"/>
      <c r="E71" t="s">
        <v>1135</v>
      </c>
      <c r="F71" s="18" t="s">
        <v>525</v>
      </c>
      <c r="G71" s="18"/>
      <c r="H71" s="8"/>
      <c r="I71" s="8"/>
      <c r="J71" s="7"/>
      <c r="K71" s="37">
        <v>8.6401952185991444</v>
      </c>
      <c r="L71" s="37">
        <v>85.683143207138002</v>
      </c>
      <c r="M71" s="7" t="s">
        <v>482</v>
      </c>
      <c r="N71" s="26" t="s">
        <v>101</v>
      </c>
      <c r="O71" s="24">
        <v>60.848571657005699</v>
      </c>
      <c r="P71" s="24">
        <v>0.40656061240760999</v>
      </c>
      <c r="Q71" s="24">
        <v>17.315312236129198</v>
      </c>
      <c r="R71" s="24">
        <v>2.3582794957141999</v>
      </c>
      <c r="S71" s="24">
        <v>4.7165589914284096</v>
      </c>
      <c r="T71" s="24">
        <v>0.26061577718436602</v>
      </c>
      <c r="U71" s="24">
        <v>0.250191146096991</v>
      </c>
      <c r="V71" s="24">
        <v>1.1779833128733299</v>
      </c>
      <c r="W71" s="24">
        <v>7.4014880720359804</v>
      </c>
      <c r="X71" s="24">
        <v>5.2123155436873096</v>
      </c>
      <c r="Y71" s="24">
        <v>5.2123155436873098E-2</v>
      </c>
      <c r="Z71" s="24">
        <v>99.999999999999972</v>
      </c>
      <c r="AA71" s="8"/>
      <c r="AB71" s="7" t="s">
        <v>482</v>
      </c>
      <c r="AC71" s="8" t="s">
        <v>101</v>
      </c>
      <c r="AD71" s="11"/>
      <c r="AE71" s="8"/>
      <c r="AF71" s="11"/>
      <c r="AG71" s="18">
        <v>104</v>
      </c>
      <c r="AH71" s="8"/>
      <c r="AI71" s="18">
        <v>261</v>
      </c>
      <c r="AJ71" s="8"/>
      <c r="AK71" s="8"/>
      <c r="AL71" s="18">
        <v>12</v>
      </c>
      <c r="AM71" s="18">
        <v>3.24</v>
      </c>
      <c r="AN71" s="18"/>
      <c r="AO71" s="8"/>
      <c r="AP71" s="8"/>
      <c r="AQ71" s="18">
        <v>2.77</v>
      </c>
      <c r="AR71" s="8"/>
      <c r="AS71" s="18">
        <v>33</v>
      </c>
      <c r="AT71" s="8"/>
      <c r="AU71" s="18">
        <v>21.9</v>
      </c>
      <c r="AV71" s="8"/>
      <c r="AW71" s="18">
        <v>129</v>
      </c>
      <c r="AX71" s="8"/>
      <c r="AY71" s="18">
        <v>1.03</v>
      </c>
      <c r="AZ71" s="8"/>
      <c r="BA71" s="18">
        <v>232</v>
      </c>
      <c r="BB71" s="18">
        <v>100</v>
      </c>
      <c r="BC71" s="18">
        <v>5</v>
      </c>
      <c r="BD71" s="18">
        <v>17</v>
      </c>
      <c r="BE71" s="8"/>
      <c r="BF71" s="18">
        <v>143</v>
      </c>
      <c r="BG71" s="8"/>
      <c r="BH71" s="18">
        <v>0.28000000000000003</v>
      </c>
      <c r="BI71" s="18">
        <v>0.89</v>
      </c>
      <c r="BJ71" s="18">
        <v>16.5</v>
      </c>
      <c r="BK71" s="8"/>
      <c r="BL71" s="18">
        <v>7</v>
      </c>
      <c r="BM71" s="18">
        <v>14</v>
      </c>
      <c r="BN71" s="18">
        <v>2.4300000000000002</v>
      </c>
      <c r="BO71" s="18">
        <v>20.6</v>
      </c>
      <c r="BP71" s="8"/>
      <c r="BQ71" s="8"/>
      <c r="BR71" s="8"/>
      <c r="BS71" s="18">
        <v>6.15</v>
      </c>
      <c r="BT71" s="18"/>
      <c r="BU71" s="8"/>
      <c r="BV71" s="18">
        <v>80</v>
      </c>
      <c r="BW71" s="18">
        <v>7.32</v>
      </c>
      <c r="BX71" s="18">
        <v>182</v>
      </c>
      <c r="BY71" s="18">
        <v>935</v>
      </c>
      <c r="BZ71" s="11"/>
      <c r="CA71" s="11"/>
      <c r="CB71" s="11"/>
      <c r="CC71" s="11"/>
      <c r="CD71" s="11"/>
      <c r="CE71" s="11"/>
      <c r="CF71" s="11"/>
      <c r="CG71" s="11"/>
      <c r="CH71" s="37">
        <v>0</v>
      </c>
      <c r="CI71" s="37">
        <v>6.1024655033297996</v>
      </c>
      <c r="CJ71" s="37">
        <v>0</v>
      </c>
      <c r="CK71" s="37">
        <v>30.802832430587198</v>
      </c>
      <c r="CL71" s="37">
        <v>48.777845273220997</v>
      </c>
      <c r="CM71" s="37">
        <v>0</v>
      </c>
      <c r="CN71" s="37">
        <v>0</v>
      </c>
      <c r="CO71" s="37">
        <v>0</v>
      </c>
      <c r="CP71" s="37">
        <v>2.2784920756445501</v>
      </c>
      <c r="CQ71" s="37">
        <v>0</v>
      </c>
      <c r="CR71" s="37">
        <v>4.8430510346427802</v>
      </c>
      <c r="CS71" s="37">
        <v>4.0255623740702404</v>
      </c>
      <c r="CT71" s="37">
        <v>2.2769446974714498</v>
      </c>
      <c r="CU71" s="37">
        <v>0</v>
      </c>
      <c r="CV71" s="37">
        <v>0.77204323392094298</v>
      </c>
      <c r="CW71" s="37">
        <v>0.120763377112017</v>
      </c>
      <c r="CX71" s="37">
        <v>0</v>
      </c>
      <c r="CY71" s="37">
        <v>0</v>
      </c>
      <c r="CZ71" s="25">
        <v>99.999999999999972</v>
      </c>
    </row>
    <row r="72" spans="1:104" x14ac:dyDescent="0.25">
      <c r="A72" s="11" t="s">
        <v>1176</v>
      </c>
      <c r="B72" s="19" t="s">
        <v>124</v>
      </c>
      <c r="C72" s="19" t="s">
        <v>524</v>
      </c>
      <c r="D72" s="11"/>
      <c r="E72" t="s">
        <v>1135</v>
      </c>
      <c r="F72" s="18" t="s">
        <v>526</v>
      </c>
      <c r="G72" s="18"/>
      <c r="H72" s="8"/>
      <c r="I72" s="8"/>
      <c r="J72" s="7"/>
      <c r="K72" s="37">
        <v>6.2632562817519135</v>
      </c>
      <c r="L72" s="37">
        <v>89.618721392355695</v>
      </c>
      <c r="M72" s="7" t="s">
        <v>482</v>
      </c>
      <c r="N72" s="26" t="s">
        <v>101</v>
      </c>
      <c r="O72" s="24">
        <v>61.661583374663898</v>
      </c>
      <c r="P72" s="24">
        <v>0.40559989064123703</v>
      </c>
      <c r="Q72" s="24">
        <v>17.669595235883602</v>
      </c>
      <c r="R72" s="24">
        <v>2.2200083888453102</v>
      </c>
      <c r="S72" s="24">
        <v>4.4400167776906203</v>
      </c>
      <c r="T72" s="24">
        <v>0.17679995233079501</v>
      </c>
      <c r="U72" s="24">
        <v>0.166399955134866</v>
      </c>
      <c r="V72" s="24">
        <v>0.50959986260052803</v>
      </c>
      <c r="W72" s="24">
        <v>7.09279808762368</v>
      </c>
      <c r="X72" s="24">
        <v>5.6055984886058097</v>
      </c>
      <c r="Y72" s="24">
        <v>5.1999985979645703E-2</v>
      </c>
      <c r="Z72" s="24">
        <v>99.999999999999986</v>
      </c>
      <c r="AA72" s="8"/>
      <c r="AB72" s="7" t="s">
        <v>482</v>
      </c>
      <c r="AC72" s="8" t="s">
        <v>101</v>
      </c>
      <c r="AD72" s="11"/>
      <c r="AE72" s="8"/>
      <c r="AF72" s="11"/>
      <c r="AG72" s="18">
        <v>114</v>
      </c>
      <c r="AH72" s="8"/>
      <c r="AI72" s="18">
        <v>266</v>
      </c>
      <c r="AJ72" s="8"/>
      <c r="AK72" s="8"/>
      <c r="AL72" s="18"/>
      <c r="AM72" s="18">
        <v>2.25</v>
      </c>
      <c r="AN72" s="18"/>
      <c r="AO72" s="8"/>
      <c r="AP72" s="8"/>
      <c r="AQ72" s="18">
        <v>2.9</v>
      </c>
      <c r="AR72" s="8"/>
      <c r="AS72" s="18">
        <v>36</v>
      </c>
      <c r="AT72" s="8"/>
      <c r="AU72" s="18">
        <v>22.7</v>
      </c>
      <c r="AV72" s="8"/>
      <c r="AW72" s="18">
        <v>129</v>
      </c>
      <c r="AX72" s="8"/>
      <c r="AY72" s="18">
        <v>1.03</v>
      </c>
      <c r="AZ72" s="8"/>
      <c r="BA72" s="18">
        <v>235</v>
      </c>
      <c r="BB72" s="18">
        <v>104</v>
      </c>
      <c r="BC72" s="18">
        <v>6</v>
      </c>
      <c r="BD72" s="18">
        <v>13</v>
      </c>
      <c r="BE72" s="8"/>
      <c r="BF72" s="18">
        <v>155</v>
      </c>
      <c r="BG72" s="8"/>
      <c r="BH72" s="18">
        <v>0.34</v>
      </c>
      <c r="BI72" s="18">
        <v>0.9</v>
      </c>
      <c r="BJ72" s="18">
        <v>16.7</v>
      </c>
      <c r="BK72" s="8"/>
      <c r="BL72" s="18">
        <v>6</v>
      </c>
      <c r="BM72" s="18">
        <v>14.2</v>
      </c>
      <c r="BN72" s="18">
        <v>2.5099999999999998</v>
      </c>
      <c r="BO72" s="18">
        <v>16.899999999999999</v>
      </c>
      <c r="BP72" s="8"/>
      <c r="BQ72" s="8"/>
      <c r="BR72" s="8"/>
      <c r="BS72" s="18">
        <v>6.73</v>
      </c>
      <c r="BT72" s="18"/>
      <c r="BU72" s="8"/>
      <c r="BV72" s="18">
        <v>86</v>
      </c>
      <c r="BW72" s="18">
        <v>7.25</v>
      </c>
      <c r="BX72" s="18">
        <v>120</v>
      </c>
      <c r="BY72" s="18">
        <v>917</v>
      </c>
      <c r="BZ72" s="11"/>
      <c r="CA72" s="11"/>
      <c r="CB72" s="11"/>
      <c r="CC72" s="11"/>
      <c r="CD72" s="11"/>
      <c r="CE72" s="11"/>
      <c r="CF72" s="11"/>
      <c r="CG72" s="11"/>
      <c r="CH72" s="37">
        <v>0</v>
      </c>
      <c r="CI72" s="37">
        <v>3.76329394131387</v>
      </c>
      <c r="CJ72" s="37">
        <v>0</v>
      </c>
      <c r="CK72" s="37">
        <v>33.126987318869801</v>
      </c>
      <c r="CL72" s="37">
        <v>52.728440132171997</v>
      </c>
      <c r="CM72" s="37">
        <v>0</v>
      </c>
      <c r="CN72" s="37">
        <v>0</v>
      </c>
      <c r="CO72" s="37">
        <v>0</v>
      </c>
      <c r="CP72" s="37">
        <v>0.30107241736989199</v>
      </c>
      <c r="CQ72" s="37">
        <v>0</v>
      </c>
      <c r="CR72" s="37">
        <v>1.9308520784379799</v>
      </c>
      <c r="CS72" s="37">
        <v>4.1911398344408797</v>
      </c>
      <c r="CT72" s="37">
        <v>3.06745186372425</v>
      </c>
      <c r="CU72" s="37">
        <v>0</v>
      </c>
      <c r="CV72" s="37">
        <v>0.77028440607473703</v>
      </c>
      <c r="CW72" s="37">
        <v>0.12047800759654601</v>
      </c>
      <c r="CX72" s="37">
        <v>0</v>
      </c>
      <c r="CY72" s="37">
        <v>0</v>
      </c>
      <c r="CZ72" s="25">
        <v>99.999999999999943</v>
      </c>
    </row>
    <row r="73" spans="1:104" x14ac:dyDescent="0.25">
      <c r="A73" s="11" t="s">
        <v>1176</v>
      </c>
      <c r="B73" s="19" t="s">
        <v>124</v>
      </c>
      <c r="C73" s="19" t="s">
        <v>524</v>
      </c>
      <c r="D73" s="11"/>
      <c r="E73" t="s">
        <v>149</v>
      </c>
      <c r="F73" s="18" t="s">
        <v>527</v>
      </c>
      <c r="G73" s="18"/>
      <c r="H73" s="8"/>
      <c r="I73" s="8"/>
      <c r="J73" s="7"/>
      <c r="K73" s="37">
        <v>16.670923005192019</v>
      </c>
      <c r="L73" s="37">
        <v>87.939940181853999</v>
      </c>
      <c r="M73" s="7" t="s">
        <v>482</v>
      </c>
      <c r="N73" s="26" t="s">
        <v>101</v>
      </c>
      <c r="O73" s="24">
        <v>61.8526095010237</v>
      </c>
      <c r="P73" s="24">
        <v>0.40090606124978001</v>
      </c>
      <c r="Q73" s="24">
        <v>18.554754886047501</v>
      </c>
      <c r="R73" s="24">
        <v>1.74056508783788</v>
      </c>
      <c r="S73" s="24">
        <v>3.4811301756757702</v>
      </c>
      <c r="T73" s="24">
        <v>0.22615213711526</v>
      </c>
      <c r="U73" s="24">
        <v>0.39062641865363101</v>
      </c>
      <c r="V73" s="24">
        <v>1.03824390221097</v>
      </c>
      <c r="W73" s="24">
        <v>6.9079198246115796</v>
      </c>
      <c r="X73" s="24">
        <v>5.34541414999706</v>
      </c>
      <c r="Y73" s="24">
        <v>6.16778555768892E-2</v>
      </c>
      <c r="Z73" s="24">
        <v>100.00000000000001</v>
      </c>
      <c r="AA73" s="8"/>
      <c r="AB73" s="7" t="s">
        <v>482</v>
      </c>
      <c r="AC73" s="8" t="s">
        <v>101</v>
      </c>
      <c r="AD73" s="11"/>
      <c r="AE73" s="8"/>
      <c r="AF73" s="11"/>
      <c r="AG73" s="18">
        <v>59</v>
      </c>
      <c r="AH73" s="8"/>
      <c r="AI73" s="18"/>
      <c r="AJ73" s="8"/>
      <c r="AK73" s="8"/>
      <c r="AL73" s="18"/>
      <c r="AM73" s="18"/>
      <c r="AN73" s="18"/>
      <c r="AO73" s="8"/>
      <c r="AP73" s="8"/>
      <c r="AQ73" s="18"/>
      <c r="AR73" s="8"/>
      <c r="AS73" s="18">
        <v>35</v>
      </c>
      <c r="AT73" s="8"/>
      <c r="AU73" s="18"/>
      <c r="AV73" s="8"/>
      <c r="AW73" s="18"/>
      <c r="AX73" s="8"/>
      <c r="AY73" s="18"/>
      <c r="AZ73" s="8"/>
      <c r="BA73" s="18">
        <v>279</v>
      </c>
      <c r="BB73" s="18"/>
      <c r="BC73" s="18">
        <v>8</v>
      </c>
      <c r="BD73" s="18">
        <v>18</v>
      </c>
      <c r="BE73" s="8"/>
      <c r="BF73" s="18">
        <v>144</v>
      </c>
      <c r="BG73" s="8"/>
      <c r="BH73" s="18"/>
      <c r="BI73" s="18"/>
      <c r="BJ73" s="18"/>
      <c r="BK73" s="8"/>
      <c r="BL73" s="18">
        <v>32</v>
      </c>
      <c r="BM73" s="18"/>
      <c r="BN73" s="18"/>
      <c r="BO73" s="18">
        <v>35</v>
      </c>
      <c r="BP73" s="8"/>
      <c r="BQ73" s="8"/>
      <c r="BR73" s="8"/>
      <c r="BS73" s="18"/>
      <c r="BT73" s="18">
        <v>9</v>
      </c>
      <c r="BU73" s="8"/>
      <c r="BV73" s="18">
        <v>85</v>
      </c>
      <c r="BW73" s="18"/>
      <c r="BX73" s="18">
        <v>115</v>
      </c>
      <c r="BY73" s="18">
        <v>1293</v>
      </c>
      <c r="BZ73" s="11"/>
      <c r="CA73" s="11"/>
      <c r="CB73" s="11"/>
      <c r="CC73" s="11"/>
      <c r="CD73" s="11"/>
      <c r="CE73" s="11"/>
      <c r="CF73" s="11"/>
      <c r="CG73" s="11"/>
      <c r="CH73" s="37">
        <v>0</v>
      </c>
      <c r="CI73" s="37">
        <v>2.4849098018807001</v>
      </c>
      <c r="CJ73" s="37">
        <v>0</v>
      </c>
      <c r="CK73" s="37">
        <v>31.5893953377138</v>
      </c>
      <c r="CL73" s="37">
        <v>53.865635042259498</v>
      </c>
      <c r="CM73" s="37">
        <v>3.8322344647648299</v>
      </c>
      <c r="CN73" s="37">
        <v>0</v>
      </c>
      <c r="CO73" s="37">
        <v>0</v>
      </c>
      <c r="CP73" s="37">
        <v>0</v>
      </c>
      <c r="CQ73" s="37">
        <v>0</v>
      </c>
      <c r="CR73" s="37">
        <v>0.79424885824560598</v>
      </c>
      <c r="CS73" s="37">
        <v>4.0063678523089798</v>
      </c>
      <c r="CT73" s="37">
        <v>2.5230424455505198</v>
      </c>
      <c r="CU73" s="37">
        <v>0</v>
      </c>
      <c r="CV73" s="37">
        <v>0.761265675040524</v>
      </c>
      <c r="CW73" s="37">
        <v>0.14290052223552099</v>
      </c>
      <c r="CX73" s="37">
        <v>0</v>
      </c>
      <c r="CY73" s="37">
        <v>0</v>
      </c>
      <c r="CZ73" s="25">
        <v>99.999999999999972</v>
      </c>
    </row>
    <row r="74" spans="1:104" x14ac:dyDescent="0.25">
      <c r="A74" s="11" t="s">
        <v>1176</v>
      </c>
      <c r="B74" s="19" t="s">
        <v>124</v>
      </c>
      <c r="C74" s="19" t="s">
        <v>524</v>
      </c>
      <c r="D74" s="11"/>
      <c r="E74" t="s">
        <v>149</v>
      </c>
      <c r="F74" s="18" t="s">
        <v>528</v>
      </c>
      <c r="G74" s="18"/>
      <c r="H74" s="8"/>
      <c r="I74" s="8"/>
      <c r="J74" s="7"/>
      <c r="K74" s="37">
        <v>18.229609655478583</v>
      </c>
      <c r="L74" s="37">
        <v>88.5146190916862</v>
      </c>
      <c r="M74" s="7" t="s">
        <v>482</v>
      </c>
      <c r="N74" s="26" t="s">
        <v>101</v>
      </c>
      <c r="O74" s="24">
        <v>62.246960672473598</v>
      </c>
      <c r="P74" s="24">
        <v>0.29931385499945901</v>
      </c>
      <c r="Q74" s="24">
        <v>18.330393326863401</v>
      </c>
      <c r="R74" s="24">
        <v>1.73335910149393</v>
      </c>
      <c r="S74" s="24">
        <v>3.46671820298786</v>
      </c>
      <c r="T74" s="24">
        <v>0.22706568310303801</v>
      </c>
      <c r="U74" s="24">
        <v>0.43348903137852601</v>
      </c>
      <c r="V74" s="24">
        <v>0.93922623465347399</v>
      </c>
      <c r="W74" s="24">
        <v>6.9048609998151003</v>
      </c>
      <c r="X74" s="24">
        <v>5.36700705516271</v>
      </c>
      <c r="Y74" s="24">
        <v>5.1605837068872201E-2</v>
      </c>
      <c r="Z74" s="24">
        <v>99.999999999999986</v>
      </c>
      <c r="AA74" s="8"/>
      <c r="AB74" s="7" t="s">
        <v>482</v>
      </c>
      <c r="AC74" s="8" t="s">
        <v>101</v>
      </c>
      <c r="AD74" s="11"/>
      <c r="AE74" s="8"/>
      <c r="AF74" s="11"/>
      <c r="AG74" s="18">
        <v>33</v>
      </c>
      <c r="AH74" s="8"/>
      <c r="AI74" s="18"/>
      <c r="AJ74" s="8"/>
      <c r="AK74" s="8"/>
      <c r="AL74" s="18"/>
      <c r="AM74" s="18"/>
      <c r="AN74" s="18">
        <v>15</v>
      </c>
      <c r="AO74" s="8"/>
      <c r="AP74" s="8"/>
      <c r="AQ74" s="18"/>
      <c r="AR74" s="8"/>
      <c r="AS74" s="18">
        <v>37</v>
      </c>
      <c r="AT74" s="8"/>
      <c r="AU74" s="18"/>
      <c r="AV74" s="8"/>
      <c r="AW74" s="18"/>
      <c r="AX74" s="8"/>
      <c r="AY74" s="18"/>
      <c r="AZ74" s="8"/>
      <c r="BA74" s="18">
        <v>273</v>
      </c>
      <c r="BB74" s="18"/>
      <c r="BC74" s="18">
        <v>7</v>
      </c>
      <c r="BD74" s="18">
        <v>21</v>
      </c>
      <c r="BE74" s="8"/>
      <c r="BF74" s="18">
        <v>166</v>
      </c>
      <c r="BG74" s="8"/>
      <c r="BH74" s="18"/>
      <c r="BI74" s="18"/>
      <c r="BJ74" s="18"/>
      <c r="BK74" s="8"/>
      <c r="BL74" s="18">
        <v>20</v>
      </c>
      <c r="BM74" s="18"/>
      <c r="BN74" s="18"/>
      <c r="BO74" s="18">
        <v>39</v>
      </c>
      <c r="BP74" s="8"/>
      <c r="BQ74" s="8"/>
      <c r="BR74" s="8"/>
      <c r="BS74" s="18"/>
      <c r="BT74" s="18"/>
      <c r="BU74" s="8"/>
      <c r="BV74" s="18">
        <v>87</v>
      </c>
      <c r="BW74" s="18"/>
      <c r="BX74" s="18">
        <v>111</v>
      </c>
      <c r="BY74" s="18">
        <v>1451</v>
      </c>
      <c r="BZ74" s="11"/>
      <c r="CA74" s="11"/>
      <c r="CB74" s="11"/>
      <c r="CC74" s="11"/>
      <c r="CD74" s="11"/>
      <c r="CE74" s="11"/>
      <c r="CF74" s="11"/>
      <c r="CG74" s="11"/>
      <c r="CH74" s="37">
        <v>0</v>
      </c>
      <c r="CI74" s="37">
        <v>1.9258166114312401</v>
      </c>
      <c r="CJ74" s="37">
        <v>0</v>
      </c>
      <c r="CK74" s="37">
        <v>31.717001318958101</v>
      </c>
      <c r="CL74" s="37">
        <v>54.871801161296901</v>
      </c>
      <c r="CM74" s="37">
        <v>3.1700066521872698</v>
      </c>
      <c r="CN74" s="37">
        <v>0</v>
      </c>
      <c r="CO74" s="37">
        <v>0</v>
      </c>
      <c r="CP74" s="37">
        <v>0</v>
      </c>
      <c r="CQ74" s="37">
        <v>0</v>
      </c>
      <c r="CR74" s="37">
        <v>0.99800743311915596</v>
      </c>
      <c r="CS74" s="37">
        <v>4.1168553325537198</v>
      </c>
      <c r="CT74" s="37">
        <v>2.5125923006384401</v>
      </c>
      <c r="CU74" s="37">
        <v>0</v>
      </c>
      <c r="CV74" s="37">
        <v>0.56835438006998096</v>
      </c>
      <c r="CW74" s="37">
        <v>0.119564809745206</v>
      </c>
      <c r="CX74" s="37">
        <v>0</v>
      </c>
      <c r="CY74" s="37">
        <v>0</v>
      </c>
      <c r="CZ74" s="25">
        <v>100.00000000000001</v>
      </c>
    </row>
    <row r="75" spans="1:104" x14ac:dyDescent="0.25">
      <c r="A75" s="11" t="s">
        <v>1176</v>
      </c>
      <c r="B75" s="19" t="s">
        <v>124</v>
      </c>
      <c r="C75" s="19" t="s">
        <v>524</v>
      </c>
      <c r="D75" s="11"/>
      <c r="E75" t="s">
        <v>1135</v>
      </c>
      <c r="F75" s="18" t="s">
        <v>529</v>
      </c>
      <c r="G75" s="18"/>
      <c r="H75" s="8"/>
      <c r="I75" s="8"/>
      <c r="J75" s="7"/>
      <c r="K75" s="37">
        <v>4.8925949974989917</v>
      </c>
      <c r="L75" s="37">
        <v>80.123792922671001</v>
      </c>
      <c r="M75" s="7" t="s">
        <v>482</v>
      </c>
      <c r="N75" s="26" t="s">
        <v>101</v>
      </c>
      <c r="O75" s="24">
        <v>62.126051021015897</v>
      </c>
      <c r="P75" s="24">
        <v>0.62732810996225297</v>
      </c>
      <c r="Q75" s="24">
        <v>15.2409878518698</v>
      </c>
      <c r="R75" s="24">
        <v>2.85135762959368</v>
      </c>
      <c r="S75" s="24">
        <v>5.7027152591873698</v>
      </c>
      <c r="T75" s="24">
        <v>0.46278303193936698</v>
      </c>
      <c r="U75" s="24">
        <v>0.16454507802288601</v>
      </c>
      <c r="V75" s="24">
        <v>0.47306709931579799</v>
      </c>
      <c r="W75" s="24">
        <v>7.25026750038342</v>
      </c>
      <c r="X75" s="24">
        <v>5.0597611492037498</v>
      </c>
      <c r="Y75" s="24">
        <v>4.1136269505721502E-2</v>
      </c>
      <c r="Z75" s="24">
        <v>99.999999999999943</v>
      </c>
      <c r="AA75" s="8"/>
      <c r="AB75" s="7" t="s">
        <v>482</v>
      </c>
      <c r="AC75" s="8" t="s">
        <v>101</v>
      </c>
      <c r="AD75" s="11"/>
      <c r="AE75" s="8"/>
      <c r="AF75" s="11"/>
      <c r="AG75" s="18">
        <v>25</v>
      </c>
      <c r="AH75" s="8"/>
      <c r="AI75" s="18"/>
      <c r="AJ75" s="8"/>
      <c r="AK75" s="8"/>
      <c r="AL75" s="18"/>
      <c r="AM75" s="18"/>
      <c r="AN75" s="18"/>
      <c r="AO75" s="8"/>
      <c r="AP75" s="8"/>
      <c r="AQ75" s="18"/>
      <c r="AR75" s="8"/>
      <c r="AS75" s="18">
        <v>42</v>
      </c>
      <c r="AT75" s="8"/>
      <c r="AU75" s="18"/>
      <c r="AV75" s="8"/>
      <c r="AW75" s="18"/>
      <c r="AX75" s="8"/>
      <c r="AY75" s="18"/>
      <c r="AZ75" s="8"/>
      <c r="BA75" s="18">
        <v>267</v>
      </c>
      <c r="BB75" s="18"/>
      <c r="BC75" s="18">
        <v>5</v>
      </c>
      <c r="BD75" s="18">
        <v>18</v>
      </c>
      <c r="BE75" s="8"/>
      <c r="BF75" s="18">
        <v>115</v>
      </c>
      <c r="BG75" s="8"/>
      <c r="BH75" s="18"/>
      <c r="BI75" s="18"/>
      <c r="BJ75" s="18"/>
      <c r="BK75" s="8"/>
      <c r="BL75" s="18">
        <v>2</v>
      </c>
      <c r="BM75" s="18"/>
      <c r="BN75" s="18"/>
      <c r="BO75" s="18">
        <v>33</v>
      </c>
      <c r="BP75" s="8"/>
      <c r="BQ75" s="8"/>
      <c r="BR75" s="8"/>
      <c r="BS75" s="18"/>
      <c r="BT75" s="18"/>
      <c r="BU75" s="8"/>
      <c r="BV75" s="18">
        <v>110</v>
      </c>
      <c r="BW75" s="18"/>
      <c r="BX75" s="18">
        <v>250</v>
      </c>
      <c r="BY75" s="18">
        <v>1068</v>
      </c>
      <c r="BZ75" s="11"/>
      <c r="CA75" s="11"/>
      <c r="CB75" s="11"/>
      <c r="CC75" s="11"/>
      <c r="CD75" s="11"/>
      <c r="CE75" s="11"/>
      <c r="CF75" s="11"/>
      <c r="CG75" s="11"/>
      <c r="CH75" s="37">
        <v>0</v>
      </c>
      <c r="CI75" s="37">
        <v>0</v>
      </c>
      <c r="CJ75" s="37">
        <v>2.6214497426208299</v>
      </c>
      <c r="CK75" s="37">
        <v>29.9012931031153</v>
      </c>
      <c r="CL75" s="37">
        <v>50.222499819555701</v>
      </c>
      <c r="CM75" s="37">
        <v>0</v>
      </c>
      <c r="CN75" s="37">
        <v>0</v>
      </c>
      <c r="CO75" s="37">
        <v>0</v>
      </c>
      <c r="CP75" s="37">
        <v>8.2494486115091394</v>
      </c>
      <c r="CQ75" s="37">
        <v>0</v>
      </c>
      <c r="CR75" s="37">
        <v>1.84102202548893</v>
      </c>
      <c r="CS75" s="37">
        <v>5.4676399347784397</v>
      </c>
      <c r="CT75" s="37">
        <v>0</v>
      </c>
      <c r="CU75" s="37">
        <v>0</v>
      </c>
      <c r="CV75" s="37">
        <v>1.19110886758823</v>
      </c>
      <c r="CW75" s="37">
        <v>9.5308021658771599E-2</v>
      </c>
      <c r="CX75" s="37">
        <v>0</v>
      </c>
      <c r="CY75" s="37">
        <v>0</v>
      </c>
      <c r="CZ75" s="25">
        <v>99.589770126315329</v>
      </c>
    </row>
    <row r="76" spans="1:104" x14ac:dyDescent="0.25">
      <c r="A76" s="11" t="s">
        <v>1176</v>
      </c>
      <c r="B76" s="19" t="s">
        <v>124</v>
      </c>
      <c r="C76" s="19" t="s">
        <v>524</v>
      </c>
      <c r="D76" s="11"/>
      <c r="E76" t="s">
        <v>1135</v>
      </c>
      <c r="F76" s="18" t="s">
        <v>530</v>
      </c>
      <c r="G76" s="18"/>
      <c r="H76" s="8"/>
      <c r="I76" s="8"/>
      <c r="J76" s="7"/>
      <c r="K76" s="37">
        <v>14.632572913621447</v>
      </c>
      <c r="L76" s="37">
        <v>88.2782812767515</v>
      </c>
      <c r="M76" s="7" t="s">
        <v>482</v>
      </c>
      <c r="N76" s="26" t="s">
        <v>101</v>
      </c>
      <c r="O76" s="24">
        <v>62.255982128686298</v>
      </c>
      <c r="P76" s="24">
        <v>0.37935957489482802</v>
      </c>
      <c r="Q76" s="24">
        <v>17.3582637918093</v>
      </c>
      <c r="R76" s="24">
        <v>1.9729418086942301</v>
      </c>
      <c r="S76" s="24">
        <v>3.9458836173884602</v>
      </c>
      <c r="T76" s="24">
        <v>0.246071075607456</v>
      </c>
      <c r="U76" s="24">
        <v>0.37935957489482802</v>
      </c>
      <c r="V76" s="24">
        <v>0.84074284165880797</v>
      </c>
      <c r="W76" s="24">
        <v>7.2898556148708797</v>
      </c>
      <c r="X76" s="24">
        <v>5.2802751640766603</v>
      </c>
      <c r="Y76" s="24">
        <v>5.1264807418220003E-2</v>
      </c>
      <c r="Z76" s="24">
        <v>99.999999999999972</v>
      </c>
      <c r="AA76" s="8"/>
      <c r="AB76" s="7" t="s">
        <v>482</v>
      </c>
      <c r="AC76" s="8" t="s">
        <v>101</v>
      </c>
      <c r="AD76" s="11"/>
      <c r="AE76" s="8"/>
      <c r="AF76" s="11"/>
      <c r="AG76" s="18">
        <v>43</v>
      </c>
      <c r="AH76" s="8"/>
      <c r="AI76" s="18"/>
      <c r="AJ76" s="8"/>
      <c r="AK76" s="8"/>
      <c r="AL76" s="18"/>
      <c r="AM76" s="18"/>
      <c r="AN76" s="18">
        <v>15</v>
      </c>
      <c r="AO76" s="8"/>
      <c r="AP76" s="8"/>
      <c r="AQ76" s="18"/>
      <c r="AR76" s="8"/>
      <c r="AS76" s="18">
        <v>37</v>
      </c>
      <c r="AT76" s="8"/>
      <c r="AU76" s="18"/>
      <c r="AV76" s="8"/>
      <c r="AW76" s="18"/>
      <c r="AX76" s="8"/>
      <c r="AY76" s="18"/>
      <c r="AZ76" s="8"/>
      <c r="BA76" s="18">
        <v>299</v>
      </c>
      <c r="BB76" s="18"/>
      <c r="BC76" s="18">
        <v>7</v>
      </c>
      <c r="BD76" s="18">
        <v>16</v>
      </c>
      <c r="BE76" s="8"/>
      <c r="BF76" s="18">
        <v>174</v>
      </c>
      <c r="BG76" s="8"/>
      <c r="BH76" s="18"/>
      <c r="BI76" s="18"/>
      <c r="BJ76" s="18"/>
      <c r="BK76" s="8"/>
      <c r="BL76" s="18">
        <v>12</v>
      </c>
      <c r="BM76" s="18"/>
      <c r="BN76" s="18"/>
      <c r="BO76" s="18">
        <v>28</v>
      </c>
      <c r="BP76" s="8"/>
      <c r="BQ76" s="8"/>
      <c r="BR76" s="8"/>
      <c r="BS76" s="18"/>
      <c r="BT76" s="18"/>
      <c r="BU76" s="8"/>
      <c r="BV76" s="18">
        <v>81</v>
      </c>
      <c r="BW76" s="18"/>
      <c r="BX76" s="18">
        <v>202</v>
      </c>
      <c r="BY76" s="18">
        <v>1399</v>
      </c>
      <c r="BZ76" s="11"/>
      <c r="CA76" s="11"/>
      <c r="CB76" s="11"/>
      <c r="CC76" s="11"/>
      <c r="CD76" s="11"/>
      <c r="CE76" s="11"/>
      <c r="CF76" s="11"/>
      <c r="CG76" s="11"/>
      <c r="CH76" s="37">
        <v>0</v>
      </c>
      <c r="CI76" s="37">
        <v>3.3233235294288801</v>
      </c>
      <c r="CJ76" s="37">
        <v>0</v>
      </c>
      <c r="CK76" s="37">
        <v>31.204448330728699</v>
      </c>
      <c r="CL76" s="37">
        <v>53.7505094165939</v>
      </c>
      <c r="CM76" s="37">
        <v>0</v>
      </c>
      <c r="CN76" s="37">
        <v>0</v>
      </c>
      <c r="CO76" s="37">
        <v>0</v>
      </c>
      <c r="CP76" s="37">
        <v>1.5850611795868399</v>
      </c>
      <c r="CQ76" s="37">
        <v>0</v>
      </c>
      <c r="CR76" s="37">
        <v>3.3446020626770401</v>
      </c>
      <c r="CS76" s="37">
        <v>3.8871734382109899</v>
      </c>
      <c r="CT76" s="37">
        <v>2.0657454841839602</v>
      </c>
      <c r="CU76" s="37">
        <v>0</v>
      </c>
      <c r="CV76" s="37">
        <v>0.72036187545831698</v>
      </c>
      <c r="CW76" s="37">
        <v>0.118774683131364</v>
      </c>
      <c r="CX76" s="37">
        <v>0</v>
      </c>
      <c r="CY76" s="37">
        <v>0</v>
      </c>
      <c r="CZ76" s="25">
        <v>100</v>
      </c>
    </row>
    <row r="77" spans="1:104" x14ac:dyDescent="0.25">
      <c r="A77" s="11" t="s">
        <v>1176</v>
      </c>
      <c r="B77" s="19" t="s">
        <v>124</v>
      </c>
      <c r="C77" s="19" t="s">
        <v>524</v>
      </c>
      <c r="D77" s="11"/>
      <c r="E77" t="s">
        <v>1135</v>
      </c>
      <c r="F77" s="18" t="s">
        <v>531</v>
      </c>
      <c r="G77" s="18"/>
      <c r="H77" s="8"/>
      <c r="I77" s="8"/>
      <c r="J77" s="7"/>
      <c r="K77" s="37">
        <v>15.531300518612099</v>
      </c>
      <c r="L77" s="37">
        <v>83.498331514441404</v>
      </c>
      <c r="M77" s="7" t="s">
        <v>482</v>
      </c>
      <c r="N77" s="26" t="s">
        <v>101</v>
      </c>
      <c r="O77" s="24">
        <v>63.052521989153902</v>
      </c>
      <c r="P77" s="24">
        <v>0.58438922819215799</v>
      </c>
      <c r="Q77" s="24">
        <v>15.481188325792299</v>
      </c>
      <c r="R77" s="24">
        <v>2.5349957633466</v>
      </c>
      <c r="S77" s="24">
        <v>5.0699915266931903</v>
      </c>
      <c r="T77" s="24">
        <v>0.348583048395323</v>
      </c>
      <c r="U77" s="24">
        <v>0.52287457259298398</v>
      </c>
      <c r="V77" s="24">
        <v>1.0252442599862399</v>
      </c>
      <c r="W77" s="24">
        <v>6.4282815101137398</v>
      </c>
      <c r="X77" s="24">
        <v>4.90066756273424</v>
      </c>
      <c r="Y77" s="24">
        <v>5.12622129993121E-2</v>
      </c>
      <c r="Z77" s="24">
        <v>99.999999999999986</v>
      </c>
      <c r="AA77" s="8"/>
      <c r="AB77" s="7" t="s">
        <v>482</v>
      </c>
      <c r="AC77" s="8" t="s">
        <v>101</v>
      </c>
      <c r="AD77" s="11"/>
      <c r="AE77" s="8"/>
      <c r="AF77" s="11"/>
      <c r="AG77" s="18">
        <v>172</v>
      </c>
      <c r="AH77" s="8"/>
      <c r="AI77" s="18">
        <v>202</v>
      </c>
      <c r="AJ77" s="8"/>
      <c r="AK77" s="8"/>
      <c r="AL77" s="18"/>
      <c r="AM77" s="18">
        <v>0.77</v>
      </c>
      <c r="AN77" s="18"/>
      <c r="AO77" s="8"/>
      <c r="AP77" s="8"/>
      <c r="AQ77" s="18">
        <v>3.91</v>
      </c>
      <c r="AR77" s="8"/>
      <c r="AS77" s="18">
        <v>40</v>
      </c>
      <c r="AT77" s="8"/>
      <c r="AU77" s="18">
        <v>24</v>
      </c>
      <c r="AV77" s="8"/>
      <c r="AW77" s="18">
        <v>125</v>
      </c>
      <c r="AX77" s="8"/>
      <c r="AY77" s="18">
        <v>0.95</v>
      </c>
      <c r="AZ77" s="8"/>
      <c r="BA77" s="18">
        <v>249</v>
      </c>
      <c r="BB77" s="18">
        <v>94.4</v>
      </c>
      <c r="BC77" s="18">
        <v>5</v>
      </c>
      <c r="BD77" s="18">
        <v>12</v>
      </c>
      <c r="BE77" s="8"/>
      <c r="BF77" s="18">
        <v>85</v>
      </c>
      <c r="BG77" s="8"/>
      <c r="BH77" s="18"/>
      <c r="BI77" s="18">
        <v>2.3199999999999998</v>
      </c>
      <c r="BJ77" s="18">
        <v>18.899999999999999</v>
      </c>
      <c r="BK77" s="8"/>
      <c r="BL77" s="18">
        <v>10</v>
      </c>
      <c r="BM77" s="18">
        <v>13.8</v>
      </c>
      <c r="BN77" s="18">
        <v>2.74</v>
      </c>
      <c r="BO77" s="18">
        <v>12.5</v>
      </c>
      <c r="BP77" s="8"/>
      <c r="BQ77" s="8"/>
      <c r="BR77" s="8"/>
      <c r="BS77" s="18">
        <v>10.8</v>
      </c>
      <c r="BT77" s="18"/>
      <c r="BU77" s="8"/>
      <c r="BV77" s="18">
        <v>86</v>
      </c>
      <c r="BW77" s="18">
        <v>6.77</v>
      </c>
      <c r="BX77" s="18">
        <v>189</v>
      </c>
      <c r="BY77" s="18">
        <v>1023</v>
      </c>
      <c r="BZ77" s="11"/>
      <c r="CA77" s="11"/>
      <c r="CB77" s="11"/>
      <c r="CC77" s="11"/>
      <c r="CD77" s="11"/>
      <c r="CE77" s="11"/>
      <c r="CF77" s="11"/>
      <c r="CG77" s="11"/>
      <c r="CH77" s="37">
        <v>2.1934615851127699</v>
      </c>
      <c r="CI77" s="37">
        <v>0</v>
      </c>
      <c r="CJ77" s="37">
        <v>6.5621726879066697</v>
      </c>
      <c r="CK77" s="37">
        <v>28.961109600461398</v>
      </c>
      <c r="CL77" s="37">
        <v>52.343760328867198</v>
      </c>
      <c r="CM77" s="37">
        <v>0</v>
      </c>
      <c r="CN77" s="37">
        <v>0</v>
      </c>
      <c r="CO77" s="37">
        <v>0</v>
      </c>
      <c r="CP77" s="37">
        <v>1.8061929094433</v>
      </c>
      <c r="CQ77" s="37">
        <v>0</v>
      </c>
      <c r="CR77" s="37">
        <v>4.1352569661692398</v>
      </c>
      <c r="CS77" s="37">
        <v>0</v>
      </c>
      <c r="CT77" s="37">
        <v>2.7696245219454099</v>
      </c>
      <c r="CU77" s="37">
        <v>0</v>
      </c>
      <c r="CV77" s="37">
        <v>1.10965272793381</v>
      </c>
      <c r="CW77" s="37">
        <v>0.118768672160111</v>
      </c>
      <c r="CX77" s="37">
        <v>0</v>
      </c>
      <c r="CY77" s="37">
        <v>0</v>
      </c>
      <c r="CZ77" s="25">
        <v>99.999999999999901</v>
      </c>
    </row>
    <row r="78" spans="1:104" x14ac:dyDescent="0.25">
      <c r="A78" s="11" t="s">
        <v>1176</v>
      </c>
      <c r="B78" s="19" t="s">
        <v>124</v>
      </c>
      <c r="C78" s="19" t="s">
        <v>524</v>
      </c>
      <c r="D78" s="11"/>
      <c r="E78" t="s">
        <v>1135</v>
      </c>
      <c r="F78" s="18" t="s">
        <v>532</v>
      </c>
      <c r="G78" s="18"/>
      <c r="H78" s="8"/>
      <c r="I78" s="8"/>
      <c r="J78" s="7"/>
      <c r="K78" s="37">
        <v>10.08950154049835</v>
      </c>
      <c r="L78" s="37">
        <v>83.543741729660098</v>
      </c>
      <c r="M78" s="7" t="s">
        <v>482</v>
      </c>
      <c r="N78" s="26" t="s">
        <v>101</v>
      </c>
      <c r="O78" s="24">
        <v>62.9017204030445</v>
      </c>
      <c r="P78" s="24">
        <v>0.54146356689318798</v>
      </c>
      <c r="Q78" s="24">
        <v>15.896553020486801</v>
      </c>
      <c r="R78" s="24">
        <v>2.2723950085989202</v>
      </c>
      <c r="S78" s="24">
        <v>4.5447900171978404</v>
      </c>
      <c r="T78" s="24">
        <v>0.275839930304077</v>
      </c>
      <c r="U78" s="24">
        <v>0.28605622401904301</v>
      </c>
      <c r="V78" s="24">
        <v>0.97054790292175297</v>
      </c>
      <c r="W78" s="24">
        <v>7.0696752507563403</v>
      </c>
      <c r="X78" s="24">
        <v>5.2000935009175997</v>
      </c>
      <c r="Y78" s="24">
        <v>4.0865174859863303E-2</v>
      </c>
      <c r="Z78" s="24">
        <v>99.999999999999929</v>
      </c>
      <c r="AA78" s="8"/>
      <c r="AB78" s="7" t="s">
        <v>482</v>
      </c>
      <c r="AC78" s="8" t="s">
        <v>101</v>
      </c>
      <c r="AD78" s="11"/>
      <c r="AE78" s="8"/>
      <c r="AF78" s="11"/>
      <c r="AG78" s="18">
        <v>35</v>
      </c>
      <c r="AH78" s="8"/>
      <c r="AI78" s="18"/>
      <c r="AJ78" s="8"/>
      <c r="AK78" s="8"/>
      <c r="AL78" s="18"/>
      <c r="AM78" s="18"/>
      <c r="AN78" s="18"/>
      <c r="AO78" s="8"/>
      <c r="AP78" s="8"/>
      <c r="AQ78" s="18"/>
      <c r="AR78" s="8"/>
      <c r="AS78" s="18">
        <v>33</v>
      </c>
      <c r="AT78" s="8"/>
      <c r="AU78" s="18"/>
      <c r="AV78" s="8"/>
      <c r="AW78" s="18"/>
      <c r="AX78" s="8"/>
      <c r="AY78" s="18"/>
      <c r="AZ78" s="8"/>
      <c r="BA78" s="18">
        <v>198</v>
      </c>
      <c r="BB78" s="18"/>
      <c r="BC78" s="18">
        <v>7</v>
      </c>
      <c r="BD78" s="18">
        <v>12</v>
      </c>
      <c r="BE78" s="8"/>
      <c r="BF78" s="18">
        <v>113</v>
      </c>
      <c r="BG78" s="8"/>
      <c r="BH78" s="18"/>
      <c r="BI78" s="18"/>
      <c r="BJ78" s="18"/>
      <c r="BK78" s="8"/>
      <c r="BL78" s="18">
        <v>1</v>
      </c>
      <c r="BM78" s="18"/>
      <c r="BN78" s="18"/>
      <c r="BO78" s="18">
        <v>18</v>
      </c>
      <c r="BP78" s="8"/>
      <c r="BQ78" s="8"/>
      <c r="BR78" s="8"/>
      <c r="BS78" s="18"/>
      <c r="BT78" s="18"/>
      <c r="BU78" s="8"/>
      <c r="BV78" s="18">
        <v>71</v>
      </c>
      <c r="BW78" s="18"/>
      <c r="BX78" s="18">
        <v>192</v>
      </c>
      <c r="BY78" s="18">
        <v>830</v>
      </c>
      <c r="BZ78" s="11"/>
      <c r="CA78" s="11"/>
      <c r="CB78" s="11"/>
      <c r="CC78" s="11"/>
      <c r="CD78" s="11"/>
      <c r="CE78" s="11"/>
      <c r="CF78" s="11"/>
      <c r="CG78" s="11"/>
      <c r="CH78" s="37">
        <v>0</v>
      </c>
      <c r="CI78" s="37">
        <v>0</v>
      </c>
      <c r="CJ78" s="37">
        <v>4.4218553049606098E-2</v>
      </c>
      <c r="CK78" s="37">
        <v>30.730604735959101</v>
      </c>
      <c r="CL78" s="37">
        <v>52.813136993701001</v>
      </c>
      <c r="CM78" s="37">
        <v>0</v>
      </c>
      <c r="CN78" s="37">
        <v>0</v>
      </c>
      <c r="CO78" s="37">
        <v>0</v>
      </c>
      <c r="CP78" s="37">
        <v>6.1737880432620402</v>
      </c>
      <c r="CQ78" s="37">
        <v>0</v>
      </c>
      <c r="CR78" s="37">
        <v>3.9999770230288099</v>
      </c>
      <c r="CS78" s="37">
        <v>4.9146786401278399</v>
      </c>
      <c r="CT78" s="37">
        <v>0.200727453496959</v>
      </c>
      <c r="CU78" s="37">
        <v>0</v>
      </c>
      <c r="CV78" s="37">
        <v>1.0281886309391</v>
      </c>
      <c r="CW78" s="37">
        <v>9.4679926435517495E-2</v>
      </c>
      <c r="CX78" s="37">
        <v>0</v>
      </c>
      <c r="CY78" s="37">
        <v>0</v>
      </c>
      <c r="CZ78" s="25">
        <v>99.999999999999957</v>
      </c>
    </row>
    <row r="79" spans="1:104" x14ac:dyDescent="0.25">
      <c r="A79" s="11" t="s">
        <v>1176</v>
      </c>
      <c r="B79" s="19" t="s">
        <v>124</v>
      </c>
      <c r="C79" s="19" t="s">
        <v>524</v>
      </c>
      <c r="D79" s="11"/>
      <c r="E79" t="s">
        <v>1135</v>
      </c>
      <c r="F79" s="18" t="s">
        <v>533</v>
      </c>
      <c r="G79" s="18"/>
      <c r="H79" s="8"/>
      <c r="I79" s="8"/>
      <c r="J79" s="7"/>
      <c r="K79" s="37">
        <v>11.069883629110489</v>
      </c>
      <c r="L79" s="37">
        <v>84.590137914008395</v>
      </c>
      <c r="M79" s="7" t="s">
        <v>482</v>
      </c>
      <c r="N79" s="26" t="s">
        <v>101</v>
      </c>
      <c r="O79" s="24">
        <v>62.882600704602403</v>
      </c>
      <c r="P79" s="24">
        <v>0.570641004611528</v>
      </c>
      <c r="Q79" s="24">
        <v>16.090038326457201</v>
      </c>
      <c r="R79" s="24">
        <v>2.1892418376006102</v>
      </c>
      <c r="S79" s="24">
        <v>4.3784836752012204</v>
      </c>
      <c r="T79" s="24">
        <v>0.213990376729323</v>
      </c>
      <c r="U79" s="24">
        <v>0.30570053818474702</v>
      </c>
      <c r="V79" s="24">
        <v>1.1616620451020401</v>
      </c>
      <c r="W79" s="24">
        <v>6.7661719118223997</v>
      </c>
      <c r="X79" s="24">
        <v>5.3497594182330701</v>
      </c>
      <c r="Y79" s="24">
        <v>9.17101614554241E-2</v>
      </c>
      <c r="Z79" s="24">
        <v>99.999999999999957</v>
      </c>
      <c r="AA79" s="8"/>
      <c r="AB79" s="7" t="s">
        <v>482</v>
      </c>
      <c r="AC79" s="8" t="s">
        <v>101</v>
      </c>
      <c r="AD79" s="11"/>
      <c r="AE79" s="8"/>
      <c r="AF79" s="11"/>
      <c r="AG79" s="18">
        <v>109</v>
      </c>
      <c r="AH79" s="8"/>
      <c r="AI79" s="18"/>
      <c r="AJ79" s="8"/>
      <c r="AK79" s="8"/>
      <c r="AL79" s="18">
        <v>22</v>
      </c>
      <c r="AM79" s="18"/>
      <c r="AN79" s="18">
        <v>15</v>
      </c>
      <c r="AO79" s="8"/>
      <c r="AP79" s="8"/>
      <c r="AQ79" s="18"/>
      <c r="AR79" s="8"/>
      <c r="AS79" s="18">
        <v>31</v>
      </c>
      <c r="AT79" s="8"/>
      <c r="AU79" s="18"/>
      <c r="AV79" s="8"/>
      <c r="AW79" s="18"/>
      <c r="AX79" s="8"/>
      <c r="AY79" s="18"/>
      <c r="AZ79" s="8"/>
      <c r="BA79" s="18">
        <v>175</v>
      </c>
      <c r="BB79" s="18"/>
      <c r="BC79" s="18">
        <v>7</v>
      </c>
      <c r="BD79" s="18">
        <v>13</v>
      </c>
      <c r="BE79" s="8"/>
      <c r="BF79" s="18">
        <v>104</v>
      </c>
      <c r="BG79" s="8"/>
      <c r="BH79" s="18"/>
      <c r="BI79" s="18"/>
      <c r="BJ79" s="18"/>
      <c r="BK79" s="8"/>
      <c r="BL79" s="18">
        <v>4</v>
      </c>
      <c r="BM79" s="18"/>
      <c r="BN79" s="18"/>
      <c r="BO79" s="18">
        <v>22</v>
      </c>
      <c r="BP79" s="8"/>
      <c r="BQ79" s="8"/>
      <c r="BR79" s="8"/>
      <c r="BS79" s="18"/>
      <c r="BT79" s="18"/>
      <c r="BU79" s="8"/>
      <c r="BV79" s="18">
        <v>105</v>
      </c>
      <c r="BW79" s="18"/>
      <c r="BX79" s="18">
        <v>154</v>
      </c>
      <c r="BY79" s="18">
        <v>697</v>
      </c>
      <c r="BZ79" s="11"/>
      <c r="CA79" s="11"/>
      <c r="CB79" s="11"/>
      <c r="CC79" s="11"/>
      <c r="CD79" s="11"/>
      <c r="CE79" s="11"/>
      <c r="CF79" s="11"/>
      <c r="CG79" s="11"/>
      <c r="CH79" s="37">
        <v>0</v>
      </c>
      <c r="CI79" s="37">
        <v>0</v>
      </c>
      <c r="CJ79" s="37">
        <v>2.51671507567672</v>
      </c>
      <c r="CK79" s="37">
        <v>31.615074245335201</v>
      </c>
      <c r="CL79" s="37">
        <v>52.9750636686733</v>
      </c>
      <c r="CM79" s="37">
        <v>0</v>
      </c>
      <c r="CN79" s="37">
        <v>0</v>
      </c>
      <c r="CO79" s="37">
        <v>0</v>
      </c>
      <c r="CP79" s="37">
        <v>3.7687615872303502</v>
      </c>
      <c r="CQ79" s="37">
        <v>0</v>
      </c>
      <c r="CR79" s="37">
        <v>4.5288257751155898</v>
      </c>
      <c r="CS79" s="37">
        <v>2.0141683971826199</v>
      </c>
      <c r="CT79" s="37">
        <v>1.28524582536011</v>
      </c>
      <c r="CU79" s="37">
        <v>0</v>
      </c>
      <c r="CV79" s="37">
        <v>1.0836634925881099</v>
      </c>
      <c r="CW79" s="37">
        <v>0.212481932838059</v>
      </c>
      <c r="CX79" s="37">
        <v>0</v>
      </c>
      <c r="CY79" s="37">
        <v>0</v>
      </c>
      <c r="CZ79" s="25">
        <v>100.00000000000006</v>
      </c>
    </row>
    <row r="80" spans="1:104" x14ac:dyDescent="0.25">
      <c r="A80" s="11" t="s">
        <v>1176</v>
      </c>
      <c r="B80" s="19" t="s">
        <v>124</v>
      </c>
      <c r="C80" s="19" t="s">
        <v>524</v>
      </c>
      <c r="D80" s="11"/>
      <c r="E80" t="s">
        <v>1135</v>
      </c>
      <c r="F80" s="18" t="s">
        <v>534</v>
      </c>
      <c r="G80" s="18"/>
      <c r="H80" s="8"/>
      <c r="I80" s="8"/>
      <c r="J80" s="7"/>
      <c r="K80" s="37">
        <v>13.379725063316029</v>
      </c>
      <c r="L80" s="37">
        <v>87.199160528955105</v>
      </c>
      <c r="M80" s="7" t="s">
        <v>482</v>
      </c>
      <c r="N80" s="26" t="s">
        <v>101</v>
      </c>
      <c r="O80" s="24">
        <v>63.974064397156901</v>
      </c>
      <c r="P80" s="24">
        <v>0.49752998883077298</v>
      </c>
      <c r="Q80" s="24">
        <v>15.9935160992892</v>
      </c>
      <c r="R80" s="24">
        <v>2.0338599387640999</v>
      </c>
      <c r="S80" s="24">
        <v>4.0677198775282104</v>
      </c>
      <c r="T80" s="24">
        <v>0.27986061871730999</v>
      </c>
      <c r="U80" s="24">
        <v>0.35241707542179701</v>
      </c>
      <c r="V80" s="24">
        <v>1.0054251857621901</v>
      </c>
      <c r="W80" s="24">
        <v>6.0740119469756797</v>
      </c>
      <c r="X80" s="24">
        <v>5.6697688310506802</v>
      </c>
      <c r="Y80" s="24">
        <v>5.1826040503205502E-2</v>
      </c>
      <c r="Z80" s="24">
        <v>100.00000000000001</v>
      </c>
      <c r="AA80" s="8"/>
      <c r="AB80" s="7" t="s">
        <v>482</v>
      </c>
      <c r="AC80" s="8" t="s">
        <v>101</v>
      </c>
      <c r="AD80" s="11"/>
      <c r="AE80" s="8"/>
      <c r="AF80" s="11"/>
      <c r="AG80" s="18">
        <v>32</v>
      </c>
      <c r="AH80" s="8"/>
      <c r="AI80" s="18"/>
      <c r="AJ80" s="8"/>
      <c r="AK80" s="8"/>
      <c r="AL80" s="18"/>
      <c r="AM80" s="18"/>
      <c r="AN80" s="18"/>
      <c r="AO80" s="8"/>
      <c r="AP80" s="8"/>
      <c r="AQ80" s="18"/>
      <c r="AR80" s="8"/>
      <c r="AS80" s="18">
        <v>32</v>
      </c>
      <c r="AT80" s="8"/>
      <c r="AU80" s="18"/>
      <c r="AV80" s="8"/>
      <c r="AW80" s="18"/>
      <c r="AX80" s="8"/>
      <c r="AY80" s="18"/>
      <c r="AZ80" s="8"/>
      <c r="BA80" s="18">
        <v>211</v>
      </c>
      <c r="BB80" s="18"/>
      <c r="BC80" s="18">
        <v>5</v>
      </c>
      <c r="BD80" s="18">
        <v>11</v>
      </c>
      <c r="BE80" s="8"/>
      <c r="BF80" s="18">
        <v>120</v>
      </c>
      <c r="BG80" s="8"/>
      <c r="BH80" s="18"/>
      <c r="BI80" s="18"/>
      <c r="BJ80" s="18"/>
      <c r="BK80" s="8"/>
      <c r="BL80" s="18">
        <v>2</v>
      </c>
      <c r="BM80" s="18"/>
      <c r="BN80" s="18"/>
      <c r="BO80" s="18">
        <v>20</v>
      </c>
      <c r="BP80" s="8"/>
      <c r="BQ80" s="8"/>
      <c r="BR80" s="8"/>
      <c r="BS80" s="18"/>
      <c r="BT80" s="18"/>
      <c r="BU80" s="8"/>
      <c r="BV80" s="18">
        <v>74</v>
      </c>
      <c r="BW80" s="18"/>
      <c r="BX80" s="18">
        <v>125</v>
      </c>
      <c r="BY80" s="18">
        <v>889</v>
      </c>
      <c r="BZ80" s="11"/>
      <c r="CA80" s="11"/>
      <c r="CB80" s="11"/>
      <c r="CC80" s="11"/>
      <c r="CD80" s="11"/>
      <c r="CE80" s="11"/>
      <c r="CF80" s="11"/>
      <c r="CG80" s="11"/>
      <c r="CH80" s="37">
        <v>2.99604233738446</v>
      </c>
      <c r="CI80" s="37">
        <v>0</v>
      </c>
      <c r="CJ80" s="37">
        <v>4.4243148289454499</v>
      </c>
      <c r="CK80" s="37">
        <v>33.506210005749701</v>
      </c>
      <c r="CL80" s="37">
        <v>50.696908185821002</v>
      </c>
      <c r="CM80" s="37">
        <v>0</v>
      </c>
      <c r="CN80" s="37">
        <v>0</v>
      </c>
      <c r="CO80" s="37">
        <v>0</v>
      </c>
      <c r="CP80" s="37">
        <v>0.61616581007174998</v>
      </c>
      <c r="CQ80" s="37">
        <v>0</v>
      </c>
      <c r="CR80" s="37">
        <v>4.0561236418020901</v>
      </c>
      <c r="CS80" s="37">
        <v>0</v>
      </c>
      <c r="CT80" s="37">
        <v>2.6394381706148602</v>
      </c>
      <c r="CU80" s="37">
        <v>0</v>
      </c>
      <c r="CV80" s="37">
        <v>0.94472202374654701</v>
      </c>
      <c r="CW80" s="37">
        <v>0.120074995864194</v>
      </c>
      <c r="CX80" s="37">
        <v>0</v>
      </c>
      <c r="CY80" s="37">
        <v>0</v>
      </c>
      <c r="CZ80" s="25">
        <v>100.00000000000007</v>
      </c>
    </row>
    <row r="81" spans="1:104" x14ac:dyDescent="0.25">
      <c r="A81" s="11" t="s">
        <v>1176</v>
      </c>
      <c r="B81" s="19" t="s">
        <v>124</v>
      </c>
      <c r="C81" s="19" t="s">
        <v>524</v>
      </c>
      <c r="D81" s="11"/>
      <c r="E81" t="s">
        <v>1135</v>
      </c>
      <c r="F81" s="18" t="s">
        <v>535</v>
      </c>
      <c r="G81" s="18"/>
      <c r="H81" s="8"/>
      <c r="I81" s="8"/>
      <c r="J81" s="7"/>
      <c r="K81" s="37">
        <v>21.655170197954092</v>
      </c>
      <c r="L81" s="37">
        <v>82.1129244116065</v>
      </c>
      <c r="M81" s="7" t="s">
        <v>482</v>
      </c>
      <c r="N81" s="26" t="s">
        <v>101</v>
      </c>
      <c r="O81" s="24">
        <v>62.8011771563772</v>
      </c>
      <c r="P81" s="24">
        <v>0.52578670296757601</v>
      </c>
      <c r="Q81" s="24">
        <v>15.6219318477866</v>
      </c>
      <c r="R81" s="24">
        <v>2.3152882858294901</v>
      </c>
      <c r="S81" s="24">
        <v>4.6305765716589802</v>
      </c>
      <c r="T81" s="24">
        <v>0.30333848248129403</v>
      </c>
      <c r="U81" s="24">
        <v>0.71790107520572799</v>
      </c>
      <c r="V81" s="24">
        <v>1.09201853693266</v>
      </c>
      <c r="W81" s="24">
        <v>6.7846707248316003</v>
      </c>
      <c r="X81" s="24">
        <v>5.1466429194326198</v>
      </c>
      <c r="Y81" s="24">
        <v>6.0667696496258701E-2</v>
      </c>
      <c r="Z81" s="24">
        <v>100.00000000000001</v>
      </c>
      <c r="AA81" s="8"/>
      <c r="AB81" s="7" t="s">
        <v>482</v>
      </c>
      <c r="AC81" s="8" t="s">
        <v>101</v>
      </c>
      <c r="AD81" s="11"/>
      <c r="AE81" s="8"/>
      <c r="AF81" s="11"/>
      <c r="AG81" s="18">
        <v>91</v>
      </c>
      <c r="AH81" s="8"/>
      <c r="AI81" s="18"/>
      <c r="AJ81" s="8"/>
      <c r="AK81" s="8"/>
      <c r="AL81" s="18"/>
      <c r="AM81" s="18"/>
      <c r="AN81" s="18"/>
      <c r="AO81" s="8"/>
      <c r="AP81" s="8"/>
      <c r="AQ81" s="18"/>
      <c r="AR81" s="8"/>
      <c r="AS81" s="18">
        <v>31</v>
      </c>
      <c r="AT81" s="8"/>
      <c r="AU81" s="18"/>
      <c r="AV81" s="8"/>
      <c r="AW81" s="18"/>
      <c r="AX81" s="8"/>
      <c r="AY81" s="18"/>
      <c r="AZ81" s="8"/>
      <c r="BA81" s="18">
        <v>174</v>
      </c>
      <c r="BB81" s="18"/>
      <c r="BC81" s="18"/>
      <c r="BD81" s="18">
        <v>15</v>
      </c>
      <c r="BE81" s="8"/>
      <c r="BF81" s="18">
        <v>126</v>
      </c>
      <c r="BG81" s="8"/>
      <c r="BH81" s="18"/>
      <c r="BI81" s="18"/>
      <c r="BJ81" s="18"/>
      <c r="BK81" s="8"/>
      <c r="BL81" s="18">
        <v>5</v>
      </c>
      <c r="BM81" s="18"/>
      <c r="BN81" s="18"/>
      <c r="BO81" s="18">
        <v>18</v>
      </c>
      <c r="BP81" s="8"/>
      <c r="BQ81" s="8"/>
      <c r="BR81" s="8"/>
      <c r="BS81" s="18"/>
      <c r="BT81" s="18"/>
      <c r="BU81" s="8"/>
      <c r="BV81" s="18">
        <v>70</v>
      </c>
      <c r="BW81" s="18"/>
      <c r="BX81" s="18">
        <v>181</v>
      </c>
      <c r="BY81" s="18">
        <v>713</v>
      </c>
      <c r="BZ81" s="11"/>
      <c r="CA81" s="11"/>
      <c r="CB81" s="11"/>
      <c r="CC81" s="11"/>
      <c r="CD81" s="11"/>
      <c r="CE81" s="11"/>
      <c r="CF81" s="11"/>
      <c r="CG81" s="11"/>
      <c r="CH81" s="37">
        <v>0</v>
      </c>
      <c r="CI81" s="37">
        <v>0</v>
      </c>
      <c r="CJ81" s="37">
        <v>4.2641712700849199</v>
      </c>
      <c r="CK81" s="37">
        <v>30.414731820937</v>
      </c>
      <c r="CL81" s="37">
        <v>51.6981925906695</v>
      </c>
      <c r="CM81" s="37">
        <v>0</v>
      </c>
      <c r="CN81" s="37">
        <v>0</v>
      </c>
      <c r="CO81" s="37">
        <v>0</v>
      </c>
      <c r="CP81" s="37">
        <v>5.0314997635033203</v>
      </c>
      <c r="CQ81" s="37">
        <v>0</v>
      </c>
      <c r="CR81" s="37">
        <v>4.3441318322843898</v>
      </c>
      <c r="CS81" s="37">
        <v>2.2731024630189398</v>
      </c>
      <c r="CT81" s="37">
        <v>0.83521614542341305</v>
      </c>
      <c r="CU81" s="37">
        <v>0</v>
      </c>
      <c r="CV81" s="37">
        <v>0.99839401465465005</v>
      </c>
      <c r="CW81" s="37">
        <v>0.14056009942391601</v>
      </c>
      <c r="CX81" s="37">
        <v>0</v>
      </c>
      <c r="CY81" s="37">
        <v>0</v>
      </c>
      <c r="CZ81" s="25">
        <v>100.00000000000007</v>
      </c>
    </row>
    <row r="82" spans="1:104" x14ac:dyDescent="0.25">
      <c r="A82" s="11" t="s">
        <v>1176</v>
      </c>
      <c r="B82" s="19" t="s">
        <v>124</v>
      </c>
      <c r="C82" s="19" t="s">
        <v>524</v>
      </c>
      <c r="D82" s="11"/>
      <c r="E82" t="s">
        <v>1135</v>
      </c>
      <c r="F82" s="18" t="s">
        <v>536</v>
      </c>
      <c r="G82" s="18"/>
      <c r="H82" s="8"/>
      <c r="I82" s="8"/>
      <c r="J82" s="7"/>
      <c r="K82" s="37">
        <v>18.319805351852516</v>
      </c>
      <c r="L82" s="37">
        <v>80.940023092891394</v>
      </c>
      <c r="M82" s="7" t="s">
        <v>482</v>
      </c>
      <c r="N82" s="26" t="s">
        <v>101</v>
      </c>
      <c r="O82" s="24">
        <v>63.108257819762599</v>
      </c>
      <c r="P82" s="24">
        <v>0.66974513846347195</v>
      </c>
      <c r="Q82" s="24">
        <v>15.272218687689801</v>
      </c>
      <c r="R82" s="24">
        <v>2.3796072622260902</v>
      </c>
      <c r="S82" s="24">
        <v>4.7592145244521804</v>
      </c>
      <c r="T82" s="24">
        <v>0.34502022284481898</v>
      </c>
      <c r="U82" s="24">
        <v>0.598711563171892</v>
      </c>
      <c r="V82" s="24">
        <v>1.0249130149213701</v>
      </c>
      <c r="W82" s="24">
        <v>6.6568607701823899</v>
      </c>
      <c r="X82" s="24">
        <v>5.1448603818330403</v>
      </c>
      <c r="Y82" s="24">
        <v>4.05906144523316E-2</v>
      </c>
      <c r="Z82" s="24">
        <v>99.999999999999972</v>
      </c>
      <c r="AA82" s="8"/>
      <c r="AB82" s="7" t="s">
        <v>482</v>
      </c>
      <c r="AC82" s="8" t="s">
        <v>101</v>
      </c>
      <c r="AD82" s="11"/>
      <c r="AE82" s="8"/>
      <c r="AF82" s="11"/>
      <c r="AG82" s="18">
        <v>30</v>
      </c>
      <c r="AH82" s="8"/>
      <c r="AI82" s="18">
        <v>214</v>
      </c>
      <c r="AJ82" s="8"/>
      <c r="AK82" s="8"/>
      <c r="AL82" s="18"/>
      <c r="AM82" s="18">
        <v>0.42</v>
      </c>
      <c r="AN82" s="18"/>
      <c r="AO82" s="8"/>
      <c r="AP82" s="8"/>
      <c r="AQ82" s="18">
        <v>3.09</v>
      </c>
      <c r="AR82" s="8"/>
      <c r="AS82" s="18">
        <v>39</v>
      </c>
      <c r="AT82" s="8"/>
      <c r="AU82" s="18">
        <v>15.2</v>
      </c>
      <c r="AV82" s="8"/>
      <c r="AW82" s="18">
        <v>102</v>
      </c>
      <c r="AX82" s="8"/>
      <c r="AY82" s="18">
        <v>0.93</v>
      </c>
      <c r="AZ82" s="8"/>
      <c r="BA82" s="18">
        <v>196</v>
      </c>
      <c r="BB82" s="18">
        <v>77.3</v>
      </c>
      <c r="BC82" s="18"/>
      <c r="BD82" s="18">
        <v>11</v>
      </c>
      <c r="BE82" s="8"/>
      <c r="BF82" s="18">
        <v>92</v>
      </c>
      <c r="BG82" s="8"/>
      <c r="BH82" s="18">
        <v>0.23</v>
      </c>
      <c r="BI82" s="18">
        <v>3.28</v>
      </c>
      <c r="BJ82" s="18">
        <v>15.4</v>
      </c>
      <c r="BK82" s="8"/>
      <c r="BL82" s="18">
        <v>1</v>
      </c>
      <c r="BM82" s="18">
        <v>11.4</v>
      </c>
      <c r="BN82" s="18">
        <v>2.33</v>
      </c>
      <c r="BO82" s="18">
        <v>17.100000000000001</v>
      </c>
      <c r="BP82" s="8"/>
      <c r="BQ82" s="8"/>
      <c r="BR82" s="8"/>
      <c r="BS82" s="18">
        <v>2.93</v>
      </c>
      <c r="BT82" s="18"/>
      <c r="BU82" s="8"/>
      <c r="BV82" s="18">
        <v>71</v>
      </c>
      <c r="BW82" s="18">
        <v>6.38</v>
      </c>
      <c r="BX82" s="18">
        <v>165</v>
      </c>
      <c r="BY82" s="18">
        <v>556</v>
      </c>
      <c r="BZ82" s="11"/>
      <c r="CA82" s="11"/>
      <c r="CB82" s="11"/>
      <c r="CC82" s="11"/>
      <c r="CD82" s="11"/>
      <c r="CE82" s="11"/>
      <c r="CF82" s="11"/>
      <c r="CG82" s="11"/>
      <c r="CH82" s="37">
        <v>0.62648608697956398</v>
      </c>
      <c r="CI82" s="37">
        <v>0</v>
      </c>
      <c r="CJ82" s="37">
        <v>7.23475912889106</v>
      </c>
      <c r="CK82" s="37">
        <v>30.404197691427601</v>
      </c>
      <c r="CL82" s="37">
        <v>49.909339314484299</v>
      </c>
      <c r="CM82" s="37">
        <v>0</v>
      </c>
      <c r="CN82" s="37">
        <v>0</v>
      </c>
      <c r="CO82" s="37">
        <v>0</v>
      </c>
      <c r="CP82" s="37">
        <v>5.6546454305211702</v>
      </c>
      <c r="CQ82" s="37">
        <v>0</v>
      </c>
      <c r="CR82" s="37">
        <v>4.1886023159035899</v>
      </c>
      <c r="CS82" s="37">
        <v>0</v>
      </c>
      <c r="CT82" s="37">
        <v>0.61622268559405102</v>
      </c>
      <c r="CU82" s="37">
        <v>0</v>
      </c>
      <c r="CV82" s="37">
        <v>1.2717035447590099</v>
      </c>
      <c r="CW82" s="37">
        <v>9.4043801439690503E-2</v>
      </c>
      <c r="CX82" s="37">
        <v>0</v>
      </c>
      <c r="CY82" s="37">
        <v>0</v>
      </c>
      <c r="CZ82" s="25">
        <v>100.00000000000004</v>
      </c>
    </row>
    <row r="83" spans="1:104" x14ac:dyDescent="0.25">
      <c r="A83" s="11" t="s">
        <v>1176</v>
      </c>
      <c r="B83" s="19" t="s">
        <v>124</v>
      </c>
      <c r="C83" s="19" t="s">
        <v>524</v>
      </c>
      <c r="D83" s="11"/>
      <c r="E83" t="s">
        <v>149</v>
      </c>
      <c r="F83" s="18" t="s">
        <v>537</v>
      </c>
      <c r="G83" s="18"/>
      <c r="H83" s="8"/>
      <c r="I83" s="8"/>
      <c r="J83" s="7"/>
      <c r="K83" s="37">
        <v>11.53579644057027</v>
      </c>
      <c r="L83" s="37">
        <v>86.794539071865401</v>
      </c>
      <c r="M83" s="7" t="s">
        <v>482</v>
      </c>
      <c r="N83" s="26" t="s">
        <v>101</v>
      </c>
      <c r="O83" s="24">
        <v>64.118353226076906</v>
      </c>
      <c r="P83" s="24">
        <v>0.59712018097502595</v>
      </c>
      <c r="Q83" s="24">
        <v>15.628076460691201</v>
      </c>
      <c r="R83" s="24">
        <v>2.3928991283285499</v>
      </c>
      <c r="S83" s="24">
        <v>4.7857982566570998</v>
      </c>
      <c r="T83" s="24">
        <v>0.39121667029398199</v>
      </c>
      <c r="U83" s="24">
        <v>0.35003596815777399</v>
      </c>
      <c r="V83" s="24">
        <v>0.52505395223666096</v>
      </c>
      <c r="W83" s="24">
        <v>6.1462197938291503</v>
      </c>
      <c r="X83" s="24">
        <v>5.0343408361515101</v>
      </c>
      <c r="Y83" s="24">
        <v>3.0885526602156502E-2</v>
      </c>
      <c r="Z83" s="24">
        <v>100.00000000000003</v>
      </c>
      <c r="AA83" s="8"/>
      <c r="AB83" s="7" t="s">
        <v>482</v>
      </c>
      <c r="AC83" s="8" t="s">
        <v>101</v>
      </c>
      <c r="AD83" s="11"/>
      <c r="AE83" s="8"/>
      <c r="AF83" s="11"/>
      <c r="AG83" s="18">
        <v>153</v>
      </c>
      <c r="AH83" s="8"/>
      <c r="AI83" s="18"/>
      <c r="AJ83" s="8"/>
      <c r="AK83" s="8"/>
      <c r="AL83" s="18"/>
      <c r="AM83" s="18"/>
      <c r="AN83" s="18"/>
      <c r="AO83" s="8"/>
      <c r="AP83" s="8"/>
      <c r="AQ83" s="18"/>
      <c r="AR83" s="8"/>
      <c r="AS83" s="18">
        <v>31</v>
      </c>
      <c r="AT83" s="8"/>
      <c r="AU83" s="18"/>
      <c r="AV83" s="8"/>
      <c r="AW83" s="18"/>
      <c r="AX83" s="8"/>
      <c r="AY83" s="18"/>
      <c r="AZ83" s="8"/>
      <c r="BA83" s="18">
        <v>166</v>
      </c>
      <c r="BB83" s="18"/>
      <c r="BC83" s="18"/>
      <c r="BD83" s="18">
        <v>13</v>
      </c>
      <c r="BE83" s="8"/>
      <c r="BF83" s="18">
        <v>104</v>
      </c>
      <c r="BG83" s="8"/>
      <c r="BH83" s="18"/>
      <c r="BI83" s="18"/>
      <c r="BJ83" s="18"/>
      <c r="BK83" s="8"/>
      <c r="BL83" s="18">
        <v>2</v>
      </c>
      <c r="BM83" s="18"/>
      <c r="BN83" s="18"/>
      <c r="BO83" s="18">
        <v>8</v>
      </c>
      <c r="BP83" s="8"/>
      <c r="BQ83" s="8"/>
      <c r="BR83" s="8"/>
      <c r="BS83" s="18"/>
      <c r="BT83" s="18">
        <v>3</v>
      </c>
      <c r="BU83" s="8"/>
      <c r="BV83" s="18">
        <v>49</v>
      </c>
      <c r="BW83" s="18"/>
      <c r="BX83" s="18">
        <v>126</v>
      </c>
      <c r="BY83" s="18">
        <v>679</v>
      </c>
      <c r="BZ83" s="11"/>
      <c r="CA83" s="11"/>
      <c r="CB83" s="11"/>
      <c r="CC83" s="11"/>
      <c r="CD83" s="11"/>
      <c r="CE83" s="11"/>
      <c r="CF83" s="11"/>
      <c r="CG83" s="11"/>
      <c r="CH83" s="37">
        <v>5.0361195429774002</v>
      </c>
      <c r="CI83" s="37">
        <v>0</v>
      </c>
      <c r="CJ83" s="37">
        <v>6.4067198077995</v>
      </c>
      <c r="CK83" s="37">
        <v>29.751068574934301</v>
      </c>
      <c r="CL83" s="37">
        <v>52.007350953953697</v>
      </c>
      <c r="CM83" s="37">
        <v>0.184447580154741</v>
      </c>
      <c r="CN83" s="37">
        <v>0</v>
      </c>
      <c r="CO83" s="37">
        <v>0</v>
      </c>
      <c r="CP83" s="37">
        <v>0</v>
      </c>
      <c r="CQ83" s="37">
        <v>0</v>
      </c>
      <c r="CR83" s="37">
        <v>1.9405502859792001</v>
      </c>
      <c r="CS83" s="37">
        <v>0</v>
      </c>
      <c r="CT83" s="37">
        <v>3.4684354847985901</v>
      </c>
      <c r="CU83" s="37">
        <v>0</v>
      </c>
      <c r="CV83" s="37">
        <v>1.1337495441743499</v>
      </c>
      <c r="CW83" s="37">
        <v>7.1558225228261801E-2</v>
      </c>
      <c r="CX83" s="37">
        <v>0</v>
      </c>
      <c r="CY83" s="37">
        <v>0</v>
      </c>
      <c r="CZ83" s="25">
        <v>100.00000000000003</v>
      </c>
    </row>
    <row r="84" spans="1:104" x14ac:dyDescent="0.25">
      <c r="A84" s="11" t="s">
        <v>1176</v>
      </c>
      <c r="B84" s="19" t="s">
        <v>124</v>
      </c>
      <c r="C84" s="19" t="s">
        <v>524</v>
      </c>
      <c r="D84" s="11"/>
      <c r="E84" t="s">
        <v>1135</v>
      </c>
      <c r="F84" s="18" t="s">
        <v>538</v>
      </c>
      <c r="G84" s="18"/>
      <c r="H84" s="8"/>
      <c r="I84" s="8"/>
      <c r="J84" s="7"/>
      <c r="K84" s="37">
        <v>12.05807165696787</v>
      </c>
      <c r="L84" s="37">
        <v>85.833281150583403</v>
      </c>
      <c r="M84" s="7" t="s">
        <v>482</v>
      </c>
      <c r="N84" s="26" t="s">
        <v>101</v>
      </c>
      <c r="O84" s="24">
        <v>63.611288576655298</v>
      </c>
      <c r="P84" s="24">
        <v>0.60203176548326298</v>
      </c>
      <c r="Q84" s="24">
        <v>15.867108395363999</v>
      </c>
      <c r="R84" s="24">
        <v>2.2555692586408198</v>
      </c>
      <c r="S84" s="24">
        <v>4.5111385172816396</v>
      </c>
      <c r="T84" s="24">
        <v>0.30611784685589599</v>
      </c>
      <c r="U84" s="24">
        <v>0.346933559770016</v>
      </c>
      <c r="V84" s="24">
        <v>0.86733389942504002</v>
      </c>
      <c r="W84" s="24">
        <v>6.4590865686594103</v>
      </c>
      <c r="X84" s="24">
        <v>5.1325758989505301</v>
      </c>
      <c r="Y84" s="24">
        <v>4.0815712914119499E-2</v>
      </c>
      <c r="Z84" s="24">
        <v>100.00000000000004</v>
      </c>
      <c r="AA84" s="8"/>
      <c r="AB84" s="7" t="s">
        <v>482</v>
      </c>
      <c r="AC84" s="8" t="s">
        <v>101</v>
      </c>
      <c r="AD84" s="11"/>
      <c r="AE84" s="8"/>
      <c r="AF84" s="11"/>
      <c r="AG84" s="18">
        <v>134</v>
      </c>
      <c r="AH84" s="8"/>
      <c r="AI84" s="18"/>
      <c r="AJ84" s="8"/>
      <c r="AK84" s="8"/>
      <c r="AL84" s="18">
        <v>13</v>
      </c>
      <c r="AM84" s="18"/>
      <c r="AN84" s="18"/>
      <c r="AO84" s="8"/>
      <c r="AP84" s="8"/>
      <c r="AQ84" s="18"/>
      <c r="AR84" s="8"/>
      <c r="AS84" s="18">
        <v>29</v>
      </c>
      <c r="AT84" s="8"/>
      <c r="AU84" s="18"/>
      <c r="AV84" s="8"/>
      <c r="AW84" s="18"/>
      <c r="AX84" s="8"/>
      <c r="AY84" s="18"/>
      <c r="AZ84" s="8"/>
      <c r="BA84" s="18">
        <v>180</v>
      </c>
      <c r="BB84" s="18"/>
      <c r="BC84" s="18"/>
      <c r="BD84" s="18">
        <v>13</v>
      </c>
      <c r="BE84" s="8"/>
      <c r="BF84" s="18">
        <v>103</v>
      </c>
      <c r="BG84" s="8"/>
      <c r="BH84" s="18"/>
      <c r="BI84" s="18"/>
      <c r="BJ84" s="18"/>
      <c r="BK84" s="8"/>
      <c r="BL84" s="18">
        <v>2</v>
      </c>
      <c r="BM84" s="18"/>
      <c r="BN84" s="18"/>
      <c r="BO84" s="18">
        <v>14</v>
      </c>
      <c r="BP84" s="8"/>
      <c r="BQ84" s="8"/>
      <c r="BR84" s="8"/>
      <c r="BS84" s="18"/>
      <c r="BT84" s="18"/>
      <c r="BU84" s="8"/>
      <c r="BV84" s="18">
        <v>50</v>
      </c>
      <c r="BW84" s="18"/>
      <c r="BX84" s="18">
        <v>127</v>
      </c>
      <c r="BY84" s="18">
        <v>673</v>
      </c>
      <c r="BZ84" s="11"/>
      <c r="CA84" s="11"/>
      <c r="CB84" s="11"/>
      <c r="CC84" s="11"/>
      <c r="CD84" s="11"/>
      <c r="CE84" s="11"/>
      <c r="CF84" s="11"/>
      <c r="CG84" s="11"/>
      <c r="CH84" s="37">
        <v>2.4640826897046502</v>
      </c>
      <c r="CI84" s="37">
        <v>0</v>
      </c>
      <c r="CJ84" s="37">
        <v>5.4189233334174096</v>
      </c>
      <c r="CK84" s="37">
        <v>30.331600999121701</v>
      </c>
      <c r="CL84" s="37">
        <v>53.037597461757102</v>
      </c>
      <c r="CM84" s="37">
        <v>0</v>
      </c>
      <c r="CN84" s="37">
        <v>0</v>
      </c>
      <c r="CO84" s="37">
        <v>0</v>
      </c>
      <c r="CP84" s="37">
        <v>1.42459305237047</v>
      </c>
      <c r="CQ84" s="37">
        <v>0</v>
      </c>
      <c r="CR84" s="37">
        <v>3.52969550729141</v>
      </c>
      <c r="CS84" s="37">
        <v>0</v>
      </c>
      <c r="CT84" s="37">
        <v>2.5557833864863899</v>
      </c>
      <c r="CU84" s="37">
        <v>0</v>
      </c>
      <c r="CV84" s="37">
        <v>1.1431582410746299</v>
      </c>
      <c r="CW84" s="37">
        <v>9.4565328776252996E-2</v>
      </c>
      <c r="CX84" s="37">
        <v>0</v>
      </c>
      <c r="CY84" s="37">
        <v>0</v>
      </c>
      <c r="CZ84" s="25">
        <v>100.00000000000001</v>
      </c>
    </row>
    <row r="85" spans="1:104" x14ac:dyDescent="0.25">
      <c r="A85" s="11" t="s">
        <v>1176</v>
      </c>
      <c r="B85" s="19" t="s">
        <v>124</v>
      </c>
      <c r="C85" s="19" t="s">
        <v>524</v>
      </c>
      <c r="D85" s="11"/>
      <c r="E85" t="s">
        <v>1135</v>
      </c>
      <c r="F85" s="18" t="s">
        <v>539</v>
      </c>
      <c r="G85" s="18"/>
      <c r="H85" s="8"/>
      <c r="I85" s="8"/>
      <c r="J85" s="7"/>
      <c r="K85" s="37">
        <v>12.574667288571087</v>
      </c>
      <c r="L85" s="37">
        <v>83.488654931977095</v>
      </c>
      <c r="M85" s="7" t="s">
        <v>482</v>
      </c>
      <c r="N85" s="26" t="s">
        <v>101</v>
      </c>
      <c r="O85" s="24">
        <v>62.884770674710701</v>
      </c>
      <c r="P85" s="24">
        <v>0.53275141396414205</v>
      </c>
      <c r="Q85" s="24">
        <v>15.8920751976851</v>
      </c>
      <c r="R85" s="24">
        <v>2.2427649674637098</v>
      </c>
      <c r="S85" s="24">
        <v>4.4855299349274196</v>
      </c>
      <c r="T85" s="24">
        <v>0.32166123107268901</v>
      </c>
      <c r="U85" s="24">
        <v>0.36186888495677499</v>
      </c>
      <c r="V85" s="24">
        <v>1.0252951740442</v>
      </c>
      <c r="W85" s="24">
        <v>7.0966509105412099</v>
      </c>
      <c r="X85" s="24">
        <v>5.1063720432789399</v>
      </c>
      <c r="Y85" s="24">
        <v>5.0259567355107698E-2</v>
      </c>
      <c r="Z85" s="24">
        <v>100.00000000000001</v>
      </c>
      <c r="AA85" s="8"/>
      <c r="AB85" s="7" t="s">
        <v>482</v>
      </c>
      <c r="AC85" s="8" t="s">
        <v>101</v>
      </c>
      <c r="AD85" s="11"/>
      <c r="AE85" s="8"/>
      <c r="AF85" s="11"/>
      <c r="AG85" s="18">
        <v>32</v>
      </c>
      <c r="AH85" s="8"/>
      <c r="AI85" s="18">
        <v>246</v>
      </c>
      <c r="AJ85" s="8"/>
      <c r="AK85" s="8"/>
      <c r="AL85" s="18"/>
      <c r="AM85" s="18">
        <v>1.1200000000000001</v>
      </c>
      <c r="AN85" s="18"/>
      <c r="AO85" s="8"/>
      <c r="AP85" s="8"/>
      <c r="AQ85" s="18">
        <v>2.97</v>
      </c>
      <c r="AR85" s="8"/>
      <c r="AS85" s="18">
        <v>32</v>
      </c>
      <c r="AT85" s="8"/>
      <c r="AU85" s="18">
        <v>20.7</v>
      </c>
      <c r="AV85" s="8"/>
      <c r="AW85" s="18">
        <v>119</v>
      </c>
      <c r="AX85" s="8"/>
      <c r="AY85" s="18">
        <v>1.04</v>
      </c>
      <c r="AZ85" s="8"/>
      <c r="BA85" s="18">
        <v>208</v>
      </c>
      <c r="BB85" s="18">
        <v>91.3</v>
      </c>
      <c r="BC85" s="18">
        <v>5</v>
      </c>
      <c r="BD85" s="18">
        <v>13</v>
      </c>
      <c r="BE85" s="8"/>
      <c r="BF85" s="18">
        <v>118</v>
      </c>
      <c r="BG85" s="8"/>
      <c r="BH85" s="18">
        <v>0.23</v>
      </c>
      <c r="BI85" s="18">
        <v>2.2000000000000002</v>
      </c>
      <c r="BJ85" s="18">
        <v>16.100000000000001</v>
      </c>
      <c r="BK85" s="8"/>
      <c r="BL85" s="18"/>
      <c r="BM85" s="18">
        <v>12.7</v>
      </c>
      <c r="BN85" s="18">
        <v>2.29</v>
      </c>
      <c r="BO85" s="18">
        <v>17</v>
      </c>
      <c r="BP85" s="8"/>
      <c r="BQ85" s="8"/>
      <c r="BR85" s="8"/>
      <c r="BS85" s="18">
        <v>2.36</v>
      </c>
      <c r="BT85" s="18"/>
      <c r="BU85" s="8"/>
      <c r="BV85" s="18">
        <v>70</v>
      </c>
      <c r="BW85" s="18">
        <v>6.76</v>
      </c>
      <c r="BX85" s="18">
        <v>200</v>
      </c>
      <c r="BY85" s="18">
        <v>839</v>
      </c>
      <c r="BZ85" s="11"/>
      <c r="CA85" s="11"/>
      <c r="CB85" s="11"/>
      <c r="CC85" s="11"/>
      <c r="CD85" s="11"/>
      <c r="CE85" s="11"/>
      <c r="CF85" s="11"/>
      <c r="CG85" s="11"/>
      <c r="CH85" s="37">
        <v>0</v>
      </c>
      <c r="CI85" s="37">
        <v>0</v>
      </c>
      <c r="CJ85" s="37">
        <v>8.7533316525990307E-2</v>
      </c>
      <c r="CK85" s="37">
        <v>30.176746027560199</v>
      </c>
      <c r="CL85" s="37">
        <v>53.311908904416804</v>
      </c>
      <c r="CM85" s="37">
        <v>0</v>
      </c>
      <c r="CN85" s="37">
        <v>0</v>
      </c>
      <c r="CO85" s="37">
        <v>0</v>
      </c>
      <c r="CP85" s="37">
        <v>5.9354833600502301</v>
      </c>
      <c r="CQ85" s="37">
        <v>0</v>
      </c>
      <c r="CR85" s="37">
        <v>4.1711124734224896</v>
      </c>
      <c r="CS85" s="37">
        <v>4.9120197995152504</v>
      </c>
      <c r="CT85" s="37">
        <v>0.27716468316327803</v>
      </c>
      <c r="CU85" s="37">
        <v>0</v>
      </c>
      <c r="CV85" s="37">
        <v>1.0115857782261399</v>
      </c>
      <c r="CW85" s="37">
        <v>0.11644565711956099</v>
      </c>
      <c r="CX85" s="37">
        <v>0</v>
      </c>
      <c r="CY85" s="37">
        <v>0</v>
      </c>
      <c r="CZ85" s="25">
        <v>99.999999999999929</v>
      </c>
    </row>
    <row r="86" spans="1:104" x14ac:dyDescent="0.25">
      <c r="A86" s="11" t="s">
        <v>1176</v>
      </c>
      <c r="B86" s="19" t="s">
        <v>124</v>
      </c>
      <c r="C86" s="19" t="s">
        <v>524</v>
      </c>
      <c r="D86" s="11"/>
      <c r="E86" t="s">
        <v>1135</v>
      </c>
      <c r="F86" s="18" t="s">
        <v>540</v>
      </c>
      <c r="G86" s="18"/>
      <c r="H86" s="8"/>
      <c r="I86" s="8"/>
      <c r="J86" s="7"/>
      <c r="K86" s="37">
        <v>15.34581331873483</v>
      </c>
      <c r="L86" s="37">
        <v>79.548294183258704</v>
      </c>
      <c r="M86" s="7" t="s">
        <v>482</v>
      </c>
      <c r="N86" s="26" t="s">
        <v>101</v>
      </c>
      <c r="O86" s="24">
        <v>63.294883413024202</v>
      </c>
      <c r="P86" s="24">
        <v>0.58653191211941202</v>
      </c>
      <c r="Q86" s="24">
        <v>15.0071268549174</v>
      </c>
      <c r="R86" s="24">
        <v>2.48647397813368</v>
      </c>
      <c r="S86" s="24">
        <v>4.9729479562673502</v>
      </c>
      <c r="T86" s="24">
        <v>0.19213976431498</v>
      </c>
      <c r="U86" s="24">
        <v>0.50563095872363095</v>
      </c>
      <c r="V86" s="24">
        <v>1.0820502516685699</v>
      </c>
      <c r="W86" s="24">
        <v>6.9675946112116396</v>
      </c>
      <c r="X86" s="24">
        <v>4.8540572037468603</v>
      </c>
      <c r="Y86" s="24">
        <v>5.0563095872363101E-2</v>
      </c>
      <c r="Z86" s="24">
        <v>100.00000000000007</v>
      </c>
      <c r="AA86" s="8"/>
      <c r="AB86" s="7" t="s">
        <v>482</v>
      </c>
      <c r="AC86" s="8" t="s">
        <v>101</v>
      </c>
      <c r="AD86" s="11"/>
      <c r="AE86" s="8"/>
      <c r="AF86" s="11"/>
      <c r="AG86" s="18">
        <v>353</v>
      </c>
      <c r="AH86" s="8"/>
      <c r="AI86" s="18">
        <v>187</v>
      </c>
      <c r="AJ86" s="8"/>
      <c r="AK86" s="8"/>
      <c r="AL86" s="18"/>
      <c r="AM86" s="18">
        <v>0.38</v>
      </c>
      <c r="AN86" s="18"/>
      <c r="AO86" s="8"/>
      <c r="AP86" s="8"/>
      <c r="AQ86" s="18">
        <v>4.1900000000000004</v>
      </c>
      <c r="AR86" s="8"/>
      <c r="AS86" s="18">
        <v>36</v>
      </c>
      <c r="AT86" s="8"/>
      <c r="AU86" s="18">
        <v>19.600000000000001</v>
      </c>
      <c r="AV86" s="8"/>
      <c r="AW86" s="18">
        <v>115</v>
      </c>
      <c r="AX86" s="8"/>
      <c r="AY86" s="18">
        <v>0.99</v>
      </c>
      <c r="AZ86" s="8"/>
      <c r="BA86" s="18">
        <v>201</v>
      </c>
      <c r="BB86" s="18">
        <v>98.7</v>
      </c>
      <c r="BC86" s="18"/>
      <c r="BD86" s="18">
        <v>8</v>
      </c>
      <c r="BE86" s="8"/>
      <c r="BF86" s="18">
        <v>94</v>
      </c>
      <c r="BG86" s="8"/>
      <c r="BH86" s="18">
        <v>0.13</v>
      </c>
      <c r="BI86" s="18">
        <v>3.34</v>
      </c>
      <c r="BJ86" s="18">
        <v>17.399999999999999</v>
      </c>
      <c r="BK86" s="8"/>
      <c r="BL86" s="18">
        <v>5</v>
      </c>
      <c r="BM86" s="18">
        <v>12.4</v>
      </c>
      <c r="BN86" s="18">
        <v>2.5499999999999998</v>
      </c>
      <c r="BO86" s="18">
        <v>14.9</v>
      </c>
      <c r="BP86" s="8"/>
      <c r="BQ86" s="8"/>
      <c r="BR86" s="8"/>
      <c r="BS86" s="18">
        <v>2.72</v>
      </c>
      <c r="BT86" s="18"/>
      <c r="BU86" s="8"/>
      <c r="BV86" s="18">
        <v>75</v>
      </c>
      <c r="BW86" s="18">
        <v>6.42</v>
      </c>
      <c r="BX86" s="18">
        <v>156</v>
      </c>
      <c r="BY86" s="18">
        <v>820</v>
      </c>
      <c r="BZ86" s="11"/>
      <c r="CA86" s="11"/>
      <c r="CB86" s="11"/>
      <c r="CC86" s="11"/>
      <c r="CD86" s="11"/>
      <c r="CE86" s="11"/>
      <c r="CF86" s="11"/>
      <c r="CG86" s="11"/>
      <c r="CH86" s="37">
        <v>0.69773926790945096</v>
      </c>
      <c r="CI86" s="37">
        <v>0</v>
      </c>
      <c r="CJ86" s="37">
        <v>7.4819579056339602</v>
      </c>
      <c r="CK86" s="37">
        <v>28.685659838185099</v>
      </c>
      <c r="CL86" s="37">
        <v>50.164895077164097</v>
      </c>
      <c r="CM86" s="37">
        <v>0</v>
      </c>
      <c r="CN86" s="37">
        <v>0</v>
      </c>
      <c r="CO86" s="37">
        <v>0</v>
      </c>
      <c r="CP86" s="37">
        <v>7.1937799361181503</v>
      </c>
      <c r="CQ86" s="37">
        <v>0</v>
      </c>
      <c r="CR86" s="37">
        <v>4.3990709687533398</v>
      </c>
      <c r="CS86" s="37">
        <v>0</v>
      </c>
      <c r="CT86" s="37">
        <v>0</v>
      </c>
      <c r="CU86" s="37">
        <v>0</v>
      </c>
      <c r="CV86" s="37">
        <v>1.1139040943929699</v>
      </c>
      <c r="CW86" s="37">
        <v>0.11714889790547101</v>
      </c>
      <c r="CX86" s="37">
        <v>0</v>
      </c>
      <c r="CY86" s="37">
        <v>0</v>
      </c>
      <c r="CZ86" s="25">
        <v>99.854155986062523</v>
      </c>
    </row>
    <row r="87" spans="1:104" x14ac:dyDescent="0.25">
      <c r="A87" s="11" t="s">
        <v>1176</v>
      </c>
      <c r="B87" s="19" t="s">
        <v>124</v>
      </c>
      <c r="C87" s="19" t="s">
        <v>524</v>
      </c>
      <c r="D87" s="11"/>
      <c r="E87" t="s">
        <v>1135</v>
      </c>
      <c r="F87" s="18" t="s">
        <v>541</v>
      </c>
      <c r="G87" s="18"/>
      <c r="H87" s="8"/>
      <c r="I87" s="8"/>
      <c r="J87" s="7"/>
      <c r="K87" s="37">
        <v>7.0657438927141145</v>
      </c>
      <c r="L87" s="37">
        <v>84.3286421763421</v>
      </c>
      <c r="M87" s="7" t="s">
        <v>482</v>
      </c>
      <c r="N87" s="26" t="s">
        <v>101</v>
      </c>
      <c r="O87" s="24">
        <v>63.6707545538342</v>
      </c>
      <c r="P87" s="24">
        <v>0.49822212921397002</v>
      </c>
      <c r="Q87" s="24">
        <v>16.014282724734699</v>
      </c>
      <c r="R87" s="24">
        <v>2.0266815812963399</v>
      </c>
      <c r="S87" s="24">
        <v>4.0533631625926896</v>
      </c>
      <c r="T87" s="24">
        <v>0.25419496388467799</v>
      </c>
      <c r="U87" s="24">
        <v>0.172852575441581</v>
      </c>
      <c r="V87" s="24">
        <v>0.51855772632474395</v>
      </c>
      <c r="W87" s="24">
        <v>7.0259488017725102</v>
      </c>
      <c r="X87" s="24">
        <v>5.7244705866829602</v>
      </c>
      <c r="Y87" s="24">
        <v>4.0671194221548503E-2</v>
      </c>
      <c r="Z87" s="24">
        <v>99.999999999999915</v>
      </c>
      <c r="AA87" s="8"/>
      <c r="AB87" s="7" t="s">
        <v>482</v>
      </c>
      <c r="AC87" s="8" t="s">
        <v>101</v>
      </c>
      <c r="AD87" s="11"/>
      <c r="AE87" s="8"/>
      <c r="AF87" s="11"/>
      <c r="AG87" s="18">
        <v>23</v>
      </c>
      <c r="AH87" s="8"/>
      <c r="AI87" s="18"/>
      <c r="AJ87" s="8"/>
      <c r="AK87" s="8"/>
      <c r="AL87" s="18"/>
      <c r="AM87" s="18"/>
      <c r="AN87" s="18"/>
      <c r="AO87" s="8"/>
      <c r="AP87" s="8"/>
      <c r="AQ87" s="18"/>
      <c r="AR87" s="8"/>
      <c r="AS87" s="18">
        <v>31</v>
      </c>
      <c r="AT87" s="8"/>
      <c r="AU87" s="18"/>
      <c r="AV87" s="8"/>
      <c r="AW87" s="18"/>
      <c r="AX87" s="8"/>
      <c r="AY87" s="18"/>
      <c r="AZ87" s="8"/>
      <c r="BA87" s="18">
        <v>212</v>
      </c>
      <c r="BB87" s="18"/>
      <c r="BC87" s="18">
        <v>5</v>
      </c>
      <c r="BD87" s="18">
        <v>11</v>
      </c>
      <c r="BE87" s="8"/>
      <c r="BF87" s="18">
        <v>123</v>
      </c>
      <c r="BG87" s="8"/>
      <c r="BH87" s="18"/>
      <c r="BI87" s="18"/>
      <c r="BJ87" s="18"/>
      <c r="BK87" s="8"/>
      <c r="BL87" s="18">
        <v>1</v>
      </c>
      <c r="BM87" s="18"/>
      <c r="BN87" s="18"/>
      <c r="BO87" s="18">
        <v>18</v>
      </c>
      <c r="BP87" s="8"/>
      <c r="BQ87" s="8"/>
      <c r="BR87" s="8"/>
      <c r="BS87" s="18"/>
      <c r="BT87" s="18"/>
      <c r="BU87" s="8"/>
      <c r="BV87" s="18">
        <v>66</v>
      </c>
      <c r="BW87" s="18"/>
      <c r="BX87" s="18">
        <v>122</v>
      </c>
      <c r="BY87" s="18">
        <v>817</v>
      </c>
      <c r="BZ87" s="11"/>
      <c r="CA87" s="11"/>
      <c r="CB87" s="11"/>
      <c r="CC87" s="11"/>
      <c r="CD87" s="11"/>
      <c r="CE87" s="11"/>
      <c r="CF87" s="11"/>
      <c r="CG87" s="11"/>
      <c r="CH87" s="37">
        <v>0</v>
      </c>
      <c r="CI87" s="37">
        <v>0</v>
      </c>
      <c r="CJ87" s="37">
        <v>5.3652215392593199</v>
      </c>
      <c r="CK87" s="37">
        <v>33.829476891316602</v>
      </c>
      <c r="CL87" s="37">
        <v>50.499165285025498</v>
      </c>
      <c r="CM87" s="37">
        <v>0</v>
      </c>
      <c r="CN87" s="37">
        <v>0</v>
      </c>
      <c r="CO87" s="37">
        <v>0</v>
      </c>
      <c r="CP87" s="37">
        <v>5.8635245832627199</v>
      </c>
      <c r="CQ87" s="37">
        <v>0</v>
      </c>
      <c r="CR87" s="37">
        <v>2.03744916565199</v>
      </c>
      <c r="CS87" s="37">
        <v>0.83043858681898297</v>
      </c>
      <c r="CT87" s="37">
        <v>0</v>
      </c>
      <c r="CU87" s="37">
        <v>0</v>
      </c>
      <c r="CV87" s="37">
        <v>0.94606694285302995</v>
      </c>
      <c r="CW87" s="37">
        <v>9.4230495529408903E-2</v>
      </c>
      <c r="CX87" s="37">
        <v>0</v>
      </c>
      <c r="CY87" s="37">
        <v>0</v>
      </c>
      <c r="CZ87" s="25">
        <v>99.465573489717556</v>
      </c>
    </row>
    <row r="88" spans="1:104" x14ac:dyDescent="0.25">
      <c r="A88" s="11" t="s">
        <v>1176</v>
      </c>
      <c r="B88" s="19" t="s">
        <v>124</v>
      </c>
      <c r="C88" s="19" t="s">
        <v>524</v>
      </c>
      <c r="D88" s="11"/>
      <c r="E88" t="s">
        <v>1135</v>
      </c>
      <c r="F88" s="18" t="s">
        <v>542</v>
      </c>
      <c r="G88" s="18"/>
      <c r="H88" s="8"/>
      <c r="I88" s="8"/>
      <c r="J88" s="7"/>
      <c r="K88" s="37">
        <v>11.059837257003567</v>
      </c>
      <c r="L88" s="37">
        <v>81.827250397696801</v>
      </c>
      <c r="M88" s="7" t="s">
        <v>482</v>
      </c>
      <c r="N88" s="26" t="s">
        <v>101</v>
      </c>
      <c r="O88" s="24">
        <v>64.032114285443697</v>
      </c>
      <c r="P88" s="24">
        <v>0.61157702278360704</v>
      </c>
      <c r="Q88" s="24">
        <v>15.0753736116159</v>
      </c>
      <c r="R88" s="24">
        <v>2.41131953136883</v>
      </c>
      <c r="S88" s="24">
        <v>4.8226390627376503</v>
      </c>
      <c r="T88" s="24">
        <v>0.33636736253098398</v>
      </c>
      <c r="U88" s="24">
        <v>0.33636736253098398</v>
      </c>
      <c r="V88" s="24">
        <v>0.46887571746743201</v>
      </c>
      <c r="W88" s="24">
        <v>6.6356106972021403</v>
      </c>
      <c r="X88" s="24">
        <v>5.2085976440403901</v>
      </c>
      <c r="Y88" s="24">
        <v>6.1157702278360801E-2</v>
      </c>
      <c r="Z88" s="24">
        <v>99.999999999999972</v>
      </c>
      <c r="AA88" s="8"/>
      <c r="AB88" s="7" t="s">
        <v>482</v>
      </c>
      <c r="AC88" s="8" t="s">
        <v>101</v>
      </c>
      <c r="AD88" s="11"/>
      <c r="AE88" s="8"/>
      <c r="AF88" s="11"/>
      <c r="AG88" s="18">
        <v>32</v>
      </c>
      <c r="AH88" s="8"/>
      <c r="AI88" s="18">
        <v>223</v>
      </c>
      <c r="AJ88" s="8"/>
      <c r="AK88" s="8"/>
      <c r="AL88" s="18"/>
      <c r="AM88" s="18">
        <v>0.63</v>
      </c>
      <c r="AN88" s="18"/>
      <c r="AO88" s="8"/>
      <c r="AP88" s="8"/>
      <c r="AQ88" s="18">
        <v>3.01</v>
      </c>
      <c r="AR88" s="8"/>
      <c r="AS88" s="18">
        <v>31</v>
      </c>
      <c r="AT88" s="8"/>
      <c r="AU88" s="18">
        <v>17.8</v>
      </c>
      <c r="AV88" s="8"/>
      <c r="AW88" s="18">
        <v>107</v>
      </c>
      <c r="AX88" s="8"/>
      <c r="AY88" s="18">
        <v>0.96</v>
      </c>
      <c r="AZ88" s="8"/>
      <c r="BA88" s="18">
        <v>184</v>
      </c>
      <c r="BB88" s="18">
        <v>94.5</v>
      </c>
      <c r="BC88" s="18"/>
      <c r="BD88" s="18">
        <v>10</v>
      </c>
      <c r="BE88" s="8"/>
      <c r="BF88" s="18">
        <v>94</v>
      </c>
      <c r="BG88" s="8"/>
      <c r="BH88" s="18">
        <v>0.26</v>
      </c>
      <c r="BI88" s="18">
        <v>3.29</v>
      </c>
      <c r="BJ88" s="18">
        <v>16.2</v>
      </c>
      <c r="BK88" s="8"/>
      <c r="BL88" s="18">
        <v>4</v>
      </c>
      <c r="BM88" s="18">
        <v>10.7</v>
      </c>
      <c r="BN88" s="18">
        <v>2.21</v>
      </c>
      <c r="BO88" s="18">
        <v>14.9</v>
      </c>
      <c r="BP88" s="8"/>
      <c r="BQ88" s="8"/>
      <c r="BR88" s="8"/>
      <c r="BS88" s="18">
        <v>3.99</v>
      </c>
      <c r="BT88" s="18"/>
      <c r="BU88" s="8"/>
      <c r="BV88" s="18">
        <v>69</v>
      </c>
      <c r="BW88" s="18">
        <v>6.27</v>
      </c>
      <c r="BX88" s="18">
        <v>159</v>
      </c>
      <c r="BY88" s="18">
        <v>772</v>
      </c>
      <c r="BZ88" s="11"/>
      <c r="CA88" s="11"/>
      <c r="CB88" s="11"/>
      <c r="CC88" s="11"/>
      <c r="CD88" s="11"/>
      <c r="CE88" s="11"/>
      <c r="CF88" s="11"/>
      <c r="CG88" s="11"/>
      <c r="CH88" s="37">
        <v>2.5044023417512098</v>
      </c>
      <c r="CI88" s="37">
        <v>0</v>
      </c>
      <c r="CJ88" s="37">
        <v>8.3385941387191895</v>
      </c>
      <c r="CK88" s="37">
        <v>30.780861036327199</v>
      </c>
      <c r="CL88" s="37">
        <v>48.541987019618297</v>
      </c>
      <c r="CM88" s="37">
        <v>0</v>
      </c>
      <c r="CN88" s="37">
        <v>0</v>
      </c>
      <c r="CO88" s="37">
        <v>0</v>
      </c>
      <c r="CP88" s="37">
        <v>6.70079519498384</v>
      </c>
      <c r="CQ88" s="37">
        <v>0</v>
      </c>
      <c r="CR88" s="37">
        <v>1.69233747050779</v>
      </c>
      <c r="CS88" s="37">
        <v>0</v>
      </c>
      <c r="CT88" s="37">
        <v>0.13805592786850901</v>
      </c>
      <c r="CU88" s="37">
        <v>0</v>
      </c>
      <c r="CV88" s="37">
        <v>1.1612714835643301</v>
      </c>
      <c r="CW88" s="37">
        <v>0.14169538665959999</v>
      </c>
      <c r="CX88" s="37">
        <v>0</v>
      </c>
      <c r="CY88" s="37">
        <v>0</v>
      </c>
      <c r="CZ88" s="25">
        <v>99.999999999999986</v>
      </c>
    </row>
    <row r="89" spans="1:104" x14ac:dyDescent="0.25">
      <c r="A89" s="11" t="s">
        <v>1176</v>
      </c>
      <c r="B89" s="19" t="s">
        <v>124</v>
      </c>
      <c r="C89" s="19" t="s">
        <v>524</v>
      </c>
      <c r="D89" s="11"/>
      <c r="E89" t="s">
        <v>1135</v>
      </c>
      <c r="F89" s="18" t="s">
        <v>543</v>
      </c>
      <c r="G89" s="18"/>
      <c r="H89" s="8"/>
      <c r="I89" s="8"/>
      <c r="J89" s="7"/>
      <c r="K89" s="37">
        <v>11.914587927461383</v>
      </c>
      <c r="L89" s="37">
        <v>88.718305790948307</v>
      </c>
      <c r="M89" s="7" t="s">
        <v>482</v>
      </c>
      <c r="N89" s="26" t="s">
        <v>101</v>
      </c>
      <c r="O89" s="24">
        <v>63.779519231923103</v>
      </c>
      <c r="P89" s="24">
        <v>0.56819170807949304</v>
      </c>
      <c r="Q89" s="24">
        <v>16.751509107843599</v>
      </c>
      <c r="R89" s="24">
        <v>1.8054577219224099</v>
      </c>
      <c r="S89" s="24">
        <v>3.6109154438448199</v>
      </c>
      <c r="T89" s="24">
        <v>8.1170244011356196E-2</v>
      </c>
      <c r="U89" s="24">
        <v>0.273949573538327</v>
      </c>
      <c r="V89" s="24">
        <v>0.93345780613059604</v>
      </c>
      <c r="W89" s="24">
        <v>6.7269839724411398</v>
      </c>
      <c r="X89" s="24">
        <v>5.4181137877580197</v>
      </c>
      <c r="Y89" s="24">
        <v>5.0731402507097602E-2</v>
      </c>
      <c r="Z89" s="24">
        <v>99.999999999999972</v>
      </c>
      <c r="AA89" s="8"/>
      <c r="AB89" s="7" t="s">
        <v>482</v>
      </c>
      <c r="AC89" s="8" t="s">
        <v>101</v>
      </c>
      <c r="AD89" s="11"/>
      <c r="AE89" s="8"/>
      <c r="AF89" s="11"/>
      <c r="AG89" s="18">
        <v>39</v>
      </c>
      <c r="AH89" s="8"/>
      <c r="AI89" s="18"/>
      <c r="AJ89" s="8"/>
      <c r="AK89" s="8"/>
      <c r="AL89" s="18">
        <v>19</v>
      </c>
      <c r="AM89" s="18"/>
      <c r="AN89" s="18"/>
      <c r="AO89" s="8"/>
      <c r="AP89" s="8"/>
      <c r="AQ89" s="18"/>
      <c r="AR89" s="8"/>
      <c r="AS89" s="18">
        <v>30</v>
      </c>
      <c r="AT89" s="8"/>
      <c r="AU89" s="18"/>
      <c r="AV89" s="8"/>
      <c r="AW89" s="18"/>
      <c r="AX89" s="8"/>
      <c r="AY89" s="18"/>
      <c r="AZ89" s="8"/>
      <c r="BA89" s="18">
        <v>83</v>
      </c>
      <c r="BB89" s="18"/>
      <c r="BC89" s="18"/>
      <c r="BD89" s="18">
        <v>10</v>
      </c>
      <c r="BE89" s="8"/>
      <c r="BF89" s="18">
        <v>99</v>
      </c>
      <c r="BG89" s="8"/>
      <c r="BH89" s="18"/>
      <c r="BI89" s="18"/>
      <c r="BJ89" s="18"/>
      <c r="BK89" s="8"/>
      <c r="BL89" s="18"/>
      <c r="BM89" s="18"/>
      <c r="BN89" s="18"/>
      <c r="BO89" s="18">
        <v>18</v>
      </c>
      <c r="BP89" s="8"/>
      <c r="BQ89" s="8"/>
      <c r="BR89" s="8"/>
      <c r="BS89" s="18"/>
      <c r="BT89" s="18"/>
      <c r="BU89" s="8"/>
      <c r="BV89" s="18">
        <v>65</v>
      </c>
      <c r="BW89" s="18"/>
      <c r="BX89" s="18">
        <v>138</v>
      </c>
      <c r="BY89" s="18">
        <v>825</v>
      </c>
      <c r="BZ89" s="11"/>
      <c r="CA89" s="11"/>
      <c r="CB89" s="11"/>
      <c r="CC89" s="11"/>
      <c r="CD89" s="11"/>
      <c r="CE89" s="11"/>
      <c r="CF89" s="11"/>
      <c r="CG89" s="11"/>
      <c r="CH89" s="37">
        <v>0.702461095701434</v>
      </c>
      <c r="CI89" s="37">
        <v>0</v>
      </c>
      <c r="CJ89" s="37">
        <v>3.3069239774927</v>
      </c>
      <c r="CK89" s="37">
        <v>32.019022965002698</v>
      </c>
      <c r="CL89" s="37">
        <v>55.9968217302441</v>
      </c>
      <c r="CM89" s="37">
        <v>0</v>
      </c>
      <c r="CN89" s="37">
        <v>0</v>
      </c>
      <c r="CO89" s="37">
        <v>0</v>
      </c>
      <c r="CP89" s="37">
        <v>0.81466524765177295</v>
      </c>
      <c r="CQ89" s="37">
        <v>0</v>
      </c>
      <c r="CR89" s="37">
        <v>3.7541130174860302</v>
      </c>
      <c r="CS89" s="37">
        <v>0</v>
      </c>
      <c r="CT89" s="37">
        <v>2.20928022468958</v>
      </c>
      <c r="CU89" s="37">
        <v>0</v>
      </c>
      <c r="CV89" s="37">
        <v>1.0791728966437999</v>
      </c>
      <c r="CW89" s="37">
        <v>0.117538845087881</v>
      </c>
      <c r="CX89" s="37">
        <v>0</v>
      </c>
      <c r="CY89" s="37">
        <v>0</v>
      </c>
      <c r="CZ89" s="25">
        <v>100</v>
      </c>
    </row>
    <row r="90" spans="1:104" x14ac:dyDescent="0.25">
      <c r="A90" s="11" t="s">
        <v>1176</v>
      </c>
      <c r="B90" s="19" t="s">
        <v>124</v>
      </c>
      <c r="C90" s="19" t="s">
        <v>524</v>
      </c>
      <c r="D90" s="11"/>
      <c r="E90" t="s">
        <v>1135</v>
      </c>
      <c r="F90" s="18" t="s">
        <v>544</v>
      </c>
      <c r="G90" s="18"/>
      <c r="H90" s="8"/>
      <c r="I90" s="8"/>
      <c r="J90" s="7"/>
      <c r="K90" s="37">
        <v>5.9309453485600905</v>
      </c>
      <c r="L90" s="37">
        <v>81.899905068919693</v>
      </c>
      <c r="M90" s="7" t="s">
        <v>482</v>
      </c>
      <c r="N90" s="26" t="s">
        <v>101</v>
      </c>
      <c r="O90" s="24">
        <v>64.182853912030495</v>
      </c>
      <c r="P90" s="24">
        <v>0.61175079185414305</v>
      </c>
      <c r="Q90" s="24">
        <v>14.5290813065359</v>
      </c>
      <c r="R90" s="24">
        <v>2.7389965096055899</v>
      </c>
      <c r="S90" s="24">
        <v>5.4779930192111799</v>
      </c>
      <c r="T90" s="24">
        <v>0.35685462858158301</v>
      </c>
      <c r="U90" s="24">
        <v>0.193721084087145</v>
      </c>
      <c r="V90" s="24">
        <v>0.75449264328677601</v>
      </c>
      <c r="W90" s="24">
        <v>6.18887884425774</v>
      </c>
      <c r="X90" s="24">
        <v>4.9245938744258497</v>
      </c>
      <c r="Y90" s="24">
        <v>4.0783386123609502E-2</v>
      </c>
      <c r="Z90" s="24">
        <v>100.00000000000003</v>
      </c>
      <c r="AA90" s="8"/>
      <c r="AB90" s="7" t="s">
        <v>482</v>
      </c>
      <c r="AC90" s="8" t="s">
        <v>101</v>
      </c>
      <c r="AD90" s="11"/>
      <c r="AE90" s="8"/>
      <c r="AF90" s="11"/>
      <c r="AG90" s="18">
        <v>27</v>
      </c>
      <c r="AH90" s="8"/>
      <c r="AI90" s="18">
        <v>307</v>
      </c>
      <c r="AJ90" s="8"/>
      <c r="AK90" s="8"/>
      <c r="AL90" s="18">
        <v>15</v>
      </c>
      <c r="AM90" s="18">
        <v>0.34</v>
      </c>
      <c r="AN90" s="18"/>
      <c r="AO90" s="8"/>
      <c r="AP90" s="8"/>
      <c r="AQ90" s="18">
        <v>3.61</v>
      </c>
      <c r="AR90" s="8"/>
      <c r="AS90" s="18">
        <v>38</v>
      </c>
      <c r="AT90" s="8"/>
      <c r="AU90" s="18">
        <v>28.4</v>
      </c>
      <c r="AV90" s="8"/>
      <c r="AW90" s="18">
        <v>151</v>
      </c>
      <c r="AX90" s="8"/>
      <c r="AY90" s="18">
        <v>1.44</v>
      </c>
      <c r="AZ90" s="8"/>
      <c r="BA90" s="18">
        <v>297</v>
      </c>
      <c r="BB90" s="18">
        <v>127</v>
      </c>
      <c r="BC90" s="18">
        <v>5</v>
      </c>
      <c r="BD90" s="18">
        <v>16</v>
      </c>
      <c r="BE90" s="8"/>
      <c r="BF90" s="18">
        <v>138</v>
      </c>
      <c r="BG90" s="8"/>
      <c r="BH90" s="18">
        <v>2.1</v>
      </c>
      <c r="BI90" s="18">
        <v>1.8</v>
      </c>
      <c r="BJ90" s="18">
        <v>21.1</v>
      </c>
      <c r="BK90" s="8"/>
      <c r="BL90" s="18">
        <v>1</v>
      </c>
      <c r="BM90" s="18">
        <v>16.5</v>
      </c>
      <c r="BN90" s="18">
        <v>3.09</v>
      </c>
      <c r="BO90" s="18">
        <v>22.9</v>
      </c>
      <c r="BP90" s="8"/>
      <c r="BQ90" s="8"/>
      <c r="BR90" s="8"/>
      <c r="BS90" s="18">
        <v>10.7</v>
      </c>
      <c r="BT90" s="18"/>
      <c r="BU90" s="8"/>
      <c r="BV90" s="18">
        <v>103</v>
      </c>
      <c r="BW90" s="18">
        <v>9.66</v>
      </c>
      <c r="BX90" s="18">
        <v>221</v>
      </c>
      <c r="BY90" s="18">
        <v>1264</v>
      </c>
      <c r="BZ90" s="11"/>
      <c r="CA90" s="11"/>
      <c r="CB90" s="11"/>
      <c r="CC90" s="11"/>
      <c r="CD90" s="11"/>
      <c r="CE90" s="11"/>
      <c r="CF90" s="11"/>
      <c r="CG90" s="11"/>
      <c r="CH90" s="37">
        <v>5.4840907840658204</v>
      </c>
      <c r="CI90" s="37">
        <v>0</v>
      </c>
      <c r="CJ90" s="37">
        <v>7.57869629861431</v>
      </c>
      <c r="CK90" s="37">
        <v>29.102505140225201</v>
      </c>
      <c r="CL90" s="37">
        <v>47.313309144628697</v>
      </c>
      <c r="CM90" s="37">
        <v>0</v>
      </c>
      <c r="CN90" s="37">
        <v>0</v>
      </c>
      <c r="CO90" s="37">
        <v>0</v>
      </c>
      <c r="CP90" s="37">
        <v>4.4531487782956498</v>
      </c>
      <c r="CQ90" s="37">
        <v>0</v>
      </c>
      <c r="CR90" s="37">
        <v>3.07295574774361</v>
      </c>
      <c r="CS90" s="37">
        <v>0</v>
      </c>
      <c r="CT90" s="37">
        <v>1.7391738516217401</v>
      </c>
      <c r="CU90" s="37">
        <v>0</v>
      </c>
      <c r="CV90" s="37">
        <v>1.16162982349723</v>
      </c>
      <c r="CW90" s="37">
        <v>9.4490431307739098E-2</v>
      </c>
      <c r="CX90" s="37">
        <v>0</v>
      </c>
      <c r="CY90" s="37">
        <v>0</v>
      </c>
      <c r="CZ90" s="25">
        <v>100</v>
      </c>
    </row>
    <row r="91" spans="1:104" x14ac:dyDescent="0.25">
      <c r="A91" s="11" t="s">
        <v>1176</v>
      </c>
      <c r="B91" s="19" t="s">
        <v>124</v>
      </c>
      <c r="C91" s="19" t="s">
        <v>524</v>
      </c>
      <c r="D91" s="11"/>
      <c r="E91" t="s">
        <v>1135</v>
      </c>
      <c r="F91" s="18" t="s">
        <v>545</v>
      </c>
      <c r="G91" s="18"/>
      <c r="H91" s="8"/>
      <c r="I91" s="8"/>
      <c r="J91" s="7"/>
      <c r="K91" s="37">
        <v>14.719971499384293</v>
      </c>
      <c r="L91" s="37">
        <v>80.601535918082803</v>
      </c>
      <c r="M91" s="7" t="s">
        <v>482</v>
      </c>
      <c r="N91" s="26" t="s">
        <v>101</v>
      </c>
      <c r="O91" s="24">
        <v>63.450262931789702</v>
      </c>
      <c r="P91" s="24">
        <v>0.59459426826168804</v>
      </c>
      <c r="Q91" s="24">
        <v>15.187348513057</v>
      </c>
      <c r="R91" s="24">
        <v>2.1859996874442098</v>
      </c>
      <c r="S91" s="24">
        <v>4.3719993748884196</v>
      </c>
      <c r="T91" s="24">
        <v>0.221713116978935</v>
      </c>
      <c r="U91" s="24">
        <v>0.423270496050693</v>
      </c>
      <c r="V91" s="24">
        <v>0.87677459896215104</v>
      </c>
      <c r="W91" s="24">
        <v>7.5684795841445398</v>
      </c>
      <c r="X91" s="24">
        <v>5.0792459526083196</v>
      </c>
      <c r="Y91" s="24">
        <v>4.0311475814351801E-2</v>
      </c>
      <c r="Z91" s="24">
        <v>100.00000000000001</v>
      </c>
      <c r="AA91" s="8"/>
      <c r="AB91" s="7" t="s">
        <v>482</v>
      </c>
      <c r="AC91" s="8" t="s">
        <v>101</v>
      </c>
      <c r="AD91" s="11"/>
      <c r="AE91" s="8"/>
      <c r="AF91" s="11"/>
      <c r="AG91" s="18"/>
      <c r="AH91" s="8"/>
      <c r="AI91" s="18"/>
      <c r="AJ91" s="8"/>
      <c r="AK91" s="8"/>
      <c r="AL91" s="18"/>
      <c r="AM91" s="18"/>
      <c r="AN91" s="18"/>
      <c r="AO91" s="8"/>
      <c r="AP91" s="8"/>
      <c r="AQ91" s="18"/>
      <c r="AR91" s="8"/>
      <c r="AS91" s="18">
        <v>37</v>
      </c>
      <c r="AT91" s="8"/>
      <c r="AU91" s="18"/>
      <c r="AV91" s="8"/>
      <c r="AW91" s="18"/>
      <c r="AX91" s="8"/>
      <c r="AY91" s="18"/>
      <c r="AZ91" s="8"/>
      <c r="BA91" s="18">
        <v>123</v>
      </c>
      <c r="BB91" s="18"/>
      <c r="BC91" s="18"/>
      <c r="BD91" s="18">
        <v>17</v>
      </c>
      <c r="BE91" s="8"/>
      <c r="BF91" s="18">
        <v>106</v>
      </c>
      <c r="BG91" s="8"/>
      <c r="BH91" s="18"/>
      <c r="BI91" s="18"/>
      <c r="BJ91" s="18"/>
      <c r="BK91" s="8"/>
      <c r="BL91" s="18">
        <v>1</v>
      </c>
      <c r="BM91" s="18"/>
      <c r="BN91" s="18"/>
      <c r="BO91" s="18">
        <v>19</v>
      </c>
      <c r="BP91" s="8"/>
      <c r="BQ91" s="8"/>
      <c r="BR91" s="8"/>
      <c r="BS91" s="18"/>
      <c r="BT91" s="18"/>
      <c r="BU91" s="8"/>
      <c r="BV91" s="18">
        <v>76</v>
      </c>
      <c r="BW91" s="18"/>
      <c r="BX91" s="18">
        <v>152</v>
      </c>
      <c r="BY91" s="18">
        <v>721</v>
      </c>
      <c r="BZ91" s="11"/>
      <c r="CA91" s="11"/>
      <c r="CB91" s="11"/>
      <c r="CC91" s="11"/>
      <c r="CD91" s="11"/>
      <c r="CE91" s="11"/>
      <c r="CF91" s="11"/>
      <c r="CG91" s="11"/>
      <c r="CH91" s="37">
        <v>0.74697702241303998</v>
      </c>
      <c r="CI91" s="37">
        <v>0</v>
      </c>
      <c r="CJ91" s="37">
        <v>6.6455552457879801</v>
      </c>
      <c r="CK91" s="37">
        <v>30.016440992605801</v>
      </c>
      <c r="CL91" s="37">
        <v>49.838117903063903</v>
      </c>
      <c r="CM91" s="37">
        <v>0</v>
      </c>
      <c r="CN91" s="37">
        <v>0</v>
      </c>
      <c r="CO91" s="37">
        <v>0</v>
      </c>
      <c r="CP91" s="37">
        <v>6.3244581806161504</v>
      </c>
      <c r="CQ91" s="37">
        <v>0</v>
      </c>
      <c r="CR91" s="37">
        <v>3.5709337078546199</v>
      </c>
      <c r="CS91" s="37">
        <v>0</v>
      </c>
      <c r="CT91" s="37">
        <v>0</v>
      </c>
      <c r="CU91" s="37">
        <v>0</v>
      </c>
      <c r="CV91" s="37">
        <v>1.12914002446589</v>
      </c>
      <c r="CW91" s="37">
        <v>9.3397069208643504E-2</v>
      </c>
      <c r="CX91" s="37">
        <v>0</v>
      </c>
      <c r="CY91" s="37">
        <v>0</v>
      </c>
      <c r="CZ91" s="25">
        <v>98.365020146016022</v>
      </c>
    </row>
    <row r="92" spans="1:104" x14ac:dyDescent="0.25">
      <c r="A92" s="11" t="s">
        <v>1176</v>
      </c>
      <c r="B92" s="19" t="s">
        <v>124</v>
      </c>
      <c r="C92" s="19" t="s">
        <v>524</v>
      </c>
      <c r="D92" s="11"/>
      <c r="E92" t="s">
        <v>1135</v>
      </c>
      <c r="F92" s="18" t="s">
        <v>546</v>
      </c>
      <c r="G92" s="18"/>
      <c r="H92" s="8"/>
      <c r="I92" s="8"/>
      <c r="J92" s="7"/>
      <c r="K92" s="37">
        <v>10.378855953533954</v>
      </c>
      <c r="L92" s="37">
        <v>84.226081214995602</v>
      </c>
      <c r="M92" s="7" t="s">
        <v>482</v>
      </c>
      <c r="N92" s="26" t="s">
        <v>101</v>
      </c>
      <c r="O92" s="24">
        <v>64.352435180286705</v>
      </c>
      <c r="P92" s="24">
        <v>0.67267353846989597</v>
      </c>
      <c r="Q92" s="24">
        <v>15.359379128395901</v>
      </c>
      <c r="R92" s="24">
        <v>2.1967021208252899</v>
      </c>
      <c r="S92" s="24">
        <v>4.3934042416505799</v>
      </c>
      <c r="T92" s="24">
        <v>0.30576069930449801</v>
      </c>
      <c r="U92" s="24">
        <v>0.28537665268419798</v>
      </c>
      <c r="V92" s="24">
        <v>0.72363365502064503</v>
      </c>
      <c r="W92" s="24">
        <v>6.5534709884264002</v>
      </c>
      <c r="X92" s="24">
        <v>5.1163957016952697</v>
      </c>
      <c r="Y92" s="24">
        <v>4.0768093240599698E-2</v>
      </c>
      <c r="Z92" s="24">
        <v>99.999999999999986</v>
      </c>
      <c r="AA92" s="8"/>
      <c r="AB92" s="7" t="s">
        <v>482</v>
      </c>
      <c r="AC92" s="8" t="s">
        <v>101</v>
      </c>
      <c r="AD92" s="11"/>
      <c r="AE92" s="8"/>
      <c r="AF92" s="11"/>
      <c r="AG92" s="18">
        <v>52</v>
      </c>
      <c r="AH92" s="8"/>
      <c r="AI92" s="18"/>
      <c r="AJ92" s="8"/>
      <c r="AK92" s="8"/>
      <c r="AL92" s="18">
        <v>14</v>
      </c>
      <c r="AM92" s="18"/>
      <c r="AN92" s="18">
        <v>15</v>
      </c>
      <c r="AO92" s="8"/>
      <c r="AP92" s="8"/>
      <c r="AQ92" s="18"/>
      <c r="AR92" s="8"/>
      <c r="AS92" s="18">
        <v>38</v>
      </c>
      <c r="AT92" s="8"/>
      <c r="AU92" s="18"/>
      <c r="AV92" s="8"/>
      <c r="AW92" s="18"/>
      <c r="AX92" s="8"/>
      <c r="AY92" s="18"/>
      <c r="AZ92" s="8"/>
      <c r="BA92" s="18">
        <v>192</v>
      </c>
      <c r="BB92" s="18"/>
      <c r="BC92" s="18">
        <v>6</v>
      </c>
      <c r="BD92" s="18">
        <v>11</v>
      </c>
      <c r="BE92" s="8"/>
      <c r="BF92" s="18">
        <v>91</v>
      </c>
      <c r="BG92" s="8"/>
      <c r="BH92" s="18"/>
      <c r="BI92" s="18"/>
      <c r="BJ92" s="18"/>
      <c r="BK92" s="8"/>
      <c r="BL92" s="18">
        <v>14</v>
      </c>
      <c r="BM92" s="18"/>
      <c r="BN92" s="18"/>
      <c r="BO92" s="18">
        <v>18</v>
      </c>
      <c r="BP92" s="8"/>
      <c r="BQ92" s="8"/>
      <c r="BR92" s="8"/>
      <c r="BS92" s="18"/>
      <c r="BT92" s="18"/>
      <c r="BU92" s="8"/>
      <c r="BV92" s="18">
        <v>74</v>
      </c>
      <c r="BW92" s="18"/>
      <c r="BX92" s="18">
        <v>145</v>
      </c>
      <c r="BY92" s="18">
        <v>690</v>
      </c>
      <c r="BZ92" s="11"/>
      <c r="CA92" s="11"/>
      <c r="CB92" s="11"/>
      <c r="CC92" s="11"/>
      <c r="CD92" s="11"/>
      <c r="CE92" s="11"/>
      <c r="CF92" s="11"/>
      <c r="CG92" s="11"/>
      <c r="CH92" s="37">
        <v>3.4739630121487002</v>
      </c>
      <c r="CI92" s="37">
        <v>0</v>
      </c>
      <c r="CJ92" s="37">
        <v>6.1290908685896603</v>
      </c>
      <c r="CK92" s="37">
        <v>30.235982094132101</v>
      </c>
      <c r="CL92" s="37">
        <v>50.516136108714903</v>
      </c>
      <c r="CM92" s="37">
        <v>0</v>
      </c>
      <c r="CN92" s="37">
        <v>0</v>
      </c>
      <c r="CO92" s="37">
        <v>0</v>
      </c>
      <c r="CP92" s="37">
        <v>4.3494055189554501</v>
      </c>
      <c r="CQ92" s="37">
        <v>0</v>
      </c>
      <c r="CR92" s="37">
        <v>2.9186318085798</v>
      </c>
      <c r="CS92" s="37">
        <v>0</v>
      </c>
      <c r="CT92" s="37">
        <v>1.00505211227499</v>
      </c>
      <c r="CU92" s="37">
        <v>0</v>
      </c>
      <c r="CV92" s="37">
        <v>1.2772834771538999</v>
      </c>
      <c r="CW92" s="37">
        <v>9.44549994505815E-2</v>
      </c>
      <c r="CX92" s="37">
        <v>0</v>
      </c>
      <c r="CY92" s="37">
        <v>0</v>
      </c>
      <c r="CZ92" s="25">
        <v>100.00000000000009</v>
      </c>
    </row>
    <row r="93" spans="1:104" x14ac:dyDescent="0.25">
      <c r="A93" s="11" t="s">
        <v>1176</v>
      </c>
      <c r="B93" s="19" t="s">
        <v>124</v>
      </c>
      <c r="C93" s="19" t="s">
        <v>524</v>
      </c>
      <c r="D93" s="11"/>
      <c r="E93" t="s">
        <v>1135</v>
      </c>
      <c r="F93" s="18" t="s">
        <v>547</v>
      </c>
      <c r="G93" s="18"/>
      <c r="H93" s="8"/>
      <c r="I93" s="8"/>
      <c r="J93" s="7"/>
      <c r="K93" s="37">
        <v>7.8909896684757719</v>
      </c>
      <c r="L93" s="37">
        <v>86.601129012052596</v>
      </c>
      <c r="M93" s="7" t="s">
        <v>482</v>
      </c>
      <c r="N93" s="26" t="s">
        <v>101</v>
      </c>
      <c r="O93" s="24">
        <v>64.920533466335101</v>
      </c>
      <c r="P93" s="24">
        <v>0.63687865109379405</v>
      </c>
      <c r="Q93" s="24">
        <v>15.007737245935999</v>
      </c>
      <c r="R93" s="24">
        <v>2.4584150703616001</v>
      </c>
      <c r="S93" s="24">
        <v>4.9168301407232002</v>
      </c>
      <c r="T93" s="24">
        <v>0.31843932554689702</v>
      </c>
      <c r="U93" s="24">
        <v>0.23626143508318201</v>
      </c>
      <c r="V93" s="24">
        <v>0.51361181539822098</v>
      </c>
      <c r="W93" s="24">
        <v>5.8346302229237903</v>
      </c>
      <c r="X93" s="24">
        <v>5.1155736813662802</v>
      </c>
      <c r="Y93" s="24">
        <v>4.1088945231857701E-2</v>
      </c>
      <c r="Z93" s="24">
        <v>99.999999999999929</v>
      </c>
      <c r="AA93" s="8"/>
      <c r="AB93" s="7" t="s">
        <v>482</v>
      </c>
      <c r="AC93" s="8" t="s">
        <v>101</v>
      </c>
      <c r="AD93" s="11"/>
      <c r="AE93" s="8"/>
      <c r="AF93" s="11"/>
      <c r="AG93" s="18">
        <v>52</v>
      </c>
      <c r="AH93" s="8"/>
      <c r="AI93" s="18">
        <v>260</v>
      </c>
      <c r="AJ93" s="8"/>
      <c r="AK93" s="8"/>
      <c r="AL93" s="18">
        <v>10</v>
      </c>
      <c r="AM93" s="18">
        <v>0.48</v>
      </c>
      <c r="AN93" s="18">
        <v>15</v>
      </c>
      <c r="AO93" s="8"/>
      <c r="AP93" s="8"/>
      <c r="AQ93" s="18">
        <v>3.36</v>
      </c>
      <c r="AR93" s="8"/>
      <c r="AS93" s="18">
        <v>35</v>
      </c>
      <c r="AT93" s="8"/>
      <c r="AU93" s="18">
        <v>25.6</v>
      </c>
      <c r="AV93" s="8"/>
      <c r="AW93" s="18">
        <v>126</v>
      </c>
      <c r="AX93" s="8"/>
      <c r="AY93" s="18">
        <v>0.94</v>
      </c>
      <c r="AZ93" s="8"/>
      <c r="BA93" s="18">
        <v>228</v>
      </c>
      <c r="BB93" s="18">
        <v>108</v>
      </c>
      <c r="BC93" s="18">
        <v>5</v>
      </c>
      <c r="BD93" s="18">
        <v>14</v>
      </c>
      <c r="BE93" s="8"/>
      <c r="BF93" s="18">
        <v>120</v>
      </c>
      <c r="BG93" s="8"/>
      <c r="BH93" s="18">
        <v>0.26</v>
      </c>
      <c r="BI93" s="18">
        <v>2.29</v>
      </c>
      <c r="BJ93" s="18">
        <v>17.100000000000001</v>
      </c>
      <c r="BK93" s="8"/>
      <c r="BL93" s="18">
        <v>4</v>
      </c>
      <c r="BM93" s="18">
        <v>14.1</v>
      </c>
      <c r="BN93" s="18">
        <v>2.31</v>
      </c>
      <c r="BO93" s="18">
        <v>14.8</v>
      </c>
      <c r="BP93" s="8"/>
      <c r="BQ93" s="8"/>
      <c r="BR93" s="8"/>
      <c r="BS93" s="18">
        <v>8.75</v>
      </c>
      <c r="BT93" s="18"/>
      <c r="BU93" s="8"/>
      <c r="BV93" s="18">
        <v>63</v>
      </c>
      <c r="BW93" s="18">
        <v>5.97</v>
      </c>
      <c r="BX93" s="18">
        <v>158</v>
      </c>
      <c r="BY93" s="18">
        <v>917</v>
      </c>
      <c r="BZ93" s="11"/>
      <c r="CA93" s="11"/>
      <c r="CB93" s="11"/>
      <c r="CC93" s="11"/>
      <c r="CD93" s="11"/>
      <c r="CE93" s="11"/>
      <c r="CF93" s="11"/>
      <c r="CG93" s="11"/>
      <c r="CH93" s="37">
        <v>7.65799023576729</v>
      </c>
      <c r="CI93" s="37">
        <v>0</v>
      </c>
      <c r="CJ93" s="37">
        <v>6.23541949807667</v>
      </c>
      <c r="CK93" s="37">
        <v>30.2311242619007</v>
      </c>
      <c r="CL93" s="37">
        <v>48.712014514384499</v>
      </c>
      <c r="CM93" s="37">
        <v>0</v>
      </c>
      <c r="CN93" s="37">
        <v>0</v>
      </c>
      <c r="CO93" s="37">
        <v>0</v>
      </c>
      <c r="CP93" s="37">
        <v>0.58033092979670697</v>
      </c>
      <c r="CQ93" s="37">
        <v>0</v>
      </c>
      <c r="CR93" s="37">
        <v>2.00573023997489</v>
      </c>
      <c r="CS93" s="37">
        <v>0</v>
      </c>
      <c r="CT93" s="37">
        <v>3.2728453652142901</v>
      </c>
      <c r="CU93" s="37">
        <v>0</v>
      </c>
      <c r="CV93" s="37">
        <v>1.20934657814464</v>
      </c>
      <c r="CW93" s="37">
        <v>9.5198376740246005E-2</v>
      </c>
      <c r="CX93" s="37">
        <v>0</v>
      </c>
      <c r="CY93" s="37">
        <v>0</v>
      </c>
      <c r="CZ93" s="25">
        <v>99.999999999999929</v>
      </c>
    </row>
    <row r="94" spans="1:104" x14ac:dyDescent="0.25">
      <c r="A94" s="11" t="s">
        <v>1176</v>
      </c>
      <c r="B94" s="19" t="s">
        <v>124</v>
      </c>
      <c r="C94" s="19" t="s">
        <v>524</v>
      </c>
      <c r="D94" s="11"/>
      <c r="E94" t="s">
        <v>1135</v>
      </c>
      <c r="F94" s="18" t="s">
        <v>548</v>
      </c>
      <c r="G94" s="18"/>
      <c r="H94" s="8"/>
      <c r="I94" s="8"/>
      <c r="J94" s="7"/>
      <c r="K94" s="37">
        <v>14.855660408360016</v>
      </c>
      <c r="L94" s="37">
        <v>86.444184425822101</v>
      </c>
      <c r="M94" s="7" t="s">
        <v>482</v>
      </c>
      <c r="N94" s="26" t="s">
        <v>101</v>
      </c>
      <c r="O94" s="24">
        <v>64.153165783990403</v>
      </c>
      <c r="P94" s="24">
        <v>0.57777381097921499</v>
      </c>
      <c r="Q94" s="24">
        <v>16.076302880930498</v>
      </c>
      <c r="R94" s="24">
        <v>1.96798662385931</v>
      </c>
      <c r="S94" s="24">
        <v>3.93597324771862</v>
      </c>
      <c r="T94" s="24">
        <v>0.28381871416522902</v>
      </c>
      <c r="U94" s="24">
        <v>0.38518254065280999</v>
      </c>
      <c r="V94" s="24">
        <v>0.76022869865686205</v>
      </c>
      <c r="W94" s="24">
        <v>6.7711036093704502</v>
      </c>
      <c r="X94" s="24">
        <v>5.0580549417303304</v>
      </c>
      <c r="Y94" s="24">
        <v>3.0409147946274501E-2</v>
      </c>
      <c r="Z94" s="24">
        <v>100</v>
      </c>
      <c r="AA94" s="8"/>
      <c r="AB94" s="7" t="s">
        <v>482</v>
      </c>
      <c r="AC94" s="8" t="s">
        <v>101</v>
      </c>
      <c r="AD94" s="11"/>
      <c r="AE94" s="8"/>
      <c r="AF94" s="11"/>
      <c r="AG94" s="18">
        <v>92</v>
      </c>
      <c r="AH94" s="8"/>
      <c r="AI94" s="18"/>
      <c r="AJ94" s="8"/>
      <c r="AK94" s="8"/>
      <c r="AL94" s="18"/>
      <c r="AM94" s="18"/>
      <c r="AN94" s="18"/>
      <c r="AO94" s="8"/>
      <c r="AP94" s="8"/>
      <c r="AQ94" s="18"/>
      <c r="AR94" s="8"/>
      <c r="AS94" s="18">
        <v>28</v>
      </c>
      <c r="AT94" s="8"/>
      <c r="AU94" s="18"/>
      <c r="AV94" s="8"/>
      <c r="AW94" s="18"/>
      <c r="AX94" s="8"/>
      <c r="AY94" s="18"/>
      <c r="AZ94" s="8"/>
      <c r="BA94" s="18">
        <v>171</v>
      </c>
      <c r="BB94" s="18"/>
      <c r="BC94" s="18">
        <v>5</v>
      </c>
      <c r="BD94" s="18">
        <v>12</v>
      </c>
      <c r="BE94" s="8"/>
      <c r="BF94" s="18">
        <v>90</v>
      </c>
      <c r="BG94" s="8"/>
      <c r="BH94" s="18"/>
      <c r="BI94" s="18"/>
      <c r="BJ94" s="18"/>
      <c r="BK94" s="8"/>
      <c r="BL94" s="18">
        <v>1</v>
      </c>
      <c r="BM94" s="18"/>
      <c r="BN94" s="18"/>
      <c r="BO94" s="18">
        <v>11</v>
      </c>
      <c r="BP94" s="8"/>
      <c r="BQ94" s="8"/>
      <c r="BR94" s="8"/>
      <c r="BS94" s="18"/>
      <c r="BT94" s="18">
        <v>4</v>
      </c>
      <c r="BU94" s="8"/>
      <c r="BV94" s="18">
        <v>40</v>
      </c>
      <c r="BW94" s="18"/>
      <c r="BX94" s="18">
        <v>153</v>
      </c>
      <c r="BY94" s="18">
        <v>636</v>
      </c>
      <c r="BZ94" s="11"/>
      <c r="CA94" s="11"/>
      <c r="CB94" s="11"/>
      <c r="CC94" s="11"/>
      <c r="CD94" s="11"/>
      <c r="CE94" s="11"/>
      <c r="CF94" s="11"/>
      <c r="CG94" s="11"/>
      <c r="CH94" s="37">
        <v>2.0244650908023498</v>
      </c>
      <c r="CI94" s="37">
        <v>0</v>
      </c>
      <c r="CJ94" s="37">
        <v>5.20573133182757</v>
      </c>
      <c r="CK94" s="37">
        <v>29.891210056059801</v>
      </c>
      <c r="CL94" s="37">
        <v>54.528509278960001</v>
      </c>
      <c r="CM94" s="37">
        <v>0</v>
      </c>
      <c r="CN94" s="37">
        <v>0</v>
      </c>
      <c r="CO94" s="37">
        <v>0</v>
      </c>
      <c r="CP94" s="37">
        <v>2.4370345018231001</v>
      </c>
      <c r="CQ94" s="37">
        <v>0</v>
      </c>
      <c r="CR94" s="37">
        <v>3.11388161343007</v>
      </c>
      <c r="CS94" s="37">
        <v>0</v>
      </c>
      <c r="CT94" s="37">
        <v>1.63164182928211</v>
      </c>
      <c r="CU94" s="37">
        <v>0</v>
      </c>
      <c r="CV94" s="37">
        <v>1.0970717873329201</v>
      </c>
      <c r="CW94" s="37">
        <v>7.04545104821723E-2</v>
      </c>
      <c r="CX94" s="37">
        <v>0</v>
      </c>
      <c r="CY94" s="37">
        <v>0</v>
      </c>
      <c r="CZ94" s="25">
        <v>100.00000000000011</v>
      </c>
    </row>
    <row r="95" spans="1:104" x14ac:dyDescent="0.25">
      <c r="A95" s="11" t="s">
        <v>1176</v>
      </c>
      <c r="B95" s="19" t="s">
        <v>124</v>
      </c>
      <c r="C95" s="19" t="s">
        <v>524</v>
      </c>
      <c r="D95" s="11"/>
      <c r="E95" t="s">
        <v>1135</v>
      </c>
      <c r="F95" s="18" t="s">
        <v>549</v>
      </c>
      <c r="G95" s="18"/>
      <c r="H95" s="8"/>
      <c r="I95" s="8"/>
      <c r="J95" s="7"/>
      <c r="K95" s="37">
        <v>11.975919822365693</v>
      </c>
      <c r="L95" s="37">
        <v>87.5247391675248</v>
      </c>
      <c r="M95" s="7" t="s">
        <v>482</v>
      </c>
      <c r="N95" s="26" t="s">
        <v>101</v>
      </c>
      <c r="O95" s="24">
        <v>65.204359390756096</v>
      </c>
      <c r="P95" s="24">
        <v>0.52517724714601399</v>
      </c>
      <c r="Q95" s="24">
        <v>15.4051992496164</v>
      </c>
      <c r="R95" s="24">
        <v>2.1590865452281198</v>
      </c>
      <c r="S95" s="24">
        <v>4.3181730904562299</v>
      </c>
      <c r="T95" s="24">
        <v>0.13386871005682699</v>
      </c>
      <c r="U95" s="24">
        <v>0.32952297860142099</v>
      </c>
      <c r="V95" s="24">
        <v>0.80321226034096205</v>
      </c>
      <c r="W95" s="24">
        <v>6.2403414072643999</v>
      </c>
      <c r="X95" s="24">
        <v>4.8398687482083602</v>
      </c>
      <c r="Y95" s="24">
        <v>4.1190372325177603E-2</v>
      </c>
      <c r="Z95" s="24">
        <v>100</v>
      </c>
      <c r="AA95" s="8"/>
      <c r="AB95" s="7" t="s">
        <v>482</v>
      </c>
      <c r="AC95" s="8" t="s">
        <v>101</v>
      </c>
      <c r="AD95" s="11"/>
      <c r="AE95" s="8"/>
      <c r="AF95" s="11"/>
      <c r="AG95" s="18">
        <v>35</v>
      </c>
      <c r="AH95" s="8"/>
      <c r="AI95" s="18"/>
      <c r="AJ95" s="8"/>
      <c r="AK95" s="8"/>
      <c r="AL95" s="18">
        <v>16</v>
      </c>
      <c r="AM95" s="18"/>
      <c r="AN95" s="18"/>
      <c r="AO95" s="8"/>
      <c r="AP95" s="8"/>
      <c r="AQ95" s="18"/>
      <c r="AR95" s="8"/>
      <c r="AS95" s="18">
        <v>29</v>
      </c>
      <c r="AT95" s="8"/>
      <c r="AU95" s="18"/>
      <c r="AV95" s="8"/>
      <c r="AW95" s="18"/>
      <c r="AX95" s="8"/>
      <c r="AY95" s="18"/>
      <c r="AZ95" s="8"/>
      <c r="BA95" s="18">
        <v>177</v>
      </c>
      <c r="BB95" s="18"/>
      <c r="BC95" s="18"/>
      <c r="BD95" s="18">
        <v>15</v>
      </c>
      <c r="BE95" s="8"/>
      <c r="BF95" s="18">
        <v>102</v>
      </c>
      <c r="BG95" s="8"/>
      <c r="BH95" s="18"/>
      <c r="BI95" s="18"/>
      <c r="BJ95" s="18"/>
      <c r="BK95" s="8"/>
      <c r="BL95" s="18">
        <v>5</v>
      </c>
      <c r="BM95" s="18"/>
      <c r="BN95" s="18"/>
      <c r="BO95" s="18">
        <v>19</v>
      </c>
      <c r="BP95" s="8"/>
      <c r="BQ95" s="8"/>
      <c r="BR95" s="8"/>
      <c r="BS95" s="18"/>
      <c r="BT95" s="18"/>
      <c r="BU95" s="8"/>
      <c r="BV95" s="18">
        <v>64</v>
      </c>
      <c r="BW95" s="18"/>
      <c r="BX95" s="18">
        <v>168</v>
      </c>
      <c r="BY95" s="18">
        <v>663</v>
      </c>
      <c r="BZ95" s="11"/>
      <c r="CA95" s="11"/>
      <c r="CB95" s="11"/>
      <c r="CC95" s="11"/>
      <c r="CD95" s="11"/>
      <c r="CE95" s="11"/>
      <c r="CF95" s="11"/>
      <c r="CG95" s="11"/>
      <c r="CH95" s="37">
        <v>6.6315196609971103</v>
      </c>
      <c r="CI95" s="37">
        <v>0</v>
      </c>
      <c r="CJ95" s="37">
        <v>4.7813974760048499</v>
      </c>
      <c r="CK95" s="37">
        <v>28.601811380673698</v>
      </c>
      <c r="CL95" s="37">
        <v>52.291408125853998</v>
      </c>
      <c r="CM95" s="37">
        <v>0</v>
      </c>
      <c r="CN95" s="37">
        <v>0</v>
      </c>
      <c r="CO95" s="37">
        <v>0</v>
      </c>
      <c r="CP95" s="37">
        <v>0.451366025103976</v>
      </c>
      <c r="CQ95" s="37">
        <v>0</v>
      </c>
      <c r="CR95" s="37">
        <v>3.2457164982251601</v>
      </c>
      <c r="CS95" s="37">
        <v>0</v>
      </c>
      <c r="CT95" s="37">
        <v>2.90392121057535</v>
      </c>
      <c r="CU95" s="37">
        <v>0</v>
      </c>
      <c r="CV95" s="37">
        <v>0.99742625087542502</v>
      </c>
      <c r="CW95" s="37">
        <v>9.5433371690519103E-2</v>
      </c>
      <c r="CX95" s="37">
        <v>0</v>
      </c>
      <c r="CY95" s="37">
        <v>0</v>
      </c>
      <c r="CZ95" s="25">
        <v>100.00000000000009</v>
      </c>
    </row>
    <row r="96" spans="1:104" x14ac:dyDescent="0.25">
      <c r="A96" s="11" t="s">
        <v>1176</v>
      </c>
      <c r="B96" s="19" t="s">
        <v>124</v>
      </c>
      <c r="C96" s="19" t="s">
        <v>524</v>
      </c>
      <c r="D96" s="11"/>
      <c r="E96" t="s">
        <v>1135</v>
      </c>
      <c r="F96" s="18" t="s">
        <v>550</v>
      </c>
      <c r="G96" s="18"/>
      <c r="H96" s="8"/>
      <c r="I96" s="8"/>
      <c r="J96" s="7"/>
      <c r="K96" s="37">
        <v>7.1584277084449548</v>
      </c>
      <c r="L96" s="37">
        <v>83.676237607314604</v>
      </c>
      <c r="M96" s="7" t="s">
        <v>482</v>
      </c>
      <c r="N96" s="26" t="s">
        <v>101</v>
      </c>
      <c r="O96" s="24">
        <v>65.033119594404297</v>
      </c>
      <c r="P96" s="24">
        <v>0.62276613740324405</v>
      </c>
      <c r="Q96" s="24">
        <v>14.9668058595599</v>
      </c>
      <c r="R96" s="24">
        <v>2.2426697742293098</v>
      </c>
      <c r="S96" s="24">
        <v>4.4853395484586098</v>
      </c>
      <c r="T96" s="24">
        <v>0.32669699011317699</v>
      </c>
      <c r="U96" s="24">
        <v>0.19397633787969901</v>
      </c>
      <c r="V96" s="24">
        <v>0.500254766110803</v>
      </c>
      <c r="W96" s="24">
        <v>6.5441490832045801</v>
      </c>
      <c r="X96" s="24">
        <v>5.0331755039311403</v>
      </c>
      <c r="Y96" s="24">
        <v>5.1046404705183901E-2</v>
      </c>
      <c r="Z96" s="24">
        <v>99.999999999999957</v>
      </c>
      <c r="AA96" s="8"/>
      <c r="AB96" s="7" t="s">
        <v>482</v>
      </c>
      <c r="AC96" s="8" t="s">
        <v>101</v>
      </c>
      <c r="AD96" s="11"/>
      <c r="AE96" s="8"/>
      <c r="AF96" s="11"/>
      <c r="AG96" s="18">
        <v>26</v>
      </c>
      <c r="AH96" s="8"/>
      <c r="AI96" s="18"/>
      <c r="AJ96" s="8"/>
      <c r="AK96" s="8"/>
      <c r="AL96" s="18"/>
      <c r="AM96" s="18"/>
      <c r="AN96" s="18"/>
      <c r="AO96" s="8"/>
      <c r="AP96" s="8"/>
      <c r="AQ96" s="18"/>
      <c r="AR96" s="8"/>
      <c r="AS96" s="18">
        <v>32</v>
      </c>
      <c r="AT96" s="8"/>
      <c r="AU96" s="18"/>
      <c r="AV96" s="8"/>
      <c r="AW96" s="18"/>
      <c r="AX96" s="8"/>
      <c r="AY96" s="18"/>
      <c r="AZ96" s="8"/>
      <c r="BA96" s="18">
        <v>184</v>
      </c>
      <c r="BB96" s="18"/>
      <c r="BC96" s="18">
        <v>5</v>
      </c>
      <c r="BD96" s="18">
        <v>11</v>
      </c>
      <c r="BE96" s="8"/>
      <c r="BF96" s="18">
        <v>95</v>
      </c>
      <c r="BG96" s="8"/>
      <c r="BH96" s="18"/>
      <c r="BI96" s="18"/>
      <c r="BJ96" s="18"/>
      <c r="BK96" s="8"/>
      <c r="BL96" s="18">
        <v>3</v>
      </c>
      <c r="BM96" s="18"/>
      <c r="BN96" s="18"/>
      <c r="BO96" s="18">
        <v>15</v>
      </c>
      <c r="BP96" s="8"/>
      <c r="BQ96" s="8"/>
      <c r="BR96" s="8"/>
      <c r="BS96" s="18"/>
      <c r="BT96" s="18"/>
      <c r="BU96" s="8"/>
      <c r="BV96" s="18">
        <v>81</v>
      </c>
      <c r="BW96" s="18"/>
      <c r="BX96" s="18">
        <v>129</v>
      </c>
      <c r="BY96" s="18">
        <v>987</v>
      </c>
      <c r="BZ96" s="11"/>
      <c r="CA96" s="11"/>
      <c r="CB96" s="11"/>
      <c r="CC96" s="11"/>
      <c r="CD96" s="11"/>
      <c r="CE96" s="11"/>
      <c r="CF96" s="11"/>
      <c r="CG96" s="11"/>
      <c r="CH96" s="37">
        <v>4.9718146564950301</v>
      </c>
      <c r="CI96" s="37">
        <v>0</v>
      </c>
      <c r="CJ96" s="37">
        <v>7.05616796618233</v>
      </c>
      <c r="CK96" s="37">
        <v>29.744181898022799</v>
      </c>
      <c r="CL96" s="37">
        <v>48.960241052796803</v>
      </c>
      <c r="CM96" s="37">
        <v>0</v>
      </c>
      <c r="CN96" s="37">
        <v>0</v>
      </c>
      <c r="CO96" s="37">
        <v>0</v>
      </c>
      <c r="CP96" s="37">
        <v>5.6505648621087499</v>
      </c>
      <c r="CQ96" s="37">
        <v>0</v>
      </c>
      <c r="CR96" s="37">
        <v>1.8964890367999701</v>
      </c>
      <c r="CS96" s="37">
        <v>0</v>
      </c>
      <c r="CT96" s="37">
        <v>0.41977356470232302</v>
      </c>
      <c r="CU96" s="37">
        <v>0</v>
      </c>
      <c r="CV96" s="37">
        <v>1.1824982938147399</v>
      </c>
      <c r="CW96" s="37">
        <v>0.118268669077234</v>
      </c>
      <c r="CX96" s="37">
        <v>0</v>
      </c>
      <c r="CY96" s="37">
        <v>0</v>
      </c>
      <c r="CZ96" s="25">
        <v>99.999999999999986</v>
      </c>
    </row>
    <row r="97" spans="1:104" x14ac:dyDescent="0.25">
      <c r="A97" s="11" t="s">
        <v>1176</v>
      </c>
      <c r="B97" s="19" t="s">
        <v>124</v>
      </c>
      <c r="C97" s="19" t="s">
        <v>524</v>
      </c>
      <c r="D97" s="11"/>
      <c r="E97" t="s">
        <v>1135</v>
      </c>
      <c r="F97" s="18" t="s">
        <v>551</v>
      </c>
      <c r="G97" s="18"/>
      <c r="H97" s="8"/>
      <c r="I97" s="8"/>
      <c r="J97" s="7"/>
      <c r="K97" s="37">
        <v>21.955770202111381</v>
      </c>
      <c r="L97" s="37">
        <v>86.050653529940504</v>
      </c>
      <c r="M97" s="7" t="s">
        <v>482</v>
      </c>
      <c r="N97" s="26" t="s">
        <v>101</v>
      </c>
      <c r="O97" s="24">
        <v>64.264659266509497</v>
      </c>
      <c r="P97" s="24">
        <v>0.63083102739016805</v>
      </c>
      <c r="Q97" s="24">
        <v>16.3415275666786</v>
      </c>
      <c r="R97" s="24">
        <v>1.6816368638044401</v>
      </c>
      <c r="S97" s="24">
        <v>3.3632737276088802</v>
      </c>
      <c r="T97" s="24">
        <v>8.0105527287640296E-2</v>
      </c>
      <c r="U97" s="24">
        <v>0.530699118280617</v>
      </c>
      <c r="V97" s="24">
        <v>0.660870600123033</v>
      </c>
      <c r="W97" s="24">
        <v>7.04928640131235</v>
      </c>
      <c r="X97" s="24">
        <v>5.3570571373609503</v>
      </c>
      <c r="Y97" s="24">
        <v>4.0052763643820197E-2</v>
      </c>
      <c r="Z97" s="24">
        <v>100.00000000000001</v>
      </c>
      <c r="AA97" s="8"/>
      <c r="AB97" s="7" t="s">
        <v>482</v>
      </c>
      <c r="AC97" s="8" t="s">
        <v>101</v>
      </c>
      <c r="AD97" s="11"/>
      <c r="AE97" s="8"/>
      <c r="AF97" s="11"/>
      <c r="AG97" s="18">
        <v>129</v>
      </c>
      <c r="AH97" s="8"/>
      <c r="AI97" s="18"/>
      <c r="AJ97" s="8"/>
      <c r="AK97" s="8"/>
      <c r="AL97" s="18"/>
      <c r="AM97" s="18"/>
      <c r="AN97" s="18"/>
      <c r="AO97" s="8"/>
      <c r="AP97" s="8"/>
      <c r="AQ97" s="18"/>
      <c r="AR97" s="8"/>
      <c r="AS97" s="18">
        <v>32</v>
      </c>
      <c r="AT97" s="8"/>
      <c r="AU97" s="18"/>
      <c r="AV97" s="8"/>
      <c r="AW97" s="18"/>
      <c r="AX97" s="8"/>
      <c r="AY97" s="18"/>
      <c r="AZ97" s="8"/>
      <c r="BA97" s="18">
        <v>171</v>
      </c>
      <c r="BB97" s="18"/>
      <c r="BC97" s="18">
        <v>5</v>
      </c>
      <c r="BD97" s="18">
        <v>11</v>
      </c>
      <c r="BE97" s="8"/>
      <c r="BF97" s="18">
        <v>120</v>
      </c>
      <c r="BG97" s="8"/>
      <c r="BH97" s="18"/>
      <c r="BI97" s="18"/>
      <c r="BJ97" s="18"/>
      <c r="BK97" s="8"/>
      <c r="BL97" s="18">
        <v>3</v>
      </c>
      <c r="BM97" s="18"/>
      <c r="BN97" s="18"/>
      <c r="BO97" s="18">
        <v>10</v>
      </c>
      <c r="BP97" s="8"/>
      <c r="BQ97" s="8"/>
      <c r="BR97" s="8"/>
      <c r="BS97" s="18"/>
      <c r="BT97" s="18"/>
      <c r="BU97" s="8"/>
      <c r="BV97" s="18">
        <v>46</v>
      </c>
      <c r="BW97" s="18"/>
      <c r="BX97" s="18">
        <v>99</v>
      </c>
      <c r="BY97" s="18">
        <v>722</v>
      </c>
      <c r="BZ97" s="11"/>
      <c r="CA97" s="11"/>
      <c r="CB97" s="11"/>
      <c r="CC97" s="11"/>
      <c r="CD97" s="11"/>
      <c r="CE97" s="11"/>
      <c r="CF97" s="11"/>
      <c r="CG97" s="11"/>
      <c r="CH97" s="37">
        <v>0.16446452388055299</v>
      </c>
      <c r="CI97" s="37">
        <v>0</v>
      </c>
      <c r="CJ97" s="37">
        <v>5.2327135763430803</v>
      </c>
      <c r="CK97" s="37">
        <v>31.658201031796501</v>
      </c>
      <c r="CL97" s="37">
        <v>54.227987974263399</v>
      </c>
      <c r="CM97" s="37">
        <v>0</v>
      </c>
      <c r="CN97" s="37">
        <v>0</v>
      </c>
      <c r="CO97" s="37">
        <v>0</v>
      </c>
      <c r="CP97" s="37">
        <v>4.7754094119918102</v>
      </c>
      <c r="CQ97" s="37">
        <v>0</v>
      </c>
      <c r="CR97" s="37">
        <v>2.60526973078633</v>
      </c>
      <c r="CS97" s="37">
        <v>0</v>
      </c>
      <c r="CT97" s="37">
        <v>4.50209004119854E-2</v>
      </c>
      <c r="CU97" s="37">
        <v>0</v>
      </c>
      <c r="CV97" s="37">
        <v>1.1981351877647799</v>
      </c>
      <c r="CW97" s="37">
        <v>9.2797662761518199E-2</v>
      </c>
      <c r="CX97" s="37">
        <v>0</v>
      </c>
      <c r="CY97" s="37">
        <v>0</v>
      </c>
      <c r="CZ97" s="25">
        <v>99.999999999999957</v>
      </c>
    </row>
    <row r="98" spans="1:104" x14ac:dyDescent="0.25">
      <c r="A98" s="11" t="s">
        <v>1176</v>
      </c>
      <c r="B98" s="19" t="s">
        <v>124</v>
      </c>
      <c r="C98" s="19" t="s">
        <v>524</v>
      </c>
      <c r="D98" s="11"/>
      <c r="E98" t="s">
        <v>1135</v>
      </c>
      <c r="F98" s="18" t="s">
        <v>552</v>
      </c>
      <c r="G98" s="18"/>
      <c r="H98" s="8"/>
      <c r="I98" s="8"/>
      <c r="J98" s="7"/>
      <c r="K98" s="37">
        <v>11.152466554147384</v>
      </c>
      <c r="L98" s="37">
        <v>80.320146153893702</v>
      </c>
      <c r="M98" s="7" t="s">
        <v>482</v>
      </c>
      <c r="N98" s="26" t="s">
        <v>101</v>
      </c>
      <c r="O98" s="24">
        <v>67.192211260024493</v>
      </c>
      <c r="P98" s="24">
        <v>0.53407126526414195</v>
      </c>
      <c r="Q98" s="24">
        <v>12.8177103663394</v>
      </c>
      <c r="R98" s="24">
        <v>2.2900211725081601</v>
      </c>
      <c r="S98" s="24">
        <v>4.5800423450163201</v>
      </c>
      <c r="T98" s="24">
        <v>0.20153632651477099</v>
      </c>
      <c r="U98" s="24">
        <v>0.32245812242363298</v>
      </c>
      <c r="V98" s="24">
        <v>0.564301714241358</v>
      </c>
      <c r="W98" s="24">
        <v>6.58016106070726</v>
      </c>
      <c r="X98" s="24">
        <v>4.8771791016574504</v>
      </c>
      <c r="Y98" s="24">
        <v>4.0307265302954101E-2</v>
      </c>
      <c r="Z98" s="24">
        <v>99.999999999999929</v>
      </c>
      <c r="AA98" s="8"/>
      <c r="AB98" s="7" t="s">
        <v>482</v>
      </c>
      <c r="AC98" s="8" t="s">
        <v>101</v>
      </c>
      <c r="AD98" s="11"/>
      <c r="AE98" s="8"/>
      <c r="AF98" s="11"/>
      <c r="AG98" s="18"/>
      <c r="AH98" s="8"/>
      <c r="AI98" s="18">
        <v>227</v>
      </c>
      <c r="AJ98" s="8"/>
      <c r="AK98" s="8"/>
      <c r="AL98" s="18">
        <v>13</v>
      </c>
      <c r="AM98" s="18">
        <v>0.47</v>
      </c>
      <c r="AN98" s="18"/>
      <c r="AO98" s="8"/>
      <c r="AP98" s="8"/>
      <c r="AQ98" s="18">
        <v>2.19</v>
      </c>
      <c r="AR98" s="8"/>
      <c r="AS98" s="18">
        <v>32</v>
      </c>
      <c r="AT98" s="8"/>
      <c r="AU98" s="18">
        <v>19.399999999999999</v>
      </c>
      <c r="AV98" s="8"/>
      <c r="AW98" s="18">
        <v>109</v>
      </c>
      <c r="AX98" s="8"/>
      <c r="AY98" s="18">
        <v>1.1200000000000001</v>
      </c>
      <c r="AZ98" s="8"/>
      <c r="BA98" s="18">
        <v>217</v>
      </c>
      <c r="BB98" s="18">
        <v>91</v>
      </c>
      <c r="BC98" s="18"/>
      <c r="BD98" s="18">
        <v>9</v>
      </c>
      <c r="BE98" s="8"/>
      <c r="BF98" s="18">
        <v>125</v>
      </c>
      <c r="BG98" s="8"/>
      <c r="BH98" s="18">
        <v>0.33</v>
      </c>
      <c r="BI98" s="18">
        <v>2.37</v>
      </c>
      <c r="BJ98" s="18">
        <v>15.3</v>
      </c>
      <c r="BK98" s="8"/>
      <c r="BL98" s="18">
        <v>2</v>
      </c>
      <c r="BM98" s="18">
        <v>11.4</v>
      </c>
      <c r="BN98" s="18">
        <v>1.81</v>
      </c>
      <c r="BO98" s="18">
        <v>12.8</v>
      </c>
      <c r="BP98" s="8"/>
      <c r="BQ98" s="8"/>
      <c r="BR98" s="8"/>
      <c r="BS98" s="18">
        <v>7.6</v>
      </c>
      <c r="BT98" s="18"/>
      <c r="BU98" s="8"/>
      <c r="BV98" s="18">
        <v>50</v>
      </c>
      <c r="BW98" s="18">
        <v>6.95</v>
      </c>
      <c r="BX98" s="18">
        <v>124</v>
      </c>
      <c r="BY98" s="18">
        <v>854</v>
      </c>
      <c r="BZ98" s="11"/>
      <c r="CA98" s="11"/>
      <c r="CB98" s="11"/>
      <c r="CC98" s="11"/>
      <c r="CD98" s="11"/>
      <c r="CE98" s="11"/>
      <c r="CF98" s="11"/>
      <c r="CG98" s="11"/>
      <c r="CH98" s="37">
        <v>12.723122686829401</v>
      </c>
      <c r="CI98" s="37">
        <v>0</v>
      </c>
      <c r="CJ98" s="37">
        <v>7.5353060797371301</v>
      </c>
      <c r="CK98" s="37">
        <v>28.8223015938209</v>
      </c>
      <c r="CL98" s="37">
        <v>38.774721873243401</v>
      </c>
      <c r="CM98" s="37">
        <v>0</v>
      </c>
      <c r="CN98" s="37">
        <v>0</v>
      </c>
      <c r="CO98" s="37">
        <v>0</v>
      </c>
      <c r="CP98" s="37">
        <v>6.62540951924223</v>
      </c>
      <c r="CQ98" s="37">
        <v>0</v>
      </c>
      <c r="CR98" s="37">
        <v>2.2274924656433202</v>
      </c>
      <c r="CS98" s="37">
        <v>0</v>
      </c>
      <c r="CT98" s="37">
        <v>0</v>
      </c>
      <c r="CU98" s="37">
        <v>0</v>
      </c>
      <c r="CV98" s="37">
        <v>1.0142438045658799</v>
      </c>
      <c r="CW98" s="37">
        <v>9.3387313936318106E-2</v>
      </c>
      <c r="CX98" s="37">
        <v>0</v>
      </c>
      <c r="CY98" s="37">
        <v>0</v>
      </c>
      <c r="CZ98" s="25">
        <v>97.815985337018589</v>
      </c>
    </row>
    <row r="99" spans="1:104" x14ac:dyDescent="0.25">
      <c r="A99" s="11" t="s">
        <v>1176</v>
      </c>
      <c r="B99" s="19" t="s">
        <v>124</v>
      </c>
      <c r="C99" s="19" t="s">
        <v>524</v>
      </c>
      <c r="D99" s="11"/>
      <c r="E99" t="s">
        <v>149</v>
      </c>
      <c r="F99" s="18" t="s">
        <v>553</v>
      </c>
      <c r="G99" s="18"/>
      <c r="H99" s="8"/>
      <c r="I99" s="8"/>
      <c r="J99" s="7"/>
      <c r="K99" s="37">
        <v>15.983206932073065</v>
      </c>
      <c r="L99" s="37">
        <v>94.668566177133599</v>
      </c>
      <c r="M99" s="7" t="s">
        <v>482</v>
      </c>
      <c r="N99" s="26" t="s">
        <v>101</v>
      </c>
      <c r="O99" s="24">
        <v>66.927208076507299</v>
      </c>
      <c r="P99" s="24">
        <v>0.84134772200338404</v>
      </c>
      <c r="Q99" s="24">
        <v>16.846986528686799</v>
      </c>
      <c r="R99" s="24">
        <v>0.79788273443263702</v>
      </c>
      <c r="S99" s="24">
        <v>1.59576546886527</v>
      </c>
      <c r="T99" s="24">
        <v>4.00641772382564E-2</v>
      </c>
      <c r="U99" s="24">
        <v>0.17027275326259</v>
      </c>
      <c r="V99" s="24">
        <v>0.46073803823994802</v>
      </c>
      <c r="W99" s="24">
        <v>6.18991538331061</v>
      </c>
      <c r="X99" s="24">
        <v>5.9795784528097604</v>
      </c>
      <c r="Y99" s="24">
        <v>0.150240664643461</v>
      </c>
      <c r="Z99" s="24">
        <v>100</v>
      </c>
      <c r="AA99" s="8"/>
      <c r="AB99" s="7" t="s">
        <v>482</v>
      </c>
      <c r="AC99" s="8" t="s">
        <v>101</v>
      </c>
      <c r="AD99" s="11"/>
      <c r="AE99" s="8"/>
      <c r="AF99" s="11"/>
      <c r="AG99" s="18">
        <v>38</v>
      </c>
      <c r="AH99" s="8"/>
      <c r="AI99" s="18"/>
      <c r="AJ99" s="8"/>
      <c r="AK99" s="8"/>
      <c r="AL99" s="18"/>
      <c r="AM99" s="18"/>
      <c r="AN99" s="18"/>
      <c r="AO99" s="8"/>
      <c r="AP99" s="8"/>
      <c r="AQ99" s="18"/>
      <c r="AR99" s="8"/>
      <c r="AS99" s="18">
        <v>32</v>
      </c>
      <c r="AT99" s="8"/>
      <c r="AU99" s="18"/>
      <c r="AV99" s="8"/>
      <c r="AW99" s="18"/>
      <c r="AX99" s="8"/>
      <c r="AY99" s="18"/>
      <c r="AZ99" s="8"/>
      <c r="BA99" s="18">
        <v>154</v>
      </c>
      <c r="BB99" s="18"/>
      <c r="BC99" s="18"/>
      <c r="BD99" s="18">
        <v>12</v>
      </c>
      <c r="BE99" s="8"/>
      <c r="BF99" s="18">
        <v>73</v>
      </c>
      <c r="BG99" s="8"/>
      <c r="BH99" s="18"/>
      <c r="BI99" s="18"/>
      <c r="BJ99" s="18"/>
      <c r="BK99" s="8"/>
      <c r="BL99" s="18">
        <v>6</v>
      </c>
      <c r="BM99" s="18"/>
      <c r="BN99" s="18"/>
      <c r="BO99" s="18">
        <v>10</v>
      </c>
      <c r="BP99" s="8"/>
      <c r="BQ99" s="8"/>
      <c r="BR99" s="8"/>
      <c r="BS99" s="18"/>
      <c r="BT99" s="18"/>
      <c r="BU99" s="8"/>
      <c r="BV99" s="18">
        <v>45</v>
      </c>
      <c r="BW99" s="18"/>
      <c r="BX99" s="18">
        <v>78</v>
      </c>
      <c r="BY99" s="18">
        <v>458</v>
      </c>
      <c r="BZ99" s="11"/>
      <c r="CA99" s="11"/>
      <c r="CB99" s="11"/>
      <c r="CC99" s="11"/>
      <c r="CD99" s="11"/>
      <c r="CE99" s="11"/>
      <c r="CF99" s="11"/>
      <c r="CG99" s="11"/>
      <c r="CH99" s="37">
        <v>6.9544082643417902</v>
      </c>
      <c r="CI99" s="37">
        <v>0</v>
      </c>
      <c r="CJ99" s="37">
        <v>1.04174014649748</v>
      </c>
      <c r="CK99" s="37">
        <v>35.337068821652799</v>
      </c>
      <c r="CL99" s="37">
        <v>52.377089091138998</v>
      </c>
      <c r="CM99" s="37">
        <v>0.52242337493383495</v>
      </c>
      <c r="CN99" s="37">
        <v>0</v>
      </c>
      <c r="CO99" s="37">
        <v>0</v>
      </c>
      <c r="CP99" s="37">
        <v>0</v>
      </c>
      <c r="CQ99" s="37">
        <v>0</v>
      </c>
      <c r="CR99" s="37">
        <v>0.66448176064196995</v>
      </c>
      <c r="CS99" s="37">
        <v>0</v>
      </c>
      <c r="CT99" s="37">
        <v>1.15674119858142</v>
      </c>
      <c r="CU99" s="37">
        <v>0</v>
      </c>
      <c r="CV99" s="37">
        <v>1.59795694189292</v>
      </c>
      <c r="CW99" s="37">
        <v>0.34809040031876598</v>
      </c>
      <c r="CX99" s="37">
        <v>0</v>
      </c>
      <c r="CY99" s="37">
        <v>0</v>
      </c>
      <c r="CZ99" s="25">
        <v>99.999999999999986</v>
      </c>
    </row>
    <row r="100" spans="1:104" x14ac:dyDescent="0.25">
      <c r="A100" s="11" t="s">
        <v>1176</v>
      </c>
      <c r="B100" s="19" t="s">
        <v>124</v>
      </c>
      <c r="C100" s="19" t="s">
        <v>554</v>
      </c>
      <c r="D100" s="11"/>
      <c r="E100" t="s">
        <v>149</v>
      </c>
      <c r="F100" s="18" t="s">
        <v>556</v>
      </c>
      <c r="G100" s="18"/>
      <c r="H100" s="8"/>
      <c r="I100" s="8"/>
      <c r="J100" s="7"/>
      <c r="K100" s="37">
        <v>5.3132866515933275</v>
      </c>
      <c r="L100" s="37">
        <v>82.5997711493537</v>
      </c>
      <c r="M100" s="7" t="s">
        <v>482</v>
      </c>
      <c r="N100" s="26" t="s">
        <v>101</v>
      </c>
      <c r="O100" s="24">
        <v>61.7851786709222</v>
      </c>
      <c r="P100" s="24">
        <v>0.43878550966836899</v>
      </c>
      <c r="Q100" s="24">
        <v>18.324518665674301</v>
      </c>
      <c r="R100" s="24">
        <v>2.4894979433909299</v>
      </c>
      <c r="S100" s="24">
        <v>4.9789958867818598</v>
      </c>
      <c r="T100" s="24">
        <v>0.14626183655612299</v>
      </c>
      <c r="U100" s="24">
        <v>0.156709110595846</v>
      </c>
      <c r="V100" s="24">
        <v>0.79399282701895302</v>
      </c>
      <c r="W100" s="24">
        <v>5.4430297746957201</v>
      </c>
      <c r="X100" s="24">
        <v>5.3907934044971002</v>
      </c>
      <c r="Y100" s="24">
        <v>5.2236370198615399E-2</v>
      </c>
      <c r="Z100" s="24">
        <v>100.00000000000001</v>
      </c>
      <c r="AA100" s="8"/>
      <c r="AB100" s="7" t="s">
        <v>482</v>
      </c>
      <c r="AC100" s="8" t="s">
        <v>101</v>
      </c>
      <c r="AD100" s="11"/>
      <c r="AE100" s="8"/>
      <c r="AF100" s="11"/>
      <c r="AG100" s="18">
        <v>149</v>
      </c>
      <c r="AH100" s="8"/>
      <c r="AI100" s="18"/>
      <c r="AJ100" s="8"/>
      <c r="AK100" s="8"/>
      <c r="AL100" s="18"/>
      <c r="AM100" s="18"/>
      <c r="AN100" s="18"/>
      <c r="AO100" s="8"/>
      <c r="AP100" s="8"/>
      <c r="AQ100" s="18"/>
      <c r="AR100" s="8"/>
      <c r="AS100" s="18">
        <v>32</v>
      </c>
      <c r="AT100" s="8"/>
      <c r="AU100" s="18"/>
      <c r="AV100" s="8"/>
      <c r="AW100" s="18"/>
      <c r="AX100" s="8"/>
      <c r="AY100" s="18"/>
      <c r="AZ100" s="8"/>
      <c r="BA100" s="18">
        <v>232</v>
      </c>
      <c r="BB100" s="18"/>
      <c r="BC100" s="18"/>
      <c r="BD100" s="18">
        <v>16</v>
      </c>
      <c r="BE100" s="8"/>
      <c r="BF100" s="18">
        <v>120</v>
      </c>
      <c r="BG100" s="8"/>
      <c r="BH100" s="18"/>
      <c r="BI100" s="18"/>
      <c r="BJ100" s="18"/>
      <c r="BK100" s="8"/>
      <c r="BL100" s="18">
        <v>10</v>
      </c>
      <c r="BM100" s="18"/>
      <c r="BN100" s="18"/>
      <c r="BO100" s="18">
        <v>25</v>
      </c>
      <c r="BP100" s="8"/>
      <c r="BQ100" s="8"/>
      <c r="BR100" s="8"/>
      <c r="BS100" s="18"/>
      <c r="BT100" s="18"/>
      <c r="BU100" s="8"/>
      <c r="BV100" s="18">
        <v>62</v>
      </c>
      <c r="BW100" s="18"/>
      <c r="BX100" s="18">
        <v>174</v>
      </c>
      <c r="BY100" s="18">
        <v>903</v>
      </c>
      <c r="BZ100" s="11"/>
      <c r="CA100" s="11"/>
      <c r="CB100" s="11"/>
      <c r="CC100" s="11"/>
      <c r="CD100" s="11"/>
      <c r="CE100" s="11"/>
      <c r="CF100" s="11"/>
      <c r="CG100" s="11"/>
      <c r="CH100" s="37">
        <v>4.6850200520573404</v>
      </c>
      <c r="CI100" s="37">
        <v>0</v>
      </c>
      <c r="CJ100" s="37">
        <v>7.0224560366203397</v>
      </c>
      <c r="CK100" s="37">
        <v>31.8575697336179</v>
      </c>
      <c r="CL100" s="37">
        <v>46.057181363678502</v>
      </c>
      <c r="CM100" s="37">
        <v>3.59782897047136</v>
      </c>
      <c r="CN100" s="37">
        <v>0</v>
      </c>
      <c r="CO100" s="37">
        <v>2.21643581119337</v>
      </c>
      <c r="CP100" s="37">
        <v>0</v>
      </c>
      <c r="CQ100" s="37">
        <v>0</v>
      </c>
      <c r="CR100" s="37">
        <v>0</v>
      </c>
      <c r="CS100" s="37">
        <v>0</v>
      </c>
      <c r="CT100" s="37">
        <v>3.6091251460939402</v>
      </c>
      <c r="CU100" s="37">
        <v>0</v>
      </c>
      <c r="CV100" s="37">
        <v>0.83335720352829701</v>
      </c>
      <c r="CW100" s="37">
        <v>0.121025682738995</v>
      </c>
      <c r="CX100" s="37">
        <v>0</v>
      </c>
      <c r="CY100" s="37">
        <v>0</v>
      </c>
      <c r="CZ100" s="25">
        <v>100.00000000000003</v>
      </c>
    </row>
    <row r="101" spans="1:104" x14ac:dyDescent="0.25">
      <c r="A101" s="11" t="s">
        <v>1176</v>
      </c>
      <c r="B101" s="19" t="s">
        <v>124</v>
      </c>
      <c r="C101" s="19" t="s">
        <v>554</v>
      </c>
      <c r="D101" s="11"/>
      <c r="E101" t="s">
        <v>1135</v>
      </c>
      <c r="F101" s="18" t="s">
        <v>555</v>
      </c>
      <c r="G101" s="18"/>
      <c r="H101" s="8"/>
      <c r="I101" s="8"/>
      <c r="J101" s="7"/>
      <c r="K101" s="37">
        <v>9.7904958825021655</v>
      </c>
      <c r="L101" s="37">
        <v>81.934534086943998</v>
      </c>
      <c r="M101" s="7" t="s">
        <v>482</v>
      </c>
      <c r="N101" s="26" t="s">
        <v>101</v>
      </c>
      <c r="O101" s="24">
        <v>61.335914556262303</v>
      </c>
      <c r="P101" s="24">
        <v>0.51577459263590897</v>
      </c>
      <c r="Q101" s="24">
        <v>15.793018026511501</v>
      </c>
      <c r="R101" s="24">
        <v>2.7960389520032898</v>
      </c>
      <c r="S101" s="24">
        <v>5.5920779040065902</v>
      </c>
      <c r="T101" s="24">
        <v>0.31978024743426398</v>
      </c>
      <c r="U101" s="24">
        <v>0.34041123113970001</v>
      </c>
      <c r="V101" s="24">
        <v>1.4029068919696699</v>
      </c>
      <c r="W101" s="24">
        <v>6.8185401146467104</v>
      </c>
      <c r="X101" s="24">
        <v>5.0442755159791899</v>
      </c>
      <c r="Y101" s="24">
        <v>4.1261967410872701E-2</v>
      </c>
      <c r="Z101" s="24">
        <v>99.999999999999986</v>
      </c>
      <c r="AA101" s="8"/>
      <c r="AB101" s="7" t="s">
        <v>482</v>
      </c>
      <c r="AC101" s="8" t="s">
        <v>101</v>
      </c>
      <c r="AD101" s="11"/>
      <c r="AE101" s="8"/>
      <c r="AF101" s="11"/>
      <c r="AG101" s="18">
        <v>168</v>
      </c>
      <c r="AH101" s="8"/>
      <c r="AI101" s="18"/>
      <c r="AJ101" s="8"/>
      <c r="AK101" s="8"/>
      <c r="AL101" s="18"/>
      <c r="AM101" s="18"/>
      <c r="AN101" s="18"/>
      <c r="AO101" s="8"/>
      <c r="AP101" s="8"/>
      <c r="AQ101" s="18"/>
      <c r="AR101" s="8"/>
      <c r="AS101" s="18">
        <v>33</v>
      </c>
      <c r="AT101" s="8"/>
      <c r="AU101" s="18"/>
      <c r="AV101" s="8"/>
      <c r="AW101" s="18"/>
      <c r="AX101" s="8"/>
      <c r="AY101" s="18"/>
      <c r="AZ101" s="8"/>
      <c r="BA101" s="18">
        <v>159</v>
      </c>
      <c r="BB101" s="18"/>
      <c r="BC101" s="18"/>
      <c r="BD101" s="18">
        <v>17</v>
      </c>
      <c r="BE101" s="8"/>
      <c r="BF101" s="18">
        <v>105</v>
      </c>
      <c r="BG101" s="8"/>
      <c r="BH101" s="18"/>
      <c r="BI101" s="18"/>
      <c r="BJ101" s="18"/>
      <c r="BK101" s="8"/>
      <c r="BL101" s="18">
        <v>8</v>
      </c>
      <c r="BM101" s="18"/>
      <c r="BN101" s="18"/>
      <c r="BO101" s="18">
        <v>18</v>
      </c>
      <c r="BP101" s="8"/>
      <c r="BQ101" s="8"/>
      <c r="BR101" s="8"/>
      <c r="BS101" s="18"/>
      <c r="BT101" s="18"/>
      <c r="BU101" s="8"/>
      <c r="BV101" s="18">
        <v>67</v>
      </c>
      <c r="BW101" s="18"/>
      <c r="BX101" s="18">
        <v>195</v>
      </c>
      <c r="BY101" s="18">
        <v>435</v>
      </c>
      <c r="BZ101" s="11"/>
      <c r="CA101" s="11"/>
      <c r="CB101" s="11"/>
      <c r="CC101" s="11"/>
      <c r="CD101" s="11"/>
      <c r="CE101" s="11"/>
      <c r="CF101" s="11"/>
      <c r="CG101" s="11"/>
      <c r="CH101" s="37">
        <v>0</v>
      </c>
      <c r="CI101" s="37">
        <v>1.20975682805464</v>
      </c>
      <c r="CJ101" s="37">
        <v>0</v>
      </c>
      <c r="CK101" s="37">
        <v>29.809778811376901</v>
      </c>
      <c r="CL101" s="37">
        <v>50.914998447512403</v>
      </c>
      <c r="CM101" s="37">
        <v>0</v>
      </c>
      <c r="CN101" s="37">
        <v>0</v>
      </c>
      <c r="CO101" s="37">
        <v>0</v>
      </c>
      <c r="CP101" s="37">
        <v>4.0066654057973601</v>
      </c>
      <c r="CQ101" s="37">
        <v>0</v>
      </c>
      <c r="CR101" s="37">
        <v>5.8802515407562996</v>
      </c>
      <c r="CS101" s="37">
        <v>5.0579062913027499</v>
      </c>
      <c r="CT101" s="37">
        <v>2.0456172153589498</v>
      </c>
      <c r="CU101" s="37">
        <v>0</v>
      </c>
      <c r="CV101" s="37">
        <v>0.97942621054238099</v>
      </c>
      <c r="CW101" s="37">
        <v>9.5599249298286795E-2</v>
      </c>
      <c r="CX101" s="37">
        <v>0</v>
      </c>
      <c r="CY101" s="37">
        <v>0</v>
      </c>
      <c r="CZ101" s="25">
        <v>99.999999999999986</v>
      </c>
    </row>
    <row r="102" spans="1:104" x14ac:dyDescent="0.25">
      <c r="A102" s="11" t="s">
        <v>1176</v>
      </c>
      <c r="B102" s="19" t="s">
        <v>124</v>
      </c>
      <c r="C102" s="19" t="s">
        <v>554</v>
      </c>
      <c r="D102" s="11"/>
      <c r="E102" t="s">
        <v>1135</v>
      </c>
      <c r="F102" s="18" t="s">
        <v>557</v>
      </c>
      <c r="G102" s="18"/>
      <c r="H102" s="8"/>
      <c r="I102" s="8"/>
      <c r="J102" s="7"/>
      <c r="K102" s="37">
        <v>7.0734779650198991</v>
      </c>
      <c r="L102" s="37">
        <v>79.839256559925701</v>
      </c>
      <c r="M102" s="7" t="s">
        <v>482</v>
      </c>
      <c r="N102" s="26" t="s">
        <v>101</v>
      </c>
      <c r="O102" s="24">
        <v>61.169534648747501</v>
      </c>
      <c r="P102" s="24">
        <v>0.483025559222301</v>
      </c>
      <c r="Q102" s="24">
        <v>15.3951550577661</v>
      </c>
      <c r="R102" s="24">
        <v>3.0089202110935802</v>
      </c>
      <c r="S102" s="24">
        <v>6.0178404221871604</v>
      </c>
      <c r="T102" s="24">
        <v>0.38025416364308801</v>
      </c>
      <c r="U102" s="24">
        <v>0.256928488948032</v>
      </c>
      <c r="V102" s="24">
        <v>1.3976909798773001</v>
      </c>
      <c r="W102" s="24">
        <v>6.8548520851335004</v>
      </c>
      <c r="X102" s="24">
        <v>5.01524410426559</v>
      </c>
      <c r="Y102" s="24">
        <v>2.0554279115842601E-2</v>
      </c>
      <c r="Z102" s="24">
        <v>100</v>
      </c>
      <c r="AA102" s="8"/>
      <c r="AB102" s="7" t="s">
        <v>482</v>
      </c>
      <c r="AC102" s="8" t="s">
        <v>101</v>
      </c>
      <c r="AD102" s="11"/>
      <c r="AE102" s="8"/>
      <c r="AF102" s="11"/>
      <c r="AG102" s="18">
        <v>43</v>
      </c>
      <c r="AH102" s="8"/>
      <c r="AI102" s="18"/>
      <c r="AJ102" s="8"/>
      <c r="AK102" s="8"/>
      <c r="AL102" s="18"/>
      <c r="AM102" s="18"/>
      <c r="AN102" s="18"/>
      <c r="AO102" s="8"/>
      <c r="AP102" s="8"/>
      <c r="AQ102" s="18"/>
      <c r="AR102" s="8"/>
      <c r="AS102" s="18">
        <v>36</v>
      </c>
      <c r="AT102" s="8"/>
      <c r="AU102" s="18"/>
      <c r="AV102" s="8"/>
      <c r="AW102" s="18"/>
      <c r="AX102" s="8"/>
      <c r="AY102" s="18"/>
      <c r="AZ102" s="8"/>
      <c r="BA102" s="18">
        <v>245</v>
      </c>
      <c r="BB102" s="18"/>
      <c r="BC102" s="18"/>
      <c r="BD102" s="18">
        <v>18</v>
      </c>
      <c r="BE102" s="8"/>
      <c r="BF102" s="18">
        <v>139</v>
      </c>
      <c r="BG102" s="8"/>
      <c r="BH102" s="18"/>
      <c r="BI102" s="18"/>
      <c r="BJ102" s="18"/>
      <c r="BK102" s="8"/>
      <c r="BL102" s="18">
        <v>7</v>
      </c>
      <c r="BM102" s="18"/>
      <c r="BN102" s="18"/>
      <c r="BO102" s="18">
        <v>19</v>
      </c>
      <c r="BP102" s="8"/>
      <c r="BQ102" s="8"/>
      <c r="BR102" s="8"/>
      <c r="BS102" s="18"/>
      <c r="BT102" s="18"/>
      <c r="BU102" s="8"/>
      <c r="BV102" s="18">
        <v>75</v>
      </c>
      <c r="BW102" s="18"/>
      <c r="BX102" s="18">
        <v>255</v>
      </c>
      <c r="BY102" s="18">
        <v>907</v>
      </c>
      <c r="BZ102" s="11"/>
      <c r="CA102" s="11"/>
      <c r="CB102" s="11"/>
      <c r="CC102" s="11"/>
      <c r="CD102" s="11"/>
      <c r="CE102" s="11"/>
      <c r="CF102" s="11"/>
      <c r="CG102" s="11"/>
      <c r="CH102" s="37">
        <v>0</v>
      </c>
      <c r="CI102" s="37">
        <v>1.25575099225849</v>
      </c>
      <c r="CJ102" s="37">
        <v>0</v>
      </c>
      <c r="CK102" s="37">
        <v>29.638214042754999</v>
      </c>
      <c r="CL102" s="37">
        <v>48.9452915249123</v>
      </c>
      <c r="CM102" s="37">
        <v>0</v>
      </c>
      <c r="CN102" s="37">
        <v>0</v>
      </c>
      <c r="CO102" s="37">
        <v>0</v>
      </c>
      <c r="CP102" s="37">
        <v>5.9377384604033896</v>
      </c>
      <c r="CQ102" s="37">
        <v>0</v>
      </c>
      <c r="CR102" s="37">
        <v>6.0036220847468602</v>
      </c>
      <c r="CS102" s="37">
        <v>5.86791988239366</v>
      </c>
      <c r="CT102" s="37">
        <v>1.38663304763077</v>
      </c>
      <c r="CU102" s="37">
        <v>0</v>
      </c>
      <c r="CV102" s="37">
        <v>0.91720805599312105</v>
      </c>
      <c r="CW102" s="37">
        <v>4.76219089064625E-2</v>
      </c>
      <c r="CX102" s="37">
        <v>0</v>
      </c>
      <c r="CY102" s="37">
        <v>0</v>
      </c>
      <c r="CZ102" s="25">
        <v>100.00000000000006</v>
      </c>
    </row>
    <row r="103" spans="1:104" x14ac:dyDescent="0.25">
      <c r="A103" s="11" t="s">
        <v>1176</v>
      </c>
      <c r="B103" s="19" t="s">
        <v>124</v>
      </c>
      <c r="C103" s="19" t="s">
        <v>554</v>
      </c>
      <c r="D103" s="11"/>
      <c r="E103" t="s">
        <v>1135</v>
      </c>
      <c r="F103" s="18" t="s">
        <v>558</v>
      </c>
      <c r="G103" s="18"/>
      <c r="H103" s="8"/>
      <c r="I103" s="8"/>
      <c r="J103" s="7"/>
      <c r="K103" s="37">
        <v>10.091260051613242</v>
      </c>
      <c r="L103" s="37">
        <v>76.815692203810002</v>
      </c>
      <c r="M103" s="7" t="s">
        <v>482</v>
      </c>
      <c r="N103" s="26" t="s">
        <v>101</v>
      </c>
      <c r="O103" s="24">
        <v>62.353846885728601</v>
      </c>
      <c r="P103" s="24">
        <v>0.60376012009553504</v>
      </c>
      <c r="Q103" s="24">
        <v>14.625568426452199</v>
      </c>
      <c r="R103" s="24">
        <v>2.6456637808912999</v>
      </c>
      <c r="S103" s="24">
        <v>5.2913275617825901</v>
      </c>
      <c r="T103" s="24">
        <v>0.37474766074895299</v>
      </c>
      <c r="U103" s="24">
        <v>0.33310903177684698</v>
      </c>
      <c r="V103" s="24">
        <v>0.89523052290027605</v>
      </c>
      <c r="W103" s="24">
        <v>8.1403519640466993</v>
      </c>
      <c r="X103" s="24">
        <v>4.6427071303898098</v>
      </c>
      <c r="Y103" s="24">
        <v>9.3686915187238207E-2</v>
      </c>
      <c r="Z103" s="24">
        <v>100.00000000000004</v>
      </c>
      <c r="AA103" s="8"/>
      <c r="AB103" s="7" t="s">
        <v>482</v>
      </c>
      <c r="AC103" s="8" t="s">
        <v>101</v>
      </c>
      <c r="AD103" s="11"/>
      <c r="AE103" s="8"/>
      <c r="AF103" s="11"/>
      <c r="AG103" s="18"/>
      <c r="AH103" s="8"/>
      <c r="AI103" s="18"/>
      <c r="AJ103" s="8"/>
      <c r="AK103" s="8"/>
      <c r="AL103" s="18"/>
      <c r="AM103" s="18"/>
      <c r="AN103" s="18"/>
      <c r="AO103" s="8"/>
      <c r="AP103" s="8"/>
      <c r="AQ103" s="18"/>
      <c r="AR103" s="8"/>
      <c r="AS103" s="18"/>
      <c r="AT103" s="8"/>
      <c r="AU103" s="18"/>
      <c r="AV103" s="8"/>
      <c r="AW103" s="18"/>
      <c r="AX103" s="8"/>
      <c r="AY103" s="18"/>
      <c r="AZ103" s="8"/>
      <c r="BA103" s="18"/>
      <c r="BB103" s="18"/>
      <c r="BC103" s="18"/>
      <c r="BD103" s="18"/>
      <c r="BE103" s="8"/>
      <c r="BF103" s="18"/>
      <c r="BG103" s="8"/>
      <c r="BH103" s="18"/>
      <c r="BI103" s="18"/>
      <c r="BJ103" s="18"/>
      <c r="BK103" s="8"/>
      <c r="BL103" s="18"/>
      <c r="BM103" s="18"/>
      <c r="BN103" s="18"/>
      <c r="BO103" s="18"/>
      <c r="BP103" s="8"/>
      <c r="BQ103" s="8"/>
      <c r="BR103" s="8"/>
      <c r="BS103" s="18"/>
      <c r="BT103" s="18"/>
      <c r="BU103" s="8"/>
      <c r="BV103" s="18"/>
      <c r="BW103" s="18"/>
      <c r="BX103" s="18"/>
      <c r="BY103" s="18"/>
      <c r="BZ103" s="11"/>
      <c r="CA103" s="11"/>
      <c r="CB103" s="11"/>
      <c r="CC103" s="11"/>
      <c r="CD103" s="11"/>
      <c r="CE103" s="11"/>
      <c r="CF103" s="11"/>
      <c r="CG103" s="11"/>
      <c r="CH103" s="37">
        <v>0</v>
      </c>
      <c r="CI103" s="37">
        <v>0</v>
      </c>
      <c r="CJ103" s="37">
        <v>7.65545353721458</v>
      </c>
      <c r="CK103" s="37">
        <v>27.4366600722953</v>
      </c>
      <c r="CL103" s="37">
        <v>49.379032131514698</v>
      </c>
      <c r="CM103" s="37">
        <v>0</v>
      </c>
      <c r="CN103" s="37">
        <v>0</v>
      </c>
      <c r="CO103" s="37">
        <v>0</v>
      </c>
      <c r="CP103" s="37">
        <v>7.6543423305703699</v>
      </c>
      <c r="CQ103" s="37">
        <v>0</v>
      </c>
      <c r="CR103" s="37">
        <v>3.3689420719415102</v>
      </c>
      <c r="CS103" s="37">
        <v>0.62535232099341298</v>
      </c>
      <c r="CT103" s="37">
        <v>0</v>
      </c>
      <c r="CU103" s="37">
        <v>0</v>
      </c>
      <c r="CV103" s="37">
        <v>1.1464221251617199</v>
      </c>
      <c r="CW103" s="37">
        <v>0.217061844671328</v>
      </c>
      <c r="CX103" s="37">
        <v>0</v>
      </c>
      <c r="CY103" s="37">
        <v>0</v>
      </c>
      <c r="CZ103" s="25">
        <v>97.483266434362918</v>
      </c>
    </row>
    <row r="104" spans="1:104" x14ac:dyDescent="0.25">
      <c r="A104" s="11" t="s">
        <v>1176</v>
      </c>
      <c r="B104" s="19" t="s">
        <v>124</v>
      </c>
      <c r="C104" s="19" t="s">
        <v>554</v>
      </c>
      <c r="D104" s="11"/>
      <c r="E104" t="s">
        <v>149</v>
      </c>
      <c r="F104" s="18" t="s">
        <v>559</v>
      </c>
      <c r="G104" s="18"/>
      <c r="H104" s="8"/>
      <c r="I104" s="8"/>
      <c r="J104" s="7"/>
      <c r="K104" s="37">
        <v>14.022252529563017</v>
      </c>
      <c r="L104" s="37">
        <v>83.365517661518993</v>
      </c>
      <c r="M104" s="7" t="s">
        <v>482</v>
      </c>
      <c r="N104" s="26" t="s">
        <v>101</v>
      </c>
      <c r="O104" s="24">
        <v>65.710898191574302</v>
      </c>
      <c r="P104" s="24">
        <v>0.64615716555047997</v>
      </c>
      <c r="Q104" s="24">
        <v>15.7049046677863</v>
      </c>
      <c r="R104" s="24">
        <v>2.3944521014671101</v>
      </c>
      <c r="S104" s="24">
        <v>4.7889042029342104</v>
      </c>
      <c r="T104" s="24">
        <v>0.24093996003577201</v>
      </c>
      <c r="U104" s="24">
        <v>0.43807265461049499</v>
      </c>
      <c r="V104" s="24">
        <v>0.75567532920310398</v>
      </c>
      <c r="W104" s="24">
        <v>5.7935108572237999</v>
      </c>
      <c r="X104" s="24">
        <v>3.41696670596186</v>
      </c>
      <c r="Y104" s="24">
        <v>0.109518163652624</v>
      </c>
      <c r="Z104" s="24">
        <v>100.00000000000003</v>
      </c>
      <c r="AA104" s="8"/>
      <c r="AB104" s="7" t="s">
        <v>482</v>
      </c>
      <c r="AC104" s="8" t="s">
        <v>101</v>
      </c>
      <c r="AD104" s="11"/>
      <c r="AE104" s="8"/>
      <c r="AF104" s="11"/>
      <c r="AG104" s="18"/>
      <c r="AH104" s="8"/>
      <c r="AI104" s="18"/>
      <c r="AJ104" s="8"/>
      <c r="AK104" s="8"/>
      <c r="AL104" s="18">
        <v>19</v>
      </c>
      <c r="AM104" s="18"/>
      <c r="AN104" s="18"/>
      <c r="AO104" s="8"/>
      <c r="AP104" s="8"/>
      <c r="AQ104" s="18"/>
      <c r="AR104" s="8"/>
      <c r="AS104" s="18">
        <v>35</v>
      </c>
      <c r="AT104" s="8"/>
      <c r="AU104" s="18"/>
      <c r="AV104" s="8"/>
      <c r="AW104" s="18"/>
      <c r="AX104" s="8"/>
      <c r="AY104" s="18"/>
      <c r="AZ104" s="8"/>
      <c r="BA104" s="18">
        <v>259</v>
      </c>
      <c r="BB104" s="18"/>
      <c r="BC104" s="18">
        <v>6</v>
      </c>
      <c r="BD104" s="18">
        <v>18</v>
      </c>
      <c r="BE104" s="8"/>
      <c r="BF104" s="18">
        <v>112</v>
      </c>
      <c r="BG104" s="8"/>
      <c r="BH104" s="18"/>
      <c r="BI104" s="18"/>
      <c r="BJ104" s="18"/>
      <c r="BK104" s="8"/>
      <c r="BL104" s="18">
        <v>8</v>
      </c>
      <c r="BM104" s="18"/>
      <c r="BN104" s="18"/>
      <c r="BO104" s="18">
        <v>28</v>
      </c>
      <c r="BP104" s="8"/>
      <c r="BQ104" s="8"/>
      <c r="BR104" s="8"/>
      <c r="BS104" s="18"/>
      <c r="BT104" s="18"/>
      <c r="BU104" s="8"/>
      <c r="BV104" s="18">
        <v>96</v>
      </c>
      <c r="BW104" s="18"/>
      <c r="BX104" s="18">
        <v>189</v>
      </c>
      <c r="BY104" s="18">
        <v>1122</v>
      </c>
      <c r="BZ104" s="11"/>
      <c r="CA104" s="11"/>
      <c r="CB104" s="11"/>
      <c r="CC104" s="11"/>
      <c r="CD104" s="11"/>
      <c r="CE104" s="11"/>
      <c r="CF104" s="11"/>
      <c r="CG104" s="11"/>
      <c r="CH104" s="37">
        <v>14.149683895321999</v>
      </c>
      <c r="CI104" s="37">
        <v>0</v>
      </c>
      <c r="CJ104" s="37">
        <v>7.2855023058674204</v>
      </c>
      <c r="CK104" s="37">
        <v>20.192993302585201</v>
      </c>
      <c r="CL104" s="37">
        <v>49.0228404636118</v>
      </c>
      <c r="CM104" s="37">
        <v>3.03349519221379</v>
      </c>
      <c r="CN104" s="37">
        <v>0</v>
      </c>
      <c r="CO104" s="37">
        <v>1.3636157534330899</v>
      </c>
      <c r="CP104" s="37">
        <v>0</v>
      </c>
      <c r="CQ104" s="37">
        <v>0</v>
      </c>
      <c r="CR104" s="37">
        <v>0</v>
      </c>
      <c r="CS104" s="37">
        <v>0</v>
      </c>
      <c r="CT104" s="37">
        <v>3.4710669200329201</v>
      </c>
      <c r="CU104" s="37">
        <v>0</v>
      </c>
      <c r="CV104" s="37">
        <v>1.2270611340483799</v>
      </c>
      <c r="CW104" s="37">
        <v>0.25374103288538102</v>
      </c>
      <c r="CX104" s="37">
        <v>0</v>
      </c>
      <c r="CY104" s="37">
        <v>0</v>
      </c>
      <c r="CZ104" s="25">
        <v>100</v>
      </c>
    </row>
    <row r="105" spans="1:104" x14ac:dyDescent="0.25">
      <c r="A105" s="11" t="s">
        <v>1176</v>
      </c>
      <c r="B105" s="19" t="s">
        <v>124</v>
      </c>
      <c r="C105" s="19" t="s">
        <v>554</v>
      </c>
      <c r="D105" s="11"/>
      <c r="E105" t="s">
        <v>1135</v>
      </c>
      <c r="F105" s="18" t="s">
        <v>560</v>
      </c>
      <c r="G105" s="18"/>
      <c r="H105" s="8"/>
      <c r="I105" s="8"/>
      <c r="J105" s="7"/>
      <c r="K105" s="37">
        <v>13.454828597690611</v>
      </c>
      <c r="L105" s="37">
        <v>76.880657707043895</v>
      </c>
      <c r="M105" s="7" t="s">
        <v>482</v>
      </c>
      <c r="N105" s="26" t="s">
        <v>101</v>
      </c>
      <c r="O105" s="24">
        <v>61.5672633514654</v>
      </c>
      <c r="P105" s="24">
        <v>0.61372915784813498</v>
      </c>
      <c r="Q105" s="24">
        <v>14.637440414678</v>
      </c>
      <c r="R105" s="24">
        <v>2.99124569060807</v>
      </c>
      <c r="S105" s="24">
        <v>5.98249138121614</v>
      </c>
      <c r="T105" s="24">
        <v>0.31709339822153598</v>
      </c>
      <c r="U105" s="24">
        <v>0.52166978417091403</v>
      </c>
      <c r="V105" s="24">
        <v>1.3502041472659001</v>
      </c>
      <c r="W105" s="24">
        <v>7.3136057976902702</v>
      </c>
      <c r="X105" s="24">
        <v>4.65411278034835</v>
      </c>
      <c r="Y105" s="24">
        <v>5.1144096487344498E-2</v>
      </c>
      <c r="Z105" s="24">
        <v>100.00000000000006</v>
      </c>
      <c r="AA105" s="8"/>
      <c r="AB105" s="7" t="s">
        <v>482</v>
      </c>
      <c r="AC105" s="8" t="s">
        <v>101</v>
      </c>
      <c r="AD105" s="11"/>
      <c r="AE105" s="8"/>
      <c r="AF105" s="11"/>
      <c r="AG105" s="18">
        <v>55</v>
      </c>
      <c r="AH105" s="8"/>
      <c r="AI105" s="18"/>
      <c r="AJ105" s="8"/>
      <c r="AK105" s="8"/>
      <c r="AL105" s="18"/>
      <c r="AM105" s="18"/>
      <c r="AN105" s="18">
        <v>16</v>
      </c>
      <c r="AO105" s="8"/>
      <c r="AP105" s="8"/>
      <c r="AQ105" s="18"/>
      <c r="AR105" s="8"/>
      <c r="AS105" s="18">
        <v>37</v>
      </c>
      <c r="AT105" s="8"/>
      <c r="AU105" s="18"/>
      <c r="AV105" s="8"/>
      <c r="AW105" s="18"/>
      <c r="AX105" s="8"/>
      <c r="AY105" s="18"/>
      <c r="AZ105" s="8"/>
      <c r="BA105" s="18">
        <v>246</v>
      </c>
      <c r="BB105" s="18"/>
      <c r="BC105" s="18">
        <v>6</v>
      </c>
      <c r="BD105" s="18">
        <v>11</v>
      </c>
      <c r="BE105" s="8"/>
      <c r="BF105" s="18">
        <v>82</v>
      </c>
      <c r="BG105" s="8"/>
      <c r="BH105" s="18"/>
      <c r="BI105" s="18"/>
      <c r="BJ105" s="18"/>
      <c r="BK105" s="8"/>
      <c r="BL105" s="18">
        <v>17</v>
      </c>
      <c r="BM105" s="18"/>
      <c r="BN105" s="18"/>
      <c r="BO105" s="18">
        <v>20</v>
      </c>
      <c r="BP105" s="8"/>
      <c r="BQ105" s="8"/>
      <c r="BR105" s="8"/>
      <c r="BS105" s="18"/>
      <c r="BT105" s="18">
        <v>3</v>
      </c>
      <c r="BU105" s="8"/>
      <c r="BV105" s="18">
        <v>136</v>
      </c>
      <c r="BW105" s="18"/>
      <c r="BX105" s="18">
        <v>244</v>
      </c>
      <c r="BY105" s="18">
        <v>1030</v>
      </c>
      <c r="BZ105" s="11"/>
      <c r="CA105" s="11"/>
      <c r="CB105" s="11"/>
      <c r="CC105" s="11"/>
      <c r="CD105" s="11"/>
      <c r="CE105" s="11"/>
      <c r="CF105" s="11"/>
      <c r="CG105" s="11"/>
      <c r="CH105" s="37">
        <v>0</v>
      </c>
      <c r="CI105" s="37">
        <v>0</v>
      </c>
      <c r="CJ105" s="37">
        <v>0.62920162396281398</v>
      </c>
      <c r="CK105" s="37">
        <v>27.504063191214399</v>
      </c>
      <c r="CL105" s="37">
        <v>49.376594515829602</v>
      </c>
      <c r="CM105" s="37">
        <v>0</v>
      </c>
      <c r="CN105" s="37">
        <v>0</v>
      </c>
      <c r="CO105" s="37">
        <v>0</v>
      </c>
      <c r="CP105" s="37">
        <v>8.6541678788240208</v>
      </c>
      <c r="CQ105" s="37">
        <v>0</v>
      </c>
      <c r="CR105" s="37">
        <v>5.5741048220510203</v>
      </c>
      <c r="CS105" s="37">
        <v>6.3529863152126502</v>
      </c>
      <c r="CT105" s="37">
        <v>0</v>
      </c>
      <c r="CU105" s="37">
        <v>0</v>
      </c>
      <c r="CV105" s="37">
        <v>1.16546275626995</v>
      </c>
      <c r="CW105" s="37">
        <v>0.118495009739669</v>
      </c>
      <c r="CX105" s="37">
        <v>0</v>
      </c>
      <c r="CY105" s="37">
        <v>0</v>
      </c>
      <c r="CZ105" s="25">
        <v>99.375076113104143</v>
      </c>
    </row>
    <row r="106" spans="1:104" x14ac:dyDescent="0.25">
      <c r="A106" s="11" t="s">
        <v>1176</v>
      </c>
      <c r="B106" s="19" t="s">
        <v>124</v>
      </c>
      <c r="C106" s="19" t="s">
        <v>554</v>
      </c>
      <c r="D106" s="11"/>
      <c r="E106" t="s">
        <v>149</v>
      </c>
      <c r="F106" s="18" t="s">
        <v>561</v>
      </c>
      <c r="G106" s="18"/>
      <c r="H106" s="8"/>
      <c r="I106" s="8"/>
      <c r="J106" s="7"/>
      <c r="K106" s="37">
        <v>15.12219809017607</v>
      </c>
      <c r="L106" s="37">
        <v>82.116883805238999</v>
      </c>
      <c r="M106" s="7" t="s">
        <v>482</v>
      </c>
      <c r="N106" s="26" t="s">
        <v>101</v>
      </c>
      <c r="O106" s="24">
        <v>61.946990636591501</v>
      </c>
      <c r="P106" s="24">
        <v>0.53270109361712603</v>
      </c>
      <c r="Q106" s="24">
        <v>15.6327282473026</v>
      </c>
      <c r="R106" s="24">
        <v>2.8191219707523301</v>
      </c>
      <c r="S106" s="24">
        <v>5.6382439415046699</v>
      </c>
      <c r="T106" s="24">
        <v>0.17415228060559901</v>
      </c>
      <c r="U106" s="24">
        <v>0.563433849018114</v>
      </c>
      <c r="V106" s="24">
        <v>1.59810328085138</v>
      </c>
      <c r="W106" s="24">
        <v>5.8699562815887099</v>
      </c>
      <c r="X106" s="24">
        <v>5.1528586555656597</v>
      </c>
      <c r="Y106" s="24">
        <v>7.1709762602305396E-2</v>
      </c>
      <c r="Z106" s="24">
        <v>100</v>
      </c>
      <c r="AA106" s="8"/>
      <c r="AB106" s="7" t="s">
        <v>482</v>
      </c>
      <c r="AC106" s="8" t="s">
        <v>101</v>
      </c>
      <c r="AD106" s="11"/>
      <c r="AE106" s="8"/>
      <c r="AF106" s="11"/>
      <c r="AG106" s="18">
        <v>166</v>
      </c>
      <c r="AH106" s="8"/>
      <c r="AI106" s="18"/>
      <c r="AJ106" s="8"/>
      <c r="AK106" s="8"/>
      <c r="AL106" s="18"/>
      <c r="AM106" s="18"/>
      <c r="AN106" s="18"/>
      <c r="AO106" s="8"/>
      <c r="AP106" s="8"/>
      <c r="AQ106" s="18"/>
      <c r="AR106" s="8"/>
      <c r="AS106" s="18">
        <v>32</v>
      </c>
      <c r="AT106" s="8"/>
      <c r="AU106" s="18"/>
      <c r="AV106" s="8"/>
      <c r="AW106" s="18"/>
      <c r="AX106" s="8"/>
      <c r="AY106" s="18"/>
      <c r="AZ106" s="8"/>
      <c r="BA106" s="18">
        <v>177</v>
      </c>
      <c r="BB106" s="18"/>
      <c r="BC106" s="18"/>
      <c r="BD106" s="18">
        <v>15</v>
      </c>
      <c r="BE106" s="8"/>
      <c r="BF106" s="18">
        <v>119</v>
      </c>
      <c r="BG106" s="8"/>
      <c r="BH106" s="18"/>
      <c r="BI106" s="18"/>
      <c r="BJ106" s="18"/>
      <c r="BK106" s="8"/>
      <c r="BL106" s="18">
        <v>16</v>
      </c>
      <c r="BM106" s="18"/>
      <c r="BN106" s="18"/>
      <c r="BO106" s="18">
        <v>16</v>
      </c>
      <c r="BP106" s="8"/>
      <c r="BQ106" s="8"/>
      <c r="BR106" s="8"/>
      <c r="BS106" s="18"/>
      <c r="BT106" s="18"/>
      <c r="BU106" s="8"/>
      <c r="BV106" s="18">
        <v>72</v>
      </c>
      <c r="BW106" s="18"/>
      <c r="BX106" s="18">
        <v>201</v>
      </c>
      <c r="BY106" s="18">
        <v>617</v>
      </c>
      <c r="BZ106" s="11"/>
      <c r="CA106" s="11"/>
      <c r="CB106" s="11"/>
      <c r="CC106" s="11"/>
      <c r="CD106" s="11"/>
      <c r="CE106" s="11"/>
      <c r="CF106" s="11"/>
      <c r="CG106" s="11"/>
      <c r="CH106" s="37">
        <v>1.99572205725095</v>
      </c>
      <c r="CI106" s="37">
        <v>0</v>
      </c>
      <c r="CJ106" s="37">
        <v>5.9918361959510698</v>
      </c>
      <c r="CK106" s="37">
        <v>30.451464493188698</v>
      </c>
      <c r="CL106" s="37">
        <v>49.669697254799402</v>
      </c>
      <c r="CM106" s="37">
        <v>1.0871733993918899</v>
      </c>
      <c r="CN106" s="37">
        <v>0</v>
      </c>
      <c r="CO106" s="37">
        <v>0</v>
      </c>
      <c r="CP106" s="37">
        <v>0</v>
      </c>
      <c r="CQ106" s="37">
        <v>0</v>
      </c>
      <c r="CR106" s="37">
        <v>5.5392757167111801</v>
      </c>
      <c r="CS106" s="37">
        <v>0</v>
      </c>
      <c r="CT106" s="37">
        <v>4.0869712496498902</v>
      </c>
      <c r="CU106" s="37">
        <v>0</v>
      </c>
      <c r="CV106" s="37">
        <v>1.01171633203893</v>
      </c>
      <c r="CW106" s="37">
        <v>0.166143301017981</v>
      </c>
      <c r="CX106" s="37">
        <v>0</v>
      </c>
      <c r="CY106" s="37">
        <v>0</v>
      </c>
      <c r="CZ106" s="25">
        <v>99.999999999999986</v>
      </c>
    </row>
    <row r="107" spans="1:104" x14ac:dyDescent="0.25">
      <c r="A107" s="11" t="s">
        <v>1176</v>
      </c>
      <c r="B107" s="19" t="s">
        <v>124</v>
      </c>
      <c r="C107" s="19" t="s">
        <v>554</v>
      </c>
      <c r="D107" s="11"/>
      <c r="E107" t="s">
        <v>1135</v>
      </c>
      <c r="F107" s="18" t="s">
        <v>562</v>
      </c>
      <c r="G107" s="18"/>
      <c r="H107" s="8"/>
      <c r="I107" s="8"/>
      <c r="J107" s="7"/>
      <c r="K107" s="37">
        <v>10.960365539424052</v>
      </c>
      <c r="L107" s="37">
        <v>87.778856145196201</v>
      </c>
      <c r="M107" s="7" t="s">
        <v>482</v>
      </c>
      <c r="N107" s="26" t="s">
        <v>101</v>
      </c>
      <c r="O107" s="24">
        <v>61.598198297483499</v>
      </c>
      <c r="P107" s="24">
        <v>0.27481020390483402</v>
      </c>
      <c r="Q107" s="24">
        <v>18.178186080519801</v>
      </c>
      <c r="R107" s="24">
        <v>1.6215928901421901</v>
      </c>
      <c r="S107" s="24">
        <v>3.2431857802843802</v>
      </c>
      <c r="T107" s="24">
        <v>0.20356311400358101</v>
      </c>
      <c r="U107" s="24">
        <v>0.223919425403939</v>
      </c>
      <c r="V107" s="24">
        <v>1.13995343842005</v>
      </c>
      <c r="W107" s="24">
        <v>7.7862891106369601</v>
      </c>
      <c r="X107" s="24">
        <v>5.6794108806999004</v>
      </c>
      <c r="Y107" s="24">
        <v>5.0890778500895198E-2</v>
      </c>
      <c r="Z107" s="24">
        <v>100.00000000000004</v>
      </c>
      <c r="AA107" s="8"/>
      <c r="AB107" s="7" t="s">
        <v>482</v>
      </c>
      <c r="AC107" s="8" t="s">
        <v>101</v>
      </c>
      <c r="AD107" s="11"/>
      <c r="AE107" s="8"/>
      <c r="AF107" s="11"/>
      <c r="AG107" s="18">
        <v>44</v>
      </c>
      <c r="AH107" s="8"/>
      <c r="AI107" s="18">
        <v>240</v>
      </c>
      <c r="AJ107" s="8"/>
      <c r="AK107" s="8"/>
      <c r="AL107" s="18">
        <v>16</v>
      </c>
      <c r="AM107" s="18">
        <v>1.98</v>
      </c>
      <c r="AN107" s="18"/>
      <c r="AO107" s="8"/>
      <c r="AP107" s="8"/>
      <c r="AQ107" s="18">
        <v>1.37</v>
      </c>
      <c r="AR107" s="8"/>
      <c r="AS107" s="18">
        <v>29</v>
      </c>
      <c r="AT107" s="8"/>
      <c r="AU107" s="18">
        <v>21.5</v>
      </c>
      <c r="AV107" s="8"/>
      <c r="AW107" s="18">
        <v>118</v>
      </c>
      <c r="AX107" s="8"/>
      <c r="AY107" s="18">
        <v>0.82</v>
      </c>
      <c r="AZ107" s="8"/>
      <c r="BA107" s="18">
        <v>231</v>
      </c>
      <c r="BB107" s="18">
        <v>88.8</v>
      </c>
      <c r="BC107" s="18"/>
      <c r="BD107" s="18">
        <v>16</v>
      </c>
      <c r="BE107" s="8"/>
      <c r="BF107" s="18">
        <v>145</v>
      </c>
      <c r="BG107" s="8"/>
      <c r="BH107" s="18">
        <v>0.28999999999999998</v>
      </c>
      <c r="BI107" s="18">
        <v>1.06</v>
      </c>
      <c r="BJ107" s="18">
        <v>13.1</v>
      </c>
      <c r="BK107" s="8"/>
      <c r="BL107" s="18">
        <v>6</v>
      </c>
      <c r="BM107" s="18">
        <v>13.9</v>
      </c>
      <c r="BN107" s="18">
        <v>1.73</v>
      </c>
      <c r="BO107" s="18">
        <v>20.3</v>
      </c>
      <c r="BP107" s="8"/>
      <c r="BQ107" s="8"/>
      <c r="BR107" s="8"/>
      <c r="BS107" s="18">
        <v>5.7</v>
      </c>
      <c r="BT107" s="18"/>
      <c r="BU107" s="8"/>
      <c r="BV107" s="18">
        <v>55</v>
      </c>
      <c r="BW107" s="18">
        <v>5.18</v>
      </c>
      <c r="BX107" s="18">
        <v>122</v>
      </c>
      <c r="BY107" s="18">
        <v>952</v>
      </c>
      <c r="BZ107" s="11"/>
      <c r="CA107" s="11"/>
      <c r="CB107" s="11"/>
      <c r="CC107" s="11"/>
      <c r="CD107" s="11"/>
      <c r="CE107" s="11"/>
      <c r="CF107" s="11"/>
      <c r="CG107" s="11"/>
      <c r="CH107" s="37">
        <v>0</v>
      </c>
      <c r="CI107" s="37">
        <v>9.0605045375056896</v>
      </c>
      <c r="CJ107" s="37">
        <v>0</v>
      </c>
      <c r="CK107" s="37">
        <v>33.563190907451201</v>
      </c>
      <c r="CL107" s="37">
        <v>45.1551607002393</v>
      </c>
      <c r="CM107" s="37">
        <v>0</v>
      </c>
      <c r="CN107" s="37">
        <v>0</v>
      </c>
      <c r="CO107" s="37">
        <v>0</v>
      </c>
      <c r="CP107" s="37">
        <v>3.52801825360664</v>
      </c>
      <c r="CQ107" s="37">
        <v>0</v>
      </c>
      <c r="CR107" s="37">
        <v>4.6754073716251696</v>
      </c>
      <c r="CS107" s="37">
        <v>2.79501883670028</v>
      </c>
      <c r="CT107" s="37">
        <v>0.58295824062328006</v>
      </c>
      <c r="CU107" s="37">
        <v>0</v>
      </c>
      <c r="CV107" s="37">
        <v>0.52183305124957202</v>
      </c>
      <c r="CW107" s="37">
        <v>0.11790810099881401</v>
      </c>
      <c r="CX107" s="37">
        <v>0</v>
      </c>
      <c r="CY107" s="37">
        <v>0</v>
      </c>
      <c r="CZ107" s="25">
        <v>99.999999999999957</v>
      </c>
    </row>
    <row r="108" spans="1:104" x14ac:dyDescent="0.25">
      <c r="A108" s="11" t="s">
        <v>1176</v>
      </c>
      <c r="B108" s="19" t="s">
        <v>124</v>
      </c>
      <c r="C108" s="19" t="s">
        <v>554</v>
      </c>
      <c r="D108" s="11"/>
      <c r="E108" t="s">
        <v>1135</v>
      </c>
      <c r="F108" s="18" t="s">
        <v>563</v>
      </c>
      <c r="G108" s="18"/>
      <c r="H108" s="8"/>
      <c r="I108" s="8"/>
      <c r="J108" s="7"/>
      <c r="K108" s="37">
        <v>11.126114646551697</v>
      </c>
      <c r="L108" s="37">
        <v>82.432864858645303</v>
      </c>
      <c r="M108" s="7" t="s">
        <v>482</v>
      </c>
      <c r="N108" s="26" t="s">
        <v>101</v>
      </c>
      <c r="O108" s="24">
        <v>62.121945096721397</v>
      </c>
      <c r="P108" s="24">
        <v>0.51264189715069697</v>
      </c>
      <c r="Q108" s="24">
        <v>15.686842052811301</v>
      </c>
      <c r="R108" s="24">
        <v>2.7012711722553502</v>
      </c>
      <c r="S108" s="24">
        <v>5.4025423445107004</v>
      </c>
      <c r="T108" s="24">
        <v>0.133286893259181</v>
      </c>
      <c r="U108" s="24">
        <v>0.379355003891516</v>
      </c>
      <c r="V108" s="24">
        <v>1.37388028436387</v>
      </c>
      <c r="W108" s="24">
        <v>6.5105520938138497</v>
      </c>
      <c r="X108" s="24">
        <v>5.1059132956209403</v>
      </c>
      <c r="Y108" s="24">
        <v>7.1769865601097604E-2</v>
      </c>
      <c r="Z108" s="24">
        <v>99.999999999999886</v>
      </c>
      <c r="AA108" s="8"/>
      <c r="AB108" s="7" t="s">
        <v>482</v>
      </c>
      <c r="AC108" s="8" t="s">
        <v>101</v>
      </c>
      <c r="AD108" s="11"/>
      <c r="AE108" s="8"/>
      <c r="AF108" s="11"/>
      <c r="AG108" s="18">
        <v>67</v>
      </c>
      <c r="AH108" s="8"/>
      <c r="AI108" s="18"/>
      <c r="AJ108" s="8"/>
      <c r="AK108" s="8"/>
      <c r="AL108" s="18"/>
      <c r="AM108" s="18"/>
      <c r="AN108" s="18"/>
      <c r="AO108" s="8"/>
      <c r="AP108" s="8"/>
      <c r="AQ108" s="18"/>
      <c r="AR108" s="8"/>
      <c r="AS108" s="18">
        <v>35</v>
      </c>
      <c r="AT108" s="8"/>
      <c r="AU108" s="18"/>
      <c r="AV108" s="8"/>
      <c r="AW108" s="18"/>
      <c r="AX108" s="8"/>
      <c r="AY108" s="18"/>
      <c r="AZ108" s="8"/>
      <c r="BA108" s="18">
        <v>216</v>
      </c>
      <c r="BB108" s="18"/>
      <c r="BC108" s="18"/>
      <c r="BD108" s="18">
        <v>16</v>
      </c>
      <c r="BE108" s="8"/>
      <c r="BF108" s="18">
        <v>124</v>
      </c>
      <c r="BG108" s="8"/>
      <c r="BH108" s="18"/>
      <c r="BI108" s="18"/>
      <c r="BJ108" s="18"/>
      <c r="BK108" s="8"/>
      <c r="BL108" s="18">
        <v>12</v>
      </c>
      <c r="BM108" s="18"/>
      <c r="BN108" s="18"/>
      <c r="BO108" s="18">
        <v>23</v>
      </c>
      <c r="BP108" s="8"/>
      <c r="BQ108" s="8"/>
      <c r="BR108" s="8"/>
      <c r="BS108" s="18"/>
      <c r="BT108" s="18"/>
      <c r="BU108" s="8"/>
      <c r="BV108" s="18">
        <v>83</v>
      </c>
      <c r="BW108" s="18"/>
      <c r="BX108" s="18">
        <v>149</v>
      </c>
      <c r="BY108" s="18">
        <v>886</v>
      </c>
      <c r="BZ108" s="11"/>
      <c r="CA108" s="11"/>
      <c r="CB108" s="11"/>
      <c r="CC108" s="11"/>
      <c r="CD108" s="11"/>
      <c r="CE108" s="11"/>
      <c r="CF108" s="11"/>
      <c r="CG108" s="11"/>
      <c r="CH108" s="37">
        <v>0</v>
      </c>
      <c r="CI108" s="37">
        <v>0</v>
      </c>
      <c r="CJ108" s="37">
        <v>5.2853416226852099</v>
      </c>
      <c r="CK108" s="37">
        <v>30.174035000739401</v>
      </c>
      <c r="CL108" s="37">
        <v>52.258829857905901</v>
      </c>
      <c r="CM108" s="37">
        <v>0</v>
      </c>
      <c r="CN108" s="37">
        <v>0</v>
      </c>
      <c r="CO108" s="37">
        <v>0</v>
      </c>
      <c r="CP108" s="37">
        <v>2.4942739884545202</v>
      </c>
      <c r="CQ108" s="37">
        <v>0</v>
      </c>
      <c r="CR108" s="37">
        <v>5.5607828707603497</v>
      </c>
      <c r="CS108" s="37">
        <v>0.42047068178604102</v>
      </c>
      <c r="CT108" s="37">
        <v>2.66632923670721</v>
      </c>
      <c r="CU108" s="37">
        <v>0</v>
      </c>
      <c r="CV108" s="37">
        <v>0.973654188183811</v>
      </c>
      <c r="CW108" s="37">
        <v>0.166282552777547</v>
      </c>
      <c r="CX108" s="37">
        <v>0</v>
      </c>
      <c r="CY108" s="37">
        <v>0</v>
      </c>
      <c r="CZ108" s="25">
        <v>100</v>
      </c>
    </row>
    <row r="109" spans="1:104" x14ac:dyDescent="0.25">
      <c r="A109" s="11" t="s">
        <v>1176</v>
      </c>
      <c r="B109" s="19" t="s">
        <v>124</v>
      </c>
      <c r="C109" s="19" t="s">
        <v>554</v>
      </c>
      <c r="D109" s="11"/>
      <c r="E109" t="s">
        <v>1135</v>
      </c>
      <c r="F109" s="18" t="s">
        <v>564</v>
      </c>
      <c r="G109" s="18"/>
      <c r="H109" s="8"/>
      <c r="I109" s="8"/>
      <c r="J109" s="7"/>
      <c r="K109" s="37">
        <v>13.836444984836271</v>
      </c>
      <c r="L109" s="37">
        <v>84.001585547127107</v>
      </c>
      <c r="M109" s="7" t="s">
        <v>482</v>
      </c>
      <c r="N109" s="26" t="s">
        <v>101</v>
      </c>
      <c r="O109" s="24">
        <v>62.115332949064602</v>
      </c>
      <c r="P109" s="24">
        <v>0.53159929449495702</v>
      </c>
      <c r="Q109" s="24">
        <v>16.193332355384801</v>
      </c>
      <c r="R109" s="24">
        <v>2.3267821755794298</v>
      </c>
      <c r="S109" s="24">
        <v>4.6535643511588498</v>
      </c>
      <c r="T109" s="24">
        <v>0.26579964724747801</v>
      </c>
      <c r="U109" s="24">
        <v>0.41914559758256198</v>
      </c>
      <c r="V109" s="24">
        <v>1.3085521095260499</v>
      </c>
      <c r="W109" s="24">
        <v>6.9925753352798097</v>
      </c>
      <c r="X109" s="24">
        <v>5.1115316778361199</v>
      </c>
      <c r="Y109" s="24">
        <v>8.1784506845377899E-2</v>
      </c>
      <c r="Z109" s="24">
        <v>100.00000000000003</v>
      </c>
      <c r="AA109" s="8"/>
      <c r="AB109" s="7" t="s">
        <v>482</v>
      </c>
      <c r="AC109" s="8" t="s">
        <v>101</v>
      </c>
      <c r="AD109" s="11"/>
      <c r="AE109" s="8"/>
      <c r="AF109" s="11"/>
      <c r="AG109" s="18">
        <v>261</v>
      </c>
      <c r="AH109" s="8"/>
      <c r="AI109" s="18"/>
      <c r="AJ109" s="8"/>
      <c r="AK109" s="8"/>
      <c r="AL109" s="18"/>
      <c r="AM109" s="18"/>
      <c r="AN109" s="18"/>
      <c r="AO109" s="8"/>
      <c r="AP109" s="8"/>
      <c r="AQ109" s="18"/>
      <c r="AR109" s="8"/>
      <c r="AS109" s="18">
        <v>31</v>
      </c>
      <c r="AT109" s="8"/>
      <c r="AU109" s="18"/>
      <c r="AV109" s="8"/>
      <c r="AW109" s="18"/>
      <c r="AX109" s="8"/>
      <c r="AY109" s="18"/>
      <c r="AZ109" s="8"/>
      <c r="BA109" s="18">
        <v>181</v>
      </c>
      <c r="BB109" s="18"/>
      <c r="BC109" s="18">
        <v>5</v>
      </c>
      <c r="BD109" s="18">
        <v>13</v>
      </c>
      <c r="BE109" s="8"/>
      <c r="BF109" s="18">
        <v>108</v>
      </c>
      <c r="BG109" s="8"/>
      <c r="BH109" s="18"/>
      <c r="BI109" s="18"/>
      <c r="BJ109" s="18"/>
      <c r="BK109" s="8"/>
      <c r="BL109" s="18">
        <v>32</v>
      </c>
      <c r="BM109" s="18"/>
      <c r="BN109" s="18"/>
      <c r="BO109" s="18">
        <v>14</v>
      </c>
      <c r="BP109" s="8"/>
      <c r="BQ109" s="8"/>
      <c r="BR109" s="8"/>
      <c r="BS109" s="18"/>
      <c r="BT109" s="18"/>
      <c r="BU109" s="8"/>
      <c r="BV109" s="18">
        <v>70</v>
      </c>
      <c r="BW109" s="18"/>
      <c r="BX109" s="18">
        <v>172</v>
      </c>
      <c r="BY109" s="18">
        <v>779</v>
      </c>
      <c r="BZ109" s="11"/>
      <c r="CA109" s="11"/>
      <c r="CB109" s="11"/>
      <c r="CC109" s="11"/>
      <c r="CD109" s="11"/>
      <c r="CE109" s="11"/>
      <c r="CF109" s="11"/>
      <c r="CG109" s="11"/>
      <c r="CH109" s="37">
        <v>0</v>
      </c>
      <c r="CI109" s="37">
        <v>1.2274893212185201</v>
      </c>
      <c r="CJ109" s="37">
        <v>0</v>
      </c>
      <c r="CK109" s="37">
        <v>30.2072375350938</v>
      </c>
      <c r="CL109" s="37">
        <v>52.566858690814797</v>
      </c>
      <c r="CM109" s="37">
        <v>0</v>
      </c>
      <c r="CN109" s="37">
        <v>0</v>
      </c>
      <c r="CO109" s="37">
        <v>0</v>
      </c>
      <c r="CP109" s="37">
        <v>3.8199394100483599</v>
      </c>
      <c r="CQ109" s="37">
        <v>0</v>
      </c>
      <c r="CR109" s="37">
        <v>5.2052710426265003</v>
      </c>
      <c r="CS109" s="37">
        <v>4.3152985150575098</v>
      </c>
      <c r="CT109" s="37">
        <v>1.4589433830627501</v>
      </c>
      <c r="CU109" s="37">
        <v>0</v>
      </c>
      <c r="CV109" s="37">
        <v>1.0094767733537799</v>
      </c>
      <c r="CW109" s="37">
        <v>0.189485328724013</v>
      </c>
      <c r="CX109" s="37">
        <v>0</v>
      </c>
      <c r="CY109" s="37">
        <v>0</v>
      </c>
      <c r="CZ109" s="25">
        <v>100.00000000000004</v>
      </c>
    </row>
    <row r="110" spans="1:104" x14ac:dyDescent="0.25">
      <c r="A110" s="11" t="s">
        <v>1176</v>
      </c>
      <c r="B110" s="19" t="s">
        <v>124</v>
      </c>
      <c r="C110" s="19" t="s">
        <v>554</v>
      </c>
      <c r="D110" s="11"/>
      <c r="E110" t="s">
        <v>168</v>
      </c>
      <c r="F110" s="18" t="s">
        <v>565</v>
      </c>
      <c r="G110" s="18"/>
      <c r="H110" s="8"/>
      <c r="I110" s="8"/>
      <c r="J110" s="7"/>
      <c r="K110" s="37">
        <v>9.0214474405816443</v>
      </c>
      <c r="L110" s="37">
        <v>75.606070011618002</v>
      </c>
      <c r="M110" s="7" t="s">
        <v>482</v>
      </c>
      <c r="N110" s="26" t="s">
        <v>101</v>
      </c>
      <c r="O110" s="24">
        <v>61.544712374088398</v>
      </c>
      <c r="P110" s="24">
        <v>0.59673591291227901</v>
      </c>
      <c r="Q110" s="24">
        <v>14.382346917987499</v>
      </c>
      <c r="R110" s="24">
        <v>2.6368334064050898</v>
      </c>
      <c r="S110" s="24">
        <v>5.2736668128101796</v>
      </c>
      <c r="T110" s="24">
        <v>0.38433838458756903</v>
      </c>
      <c r="U110" s="24">
        <v>0.29331087244840798</v>
      </c>
      <c r="V110" s="24">
        <v>0.85970428131429999</v>
      </c>
      <c r="W110" s="24">
        <v>9.1735503900243494</v>
      </c>
      <c r="X110" s="24">
        <v>4.7637731352827704</v>
      </c>
      <c r="Y110" s="24">
        <v>9.1027512139161201E-2</v>
      </c>
      <c r="Z110" s="24">
        <v>99.999999999999986</v>
      </c>
      <c r="AA110" s="8"/>
      <c r="AB110" s="7" t="s">
        <v>482</v>
      </c>
      <c r="AC110" s="8" t="s">
        <v>101</v>
      </c>
      <c r="AD110" s="11"/>
      <c r="AE110" s="8"/>
      <c r="AF110" s="11"/>
      <c r="AG110" s="18">
        <v>28</v>
      </c>
      <c r="AH110" s="8"/>
      <c r="AI110" s="18"/>
      <c r="AJ110" s="8"/>
      <c r="AK110" s="8"/>
      <c r="AL110" s="18">
        <v>13</v>
      </c>
      <c r="AM110" s="18"/>
      <c r="AN110" s="18"/>
      <c r="AO110" s="8"/>
      <c r="AP110" s="8"/>
      <c r="AQ110" s="18"/>
      <c r="AR110" s="8"/>
      <c r="AS110" s="18">
        <v>38</v>
      </c>
      <c r="AT110" s="8"/>
      <c r="AU110" s="18"/>
      <c r="AV110" s="8"/>
      <c r="AW110" s="18"/>
      <c r="AX110" s="8"/>
      <c r="AY110" s="18"/>
      <c r="AZ110" s="8"/>
      <c r="BA110" s="18">
        <v>270</v>
      </c>
      <c r="BB110" s="18"/>
      <c r="BC110" s="18">
        <v>6</v>
      </c>
      <c r="BD110" s="18">
        <v>17</v>
      </c>
      <c r="BE110" s="8"/>
      <c r="BF110" s="18">
        <v>134</v>
      </c>
      <c r="BG110" s="8"/>
      <c r="BH110" s="18"/>
      <c r="BI110" s="18"/>
      <c r="BJ110" s="18"/>
      <c r="BK110" s="8"/>
      <c r="BL110" s="18">
        <v>3</v>
      </c>
      <c r="BM110" s="18"/>
      <c r="BN110" s="18"/>
      <c r="BO110" s="18">
        <v>27</v>
      </c>
      <c r="BP110" s="8"/>
      <c r="BQ110" s="8"/>
      <c r="BR110" s="8"/>
      <c r="BS110" s="18"/>
      <c r="BT110" s="18"/>
      <c r="BU110" s="8"/>
      <c r="BV110" s="18">
        <v>100</v>
      </c>
      <c r="BW110" s="18"/>
      <c r="BX110" s="18">
        <v>245</v>
      </c>
      <c r="BY110" s="18">
        <v>1119</v>
      </c>
      <c r="BZ110" s="11"/>
      <c r="CA110" s="11"/>
      <c r="CB110" s="11"/>
      <c r="CC110" s="11"/>
      <c r="CD110" s="11"/>
      <c r="CE110" s="11"/>
      <c r="CF110" s="11"/>
      <c r="CG110" s="11"/>
      <c r="CH110" s="37">
        <v>0</v>
      </c>
      <c r="CI110" s="37">
        <v>0</v>
      </c>
      <c r="CJ110" s="37">
        <v>3.0425119765003199</v>
      </c>
      <c r="CK110" s="37">
        <v>28.152114812228401</v>
      </c>
      <c r="CL110" s="37">
        <v>47.453955199389597</v>
      </c>
      <c r="CM110" s="37">
        <v>0</v>
      </c>
      <c r="CN110" s="37">
        <v>0</v>
      </c>
      <c r="CO110" s="37">
        <v>0</v>
      </c>
      <c r="CP110" s="37">
        <v>7.6287945985748102</v>
      </c>
      <c r="CQ110" s="37">
        <v>0</v>
      </c>
      <c r="CR110" s="37">
        <v>3.2338076963739502</v>
      </c>
      <c r="CS110" s="37">
        <v>4.1384909566054304</v>
      </c>
      <c r="CT110" s="37">
        <v>0</v>
      </c>
      <c r="CU110" s="37">
        <v>0</v>
      </c>
      <c r="CV110" s="37">
        <v>1.1330722726265801</v>
      </c>
      <c r="CW110" s="37">
        <v>0.21090031261334</v>
      </c>
      <c r="CX110" s="37">
        <v>0</v>
      </c>
      <c r="CY110" s="37">
        <v>0</v>
      </c>
      <c r="CZ110" s="25">
        <v>94.993647824912401</v>
      </c>
    </row>
    <row r="111" spans="1:104" x14ac:dyDescent="0.25">
      <c r="A111" s="11" t="s">
        <v>1176</v>
      </c>
      <c r="B111" s="19" t="s">
        <v>124</v>
      </c>
      <c r="C111" s="19" t="s">
        <v>554</v>
      </c>
      <c r="D111" s="11"/>
      <c r="E111" t="s">
        <v>1135</v>
      </c>
      <c r="F111" s="18" t="s">
        <v>566</v>
      </c>
      <c r="G111" s="18"/>
      <c r="H111" s="8"/>
      <c r="I111" s="8"/>
      <c r="J111" s="7"/>
      <c r="K111" s="37">
        <v>11.554178398200289</v>
      </c>
      <c r="L111" s="37">
        <v>81.037364492864299</v>
      </c>
      <c r="M111" s="7" t="s">
        <v>482</v>
      </c>
      <c r="N111" s="26" t="s">
        <v>101</v>
      </c>
      <c r="O111" s="24">
        <v>61.585993378326599</v>
      </c>
      <c r="P111" s="24">
        <v>0.56261266381505504</v>
      </c>
      <c r="Q111" s="24">
        <v>16.0043209545961</v>
      </c>
      <c r="R111" s="24">
        <v>2.2623791971661902</v>
      </c>
      <c r="S111" s="24">
        <v>4.5247583943323804</v>
      </c>
      <c r="T111" s="24">
        <v>0.291352986618511</v>
      </c>
      <c r="U111" s="24">
        <v>0.33153960546244299</v>
      </c>
      <c r="V111" s="24">
        <v>1.30606511242781</v>
      </c>
      <c r="W111" s="24">
        <v>7.9669971858096202</v>
      </c>
      <c r="X111" s="24">
        <v>5.06351397433549</v>
      </c>
      <c r="Y111" s="24">
        <v>0.10046654710983099</v>
      </c>
      <c r="Z111" s="24">
        <v>100.00000000000003</v>
      </c>
      <c r="AA111" s="8"/>
      <c r="AB111" s="7" t="s">
        <v>482</v>
      </c>
      <c r="AC111" s="8" t="s">
        <v>101</v>
      </c>
      <c r="AD111" s="11"/>
      <c r="AE111" s="8"/>
      <c r="AF111" s="11"/>
      <c r="AG111" s="18">
        <v>420</v>
      </c>
      <c r="AH111" s="8"/>
      <c r="AI111" s="18"/>
      <c r="AJ111" s="8"/>
      <c r="AK111" s="8"/>
      <c r="AL111" s="18">
        <v>17</v>
      </c>
      <c r="AM111" s="18"/>
      <c r="AN111" s="18"/>
      <c r="AO111" s="8"/>
      <c r="AP111" s="8"/>
      <c r="AQ111" s="18"/>
      <c r="AR111" s="8"/>
      <c r="AS111" s="18">
        <v>32</v>
      </c>
      <c r="AT111" s="8"/>
      <c r="AU111" s="18"/>
      <c r="AV111" s="8"/>
      <c r="AW111" s="18"/>
      <c r="AX111" s="8"/>
      <c r="AY111" s="18"/>
      <c r="AZ111" s="8"/>
      <c r="BA111" s="18">
        <v>161</v>
      </c>
      <c r="BB111" s="18"/>
      <c r="BC111" s="18">
        <v>6</v>
      </c>
      <c r="BD111" s="18">
        <v>16</v>
      </c>
      <c r="BE111" s="8"/>
      <c r="BF111" s="18">
        <v>106</v>
      </c>
      <c r="BG111" s="8"/>
      <c r="BH111" s="18"/>
      <c r="BI111" s="18"/>
      <c r="BJ111" s="18"/>
      <c r="BK111" s="8"/>
      <c r="BL111" s="18">
        <v>37</v>
      </c>
      <c r="BM111" s="18"/>
      <c r="BN111" s="18"/>
      <c r="BO111" s="18">
        <v>16</v>
      </c>
      <c r="BP111" s="8"/>
      <c r="BQ111" s="8"/>
      <c r="BR111" s="8"/>
      <c r="BS111" s="18"/>
      <c r="BT111" s="18"/>
      <c r="BU111" s="8"/>
      <c r="BV111" s="18">
        <v>61</v>
      </c>
      <c r="BW111" s="18"/>
      <c r="BX111" s="18">
        <v>171</v>
      </c>
      <c r="BY111" s="18">
        <v>670</v>
      </c>
      <c r="BZ111" s="11"/>
      <c r="CA111" s="11"/>
      <c r="CB111" s="11"/>
      <c r="CC111" s="11"/>
      <c r="CD111" s="11"/>
      <c r="CE111" s="11"/>
      <c r="CF111" s="11"/>
      <c r="CG111" s="11"/>
      <c r="CH111" s="37">
        <v>0</v>
      </c>
      <c r="CI111" s="37">
        <v>3.56290026237517</v>
      </c>
      <c r="CJ111" s="37">
        <v>0</v>
      </c>
      <c r="CK111" s="37">
        <v>29.923470893908199</v>
      </c>
      <c r="CL111" s="37">
        <v>47.550993336580902</v>
      </c>
      <c r="CM111" s="37">
        <v>0</v>
      </c>
      <c r="CN111" s="37">
        <v>0</v>
      </c>
      <c r="CO111" s="37">
        <v>0</v>
      </c>
      <c r="CP111" s="37">
        <v>6.5454367186585802</v>
      </c>
      <c r="CQ111" s="37">
        <v>0</v>
      </c>
      <c r="CR111" s="37">
        <v>5.1122395142203496</v>
      </c>
      <c r="CS111" s="37">
        <v>4.6408399009752204</v>
      </c>
      <c r="CT111" s="37">
        <v>0</v>
      </c>
      <c r="CU111" s="37">
        <v>0</v>
      </c>
      <c r="CV111" s="37">
        <v>1.06832762830723</v>
      </c>
      <c r="CW111" s="37">
        <v>0.232769474796299</v>
      </c>
      <c r="CX111" s="37">
        <v>0</v>
      </c>
      <c r="CY111" s="37">
        <v>0</v>
      </c>
      <c r="CZ111" s="25">
        <v>98.63697772982195</v>
      </c>
    </row>
    <row r="112" spans="1:104" x14ac:dyDescent="0.25">
      <c r="A112" s="11" t="s">
        <v>1176</v>
      </c>
      <c r="B112" s="19" t="s">
        <v>124</v>
      </c>
      <c r="C112" s="19" t="s">
        <v>554</v>
      </c>
      <c r="D112" s="11"/>
      <c r="E112" t="s">
        <v>1135</v>
      </c>
      <c r="F112" s="18" t="s">
        <v>567</v>
      </c>
      <c r="G112" s="18"/>
      <c r="H112" s="8"/>
      <c r="I112" s="8"/>
      <c r="J112" s="7"/>
      <c r="K112" s="37">
        <v>13.050806964882023</v>
      </c>
      <c r="L112" s="37">
        <v>77.034900652907893</v>
      </c>
      <c r="M112" s="7" t="s">
        <v>482</v>
      </c>
      <c r="N112" s="26" t="s">
        <v>101</v>
      </c>
      <c r="O112" s="24">
        <v>62.628922405268803</v>
      </c>
      <c r="P112" s="24">
        <v>0.60180886350339802</v>
      </c>
      <c r="Q112" s="24">
        <v>14.565814526827999</v>
      </c>
      <c r="R112" s="24">
        <v>2.72608254656731</v>
      </c>
      <c r="S112" s="24">
        <v>5.4521650931346199</v>
      </c>
      <c r="T112" s="24">
        <v>0.37740555846823198</v>
      </c>
      <c r="U112" s="24">
        <v>0.45900676029920201</v>
      </c>
      <c r="V112" s="24">
        <v>0.89761322014066103</v>
      </c>
      <c r="W112" s="24">
        <v>7.3237078643294797</v>
      </c>
      <c r="X112" s="24">
        <v>4.8960721098581503</v>
      </c>
      <c r="Y112" s="24">
        <v>7.1401051602098004E-2</v>
      </c>
      <c r="Z112" s="24">
        <v>99.999999999999943</v>
      </c>
      <c r="AA112" s="8"/>
      <c r="AB112" s="7" t="s">
        <v>482</v>
      </c>
      <c r="AC112" s="8" t="s">
        <v>101</v>
      </c>
      <c r="AD112" s="11"/>
      <c r="AE112" s="8"/>
      <c r="AF112" s="11"/>
      <c r="AG112" s="18">
        <v>24</v>
      </c>
      <c r="AH112" s="8"/>
      <c r="AI112" s="18"/>
      <c r="AJ112" s="8"/>
      <c r="AK112" s="8"/>
      <c r="AL112" s="18"/>
      <c r="AM112" s="18"/>
      <c r="AN112" s="18"/>
      <c r="AO112" s="8"/>
      <c r="AP112" s="8"/>
      <c r="AQ112" s="18"/>
      <c r="AR112" s="8"/>
      <c r="AS112" s="18">
        <v>36</v>
      </c>
      <c r="AT112" s="8"/>
      <c r="AU112" s="18"/>
      <c r="AV112" s="8"/>
      <c r="AW112" s="18"/>
      <c r="AX112" s="8"/>
      <c r="AY112" s="18"/>
      <c r="AZ112" s="8"/>
      <c r="BA112" s="18">
        <v>259</v>
      </c>
      <c r="BB112" s="18"/>
      <c r="BC112" s="18">
        <v>5</v>
      </c>
      <c r="BD112" s="18">
        <v>15</v>
      </c>
      <c r="BE112" s="8"/>
      <c r="BF112" s="18">
        <v>130</v>
      </c>
      <c r="BG112" s="8"/>
      <c r="BH112" s="18"/>
      <c r="BI112" s="18"/>
      <c r="BJ112" s="18"/>
      <c r="BK112" s="8"/>
      <c r="BL112" s="18">
        <v>3</v>
      </c>
      <c r="BM112" s="18"/>
      <c r="BN112" s="18"/>
      <c r="BO112" s="18">
        <v>23</v>
      </c>
      <c r="BP112" s="8"/>
      <c r="BQ112" s="8"/>
      <c r="BR112" s="8"/>
      <c r="BS112" s="18"/>
      <c r="BT112" s="18"/>
      <c r="BU112" s="8"/>
      <c r="BV112" s="18">
        <v>95</v>
      </c>
      <c r="BW112" s="18"/>
      <c r="BX112" s="18">
        <v>250</v>
      </c>
      <c r="BY112" s="18">
        <v>1058</v>
      </c>
      <c r="BZ112" s="11"/>
      <c r="CA112" s="11"/>
      <c r="CB112" s="11"/>
      <c r="CC112" s="11"/>
      <c r="CD112" s="11"/>
      <c r="CE112" s="11"/>
      <c r="CF112" s="11"/>
      <c r="CG112" s="11"/>
      <c r="CH112" s="37">
        <v>0.43990115540095398</v>
      </c>
      <c r="CI112" s="37">
        <v>0</v>
      </c>
      <c r="CJ112" s="37">
        <v>9.0292694280799193</v>
      </c>
      <c r="CK112" s="37">
        <v>28.9339521953315</v>
      </c>
      <c r="CL112" s="37">
        <v>47.661047302175497</v>
      </c>
      <c r="CM112" s="37">
        <v>0</v>
      </c>
      <c r="CN112" s="37">
        <v>0</v>
      </c>
      <c r="CO112" s="37">
        <v>0</v>
      </c>
      <c r="CP112" s="37">
        <v>7.8870071032947298</v>
      </c>
      <c r="CQ112" s="37">
        <v>0</v>
      </c>
      <c r="CR112" s="37">
        <v>3.49387364903215</v>
      </c>
      <c r="CS112" s="37">
        <v>0</v>
      </c>
      <c r="CT112" s="37">
        <v>0</v>
      </c>
      <c r="CU112" s="37">
        <v>0</v>
      </c>
      <c r="CV112" s="37">
        <v>1.14272673824411</v>
      </c>
      <c r="CW112" s="37">
        <v>0.16542805301305499</v>
      </c>
      <c r="CX112" s="37">
        <v>0</v>
      </c>
      <c r="CY112" s="37">
        <v>0</v>
      </c>
      <c r="CZ112" s="25">
        <v>98.753205624571933</v>
      </c>
    </row>
    <row r="113" spans="1:104" x14ac:dyDescent="0.25">
      <c r="A113" s="11" t="s">
        <v>1176</v>
      </c>
      <c r="B113" s="19" t="s">
        <v>124</v>
      </c>
      <c r="C113" s="19" t="s">
        <v>554</v>
      </c>
      <c r="D113" s="11"/>
      <c r="E113" t="s">
        <v>1135</v>
      </c>
      <c r="F113" s="18" t="s">
        <v>568</v>
      </c>
      <c r="G113" s="18"/>
      <c r="H113" s="8">
        <v>11.4</v>
      </c>
      <c r="I113" s="8">
        <v>0.2</v>
      </c>
      <c r="J113" s="7"/>
      <c r="K113" s="37">
        <v>10.299107493196368</v>
      </c>
      <c r="L113" s="37">
        <v>77.444376593441802</v>
      </c>
      <c r="M113" s="7" t="s">
        <v>482</v>
      </c>
      <c r="N113" s="26" t="s">
        <v>101</v>
      </c>
      <c r="O113" s="24">
        <v>62.625643081390699</v>
      </c>
      <c r="P113" s="24">
        <v>0.62015653051377095</v>
      </c>
      <c r="Q113" s="24">
        <v>14.680426722326001</v>
      </c>
      <c r="R113" s="24">
        <v>2.76266632915448</v>
      </c>
      <c r="S113" s="24">
        <v>5.5253326583089599</v>
      </c>
      <c r="T113" s="24">
        <v>0.24399601200541801</v>
      </c>
      <c r="U113" s="24">
        <v>0.35582751750790198</v>
      </c>
      <c r="V113" s="24">
        <v>0.90481854452009203</v>
      </c>
      <c r="W113" s="24">
        <v>7.2385483561607398</v>
      </c>
      <c r="X113" s="24">
        <v>5.0120847466112997</v>
      </c>
      <c r="Y113" s="24">
        <v>3.04995015006773E-2</v>
      </c>
      <c r="Z113" s="24">
        <v>100.00000000000001</v>
      </c>
      <c r="AA113" s="8"/>
      <c r="AB113" s="7" t="s">
        <v>482</v>
      </c>
      <c r="AC113" s="8" t="s">
        <v>101</v>
      </c>
      <c r="AD113" s="11"/>
      <c r="AE113" s="8"/>
      <c r="AF113" s="11"/>
      <c r="AG113" s="18">
        <v>21</v>
      </c>
      <c r="AH113" s="8"/>
      <c r="AI113" s="18">
        <v>303</v>
      </c>
      <c r="AJ113" s="8"/>
      <c r="AK113" s="8"/>
      <c r="AL113" s="18"/>
      <c r="AM113" s="18">
        <v>0.68</v>
      </c>
      <c r="AN113" s="18"/>
      <c r="AO113" s="8"/>
      <c r="AP113" s="8"/>
      <c r="AQ113" s="18">
        <v>3.73</v>
      </c>
      <c r="AR113" s="8"/>
      <c r="AS113" s="18">
        <v>39</v>
      </c>
      <c r="AT113" s="8"/>
      <c r="AU113" s="18">
        <v>26.7</v>
      </c>
      <c r="AV113" s="8"/>
      <c r="AW113" s="18">
        <v>166</v>
      </c>
      <c r="AX113" s="8"/>
      <c r="AY113" s="18">
        <v>1.1499999999999999</v>
      </c>
      <c r="AZ113" s="8"/>
      <c r="BA113" s="18">
        <v>269</v>
      </c>
      <c r="BB113" s="18">
        <v>126</v>
      </c>
      <c r="BC113" s="18">
        <v>6</v>
      </c>
      <c r="BD113" s="18">
        <v>15</v>
      </c>
      <c r="BE113" s="8"/>
      <c r="BF113" s="18">
        <v>114</v>
      </c>
      <c r="BG113" s="8"/>
      <c r="BH113" s="18">
        <v>0.27</v>
      </c>
      <c r="BI113" s="18">
        <v>2.34</v>
      </c>
      <c r="BJ113" s="18">
        <v>22.3</v>
      </c>
      <c r="BK113" s="8"/>
      <c r="BL113" s="18">
        <v>6</v>
      </c>
      <c r="BM113" s="18">
        <v>16.600000000000001</v>
      </c>
      <c r="BN113" s="18">
        <v>2.95</v>
      </c>
      <c r="BO113" s="18">
        <v>22.5</v>
      </c>
      <c r="BP113" s="8"/>
      <c r="BQ113" s="8"/>
      <c r="BR113" s="8"/>
      <c r="BS113" s="18">
        <v>2.06</v>
      </c>
      <c r="BT113" s="18"/>
      <c r="BU113" s="8"/>
      <c r="BV113" s="18">
        <v>80</v>
      </c>
      <c r="BW113" s="18">
        <v>7.4</v>
      </c>
      <c r="BX113" s="18">
        <v>254</v>
      </c>
      <c r="BY113" s="18">
        <v>1092</v>
      </c>
      <c r="BZ113" s="11"/>
      <c r="CA113" s="11"/>
      <c r="CB113" s="11"/>
      <c r="CC113" s="11"/>
      <c r="CD113" s="11"/>
      <c r="CE113" s="11"/>
      <c r="CF113" s="11"/>
      <c r="CG113" s="11"/>
      <c r="CH113" s="37">
        <v>0.220181239485057</v>
      </c>
      <c r="CI113" s="37">
        <v>0</v>
      </c>
      <c r="CJ113" s="37">
        <v>8.4781239757192299</v>
      </c>
      <c r="CK113" s="37">
        <v>29.619543422452399</v>
      </c>
      <c r="CL113" s="37">
        <v>47.604651931504399</v>
      </c>
      <c r="CM113" s="37">
        <v>0</v>
      </c>
      <c r="CN113" s="37">
        <v>0</v>
      </c>
      <c r="CO113" s="37">
        <v>0</v>
      </c>
      <c r="CP113" s="37">
        <v>7.9928500292522404</v>
      </c>
      <c r="CQ113" s="37">
        <v>0</v>
      </c>
      <c r="CR113" s="37">
        <v>3.7720196322998598</v>
      </c>
      <c r="CS113" s="37">
        <v>0</v>
      </c>
      <c r="CT113" s="37">
        <v>0</v>
      </c>
      <c r="CU113" s="37">
        <v>0</v>
      </c>
      <c r="CV113" s="37">
        <v>1.17772554724177</v>
      </c>
      <c r="CW113" s="37">
        <v>7.0663849311955296E-2</v>
      </c>
      <c r="CX113" s="37">
        <v>0</v>
      </c>
      <c r="CY113" s="37">
        <v>0</v>
      </c>
      <c r="CZ113" s="25">
        <v>98.935759627266904</v>
      </c>
    </row>
    <row r="114" spans="1:104" x14ac:dyDescent="0.25">
      <c r="A114" s="11" t="s">
        <v>1176</v>
      </c>
      <c r="B114" s="19" t="s">
        <v>124</v>
      </c>
      <c r="C114" s="19" t="s">
        <v>554</v>
      </c>
      <c r="D114" s="11"/>
      <c r="E114" t="s">
        <v>1135</v>
      </c>
      <c r="F114" s="18" t="s">
        <v>569</v>
      </c>
      <c r="G114" s="18"/>
      <c r="H114" s="8"/>
      <c r="I114" s="8"/>
      <c r="J114" s="7"/>
      <c r="K114" s="37">
        <v>14.451586081190138</v>
      </c>
      <c r="L114" s="37">
        <v>83.458588887331103</v>
      </c>
      <c r="M114" s="7" t="s">
        <v>482</v>
      </c>
      <c r="N114" s="26" t="s">
        <v>101</v>
      </c>
      <c r="O114" s="24">
        <v>62.471313122702</v>
      </c>
      <c r="P114" s="24">
        <v>0.556695110458297</v>
      </c>
      <c r="Q114" s="24">
        <v>15.870871512701999</v>
      </c>
      <c r="R114" s="24">
        <v>2.2967374478431801</v>
      </c>
      <c r="S114" s="24">
        <v>4.59347489568637</v>
      </c>
      <c r="T114" s="24">
        <v>0.29353014915073899</v>
      </c>
      <c r="U114" s="24">
        <v>0.435234359085578</v>
      </c>
      <c r="V114" s="24">
        <v>1.2044857844461301</v>
      </c>
      <c r="W114" s="24">
        <v>6.8018020768722796</v>
      </c>
      <c r="X114" s="24">
        <v>5.3543947896807103</v>
      </c>
      <c r="Y114" s="24">
        <v>0.121460751372719</v>
      </c>
      <c r="Z114" s="24">
        <v>100.00000000000003</v>
      </c>
      <c r="AA114" s="8"/>
      <c r="AB114" s="7" t="s">
        <v>482</v>
      </c>
      <c r="AC114" s="8" t="s">
        <v>101</v>
      </c>
      <c r="AD114" s="11"/>
      <c r="AE114" s="8"/>
      <c r="AF114" s="11"/>
      <c r="AG114" s="18">
        <v>438</v>
      </c>
      <c r="AH114" s="8"/>
      <c r="AI114" s="18">
        <v>189</v>
      </c>
      <c r="AJ114" s="8"/>
      <c r="AK114" s="8"/>
      <c r="AL114" s="18">
        <v>17</v>
      </c>
      <c r="AM114" s="18">
        <v>2.12</v>
      </c>
      <c r="AN114" s="18"/>
      <c r="AO114" s="8"/>
      <c r="AP114" s="8"/>
      <c r="AQ114" s="18">
        <v>2.89</v>
      </c>
      <c r="AR114" s="8"/>
      <c r="AS114" s="18">
        <v>29</v>
      </c>
      <c r="AT114" s="8"/>
      <c r="AU114" s="18">
        <v>17</v>
      </c>
      <c r="AV114" s="8"/>
      <c r="AW114" s="18">
        <v>92</v>
      </c>
      <c r="AX114" s="8"/>
      <c r="AY114" s="18">
        <v>0.83</v>
      </c>
      <c r="AZ114" s="8"/>
      <c r="BA114" s="18">
        <v>159</v>
      </c>
      <c r="BB114" s="18">
        <v>75.2</v>
      </c>
      <c r="BC114" s="18"/>
      <c r="BD114" s="18">
        <v>13</v>
      </c>
      <c r="BE114" s="8"/>
      <c r="BF114" s="18">
        <v>119</v>
      </c>
      <c r="BG114" s="8"/>
      <c r="BH114" s="18">
        <v>0.19</v>
      </c>
      <c r="BI114" s="18">
        <v>2.36</v>
      </c>
      <c r="BJ114" s="18">
        <v>14</v>
      </c>
      <c r="BK114" s="8"/>
      <c r="BL114" s="18">
        <v>41</v>
      </c>
      <c r="BM114" s="18">
        <v>8.9600000000000009</v>
      </c>
      <c r="BN114" s="18">
        <v>1.6</v>
      </c>
      <c r="BO114" s="18">
        <v>6.13</v>
      </c>
      <c r="BP114" s="8"/>
      <c r="BQ114" s="8"/>
      <c r="BR114" s="8"/>
      <c r="BS114" s="18">
        <v>1.1200000000000001</v>
      </c>
      <c r="BT114" s="18"/>
      <c r="BU114" s="8"/>
      <c r="BV114" s="18">
        <v>42</v>
      </c>
      <c r="BW114" s="18">
        <v>4.79</v>
      </c>
      <c r="BX114" s="18">
        <v>153</v>
      </c>
      <c r="BY114" s="18">
        <v>942</v>
      </c>
      <c r="BZ114" s="11"/>
      <c r="CA114" s="11"/>
      <c r="CB114" s="11"/>
      <c r="CC114" s="11"/>
      <c r="CD114" s="11"/>
      <c r="CE114" s="11"/>
      <c r="CF114" s="11"/>
      <c r="CG114" s="11"/>
      <c r="CH114" s="37">
        <v>0</v>
      </c>
      <c r="CI114" s="37">
        <v>6.8945199629999402E-3</v>
      </c>
      <c r="CJ114" s="37">
        <v>0</v>
      </c>
      <c r="CK114" s="37">
        <v>31.642467554270201</v>
      </c>
      <c r="CL114" s="37">
        <v>51.809226813097901</v>
      </c>
      <c r="CM114" s="37">
        <v>0</v>
      </c>
      <c r="CN114" s="37">
        <v>0</v>
      </c>
      <c r="CO114" s="37">
        <v>0</v>
      </c>
      <c r="CP114" s="37">
        <v>5.0501747529445398</v>
      </c>
      <c r="CQ114" s="37">
        <v>0</v>
      </c>
      <c r="CR114" s="37">
        <v>4.5275556468489802</v>
      </c>
      <c r="CS114" s="37">
        <v>4.8262027475921103</v>
      </c>
      <c r="CT114" s="37">
        <v>0.798973592318869</v>
      </c>
      <c r="CU114" s="37">
        <v>0</v>
      </c>
      <c r="CV114" s="37">
        <v>1.05709373311739</v>
      </c>
      <c r="CW114" s="37">
        <v>0.28141063984695303</v>
      </c>
      <c r="CX114" s="37">
        <v>0</v>
      </c>
      <c r="CY114" s="37">
        <v>0</v>
      </c>
      <c r="CZ114" s="25">
        <v>99.999999999999943</v>
      </c>
    </row>
    <row r="115" spans="1:104" x14ac:dyDescent="0.25">
      <c r="A115" s="11" t="s">
        <v>1176</v>
      </c>
      <c r="B115" s="19" t="s">
        <v>124</v>
      </c>
      <c r="C115" s="19" t="s">
        <v>554</v>
      </c>
      <c r="D115" s="11"/>
      <c r="E115" t="s">
        <v>1135</v>
      </c>
      <c r="F115" s="18" t="s">
        <v>570</v>
      </c>
      <c r="G115" s="18"/>
      <c r="H115" s="8"/>
      <c r="I115" s="8"/>
      <c r="J115" s="7"/>
      <c r="K115" s="37">
        <v>13.409560709628582</v>
      </c>
      <c r="L115" s="37">
        <v>83.020602193705798</v>
      </c>
      <c r="M115" s="7" t="s">
        <v>482</v>
      </c>
      <c r="N115" s="26" t="s">
        <v>101</v>
      </c>
      <c r="O115" s="24">
        <v>62.919568455036099</v>
      </c>
      <c r="P115" s="24">
        <v>0.58898240322661299</v>
      </c>
      <c r="Q115" s="24">
        <v>15.800976196907101</v>
      </c>
      <c r="R115" s="24">
        <v>2.2797438666612102</v>
      </c>
      <c r="S115" s="24">
        <v>4.5594877333224204</v>
      </c>
      <c r="T115" s="24">
        <v>0.23356198748641599</v>
      </c>
      <c r="U115" s="24">
        <v>0.39603989182479199</v>
      </c>
      <c r="V115" s="24">
        <v>1.025641771136</v>
      </c>
      <c r="W115" s="24">
        <v>7.0271693626347602</v>
      </c>
      <c r="X115" s="24">
        <v>5.1078991176377002</v>
      </c>
      <c r="Y115" s="24">
        <v>6.0929214126891E-2</v>
      </c>
      <c r="Z115" s="24">
        <v>100</v>
      </c>
      <c r="AA115" s="8"/>
      <c r="AB115" s="7" t="s">
        <v>482</v>
      </c>
      <c r="AC115" s="8" t="s">
        <v>101</v>
      </c>
      <c r="AD115" s="11"/>
      <c r="AE115" s="8"/>
      <c r="AF115" s="11"/>
      <c r="AG115" s="18">
        <v>91</v>
      </c>
      <c r="AH115" s="8"/>
      <c r="AI115" s="18"/>
      <c r="AJ115" s="8"/>
      <c r="AK115" s="8"/>
      <c r="AL115" s="18"/>
      <c r="AM115" s="18"/>
      <c r="AN115" s="18"/>
      <c r="AO115" s="8"/>
      <c r="AP115" s="8"/>
      <c r="AQ115" s="18"/>
      <c r="AR115" s="8"/>
      <c r="AS115" s="18">
        <v>33</v>
      </c>
      <c r="AT115" s="8"/>
      <c r="AU115" s="18"/>
      <c r="AV115" s="8"/>
      <c r="AW115" s="18"/>
      <c r="AX115" s="8"/>
      <c r="AY115" s="18"/>
      <c r="AZ115" s="8"/>
      <c r="BA115" s="18">
        <v>158</v>
      </c>
      <c r="BB115" s="18"/>
      <c r="BC115" s="18"/>
      <c r="BD115" s="18">
        <v>11</v>
      </c>
      <c r="BE115" s="8"/>
      <c r="BF115" s="18">
        <v>108</v>
      </c>
      <c r="BG115" s="8"/>
      <c r="BH115" s="18"/>
      <c r="BI115" s="18"/>
      <c r="BJ115" s="18"/>
      <c r="BK115" s="8"/>
      <c r="BL115" s="18">
        <v>5</v>
      </c>
      <c r="BM115" s="18"/>
      <c r="BN115" s="18"/>
      <c r="BO115" s="18">
        <v>17</v>
      </c>
      <c r="BP115" s="8"/>
      <c r="BQ115" s="8"/>
      <c r="BR115" s="8"/>
      <c r="BS115" s="18"/>
      <c r="BT115" s="18"/>
      <c r="BU115" s="8"/>
      <c r="BV115" s="18">
        <v>64</v>
      </c>
      <c r="BW115" s="18"/>
      <c r="BX115" s="18">
        <v>151</v>
      </c>
      <c r="BY115" s="18">
        <v>714</v>
      </c>
      <c r="BZ115" s="11"/>
      <c r="CA115" s="11"/>
      <c r="CB115" s="11"/>
      <c r="CC115" s="11"/>
      <c r="CD115" s="11"/>
      <c r="CE115" s="11"/>
      <c r="CF115" s="11"/>
      <c r="CG115" s="11"/>
      <c r="CH115" s="37">
        <v>0</v>
      </c>
      <c r="CI115" s="37">
        <v>0</v>
      </c>
      <c r="CJ115" s="37">
        <v>1.9733451320172799</v>
      </c>
      <c r="CK115" s="37">
        <v>30.185770465007899</v>
      </c>
      <c r="CL115" s="37">
        <v>52.8348317286979</v>
      </c>
      <c r="CM115" s="37">
        <v>0</v>
      </c>
      <c r="CN115" s="37">
        <v>0</v>
      </c>
      <c r="CO115" s="37">
        <v>0</v>
      </c>
      <c r="CP115" s="37">
        <v>5.8378283043747397</v>
      </c>
      <c r="CQ115" s="37">
        <v>0</v>
      </c>
      <c r="CR115" s="37">
        <v>4.1045652116475404</v>
      </c>
      <c r="CS115" s="37">
        <v>3.4242929081714402</v>
      </c>
      <c r="CT115" s="37">
        <v>0.37972034836747998</v>
      </c>
      <c r="CU115" s="37">
        <v>0</v>
      </c>
      <c r="CV115" s="37">
        <v>1.1184798959151601</v>
      </c>
      <c r="CW115" s="37">
        <v>0.14116600580055</v>
      </c>
      <c r="CX115" s="37">
        <v>0</v>
      </c>
      <c r="CY115" s="37">
        <v>0</v>
      </c>
      <c r="CZ115" s="25">
        <v>99.999999999999986</v>
      </c>
    </row>
    <row r="116" spans="1:104" x14ac:dyDescent="0.25">
      <c r="A116" s="11" t="s">
        <v>1176</v>
      </c>
      <c r="B116" s="19" t="s">
        <v>124</v>
      </c>
      <c r="C116" s="19" t="s">
        <v>554</v>
      </c>
      <c r="D116" s="11"/>
      <c r="E116" t="s">
        <v>1135</v>
      </c>
      <c r="F116" s="18" t="s">
        <v>571</v>
      </c>
      <c r="G116" s="18"/>
      <c r="H116" s="8"/>
      <c r="I116" s="8"/>
      <c r="J116" s="7"/>
      <c r="K116" s="37">
        <v>16.784282661405939</v>
      </c>
      <c r="L116" s="37">
        <v>81.470250249730199</v>
      </c>
      <c r="M116" s="7" t="s">
        <v>482</v>
      </c>
      <c r="N116" s="26" t="s">
        <v>101</v>
      </c>
      <c r="O116" s="24">
        <v>63.601341835017003</v>
      </c>
      <c r="P116" s="24">
        <v>0.69142945560050395</v>
      </c>
      <c r="Q116" s="24">
        <v>15.282624584817</v>
      </c>
      <c r="R116" s="24">
        <v>2.20206103092828</v>
      </c>
      <c r="S116" s="24">
        <v>4.40412206185656</v>
      </c>
      <c r="T116" s="24">
        <v>0.29487432665315599</v>
      </c>
      <c r="U116" s="24">
        <v>0.49823593124153998</v>
      </c>
      <c r="V116" s="24">
        <v>0.88462297995946904</v>
      </c>
      <c r="W116" s="24">
        <v>6.95496687692272</v>
      </c>
      <c r="X116" s="24">
        <v>5.0942081949390099</v>
      </c>
      <c r="Y116" s="24">
        <v>9.1512722064772595E-2</v>
      </c>
      <c r="Z116" s="24">
        <v>100.00000000000003</v>
      </c>
      <c r="AA116" s="8"/>
      <c r="AB116" s="7" t="s">
        <v>482</v>
      </c>
      <c r="AC116" s="8" t="s">
        <v>101</v>
      </c>
      <c r="AD116" s="11"/>
      <c r="AE116" s="8"/>
      <c r="AF116" s="11"/>
      <c r="AG116" s="18">
        <v>80</v>
      </c>
      <c r="AH116" s="8"/>
      <c r="AI116" s="18"/>
      <c r="AJ116" s="8"/>
      <c r="AK116" s="8"/>
      <c r="AL116" s="18"/>
      <c r="AM116" s="18"/>
      <c r="AN116" s="18"/>
      <c r="AO116" s="8"/>
      <c r="AP116" s="8"/>
      <c r="AQ116" s="18"/>
      <c r="AR116" s="8"/>
      <c r="AS116" s="18">
        <v>33</v>
      </c>
      <c r="AT116" s="8"/>
      <c r="AU116" s="18"/>
      <c r="AV116" s="8"/>
      <c r="AW116" s="18"/>
      <c r="AX116" s="8"/>
      <c r="AY116" s="18"/>
      <c r="AZ116" s="8"/>
      <c r="BA116" s="18">
        <v>182</v>
      </c>
      <c r="BB116" s="18"/>
      <c r="BC116" s="18">
        <v>10</v>
      </c>
      <c r="BD116" s="18">
        <v>10</v>
      </c>
      <c r="BE116" s="8"/>
      <c r="BF116" s="18">
        <v>82</v>
      </c>
      <c r="BG116" s="8"/>
      <c r="BH116" s="18"/>
      <c r="BI116" s="18"/>
      <c r="BJ116" s="18"/>
      <c r="BK116" s="8"/>
      <c r="BL116" s="18">
        <v>6</v>
      </c>
      <c r="BM116" s="18"/>
      <c r="BN116" s="18"/>
      <c r="BO116" s="18">
        <v>15</v>
      </c>
      <c r="BP116" s="8"/>
      <c r="BQ116" s="8"/>
      <c r="BR116" s="8"/>
      <c r="BS116" s="18"/>
      <c r="BT116" s="18"/>
      <c r="BU116" s="8"/>
      <c r="BV116" s="18">
        <v>68</v>
      </c>
      <c r="BW116" s="18"/>
      <c r="BX116" s="18">
        <v>184</v>
      </c>
      <c r="BY116" s="18">
        <v>689</v>
      </c>
      <c r="BZ116" s="11"/>
      <c r="CA116" s="11"/>
      <c r="CB116" s="11"/>
      <c r="CC116" s="11"/>
      <c r="CD116" s="11"/>
      <c r="CE116" s="11"/>
      <c r="CF116" s="11"/>
      <c r="CG116" s="11"/>
      <c r="CH116" s="37">
        <v>1.1205138142372499</v>
      </c>
      <c r="CI116" s="37">
        <v>0</v>
      </c>
      <c r="CJ116" s="37">
        <v>7.0110994918343401</v>
      </c>
      <c r="CK116" s="37">
        <v>30.104862240213599</v>
      </c>
      <c r="CL116" s="37">
        <v>50.244874195279401</v>
      </c>
      <c r="CM116" s="37">
        <v>0</v>
      </c>
      <c r="CN116" s="37">
        <v>0</v>
      </c>
      <c r="CO116" s="37">
        <v>0</v>
      </c>
      <c r="CP116" s="37">
        <v>6.3709263003386498</v>
      </c>
      <c r="CQ116" s="37">
        <v>0</v>
      </c>
      <c r="CR116" s="37">
        <v>3.3030229667614899</v>
      </c>
      <c r="CS116" s="37">
        <v>0</v>
      </c>
      <c r="CT116" s="37">
        <v>0</v>
      </c>
      <c r="CU116" s="37">
        <v>0</v>
      </c>
      <c r="CV116" s="37">
        <v>1.3129158929115301</v>
      </c>
      <c r="CW116" s="37">
        <v>0.21202448839920701</v>
      </c>
      <c r="CX116" s="37">
        <v>0</v>
      </c>
      <c r="CY116" s="37">
        <v>0</v>
      </c>
      <c r="CZ116" s="25">
        <v>99.680239389975483</v>
      </c>
    </row>
    <row r="117" spans="1:104" x14ac:dyDescent="0.25">
      <c r="A117" s="11" t="s">
        <v>1176</v>
      </c>
      <c r="B117" s="19" t="s">
        <v>124</v>
      </c>
      <c r="C117" s="19" t="s">
        <v>572</v>
      </c>
      <c r="D117" s="11"/>
      <c r="E117" t="s">
        <v>1125</v>
      </c>
      <c r="F117" s="18" t="s">
        <v>573</v>
      </c>
      <c r="G117" s="18"/>
      <c r="H117" s="8"/>
      <c r="I117" s="8"/>
      <c r="J117" s="7"/>
      <c r="K117" s="37">
        <v>49.645817251879947</v>
      </c>
      <c r="L117" s="37">
        <v>32.737527236261201</v>
      </c>
      <c r="M117" s="7" t="s">
        <v>482</v>
      </c>
      <c r="N117" s="26" t="s">
        <v>101</v>
      </c>
      <c r="O117" s="24">
        <v>45.338063498488502</v>
      </c>
      <c r="P117" s="24">
        <v>3.5220247068034798</v>
      </c>
      <c r="Q117" s="24">
        <v>16.937736999082201</v>
      </c>
      <c r="R117" s="24">
        <v>1.87594169844901</v>
      </c>
      <c r="S117" s="24">
        <v>9.3797084922450509</v>
      </c>
      <c r="T117" s="24">
        <v>0.19211043855291701</v>
      </c>
      <c r="U117" s="24">
        <v>5.1869818409287696</v>
      </c>
      <c r="V117" s="24">
        <v>11.451916698182201</v>
      </c>
      <c r="W117" s="24">
        <v>3.66077113464726</v>
      </c>
      <c r="X117" s="24">
        <v>1.1740082356011601</v>
      </c>
      <c r="Y117" s="24">
        <v>1.28073625701945</v>
      </c>
      <c r="Z117" s="24">
        <v>100</v>
      </c>
      <c r="AA117" s="8"/>
      <c r="AB117" s="7" t="s">
        <v>482</v>
      </c>
      <c r="AC117" s="8" t="s">
        <v>101</v>
      </c>
      <c r="AD117" s="11"/>
      <c r="AE117" s="8"/>
      <c r="AF117" s="11"/>
      <c r="AG117" s="18">
        <v>1008</v>
      </c>
      <c r="AH117" s="8"/>
      <c r="AI117" s="18"/>
      <c r="AJ117" s="8"/>
      <c r="AK117" s="8"/>
      <c r="AL117" s="18">
        <v>42</v>
      </c>
      <c r="AM117" s="18"/>
      <c r="AN117" s="18">
        <v>24</v>
      </c>
      <c r="AO117" s="8"/>
      <c r="AP117" s="8"/>
      <c r="AQ117" s="18"/>
      <c r="AR117" s="8"/>
      <c r="AS117" s="18">
        <v>18</v>
      </c>
      <c r="AT117" s="8"/>
      <c r="AU117" s="18"/>
      <c r="AV117" s="8"/>
      <c r="AW117" s="18"/>
      <c r="AX117" s="8"/>
      <c r="AY117" s="18"/>
      <c r="AZ117" s="8"/>
      <c r="BA117" s="18">
        <v>45</v>
      </c>
      <c r="BB117" s="18"/>
      <c r="BC117" s="18">
        <v>21</v>
      </c>
      <c r="BD117" s="18">
        <v>5</v>
      </c>
      <c r="BE117" s="8"/>
      <c r="BF117" s="18">
        <v>18</v>
      </c>
      <c r="BG117" s="8"/>
      <c r="BH117" s="18"/>
      <c r="BI117" s="18"/>
      <c r="BJ117" s="18"/>
      <c r="BK117" s="8"/>
      <c r="BL117" s="18">
        <v>1135</v>
      </c>
      <c r="BM117" s="18"/>
      <c r="BN117" s="18"/>
      <c r="BO117" s="18"/>
      <c r="BP117" s="8"/>
      <c r="BQ117" s="8"/>
      <c r="BR117" s="8"/>
      <c r="BS117" s="18"/>
      <c r="BT117" s="18">
        <v>265</v>
      </c>
      <c r="BU117" s="8"/>
      <c r="BV117" s="18">
        <v>28</v>
      </c>
      <c r="BW117" s="18"/>
      <c r="BX117" s="18">
        <v>77</v>
      </c>
      <c r="BY117" s="18">
        <v>168</v>
      </c>
      <c r="BZ117" s="11"/>
      <c r="CA117" s="11"/>
      <c r="CB117" s="11"/>
      <c r="CC117" s="11"/>
      <c r="CD117" s="11"/>
      <c r="CE117" s="11"/>
      <c r="CF117" s="11"/>
      <c r="CG117" s="11"/>
      <c r="CH117" s="37">
        <v>0</v>
      </c>
      <c r="CI117" s="37">
        <v>6.1195097509921297</v>
      </c>
      <c r="CJ117" s="37">
        <v>0</v>
      </c>
      <c r="CK117" s="37">
        <v>6.93794891162125</v>
      </c>
      <c r="CL117" s="37">
        <v>19.680068573647802</v>
      </c>
      <c r="CM117" s="37">
        <v>26.315929883621902</v>
      </c>
      <c r="CN117" s="37">
        <v>0</v>
      </c>
      <c r="CO117" s="37">
        <v>0</v>
      </c>
      <c r="CP117" s="37">
        <v>0</v>
      </c>
      <c r="CQ117" s="37">
        <v>0</v>
      </c>
      <c r="CR117" s="37">
        <v>18.168247246781601</v>
      </c>
      <c r="CS117" s="37">
        <v>10.401758573407101</v>
      </c>
      <c r="CT117" s="37">
        <v>2.7197193256641201</v>
      </c>
      <c r="CU117" s="37">
        <v>0</v>
      </c>
      <c r="CV117" s="37">
        <v>6.6894986168558299</v>
      </c>
      <c r="CW117" s="37">
        <v>2.9673191174082101</v>
      </c>
      <c r="CX117" s="37">
        <v>0</v>
      </c>
      <c r="CY117" s="37">
        <v>0</v>
      </c>
      <c r="CZ117" s="25">
        <v>99.999999999999943</v>
      </c>
    </row>
    <row r="118" spans="1:104" x14ac:dyDescent="0.25">
      <c r="A118" s="11" t="s">
        <v>1176</v>
      </c>
      <c r="B118" s="19" t="s">
        <v>124</v>
      </c>
      <c r="C118" s="19" t="s">
        <v>572</v>
      </c>
      <c r="D118" s="11"/>
      <c r="E118" t="s">
        <v>1129</v>
      </c>
      <c r="F118" s="18" t="s">
        <v>574</v>
      </c>
      <c r="G118" s="18"/>
      <c r="H118" s="8"/>
      <c r="I118" s="8"/>
      <c r="J118" s="7"/>
      <c r="K118" s="37">
        <v>61.290146725629072</v>
      </c>
      <c r="L118" s="37">
        <v>22.672743333484998</v>
      </c>
      <c r="M118" s="7" t="s">
        <v>482</v>
      </c>
      <c r="N118" s="26" t="s">
        <v>101</v>
      </c>
      <c r="O118" s="24">
        <v>44.6522304811974</v>
      </c>
      <c r="P118" s="24">
        <v>3.0357278930173801</v>
      </c>
      <c r="Q118" s="24">
        <v>15.8024191691315</v>
      </c>
      <c r="R118" s="24">
        <v>1.8449678100053399</v>
      </c>
      <c r="S118" s="24">
        <v>9.2248390500267092</v>
      </c>
      <c r="T118" s="24">
        <v>0.176737582812655</v>
      </c>
      <c r="U118" s="24">
        <v>8.1923067797866196</v>
      </c>
      <c r="V118" s="24">
        <v>12.881050888522401</v>
      </c>
      <c r="W118" s="24">
        <v>2.7342343693957898</v>
      </c>
      <c r="X118" s="24">
        <v>1.0188401832729601</v>
      </c>
      <c r="Y118" s="24">
        <v>0.43664579283126698</v>
      </c>
      <c r="Z118" s="24">
        <v>100.00000000000003</v>
      </c>
      <c r="AA118" s="8"/>
      <c r="AB118" s="7" t="s">
        <v>482</v>
      </c>
      <c r="AC118" s="8" t="s">
        <v>101</v>
      </c>
      <c r="AD118" s="11"/>
      <c r="AE118" s="8"/>
      <c r="AF118" s="11"/>
      <c r="AG118" s="18">
        <v>313</v>
      </c>
      <c r="AH118" s="8"/>
      <c r="AI118" s="18"/>
      <c r="AJ118" s="8"/>
      <c r="AK118" s="8"/>
      <c r="AL118" s="18">
        <v>174</v>
      </c>
      <c r="AM118" s="18"/>
      <c r="AN118" s="18">
        <v>123</v>
      </c>
      <c r="AO118" s="8"/>
      <c r="AP118" s="8"/>
      <c r="AQ118" s="18"/>
      <c r="AR118" s="8"/>
      <c r="AS118" s="18">
        <v>17</v>
      </c>
      <c r="AT118" s="8"/>
      <c r="AU118" s="18"/>
      <c r="AV118" s="8"/>
      <c r="AW118" s="18"/>
      <c r="AX118" s="8"/>
      <c r="AY118" s="18"/>
      <c r="AZ118" s="8"/>
      <c r="BA118" s="18">
        <v>47</v>
      </c>
      <c r="BB118" s="18"/>
      <c r="BC118" s="18">
        <v>89</v>
      </c>
      <c r="BD118" s="18">
        <v>7</v>
      </c>
      <c r="BE118" s="8"/>
      <c r="BF118" s="18">
        <v>19</v>
      </c>
      <c r="BG118" s="8"/>
      <c r="BH118" s="18"/>
      <c r="BI118" s="18"/>
      <c r="BJ118" s="18"/>
      <c r="BK118" s="8"/>
      <c r="BL118" s="18">
        <v>812</v>
      </c>
      <c r="BM118" s="18"/>
      <c r="BN118" s="18"/>
      <c r="BO118" s="18"/>
      <c r="BP118" s="8"/>
      <c r="BQ118" s="8"/>
      <c r="BR118" s="8"/>
      <c r="BS118" s="18"/>
      <c r="BT118" s="18">
        <v>319</v>
      </c>
      <c r="BU118" s="8"/>
      <c r="BV118" s="18">
        <v>23</v>
      </c>
      <c r="BW118" s="18"/>
      <c r="BX118" s="18">
        <v>75</v>
      </c>
      <c r="BY118" s="18">
        <v>174</v>
      </c>
      <c r="BZ118" s="11"/>
      <c r="CA118" s="11"/>
      <c r="CB118" s="11"/>
      <c r="CC118" s="11"/>
      <c r="CD118" s="11"/>
      <c r="CE118" s="11"/>
      <c r="CF118" s="11"/>
      <c r="CG118" s="11"/>
      <c r="CH118" s="37">
        <v>0</v>
      </c>
      <c r="CI118" s="37">
        <v>7.66542340621017</v>
      </c>
      <c r="CJ118" s="37">
        <v>0</v>
      </c>
      <c r="CK118" s="37">
        <v>6.0209638453132497</v>
      </c>
      <c r="CL118" s="37">
        <v>8.9863560819615902</v>
      </c>
      <c r="CM118" s="37">
        <v>27.8354185198381</v>
      </c>
      <c r="CN118" s="37">
        <v>0</v>
      </c>
      <c r="CO118" s="37">
        <v>0</v>
      </c>
      <c r="CP118" s="37">
        <v>0</v>
      </c>
      <c r="CQ118" s="37">
        <v>0</v>
      </c>
      <c r="CR118" s="37">
        <v>26.930490717775601</v>
      </c>
      <c r="CS118" s="37">
        <v>13.1089586653819</v>
      </c>
      <c r="CT118" s="37">
        <v>2.6748272173210501</v>
      </c>
      <c r="CU118" s="37">
        <v>0</v>
      </c>
      <c r="CV118" s="37">
        <v>5.7659032898612503</v>
      </c>
      <c r="CW118" s="37">
        <v>1.0116582563371599</v>
      </c>
      <c r="CX118" s="37">
        <v>0</v>
      </c>
      <c r="CY118" s="37">
        <v>0</v>
      </c>
      <c r="CZ118" s="25">
        <v>100.00000000000009</v>
      </c>
    </row>
    <row r="119" spans="1:104" x14ac:dyDescent="0.25">
      <c r="A119" s="11" t="s">
        <v>1176</v>
      </c>
      <c r="B119" s="19" t="s">
        <v>124</v>
      </c>
      <c r="C119" s="19" t="s">
        <v>572</v>
      </c>
      <c r="D119" s="11"/>
      <c r="E119" t="s">
        <v>1125</v>
      </c>
      <c r="F119" s="18" t="s">
        <v>575</v>
      </c>
      <c r="G119" s="18"/>
      <c r="H119" s="8"/>
      <c r="I119" s="8"/>
      <c r="J119" s="7"/>
      <c r="K119" s="37">
        <v>61.946904735158292</v>
      </c>
      <c r="L119" s="37">
        <v>23.311639689782101</v>
      </c>
      <c r="M119" s="7" t="s">
        <v>482</v>
      </c>
      <c r="N119" s="26" t="s">
        <v>101</v>
      </c>
      <c r="O119" s="24">
        <v>45.053612717633001</v>
      </c>
      <c r="P119" s="24">
        <v>2.8495621325812599</v>
      </c>
      <c r="Q119" s="24">
        <v>14.4106427847681</v>
      </c>
      <c r="R119" s="24">
        <v>1.93714430991927</v>
      </c>
      <c r="S119" s="24">
        <v>9.6857215495963498</v>
      </c>
      <c r="T119" s="24">
        <v>0.19336314471087099</v>
      </c>
      <c r="U119" s="24">
        <v>8.8438196186182605</v>
      </c>
      <c r="V119" s="24">
        <v>12.721259520452</v>
      </c>
      <c r="W119" s="24">
        <v>2.7986770944994501</v>
      </c>
      <c r="X119" s="24">
        <v>1.01770076163616</v>
      </c>
      <c r="Y119" s="24">
        <v>0.48849636558535797</v>
      </c>
      <c r="Z119" s="24">
        <v>100.00000000000009</v>
      </c>
      <c r="AA119" s="8"/>
      <c r="AB119" s="7" t="s">
        <v>482</v>
      </c>
      <c r="AC119" s="8" t="s">
        <v>101</v>
      </c>
      <c r="AD119" s="11"/>
      <c r="AE119" s="8"/>
      <c r="AF119" s="11"/>
      <c r="AG119" s="18">
        <v>311</v>
      </c>
      <c r="AH119" s="8"/>
      <c r="AI119" s="18"/>
      <c r="AJ119" s="8"/>
      <c r="AK119" s="8"/>
      <c r="AL119" s="18">
        <v>267</v>
      </c>
      <c r="AM119" s="18"/>
      <c r="AN119" s="18">
        <v>84</v>
      </c>
      <c r="AO119" s="8"/>
      <c r="AP119" s="8"/>
      <c r="AQ119" s="18"/>
      <c r="AR119" s="8"/>
      <c r="AS119" s="18">
        <v>19</v>
      </c>
      <c r="AT119" s="8"/>
      <c r="AU119" s="18"/>
      <c r="AV119" s="8"/>
      <c r="AW119" s="18"/>
      <c r="AX119" s="8"/>
      <c r="AY119" s="18"/>
      <c r="AZ119" s="8"/>
      <c r="BA119" s="18">
        <v>48</v>
      </c>
      <c r="BB119" s="18"/>
      <c r="BC119" s="18">
        <v>118</v>
      </c>
      <c r="BD119" s="18">
        <v>4</v>
      </c>
      <c r="BE119" s="8"/>
      <c r="BF119" s="18">
        <v>24</v>
      </c>
      <c r="BG119" s="8"/>
      <c r="BH119" s="18"/>
      <c r="BI119" s="18"/>
      <c r="BJ119" s="18"/>
      <c r="BK119" s="8"/>
      <c r="BL119" s="18">
        <v>688</v>
      </c>
      <c r="BM119" s="18"/>
      <c r="BN119" s="18"/>
      <c r="BO119" s="18"/>
      <c r="BP119" s="8"/>
      <c r="BQ119" s="8"/>
      <c r="BR119" s="8"/>
      <c r="BS119" s="18"/>
      <c r="BT119" s="18">
        <v>321</v>
      </c>
      <c r="BU119" s="8"/>
      <c r="BV119" s="18">
        <v>26</v>
      </c>
      <c r="BW119" s="18"/>
      <c r="BX119" s="18">
        <v>74</v>
      </c>
      <c r="BY119" s="18">
        <v>187</v>
      </c>
      <c r="BZ119" s="11"/>
      <c r="CA119" s="11"/>
      <c r="CB119" s="11"/>
      <c r="CC119" s="11"/>
      <c r="CD119" s="11"/>
      <c r="CE119" s="11"/>
      <c r="CF119" s="11"/>
      <c r="CG119" s="11"/>
      <c r="CH119" s="37">
        <v>0</v>
      </c>
      <c r="CI119" s="37">
        <v>7.5468134713695099</v>
      </c>
      <c r="CJ119" s="37">
        <v>0</v>
      </c>
      <c r="CK119" s="37">
        <v>6.0142302902451199</v>
      </c>
      <c r="CL119" s="37">
        <v>9.7505959281675096</v>
      </c>
      <c r="CM119" s="37">
        <v>23.751974360296199</v>
      </c>
      <c r="CN119" s="37">
        <v>0</v>
      </c>
      <c r="CO119" s="37">
        <v>0</v>
      </c>
      <c r="CP119" s="37">
        <v>0</v>
      </c>
      <c r="CQ119" s="37">
        <v>0</v>
      </c>
      <c r="CR119" s="37">
        <v>29.342100800690901</v>
      </c>
      <c r="CS119" s="37">
        <v>14.2417549425464</v>
      </c>
      <c r="CT119" s="37">
        <v>2.8084557283303302</v>
      </c>
      <c r="CU119" s="37">
        <v>0</v>
      </c>
      <c r="CV119" s="37">
        <v>5.4122843877391302</v>
      </c>
      <c r="CW119" s="37">
        <v>1.1317900906149201</v>
      </c>
      <c r="CX119" s="37">
        <v>0</v>
      </c>
      <c r="CY119" s="37">
        <v>0</v>
      </c>
      <c r="CZ119" s="25">
        <v>100.00000000000003</v>
      </c>
    </row>
    <row r="120" spans="1:104" x14ac:dyDescent="0.25">
      <c r="A120" s="11" t="s">
        <v>1176</v>
      </c>
      <c r="B120" s="19" t="s">
        <v>124</v>
      </c>
      <c r="C120" s="19" t="s">
        <v>572</v>
      </c>
      <c r="D120" s="11"/>
      <c r="E120" t="s">
        <v>1129</v>
      </c>
      <c r="F120" s="18" t="s">
        <v>576</v>
      </c>
      <c r="G120" s="18"/>
      <c r="H120" s="8"/>
      <c r="I120" s="8"/>
      <c r="J120" s="7"/>
      <c r="K120" s="37">
        <v>60.710104810591126</v>
      </c>
      <c r="L120" s="37">
        <v>22.6337247348281</v>
      </c>
      <c r="M120" s="7" t="s">
        <v>482</v>
      </c>
      <c r="N120" s="26" t="s">
        <v>101</v>
      </c>
      <c r="O120" s="24">
        <v>44.878991781456001</v>
      </c>
      <c r="P120" s="24">
        <v>3.13909915438885</v>
      </c>
      <c r="Q120" s="24">
        <v>14.7132615204097</v>
      </c>
      <c r="R120" s="24">
        <v>1.9652189602789001</v>
      </c>
      <c r="S120" s="24">
        <v>9.8260948013945004</v>
      </c>
      <c r="T120" s="24">
        <v>0.18227027348064301</v>
      </c>
      <c r="U120" s="24">
        <v>8.5160722220678107</v>
      </c>
      <c r="V120" s="24">
        <v>12.738666891036001</v>
      </c>
      <c r="W120" s="24">
        <v>2.7138018496006802</v>
      </c>
      <c r="X120" s="24">
        <v>0.86072073588081299</v>
      </c>
      <c r="Y120" s="24">
        <v>0.465801810006087</v>
      </c>
      <c r="Z120" s="24">
        <v>100</v>
      </c>
      <c r="AA120" s="8"/>
      <c r="AB120" s="7" t="s">
        <v>482</v>
      </c>
      <c r="AC120" s="8" t="s">
        <v>101</v>
      </c>
      <c r="AD120" s="11"/>
      <c r="AE120" s="8"/>
      <c r="AF120" s="11"/>
      <c r="AG120" s="18">
        <v>295</v>
      </c>
      <c r="AH120" s="8"/>
      <c r="AI120" s="18"/>
      <c r="AJ120" s="8"/>
      <c r="AK120" s="8"/>
      <c r="AL120" s="18">
        <v>185</v>
      </c>
      <c r="AM120" s="18"/>
      <c r="AN120" s="18">
        <v>74</v>
      </c>
      <c r="AO120" s="8"/>
      <c r="AP120" s="8"/>
      <c r="AQ120" s="18"/>
      <c r="AR120" s="8"/>
      <c r="AS120" s="18">
        <v>17</v>
      </c>
      <c r="AT120" s="8"/>
      <c r="AU120" s="18"/>
      <c r="AV120" s="8"/>
      <c r="AW120" s="18"/>
      <c r="AX120" s="8"/>
      <c r="AY120" s="18"/>
      <c r="AZ120" s="8"/>
      <c r="BA120" s="18">
        <v>40</v>
      </c>
      <c r="BB120" s="18"/>
      <c r="BC120" s="18">
        <v>102</v>
      </c>
      <c r="BD120" s="18">
        <v>4</v>
      </c>
      <c r="BE120" s="8"/>
      <c r="BF120" s="18">
        <v>17</v>
      </c>
      <c r="BG120" s="8"/>
      <c r="BH120" s="18"/>
      <c r="BI120" s="18"/>
      <c r="BJ120" s="18"/>
      <c r="BK120" s="8"/>
      <c r="BL120" s="18">
        <v>775</v>
      </c>
      <c r="BM120" s="18"/>
      <c r="BN120" s="18"/>
      <c r="BO120" s="18"/>
      <c r="BP120" s="8"/>
      <c r="BQ120" s="8"/>
      <c r="BR120" s="8"/>
      <c r="BS120" s="18"/>
      <c r="BT120" s="18">
        <v>310</v>
      </c>
      <c r="BU120" s="8"/>
      <c r="BV120" s="18">
        <v>23</v>
      </c>
      <c r="BW120" s="18"/>
      <c r="BX120" s="18">
        <v>63</v>
      </c>
      <c r="BY120" s="18">
        <v>166</v>
      </c>
      <c r="BZ120" s="11"/>
      <c r="CA120" s="11"/>
      <c r="CB120" s="11"/>
      <c r="CC120" s="11"/>
      <c r="CD120" s="11"/>
      <c r="CE120" s="11"/>
      <c r="CF120" s="11"/>
      <c r="CG120" s="11"/>
      <c r="CH120" s="37">
        <v>0</v>
      </c>
      <c r="CI120" s="37">
        <v>6.4025565078601501</v>
      </c>
      <c r="CJ120" s="37">
        <v>0</v>
      </c>
      <c r="CK120" s="37">
        <v>5.0865371397129104</v>
      </c>
      <c r="CL120" s="37">
        <v>11.1446310872551</v>
      </c>
      <c r="CM120" s="37">
        <v>25.422309492619</v>
      </c>
      <c r="CN120" s="37">
        <v>0</v>
      </c>
      <c r="CO120" s="37">
        <v>0</v>
      </c>
      <c r="CP120" s="37">
        <v>0</v>
      </c>
      <c r="CQ120" s="37">
        <v>0</v>
      </c>
      <c r="CR120" s="37">
        <v>28.189756785325201</v>
      </c>
      <c r="CS120" s="37">
        <v>13.8635636237029</v>
      </c>
      <c r="CT120" s="37">
        <v>2.8491735029009302</v>
      </c>
      <c r="CU120" s="37">
        <v>0</v>
      </c>
      <c r="CV120" s="37">
        <v>5.96226245417588</v>
      </c>
      <c r="CW120" s="37">
        <v>1.07920940644801</v>
      </c>
      <c r="CX120" s="37">
        <v>0</v>
      </c>
      <c r="CY120" s="37">
        <v>0</v>
      </c>
      <c r="CZ120" s="25">
        <v>100.00000000000009</v>
      </c>
    </row>
    <row r="121" spans="1:104" x14ac:dyDescent="0.25">
      <c r="A121" s="11" t="s">
        <v>1176</v>
      </c>
      <c r="B121" s="19" t="s">
        <v>124</v>
      </c>
      <c r="C121" s="19" t="s">
        <v>572</v>
      </c>
      <c r="D121" s="11"/>
      <c r="E121" t="s">
        <v>1134</v>
      </c>
      <c r="F121" s="18" t="s">
        <v>577</v>
      </c>
      <c r="G121" s="18"/>
      <c r="H121" s="8"/>
      <c r="I121" s="8"/>
      <c r="J121" s="7"/>
      <c r="K121" s="37">
        <v>47.56915179061852</v>
      </c>
      <c r="L121" s="37">
        <v>42.874547974036098</v>
      </c>
      <c r="M121" s="7" t="s">
        <v>482</v>
      </c>
      <c r="N121" s="26" t="s">
        <v>101</v>
      </c>
      <c r="O121" s="24">
        <v>46.955300190640799</v>
      </c>
      <c r="P121" s="24">
        <v>3.7281198756851599</v>
      </c>
      <c r="Q121" s="24">
        <v>15.588399253573099</v>
      </c>
      <c r="R121" s="24">
        <v>2.8017677625899902</v>
      </c>
      <c r="S121" s="24">
        <v>9.3392258752999808</v>
      </c>
      <c r="T121" s="24">
        <v>0.211224922135136</v>
      </c>
      <c r="U121" s="24">
        <v>4.7525607480405698</v>
      </c>
      <c r="V121" s="24">
        <v>9.0932328979176305</v>
      </c>
      <c r="W121" s="24">
        <v>4.23505968880949</v>
      </c>
      <c r="X121" s="24">
        <v>1.7742893459351501</v>
      </c>
      <c r="Y121" s="24">
        <v>1.5208194393729799</v>
      </c>
      <c r="Z121" s="24">
        <v>99.999999999999957</v>
      </c>
      <c r="AA121" s="8"/>
      <c r="AB121" s="7" t="s">
        <v>482</v>
      </c>
      <c r="AC121" s="8" t="s">
        <v>101</v>
      </c>
      <c r="AD121" s="11"/>
      <c r="AE121" s="8"/>
      <c r="AF121" s="11"/>
      <c r="AG121" s="18">
        <v>1383</v>
      </c>
      <c r="AH121" s="8"/>
      <c r="AI121" s="18"/>
      <c r="AJ121" s="8"/>
      <c r="AK121" s="8"/>
      <c r="AL121" s="18"/>
      <c r="AM121" s="18"/>
      <c r="AN121" s="18">
        <v>19</v>
      </c>
      <c r="AO121" s="8"/>
      <c r="AP121" s="8"/>
      <c r="AQ121" s="18"/>
      <c r="AR121" s="8"/>
      <c r="AS121" s="18">
        <v>18</v>
      </c>
      <c r="AT121" s="8"/>
      <c r="AU121" s="18"/>
      <c r="AV121" s="8"/>
      <c r="AW121" s="18"/>
      <c r="AX121" s="8"/>
      <c r="AY121" s="18"/>
      <c r="AZ121" s="8"/>
      <c r="BA121" s="18">
        <v>65</v>
      </c>
      <c r="BB121" s="18"/>
      <c r="BC121" s="18">
        <v>5</v>
      </c>
      <c r="BD121" s="18">
        <v>6</v>
      </c>
      <c r="BE121" s="8"/>
      <c r="BF121" s="18">
        <v>27</v>
      </c>
      <c r="BG121" s="8"/>
      <c r="BH121" s="18"/>
      <c r="BI121" s="18"/>
      <c r="BJ121" s="18"/>
      <c r="BK121" s="8"/>
      <c r="BL121" s="18">
        <v>1358</v>
      </c>
      <c r="BM121" s="18"/>
      <c r="BN121" s="18"/>
      <c r="BO121" s="18"/>
      <c r="BP121" s="8"/>
      <c r="BQ121" s="8"/>
      <c r="BR121" s="8"/>
      <c r="BS121" s="18"/>
      <c r="BT121" s="18">
        <v>225</v>
      </c>
      <c r="BU121" s="8"/>
      <c r="BV121" s="18">
        <v>33</v>
      </c>
      <c r="BW121" s="18"/>
      <c r="BX121" s="18">
        <v>85</v>
      </c>
      <c r="BY121" s="18">
        <v>227</v>
      </c>
      <c r="BZ121" s="11"/>
      <c r="CA121" s="11"/>
      <c r="CB121" s="11"/>
      <c r="CC121" s="11"/>
      <c r="CD121" s="11"/>
      <c r="CE121" s="11"/>
      <c r="CF121" s="11"/>
      <c r="CG121" s="11"/>
      <c r="CH121" s="37">
        <v>0</v>
      </c>
      <c r="CI121" s="37">
        <v>4.0742692460764998</v>
      </c>
      <c r="CJ121" s="37">
        <v>0</v>
      </c>
      <c r="CK121" s="37">
        <v>10.4853854199996</v>
      </c>
      <c r="CL121" s="37">
        <v>28.314893307959899</v>
      </c>
      <c r="CM121" s="37">
        <v>18.283425592222699</v>
      </c>
      <c r="CN121" s="37">
        <v>0</v>
      </c>
      <c r="CO121" s="37">
        <v>0</v>
      </c>
      <c r="CP121" s="37">
        <v>0</v>
      </c>
      <c r="CQ121" s="37">
        <v>0</v>
      </c>
      <c r="CR121" s="37">
        <v>13.8543378038681</v>
      </c>
      <c r="CS121" s="37">
        <v>10.321331313605601</v>
      </c>
      <c r="CT121" s="37">
        <v>4.0619386536235202</v>
      </c>
      <c r="CU121" s="37">
        <v>0</v>
      </c>
      <c r="CV121" s="37">
        <v>7.0808543285791901</v>
      </c>
      <c r="CW121" s="37">
        <v>3.5235643340648801</v>
      </c>
      <c r="CX121" s="37">
        <v>0</v>
      </c>
      <c r="CY121" s="37">
        <v>0</v>
      </c>
      <c r="CZ121" s="25">
        <v>99.999999999999986</v>
      </c>
    </row>
    <row r="122" spans="1:104" x14ac:dyDescent="0.25">
      <c r="A122" s="11" t="s">
        <v>1176</v>
      </c>
      <c r="B122" s="19" t="s">
        <v>124</v>
      </c>
      <c r="C122" s="19" t="s">
        <v>572</v>
      </c>
      <c r="D122" s="11"/>
      <c r="E122" t="s">
        <v>1134</v>
      </c>
      <c r="F122" s="18" t="s">
        <v>578</v>
      </c>
      <c r="G122" s="18"/>
      <c r="H122" s="8"/>
      <c r="I122" s="8"/>
      <c r="J122" s="7"/>
      <c r="K122" s="37">
        <v>48.613060590988752</v>
      </c>
      <c r="L122" s="37">
        <v>40.550855109969099</v>
      </c>
      <c r="M122" s="7" t="s">
        <v>482</v>
      </c>
      <c r="N122" s="26" t="s">
        <v>101</v>
      </c>
      <c r="O122" s="24">
        <v>46.187725860754199</v>
      </c>
      <c r="P122" s="24">
        <v>3.8837136867286199</v>
      </c>
      <c r="Q122" s="24">
        <v>14.965514520587799</v>
      </c>
      <c r="R122" s="24">
        <v>2.9372946313662101</v>
      </c>
      <c r="S122" s="24">
        <v>9.7909821045540308</v>
      </c>
      <c r="T122" s="24">
        <v>0.24400295414001799</v>
      </c>
      <c r="U122" s="24">
        <v>5.1952295652312204</v>
      </c>
      <c r="V122" s="24">
        <v>9.4449476831698593</v>
      </c>
      <c r="W122" s="24">
        <v>3.9955483740428002</v>
      </c>
      <c r="X122" s="24">
        <v>1.41318377606094</v>
      </c>
      <c r="Y122" s="24">
        <v>1.94185684336431</v>
      </c>
      <c r="Z122" s="24">
        <v>99.999999999999986</v>
      </c>
      <c r="AA122" s="8"/>
      <c r="AB122" s="7" t="s">
        <v>482</v>
      </c>
      <c r="AC122" s="8" t="s">
        <v>101</v>
      </c>
      <c r="AD122" s="11"/>
      <c r="AE122" s="8"/>
      <c r="AF122" s="11"/>
      <c r="AG122" s="18">
        <v>636</v>
      </c>
      <c r="AH122" s="8"/>
      <c r="AI122" s="18">
        <v>144</v>
      </c>
      <c r="AJ122" s="8"/>
      <c r="AK122" s="8"/>
      <c r="AL122" s="18">
        <v>11</v>
      </c>
      <c r="AM122" s="18">
        <v>0.39</v>
      </c>
      <c r="AN122" s="18"/>
      <c r="AO122" s="8"/>
      <c r="AP122" s="8"/>
      <c r="AQ122" s="18">
        <v>4.8099999999999996</v>
      </c>
      <c r="AR122" s="8"/>
      <c r="AS122" s="18">
        <v>22</v>
      </c>
      <c r="AT122" s="8"/>
      <c r="AU122" s="18">
        <v>6.11</v>
      </c>
      <c r="AV122" s="8"/>
      <c r="AW122" s="18">
        <v>64.2</v>
      </c>
      <c r="AX122" s="8"/>
      <c r="AY122" s="18">
        <v>0.45</v>
      </c>
      <c r="AZ122" s="8"/>
      <c r="BA122" s="18">
        <v>75</v>
      </c>
      <c r="BB122" s="18">
        <v>75.7</v>
      </c>
      <c r="BC122" s="18"/>
      <c r="BD122" s="18">
        <v>3</v>
      </c>
      <c r="BE122" s="8"/>
      <c r="BF122" s="18">
        <v>21</v>
      </c>
      <c r="BG122" s="8"/>
      <c r="BH122" s="18">
        <v>0.08</v>
      </c>
      <c r="BI122" s="18">
        <v>15.6</v>
      </c>
      <c r="BJ122" s="18">
        <v>14.5</v>
      </c>
      <c r="BK122" s="8"/>
      <c r="BL122" s="18">
        <v>1207</v>
      </c>
      <c r="BM122" s="18">
        <v>4.67</v>
      </c>
      <c r="BN122" s="18">
        <v>1.65</v>
      </c>
      <c r="BO122" s="18">
        <v>5.08</v>
      </c>
      <c r="BP122" s="8"/>
      <c r="BQ122" s="8"/>
      <c r="BR122" s="8"/>
      <c r="BS122" s="18">
        <v>1.64</v>
      </c>
      <c r="BT122" s="18">
        <v>232</v>
      </c>
      <c r="BU122" s="8"/>
      <c r="BV122" s="18">
        <v>42</v>
      </c>
      <c r="BW122" s="18">
        <v>2.9</v>
      </c>
      <c r="BX122" s="18">
        <v>114</v>
      </c>
      <c r="BY122" s="18">
        <v>261</v>
      </c>
      <c r="BZ122" s="11"/>
      <c r="CA122" s="11"/>
      <c r="CB122" s="11"/>
      <c r="CC122" s="11"/>
      <c r="CD122" s="11"/>
      <c r="CE122" s="11"/>
      <c r="CF122" s="11"/>
      <c r="CG122" s="11"/>
      <c r="CH122" s="37">
        <v>0</v>
      </c>
      <c r="CI122" s="37">
        <v>1.9027346587445499</v>
      </c>
      <c r="CJ122" s="37">
        <v>0</v>
      </c>
      <c r="CK122" s="37">
        <v>8.3513867652063407</v>
      </c>
      <c r="CL122" s="37">
        <v>30.2967336860182</v>
      </c>
      <c r="CM122" s="37">
        <v>18.725475050927301</v>
      </c>
      <c r="CN122" s="37">
        <v>0</v>
      </c>
      <c r="CO122" s="37">
        <v>0</v>
      </c>
      <c r="CP122" s="37">
        <v>0</v>
      </c>
      <c r="CQ122" s="37">
        <v>0</v>
      </c>
      <c r="CR122" s="37">
        <v>12.6534481734585</v>
      </c>
      <c r="CS122" s="37">
        <v>11.9364996205281</v>
      </c>
      <c r="CT122" s="37">
        <v>4.2583852773663002</v>
      </c>
      <c r="CU122" s="37">
        <v>0</v>
      </c>
      <c r="CV122" s="37">
        <v>7.3762770253532901</v>
      </c>
      <c r="CW122" s="37">
        <v>4.4990597423973497</v>
      </c>
      <c r="CX122" s="37">
        <v>0</v>
      </c>
      <c r="CY122" s="37">
        <v>0</v>
      </c>
      <c r="CZ122" s="25">
        <v>99.999999999999929</v>
      </c>
    </row>
    <row r="123" spans="1:104" x14ac:dyDescent="0.25">
      <c r="A123" s="11" t="s">
        <v>1176</v>
      </c>
      <c r="B123" s="19" t="s">
        <v>124</v>
      </c>
      <c r="C123" s="19" t="s">
        <v>572</v>
      </c>
      <c r="D123" s="11"/>
      <c r="E123" t="s">
        <v>1134</v>
      </c>
      <c r="F123" s="18" t="s">
        <v>579</v>
      </c>
      <c r="G123" s="18"/>
      <c r="H123" s="8"/>
      <c r="I123" s="8"/>
      <c r="J123" s="7"/>
      <c r="K123" s="37">
        <v>46.709962162198416</v>
      </c>
      <c r="L123" s="37">
        <v>47.366594379343198</v>
      </c>
      <c r="M123" s="7" t="s">
        <v>482</v>
      </c>
      <c r="N123" s="26" t="s">
        <v>101</v>
      </c>
      <c r="O123" s="24">
        <v>48.673396686183999</v>
      </c>
      <c r="P123" s="24">
        <v>2.99544764749783</v>
      </c>
      <c r="Q123" s="24">
        <v>17.6363549210574</v>
      </c>
      <c r="R123" s="24">
        <v>2.3537613763389</v>
      </c>
      <c r="S123" s="24">
        <v>7.8458712544630096</v>
      </c>
      <c r="T123" s="24">
        <v>0.210206852455988</v>
      </c>
      <c r="U123" s="24">
        <v>3.8572957425673802</v>
      </c>
      <c r="V123" s="24">
        <v>8.4923568392219195</v>
      </c>
      <c r="W123" s="24">
        <v>4.7506748655053297</v>
      </c>
      <c r="X123" s="24">
        <v>2.1230892098054799</v>
      </c>
      <c r="Y123" s="24">
        <v>1.0615446049027399</v>
      </c>
      <c r="Z123" s="24">
        <v>99.999999999999972</v>
      </c>
      <c r="AA123" s="8"/>
      <c r="AB123" s="7" t="s">
        <v>482</v>
      </c>
      <c r="AC123" s="8" t="s">
        <v>101</v>
      </c>
      <c r="AD123" s="11"/>
      <c r="AE123" s="8"/>
      <c r="AF123" s="11"/>
      <c r="AG123" s="18">
        <v>569</v>
      </c>
      <c r="AH123" s="8"/>
      <c r="AI123" s="18"/>
      <c r="AJ123" s="8"/>
      <c r="AK123" s="8"/>
      <c r="AL123" s="18"/>
      <c r="AM123" s="18"/>
      <c r="AN123" s="18">
        <v>19</v>
      </c>
      <c r="AO123" s="8"/>
      <c r="AP123" s="8"/>
      <c r="AQ123" s="18"/>
      <c r="AR123" s="8"/>
      <c r="AS123" s="18">
        <v>20</v>
      </c>
      <c r="AT123" s="8"/>
      <c r="AU123" s="18"/>
      <c r="AV123" s="8"/>
      <c r="AW123" s="18"/>
      <c r="AX123" s="8"/>
      <c r="AY123" s="18"/>
      <c r="AZ123" s="8"/>
      <c r="BA123" s="18">
        <v>98</v>
      </c>
      <c r="BB123" s="18"/>
      <c r="BC123" s="18"/>
      <c r="BD123" s="18">
        <v>6</v>
      </c>
      <c r="BE123" s="8"/>
      <c r="BF123" s="18">
        <v>41</v>
      </c>
      <c r="BG123" s="8"/>
      <c r="BH123" s="18"/>
      <c r="BI123" s="18"/>
      <c r="BJ123" s="18"/>
      <c r="BK123" s="8"/>
      <c r="BL123" s="18">
        <v>1065</v>
      </c>
      <c r="BM123" s="18"/>
      <c r="BN123" s="18"/>
      <c r="BO123" s="18">
        <v>5</v>
      </c>
      <c r="BP123" s="8"/>
      <c r="BQ123" s="8"/>
      <c r="BR123" s="8"/>
      <c r="BS123" s="18"/>
      <c r="BT123" s="18">
        <v>172</v>
      </c>
      <c r="BU123" s="8"/>
      <c r="BV123" s="18">
        <v>33</v>
      </c>
      <c r="BW123" s="18"/>
      <c r="BX123" s="18">
        <v>92</v>
      </c>
      <c r="BY123" s="18">
        <v>337</v>
      </c>
      <c r="BZ123" s="11"/>
      <c r="CA123" s="11"/>
      <c r="CB123" s="11"/>
      <c r="CC123" s="11"/>
      <c r="CD123" s="11"/>
      <c r="CE123" s="11"/>
      <c r="CF123" s="11"/>
      <c r="CG123" s="11"/>
      <c r="CH123" s="37">
        <v>0</v>
      </c>
      <c r="CI123" s="37">
        <v>6.3583742908788201</v>
      </c>
      <c r="CJ123" s="37">
        <v>0</v>
      </c>
      <c r="CK123" s="37">
        <v>12.5466619617895</v>
      </c>
      <c r="CL123" s="37">
        <v>28.461558126674898</v>
      </c>
      <c r="CM123" s="37">
        <v>20.526751812140098</v>
      </c>
      <c r="CN123" s="37">
        <v>0</v>
      </c>
      <c r="CO123" s="37">
        <v>0</v>
      </c>
      <c r="CP123" s="37">
        <v>0</v>
      </c>
      <c r="CQ123" s="37">
        <v>0</v>
      </c>
      <c r="CR123" s="37">
        <v>12.0583742299237</v>
      </c>
      <c r="CS123" s="37">
        <v>8.48728098767549</v>
      </c>
      <c r="CT123" s="37">
        <v>3.41237546711388</v>
      </c>
      <c r="CU123" s="37">
        <v>0</v>
      </c>
      <c r="CV123" s="37">
        <v>5.6891459419519297</v>
      </c>
      <c r="CW123" s="37">
        <v>2.4594771818516601</v>
      </c>
      <c r="CX123" s="37">
        <v>0</v>
      </c>
      <c r="CY123" s="37">
        <v>0</v>
      </c>
      <c r="CZ123" s="25">
        <v>99.999999999999972</v>
      </c>
    </row>
    <row r="124" spans="1:104" x14ac:dyDescent="0.25">
      <c r="A124" s="11" t="s">
        <v>1176</v>
      </c>
      <c r="B124" s="19" t="s">
        <v>124</v>
      </c>
      <c r="C124" s="19" t="s">
        <v>572</v>
      </c>
      <c r="D124" s="11"/>
      <c r="E124" t="s">
        <v>1134</v>
      </c>
      <c r="F124" s="18" t="s">
        <v>580</v>
      </c>
      <c r="G124" s="18"/>
      <c r="H124" s="8"/>
      <c r="I124" s="8"/>
      <c r="J124" s="7"/>
      <c r="K124" s="37">
        <v>46.574331002294343</v>
      </c>
      <c r="L124" s="37">
        <v>46.025724579167999</v>
      </c>
      <c r="M124" s="7" t="s">
        <v>482</v>
      </c>
      <c r="N124" s="26" t="s">
        <v>101</v>
      </c>
      <c r="O124" s="24">
        <v>47.955592638903902</v>
      </c>
      <c r="P124" s="24">
        <v>3.0829331754530802</v>
      </c>
      <c r="Q124" s="24">
        <v>16.682895912652501</v>
      </c>
      <c r="R124" s="24">
        <v>2.7328953047667799</v>
      </c>
      <c r="S124" s="24">
        <v>9.1096510158892592</v>
      </c>
      <c r="T124" s="24">
        <v>0.206216265916594</v>
      </c>
      <c r="U124" s="24">
        <v>4.45427134379843</v>
      </c>
      <c r="V124" s="24">
        <v>8.0011911175638506</v>
      </c>
      <c r="W124" s="24">
        <v>4.2686767044735001</v>
      </c>
      <c r="X124" s="24">
        <v>2.1343383522367501</v>
      </c>
      <c r="Y124" s="24">
        <v>1.3713381683453501</v>
      </c>
      <c r="Z124" s="24">
        <v>100</v>
      </c>
      <c r="AA124" s="8"/>
      <c r="AB124" s="7" t="s">
        <v>482</v>
      </c>
      <c r="AC124" s="8" t="s">
        <v>101</v>
      </c>
      <c r="AD124" s="11"/>
      <c r="AE124" s="8"/>
      <c r="AF124" s="11"/>
      <c r="AG124" s="18">
        <v>704</v>
      </c>
      <c r="AH124" s="8"/>
      <c r="AI124" s="18"/>
      <c r="AJ124" s="8"/>
      <c r="AK124" s="8"/>
      <c r="AL124" s="18">
        <v>15</v>
      </c>
      <c r="AM124" s="18"/>
      <c r="AN124" s="18">
        <v>41</v>
      </c>
      <c r="AO124" s="8"/>
      <c r="AP124" s="8"/>
      <c r="AQ124" s="18"/>
      <c r="AR124" s="8"/>
      <c r="AS124" s="18">
        <v>19</v>
      </c>
      <c r="AT124" s="8"/>
      <c r="AU124" s="18"/>
      <c r="AV124" s="8"/>
      <c r="AW124" s="18"/>
      <c r="AX124" s="8"/>
      <c r="AY124" s="18"/>
      <c r="AZ124" s="8"/>
      <c r="BA124" s="18">
        <v>91</v>
      </c>
      <c r="BB124" s="18"/>
      <c r="BC124" s="18">
        <v>12</v>
      </c>
      <c r="BD124" s="18">
        <v>11</v>
      </c>
      <c r="BE124" s="8"/>
      <c r="BF124" s="18">
        <v>46</v>
      </c>
      <c r="BG124" s="8"/>
      <c r="BH124" s="18"/>
      <c r="BI124" s="18"/>
      <c r="BJ124" s="18"/>
      <c r="BK124" s="8"/>
      <c r="BL124" s="18">
        <v>1165</v>
      </c>
      <c r="BM124" s="18"/>
      <c r="BN124" s="18"/>
      <c r="BO124" s="18">
        <v>8</v>
      </c>
      <c r="BP124" s="8"/>
      <c r="BQ124" s="8"/>
      <c r="BR124" s="8"/>
      <c r="BS124" s="18"/>
      <c r="BT124" s="18">
        <v>151</v>
      </c>
      <c r="BU124" s="8"/>
      <c r="BV124" s="18">
        <v>42</v>
      </c>
      <c r="BW124" s="18"/>
      <c r="BX124" s="18">
        <v>97</v>
      </c>
      <c r="BY124" s="18">
        <v>365</v>
      </c>
      <c r="BZ124" s="11"/>
      <c r="CA124" s="11"/>
      <c r="CB124" s="11"/>
      <c r="CC124" s="11"/>
      <c r="CD124" s="11"/>
      <c r="CE124" s="11"/>
      <c r="CF124" s="11"/>
      <c r="CG124" s="11"/>
      <c r="CH124" s="37">
        <v>0</v>
      </c>
      <c r="CI124" s="37">
        <v>3.2007191657429299</v>
      </c>
      <c r="CJ124" s="37">
        <v>0</v>
      </c>
      <c r="CK124" s="37">
        <v>12.6131401798471</v>
      </c>
      <c r="CL124" s="37">
        <v>30.211865233577999</v>
      </c>
      <c r="CM124" s="37">
        <v>20.055523016521601</v>
      </c>
      <c r="CN124" s="37">
        <v>0</v>
      </c>
      <c r="CO124" s="37">
        <v>0</v>
      </c>
      <c r="CP124" s="37">
        <v>0</v>
      </c>
      <c r="CQ124" s="37">
        <v>0</v>
      </c>
      <c r="CR124" s="37">
        <v>8.7984208247568301</v>
      </c>
      <c r="CS124" s="37">
        <v>12.1255653044835</v>
      </c>
      <c r="CT124" s="37">
        <v>3.9620886407768099</v>
      </c>
      <c r="CU124" s="37">
        <v>0</v>
      </c>
      <c r="CV124" s="37">
        <v>5.8554442725762099</v>
      </c>
      <c r="CW124" s="37">
        <v>3.1772333617169699</v>
      </c>
      <c r="CX124" s="37">
        <v>0</v>
      </c>
      <c r="CY124" s="37">
        <v>0</v>
      </c>
      <c r="CZ124" s="25">
        <v>99.999999999999957</v>
      </c>
    </row>
    <row r="125" spans="1:104" x14ac:dyDescent="0.25">
      <c r="A125" s="11" t="s">
        <v>1176</v>
      </c>
      <c r="B125" s="19" t="s">
        <v>124</v>
      </c>
      <c r="C125" s="19" t="s">
        <v>572</v>
      </c>
      <c r="D125" s="11"/>
      <c r="E125" t="s">
        <v>1128</v>
      </c>
      <c r="F125" s="18" t="s">
        <v>581</v>
      </c>
      <c r="G125" s="18"/>
      <c r="H125" s="8">
        <v>12.1</v>
      </c>
      <c r="I125" s="8">
        <v>0.2</v>
      </c>
      <c r="J125" s="7"/>
      <c r="K125" s="37">
        <v>29.213266727518629</v>
      </c>
      <c r="L125" s="37">
        <v>61.753620365134999</v>
      </c>
      <c r="M125" s="7" t="s">
        <v>482</v>
      </c>
      <c r="N125" s="26" t="s">
        <v>101</v>
      </c>
      <c r="O125" s="24">
        <v>55.259753698576098</v>
      </c>
      <c r="P125" s="24">
        <v>1.7109888084565701</v>
      </c>
      <c r="Q125" s="24">
        <v>18.095002853071001</v>
      </c>
      <c r="R125" s="24">
        <v>2.4370003819992898</v>
      </c>
      <c r="S125" s="24">
        <v>6.0925009549982301</v>
      </c>
      <c r="T125" s="24">
        <v>0.19702295370105999</v>
      </c>
      <c r="U125" s="24">
        <v>1.4102695633339</v>
      </c>
      <c r="V125" s="24">
        <v>5.8484708361788202</v>
      </c>
      <c r="W125" s="24">
        <v>4.9877916173794601</v>
      </c>
      <c r="X125" s="24">
        <v>3.30791169634937</v>
      </c>
      <c r="Y125" s="24">
        <v>0.653286635956145</v>
      </c>
      <c r="Z125" s="24">
        <v>99.999999999999943</v>
      </c>
      <c r="AA125" s="8"/>
      <c r="AB125" s="7" t="s">
        <v>482</v>
      </c>
      <c r="AC125" s="8" t="s">
        <v>101</v>
      </c>
      <c r="AD125" s="11"/>
      <c r="AE125" s="8"/>
      <c r="AF125" s="11"/>
      <c r="AG125" s="18">
        <v>357</v>
      </c>
      <c r="AH125" s="8"/>
      <c r="AI125" s="18"/>
      <c r="AJ125" s="8"/>
      <c r="AK125" s="8"/>
      <c r="AL125" s="18">
        <v>14</v>
      </c>
      <c r="AM125" s="18"/>
      <c r="AN125" s="18"/>
      <c r="AO125" s="8"/>
      <c r="AP125" s="8"/>
      <c r="AQ125" s="18"/>
      <c r="AR125" s="8"/>
      <c r="AS125" s="18">
        <v>25</v>
      </c>
      <c r="AT125" s="8"/>
      <c r="AU125" s="18"/>
      <c r="AV125" s="8"/>
      <c r="AW125" s="18"/>
      <c r="AX125" s="8"/>
      <c r="AY125" s="18"/>
      <c r="AZ125" s="8"/>
      <c r="BA125" s="18">
        <v>104</v>
      </c>
      <c r="BB125" s="18"/>
      <c r="BC125" s="18"/>
      <c r="BD125" s="18">
        <v>9</v>
      </c>
      <c r="BE125" s="8"/>
      <c r="BF125" s="18">
        <v>73</v>
      </c>
      <c r="BG125" s="8"/>
      <c r="BH125" s="18"/>
      <c r="BI125" s="18"/>
      <c r="BJ125" s="18"/>
      <c r="BK125" s="8"/>
      <c r="BL125" s="18">
        <v>1032</v>
      </c>
      <c r="BM125" s="18"/>
      <c r="BN125" s="18"/>
      <c r="BO125" s="18">
        <v>8</v>
      </c>
      <c r="BP125" s="8"/>
      <c r="BQ125" s="8"/>
      <c r="BR125" s="8"/>
      <c r="BS125" s="18"/>
      <c r="BT125" s="18">
        <v>46</v>
      </c>
      <c r="BU125" s="8"/>
      <c r="BV125" s="18">
        <v>41</v>
      </c>
      <c r="BW125" s="18"/>
      <c r="BX125" s="18">
        <v>112</v>
      </c>
      <c r="BY125" s="18">
        <v>450</v>
      </c>
      <c r="BZ125" s="11"/>
      <c r="CA125" s="11"/>
      <c r="CB125" s="11"/>
      <c r="CC125" s="11"/>
      <c r="CD125" s="11"/>
      <c r="CE125" s="11"/>
      <c r="CF125" s="11"/>
      <c r="CG125" s="11"/>
      <c r="CH125" s="37">
        <v>0</v>
      </c>
      <c r="CI125" s="37">
        <v>0</v>
      </c>
      <c r="CJ125" s="37">
        <v>4.4858558315406398</v>
      </c>
      <c r="CK125" s="37">
        <v>19.548519045673</v>
      </c>
      <c r="CL125" s="37">
        <v>42.205101319461903</v>
      </c>
      <c r="CM125" s="37">
        <v>17.214478671319501</v>
      </c>
      <c r="CN125" s="37">
        <v>0</v>
      </c>
      <c r="CO125" s="37">
        <v>0</v>
      </c>
      <c r="CP125" s="37">
        <v>0</v>
      </c>
      <c r="CQ125" s="37">
        <v>0</v>
      </c>
      <c r="CR125" s="37">
        <v>6.3686841749507197</v>
      </c>
      <c r="CS125" s="37">
        <v>1.8812758382249799</v>
      </c>
      <c r="CT125" s="37">
        <v>3.53297826934226</v>
      </c>
      <c r="CU125" s="37">
        <v>0</v>
      </c>
      <c r="CV125" s="37">
        <v>3.2495165896692999</v>
      </c>
      <c r="CW125" s="37">
        <v>1.51359025981766</v>
      </c>
      <c r="CX125" s="37">
        <v>0</v>
      </c>
      <c r="CY125" s="37">
        <v>0</v>
      </c>
      <c r="CZ125" s="25">
        <v>99.999999999999957</v>
      </c>
    </row>
    <row r="126" spans="1:104" x14ac:dyDescent="0.25">
      <c r="A126" s="11" t="s">
        <v>1176</v>
      </c>
      <c r="B126" s="19" t="s">
        <v>124</v>
      </c>
      <c r="C126" s="19" t="s">
        <v>572</v>
      </c>
      <c r="D126" s="11"/>
      <c r="E126" t="s">
        <v>1136</v>
      </c>
      <c r="F126" s="18" t="s">
        <v>582</v>
      </c>
      <c r="G126" s="18"/>
      <c r="H126" s="8">
        <v>11.7</v>
      </c>
      <c r="I126" s="8">
        <v>0.4</v>
      </c>
      <c r="J126" s="7"/>
      <c r="K126" s="37">
        <v>35.951897260052931</v>
      </c>
      <c r="L126" s="37">
        <v>65.778903181705402</v>
      </c>
      <c r="M126" s="7" t="s">
        <v>482</v>
      </c>
      <c r="N126" s="26" t="s">
        <v>101</v>
      </c>
      <c r="O126" s="24">
        <v>54.925114640694296</v>
      </c>
      <c r="P126" s="24">
        <v>1.65577837736881</v>
      </c>
      <c r="Q126" s="24">
        <v>17.8986595148702</v>
      </c>
      <c r="R126" s="24">
        <v>2.4649842165951301</v>
      </c>
      <c r="S126" s="24">
        <v>6.1624605414878202</v>
      </c>
      <c r="T126" s="24">
        <v>0.22347929019701801</v>
      </c>
      <c r="U126" s="24">
        <v>1.9402065648922899</v>
      </c>
      <c r="V126" s="24">
        <v>5.0384421789873102</v>
      </c>
      <c r="W126" s="24">
        <v>5.7088800495783598</v>
      </c>
      <c r="X126" s="24">
        <v>3.3725056520640901</v>
      </c>
      <c r="Y126" s="24">
        <v>0.60948897326459395</v>
      </c>
      <c r="Z126" s="24">
        <v>99.999999999999915</v>
      </c>
      <c r="AA126" s="8"/>
      <c r="AB126" s="7" t="s">
        <v>482</v>
      </c>
      <c r="AC126" s="8" t="s">
        <v>101</v>
      </c>
      <c r="AD126" s="11"/>
      <c r="AE126" s="8"/>
      <c r="AF126" s="11"/>
      <c r="AG126" s="18">
        <v>1032</v>
      </c>
      <c r="AH126" s="8"/>
      <c r="AI126" s="18">
        <v>157</v>
      </c>
      <c r="AJ126" s="8"/>
      <c r="AK126" s="8"/>
      <c r="AL126" s="18"/>
      <c r="AM126" s="18">
        <v>0.93</v>
      </c>
      <c r="AN126" s="18"/>
      <c r="AO126" s="8"/>
      <c r="AP126" s="8"/>
      <c r="AQ126" s="18">
        <v>3.62</v>
      </c>
      <c r="AR126" s="8"/>
      <c r="AS126" s="18">
        <v>23</v>
      </c>
      <c r="AT126" s="8"/>
      <c r="AU126" s="18">
        <v>9.18</v>
      </c>
      <c r="AV126" s="8"/>
      <c r="AW126" s="18">
        <v>74.7</v>
      </c>
      <c r="AX126" s="8"/>
      <c r="AY126" s="18">
        <v>0.53</v>
      </c>
      <c r="AZ126" s="8"/>
      <c r="BA126" s="18">
        <v>108</v>
      </c>
      <c r="BB126" s="18">
        <v>65.400000000000006</v>
      </c>
      <c r="BC126" s="18"/>
      <c r="BD126" s="18">
        <v>11</v>
      </c>
      <c r="BE126" s="8"/>
      <c r="BF126" s="18">
        <v>75</v>
      </c>
      <c r="BG126" s="8"/>
      <c r="BH126" s="18">
        <v>0.11</v>
      </c>
      <c r="BI126" s="18">
        <v>4.18</v>
      </c>
      <c r="BJ126" s="18">
        <v>11.6</v>
      </c>
      <c r="BK126" s="8"/>
      <c r="BL126" s="18">
        <v>1004</v>
      </c>
      <c r="BM126" s="18">
        <v>6.38</v>
      </c>
      <c r="BN126" s="18">
        <v>1.43</v>
      </c>
      <c r="BO126" s="18">
        <v>9.2899999999999991</v>
      </c>
      <c r="BP126" s="8"/>
      <c r="BQ126" s="8"/>
      <c r="BR126" s="8"/>
      <c r="BS126" s="18">
        <v>2.44</v>
      </c>
      <c r="BT126" s="18">
        <v>37</v>
      </c>
      <c r="BU126" s="8"/>
      <c r="BV126" s="18">
        <v>40</v>
      </c>
      <c r="BW126" s="18">
        <v>3.47</v>
      </c>
      <c r="BX126" s="18">
        <v>113</v>
      </c>
      <c r="BY126" s="18">
        <v>358</v>
      </c>
      <c r="BZ126" s="11"/>
      <c r="CA126" s="11"/>
      <c r="CB126" s="11"/>
      <c r="CC126" s="11"/>
      <c r="CD126" s="11"/>
      <c r="CE126" s="11"/>
      <c r="CF126" s="11"/>
      <c r="CG126" s="11"/>
      <c r="CH126" s="37">
        <v>0</v>
      </c>
      <c r="CI126" s="37">
        <v>2.9057404161059299</v>
      </c>
      <c r="CJ126" s="37">
        <v>0</v>
      </c>
      <c r="CK126" s="37">
        <v>19.930245128300399</v>
      </c>
      <c r="CL126" s="37">
        <v>42.942917637299097</v>
      </c>
      <c r="CM126" s="37">
        <v>13.2511889538725</v>
      </c>
      <c r="CN126" s="37">
        <v>0</v>
      </c>
      <c r="CO126" s="37">
        <v>0</v>
      </c>
      <c r="CP126" s="37">
        <v>0</v>
      </c>
      <c r="CQ126" s="37">
        <v>0</v>
      </c>
      <c r="CR126" s="37">
        <v>6.5024634557823804</v>
      </c>
      <c r="CS126" s="37">
        <v>6.3372422995941404</v>
      </c>
      <c r="CT126" s="37">
        <v>3.5734951180361199</v>
      </c>
      <c r="CU126" s="37">
        <v>0</v>
      </c>
      <c r="CV126" s="37">
        <v>3.1445908958296198</v>
      </c>
      <c r="CW126" s="37">
        <v>1.41211609517982</v>
      </c>
      <c r="CX126" s="37">
        <v>0</v>
      </c>
      <c r="CY126" s="37">
        <v>0</v>
      </c>
      <c r="CZ126" s="25">
        <v>100.00000000000001</v>
      </c>
    </row>
    <row r="127" spans="1:104" x14ac:dyDescent="0.25">
      <c r="A127" s="11" t="s">
        <v>1176</v>
      </c>
      <c r="B127" s="19" t="s">
        <v>124</v>
      </c>
      <c r="C127" s="19" t="s">
        <v>583</v>
      </c>
      <c r="D127" s="11"/>
      <c r="E127" t="s">
        <v>149</v>
      </c>
      <c r="F127" s="18" t="s">
        <v>584</v>
      </c>
      <c r="G127" s="18"/>
      <c r="H127" s="8"/>
      <c r="I127" s="8"/>
      <c r="J127" s="7"/>
      <c r="K127" s="37">
        <v>17.578245229582329</v>
      </c>
      <c r="L127" s="37">
        <v>80.126235769110806</v>
      </c>
      <c r="M127" s="7" t="s">
        <v>482</v>
      </c>
      <c r="N127" s="26" t="s">
        <v>101</v>
      </c>
      <c r="O127" s="24">
        <v>59.099855796851003</v>
      </c>
      <c r="P127" s="24">
        <v>0.60368620014096397</v>
      </c>
      <c r="Q127" s="24">
        <v>17.916178583844498</v>
      </c>
      <c r="R127" s="24">
        <v>2.4805346526827199</v>
      </c>
      <c r="S127" s="24">
        <v>4.9610693053654398</v>
      </c>
      <c r="T127" s="24">
        <v>0.245567267853951</v>
      </c>
      <c r="U127" s="24">
        <v>0.59345423064704905</v>
      </c>
      <c r="V127" s="24">
        <v>2.5886882819603998</v>
      </c>
      <c r="W127" s="24">
        <v>6.6098522930688599</v>
      </c>
      <c r="X127" s="24">
        <v>4.6760100587189903</v>
      </c>
      <c r="Y127" s="24">
        <v>0.225103328866122</v>
      </c>
      <c r="Z127" s="24">
        <v>100</v>
      </c>
      <c r="AA127" s="8"/>
      <c r="AB127" s="7" t="s">
        <v>482</v>
      </c>
      <c r="AC127" s="8" t="s">
        <v>101</v>
      </c>
      <c r="AD127" s="11"/>
      <c r="AE127" s="8"/>
      <c r="AF127" s="11"/>
      <c r="AG127" s="18">
        <v>1557</v>
      </c>
      <c r="AH127" s="8"/>
      <c r="AI127" s="18">
        <v>219</v>
      </c>
      <c r="AJ127" s="8"/>
      <c r="AK127" s="8"/>
      <c r="AL127" s="18">
        <v>15</v>
      </c>
      <c r="AM127" s="18">
        <v>0.37</v>
      </c>
      <c r="AN127" s="18"/>
      <c r="AO127" s="8"/>
      <c r="AP127" s="8"/>
      <c r="AQ127" s="18">
        <v>3.28</v>
      </c>
      <c r="AR127" s="8"/>
      <c r="AS127" s="18">
        <v>25</v>
      </c>
      <c r="AT127" s="8"/>
      <c r="AU127" s="18">
        <v>17.2</v>
      </c>
      <c r="AV127" s="8"/>
      <c r="AW127" s="18">
        <v>111</v>
      </c>
      <c r="AX127" s="8"/>
      <c r="AY127" s="18">
        <v>0.75</v>
      </c>
      <c r="AZ127" s="8"/>
      <c r="BA127" s="18">
        <v>168</v>
      </c>
      <c r="BB127" s="18">
        <v>79.3</v>
      </c>
      <c r="BC127" s="18"/>
      <c r="BD127" s="18">
        <v>18</v>
      </c>
      <c r="BE127" s="8"/>
      <c r="BF127" s="18">
        <v>91</v>
      </c>
      <c r="BG127" s="8"/>
      <c r="BH127" s="18">
        <v>0.15</v>
      </c>
      <c r="BI127" s="18">
        <v>2.79</v>
      </c>
      <c r="BJ127" s="18">
        <v>12.3</v>
      </c>
      <c r="BK127" s="8"/>
      <c r="BL127" s="18">
        <v>513</v>
      </c>
      <c r="BM127" s="18">
        <v>9.69</v>
      </c>
      <c r="BN127" s="18">
        <v>1.47</v>
      </c>
      <c r="BO127" s="18">
        <v>16.100000000000001</v>
      </c>
      <c r="BP127" s="8"/>
      <c r="BQ127" s="8"/>
      <c r="BR127" s="8"/>
      <c r="BS127" s="18">
        <v>4.95</v>
      </c>
      <c r="BT127" s="18"/>
      <c r="BU127" s="8"/>
      <c r="BV127" s="18">
        <v>48</v>
      </c>
      <c r="BW127" s="18">
        <v>4.79</v>
      </c>
      <c r="BX127" s="18">
        <v>137</v>
      </c>
      <c r="BY127" s="18">
        <v>796</v>
      </c>
      <c r="BZ127" s="11"/>
      <c r="CA127" s="11"/>
      <c r="CB127" s="11"/>
      <c r="CC127" s="11"/>
      <c r="CD127" s="11"/>
      <c r="CE127" s="11"/>
      <c r="CF127" s="11"/>
      <c r="CG127" s="11"/>
      <c r="CH127" s="37">
        <v>0</v>
      </c>
      <c r="CI127" s="37">
        <v>4.0637861925340699</v>
      </c>
      <c r="CJ127" s="37">
        <v>0</v>
      </c>
      <c r="CK127" s="37">
        <v>27.633467904087802</v>
      </c>
      <c r="CL127" s="37">
        <v>48.428981672488902</v>
      </c>
      <c r="CM127" s="37">
        <v>5.40486981531817</v>
      </c>
      <c r="CN127" s="37">
        <v>0</v>
      </c>
      <c r="CO127" s="37">
        <v>0</v>
      </c>
      <c r="CP127" s="37">
        <v>0</v>
      </c>
      <c r="CQ127" s="37">
        <v>0</v>
      </c>
      <c r="CR127" s="37">
        <v>5.1653143905924397</v>
      </c>
      <c r="CS127" s="37">
        <v>4.0397629085017197</v>
      </c>
      <c r="CT127" s="37">
        <v>3.5958651866992</v>
      </c>
      <c r="CU127" s="37">
        <v>0</v>
      </c>
      <c r="CV127" s="37">
        <v>1.1464133167527699</v>
      </c>
      <c r="CW127" s="37">
        <v>0.52153861302493498</v>
      </c>
      <c r="CX127" s="37">
        <v>0</v>
      </c>
      <c r="CY127" s="37">
        <v>0</v>
      </c>
      <c r="CZ127" s="25">
        <v>100</v>
      </c>
    </row>
    <row r="128" spans="1:104" x14ac:dyDescent="0.25">
      <c r="A128" s="11" t="s">
        <v>1176</v>
      </c>
      <c r="B128" s="19" t="s">
        <v>124</v>
      </c>
      <c r="C128" s="19" t="s">
        <v>583</v>
      </c>
      <c r="D128" s="11"/>
      <c r="E128" t="s">
        <v>149</v>
      </c>
      <c r="F128" s="18" t="s">
        <v>585</v>
      </c>
      <c r="G128" s="18"/>
      <c r="H128" s="8">
        <v>6.13</v>
      </c>
      <c r="I128" s="8">
        <v>0.2</v>
      </c>
      <c r="J128" s="7"/>
      <c r="K128" s="37">
        <v>20.331882389175092</v>
      </c>
      <c r="L128" s="37">
        <v>82.936214327473394</v>
      </c>
      <c r="M128" s="7" t="s">
        <v>482</v>
      </c>
      <c r="N128" s="26" t="s">
        <v>101</v>
      </c>
      <c r="O128" s="24">
        <v>60.542492806895801</v>
      </c>
      <c r="P128" s="24">
        <v>0.474091496488521</v>
      </c>
      <c r="Q128" s="24">
        <v>17.692691166826901</v>
      </c>
      <c r="R128" s="24">
        <v>2.1845133087258399</v>
      </c>
      <c r="S128" s="24">
        <v>4.3690266174516896</v>
      </c>
      <c r="T128" s="24">
        <v>0.22191516856909499</v>
      </c>
      <c r="U128" s="24">
        <v>0.62539729324017601</v>
      </c>
      <c r="V128" s="24">
        <v>2.1687164201070601</v>
      </c>
      <c r="W128" s="24">
        <v>6.5666715790218504</v>
      </c>
      <c r="X128" s="24">
        <v>5.0132653990381897</v>
      </c>
      <c r="Y128" s="24">
        <v>0.14121874363487899</v>
      </c>
      <c r="Z128" s="24">
        <v>100.00000000000001</v>
      </c>
      <c r="AA128" s="8"/>
      <c r="AB128" s="7" t="s">
        <v>482</v>
      </c>
      <c r="AC128" s="8" t="s">
        <v>101</v>
      </c>
      <c r="AD128" s="11"/>
      <c r="AE128" s="8"/>
      <c r="AF128" s="11"/>
      <c r="AG128" s="18">
        <v>1613</v>
      </c>
      <c r="AH128" s="8"/>
      <c r="AI128" s="18">
        <v>219</v>
      </c>
      <c r="AJ128" s="8"/>
      <c r="AK128" s="8"/>
      <c r="AL128" s="18"/>
      <c r="AM128" s="18">
        <v>0.92</v>
      </c>
      <c r="AN128" s="18"/>
      <c r="AO128" s="8"/>
      <c r="AP128" s="8"/>
      <c r="AQ128" s="18">
        <v>3.49</v>
      </c>
      <c r="AR128" s="8"/>
      <c r="AS128" s="18">
        <v>26</v>
      </c>
      <c r="AT128" s="8"/>
      <c r="AU128" s="18">
        <v>18.8</v>
      </c>
      <c r="AV128" s="8"/>
      <c r="AW128" s="18">
        <v>143</v>
      </c>
      <c r="AX128" s="8"/>
      <c r="AY128" s="18">
        <v>0.85</v>
      </c>
      <c r="AZ128" s="8"/>
      <c r="BA128" s="18">
        <v>173</v>
      </c>
      <c r="BB128" s="18">
        <v>91</v>
      </c>
      <c r="BC128" s="18">
        <v>6</v>
      </c>
      <c r="BD128" s="18">
        <v>18</v>
      </c>
      <c r="BE128" s="8"/>
      <c r="BF128" s="18">
        <v>99</v>
      </c>
      <c r="BG128" s="8"/>
      <c r="BH128" s="18">
        <v>0.19</v>
      </c>
      <c r="BI128" s="18">
        <v>2.67</v>
      </c>
      <c r="BJ128" s="18">
        <v>15.4</v>
      </c>
      <c r="BK128" s="8"/>
      <c r="BL128" s="18">
        <v>294</v>
      </c>
      <c r="BM128" s="18">
        <v>10.4</v>
      </c>
      <c r="BN128" s="18">
        <v>2.02</v>
      </c>
      <c r="BO128" s="18">
        <v>7.4</v>
      </c>
      <c r="BP128" s="8"/>
      <c r="BQ128" s="8"/>
      <c r="BR128" s="8"/>
      <c r="BS128" s="18">
        <v>3.91</v>
      </c>
      <c r="BT128" s="18">
        <v>4</v>
      </c>
      <c r="BU128" s="8"/>
      <c r="BV128" s="18">
        <v>73</v>
      </c>
      <c r="BW128" s="18">
        <v>5.5</v>
      </c>
      <c r="BX128" s="18">
        <v>124</v>
      </c>
      <c r="BY128" s="18">
        <v>813</v>
      </c>
      <c r="BZ128" s="11"/>
      <c r="CA128" s="11"/>
      <c r="CB128" s="11"/>
      <c r="CC128" s="11"/>
      <c r="CD128" s="11"/>
      <c r="CE128" s="11"/>
      <c r="CF128" s="11"/>
      <c r="CG128" s="11"/>
      <c r="CH128" s="37">
        <v>0</v>
      </c>
      <c r="CI128" s="37">
        <v>2.6661502314961898</v>
      </c>
      <c r="CJ128" s="37">
        <v>0</v>
      </c>
      <c r="CK128" s="37">
        <v>29.626520636045701</v>
      </c>
      <c r="CL128" s="37">
        <v>50.6435434599315</v>
      </c>
      <c r="CM128" s="37">
        <v>3.9928168755837001</v>
      </c>
      <c r="CN128" s="37">
        <v>0</v>
      </c>
      <c r="CO128" s="37">
        <v>0</v>
      </c>
      <c r="CP128" s="37">
        <v>0</v>
      </c>
      <c r="CQ128" s="37">
        <v>0</v>
      </c>
      <c r="CR128" s="37">
        <v>5.0387563694677402</v>
      </c>
      <c r="CS128" s="37">
        <v>3.6379929212465298</v>
      </c>
      <c r="CT128" s="37">
        <v>3.1667281167699399</v>
      </c>
      <c r="CU128" s="37">
        <v>0</v>
      </c>
      <c r="CV128" s="37">
        <v>0.90030374607974195</v>
      </c>
      <c r="CW128" s="37">
        <v>0.32718764337892903</v>
      </c>
      <c r="CX128" s="37">
        <v>0</v>
      </c>
      <c r="CY128" s="37">
        <v>0</v>
      </c>
      <c r="CZ128" s="25">
        <v>99.999999999999986</v>
      </c>
    </row>
    <row r="129" spans="1:104" x14ac:dyDescent="0.25">
      <c r="A129" s="11" t="s">
        <v>1176</v>
      </c>
      <c r="B129" s="19" t="s">
        <v>124</v>
      </c>
      <c r="C129" s="19" t="s">
        <v>583</v>
      </c>
      <c r="D129" s="11"/>
      <c r="E129" t="s">
        <v>149</v>
      </c>
      <c r="F129" s="18" t="s">
        <v>586</v>
      </c>
      <c r="G129" s="18"/>
      <c r="H129" s="8"/>
      <c r="I129" s="8"/>
      <c r="J129" s="7"/>
      <c r="K129" s="37">
        <v>12.764392686039889</v>
      </c>
      <c r="L129" s="37">
        <v>84.944741396869105</v>
      </c>
      <c r="M129" s="7" t="s">
        <v>482</v>
      </c>
      <c r="N129" s="26" t="s">
        <v>101</v>
      </c>
      <c r="O129" s="24">
        <v>61.347740897826696</v>
      </c>
      <c r="P129" s="24">
        <v>0.41636440602729602</v>
      </c>
      <c r="Q129" s="24">
        <v>17.720875329698298</v>
      </c>
      <c r="R129" s="24">
        <v>2.04168642832256</v>
      </c>
      <c r="S129" s="24">
        <v>4.08337285664512</v>
      </c>
      <c r="T129" s="24">
        <v>0.21325981772129801</v>
      </c>
      <c r="U129" s="24">
        <v>0.33512257070489698</v>
      </c>
      <c r="V129" s="24">
        <v>1.92949358890698</v>
      </c>
      <c r="W129" s="24">
        <v>6.6618304964367399</v>
      </c>
      <c r="X129" s="24">
        <v>5.1385460841417503</v>
      </c>
      <c r="Y129" s="24">
        <v>0.11170752356829899</v>
      </c>
      <c r="Z129" s="24">
        <v>99.999999999999943</v>
      </c>
      <c r="AA129" s="8"/>
      <c r="AB129" s="7" t="s">
        <v>482</v>
      </c>
      <c r="AC129" s="8" t="s">
        <v>101</v>
      </c>
      <c r="AD129" s="11"/>
      <c r="AE129" s="8"/>
      <c r="AF129" s="11"/>
      <c r="AG129" s="18">
        <v>1532</v>
      </c>
      <c r="AH129" s="8"/>
      <c r="AI129" s="18">
        <v>227</v>
      </c>
      <c r="AJ129" s="8"/>
      <c r="AK129" s="8"/>
      <c r="AL129" s="18"/>
      <c r="AM129" s="18">
        <v>0.74</v>
      </c>
      <c r="AN129" s="18"/>
      <c r="AO129" s="8"/>
      <c r="AP129" s="8"/>
      <c r="AQ129" s="18">
        <v>2.83</v>
      </c>
      <c r="AR129" s="8"/>
      <c r="AS129" s="18">
        <v>25</v>
      </c>
      <c r="AT129" s="8"/>
      <c r="AU129" s="18">
        <v>18.600000000000001</v>
      </c>
      <c r="AV129" s="8"/>
      <c r="AW129" s="18">
        <v>114</v>
      </c>
      <c r="AX129" s="8"/>
      <c r="AY129" s="18">
        <v>0.82</v>
      </c>
      <c r="AZ129" s="8"/>
      <c r="BA129" s="18">
        <v>180</v>
      </c>
      <c r="BB129" s="18">
        <v>82.1</v>
      </c>
      <c r="BC129" s="18">
        <v>6</v>
      </c>
      <c r="BD129" s="18">
        <v>15</v>
      </c>
      <c r="BE129" s="8"/>
      <c r="BF129" s="18">
        <v>108</v>
      </c>
      <c r="BG129" s="8"/>
      <c r="BH129" s="18">
        <v>7.0000000000000007E-2</v>
      </c>
      <c r="BI129" s="18">
        <v>2.25</v>
      </c>
      <c r="BJ129" s="18">
        <v>13.1</v>
      </c>
      <c r="BK129" s="8"/>
      <c r="BL129" s="18">
        <v>200</v>
      </c>
      <c r="BM129" s="18">
        <v>10.4</v>
      </c>
      <c r="BN129" s="18">
        <v>1.56</v>
      </c>
      <c r="BO129" s="18">
        <v>15.1</v>
      </c>
      <c r="BP129" s="8"/>
      <c r="BQ129" s="8"/>
      <c r="BR129" s="8"/>
      <c r="BS129" s="18">
        <v>3.06</v>
      </c>
      <c r="BT129" s="18">
        <v>5</v>
      </c>
      <c r="BU129" s="8"/>
      <c r="BV129" s="18">
        <v>51</v>
      </c>
      <c r="BW129" s="18">
        <v>5.23</v>
      </c>
      <c r="BX129" s="18">
        <v>106</v>
      </c>
      <c r="BY129" s="18">
        <v>851</v>
      </c>
      <c r="BZ129" s="11"/>
      <c r="CA129" s="11"/>
      <c r="CB129" s="11"/>
      <c r="CC129" s="11"/>
      <c r="CD129" s="11"/>
      <c r="CE129" s="11"/>
      <c r="CF129" s="11"/>
      <c r="CG129" s="11"/>
      <c r="CH129" s="37">
        <v>0</v>
      </c>
      <c r="CI129" s="37">
        <v>2.1188723638383302</v>
      </c>
      <c r="CJ129" s="37">
        <v>0</v>
      </c>
      <c r="CK129" s="37">
        <v>30.366882557285901</v>
      </c>
      <c r="CL129" s="37">
        <v>52.458986475744901</v>
      </c>
      <c r="CM129" s="37">
        <v>3.27255978248344</v>
      </c>
      <c r="CN129" s="37">
        <v>0</v>
      </c>
      <c r="CO129" s="37">
        <v>0</v>
      </c>
      <c r="CP129" s="37">
        <v>0</v>
      </c>
      <c r="CQ129" s="37">
        <v>0</v>
      </c>
      <c r="CR129" s="37">
        <v>4.8616747373263802</v>
      </c>
      <c r="CS129" s="37">
        <v>2.9118699449749599</v>
      </c>
      <c r="CT129" s="37">
        <v>2.9596672955493002</v>
      </c>
      <c r="CU129" s="37">
        <v>0</v>
      </c>
      <c r="CV129" s="37">
        <v>0.790673313917726</v>
      </c>
      <c r="CW129" s="37">
        <v>0.25881352887904302</v>
      </c>
      <c r="CX129" s="37">
        <v>0</v>
      </c>
      <c r="CY129" s="37">
        <v>0</v>
      </c>
      <c r="CZ129" s="25">
        <v>99.999999999999986</v>
      </c>
    </row>
    <row r="130" spans="1:104" x14ac:dyDescent="0.25">
      <c r="A130" s="11" t="s">
        <v>1176</v>
      </c>
      <c r="B130" s="19" t="s">
        <v>124</v>
      </c>
      <c r="C130" s="19" t="s">
        <v>587</v>
      </c>
      <c r="D130" s="11"/>
      <c r="E130" t="s">
        <v>1137</v>
      </c>
      <c r="F130" s="18" t="s">
        <v>588</v>
      </c>
      <c r="G130" s="18"/>
      <c r="H130" s="8"/>
      <c r="I130" s="8"/>
      <c r="J130" s="7"/>
      <c r="K130" s="37">
        <v>52.579891750508814</v>
      </c>
      <c r="L130" s="37">
        <v>19.027347089864701</v>
      </c>
      <c r="M130" s="7" t="s">
        <v>482</v>
      </c>
      <c r="N130" s="26" t="s">
        <v>101</v>
      </c>
      <c r="O130" s="24">
        <v>39.948427218236198</v>
      </c>
      <c r="P130" s="24">
        <v>6.2397366762776203</v>
      </c>
      <c r="Q130" s="24">
        <v>13.195178205569301</v>
      </c>
      <c r="R130" s="24">
        <v>2.74570325804082</v>
      </c>
      <c r="S130" s="24">
        <v>13.7285162902041</v>
      </c>
      <c r="T130" s="24">
        <v>0.22176770093393799</v>
      </c>
      <c r="U130" s="24">
        <v>8.5380564859566199</v>
      </c>
      <c r="V130" s="24">
        <v>11.531920448564801</v>
      </c>
      <c r="W130" s="24">
        <v>2.4293643602308701</v>
      </c>
      <c r="X130" s="24">
        <v>0.78626730331123496</v>
      </c>
      <c r="Y130" s="24">
        <v>0.63506205267445903</v>
      </c>
      <c r="Z130" s="24">
        <v>99.999999999999957</v>
      </c>
      <c r="AA130" s="8"/>
      <c r="AB130" s="7" t="s">
        <v>482</v>
      </c>
      <c r="AC130" s="8" t="s">
        <v>101</v>
      </c>
      <c r="AD130" s="11"/>
      <c r="AE130" s="8"/>
      <c r="AF130" s="11"/>
      <c r="AG130" s="18">
        <v>288</v>
      </c>
      <c r="AH130" s="8"/>
      <c r="AI130" s="18">
        <v>67.7</v>
      </c>
      <c r="AJ130" s="8"/>
      <c r="AK130" s="8"/>
      <c r="AL130" s="18">
        <v>231</v>
      </c>
      <c r="AM130" s="18">
        <v>0.19</v>
      </c>
      <c r="AN130" s="18">
        <v>59</v>
      </c>
      <c r="AO130" s="8"/>
      <c r="AP130" s="8"/>
      <c r="AQ130" s="18">
        <v>2.72</v>
      </c>
      <c r="AR130" s="8"/>
      <c r="AS130" s="18">
        <v>19</v>
      </c>
      <c r="AT130" s="8"/>
      <c r="AU130" s="18">
        <v>4.58</v>
      </c>
      <c r="AV130" s="8"/>
      <c r="AW130" s="18">
        <v>31.1</v>
      </c>
      <c r="AX130" s="8"/>
      <c r="AY130" s="18">
        <v>0.24</v>
      </c>
      <c r="AZ130" s="8"/>
      <c r="BA130" s="18">
        <v>48</v>
      </c>
      <c r="BB130" s="18">
        <v>40.9</v>
      </c>
      <c r="BC130" s="18">
        <v>86</v>
      </c>
      <c r="BD130" s="18">
        <v>3</v>
      </c>
      <c r="BE130" s="8"/>
      <c r="BF130" s="18">
        <v>18</v>
      </c>
      <c r="BG130" s="8"/>
      <c r="BH130" s="18"/>
      <c r="BI130" s="18">
        <v>30.2</v>
      </c>
      <c r="BJ130" s="18">
        <v>8.0399999999999991</v>
      </c>
      <c r="BK130" s="8"/>
      <c r="BL130" s="18">
        <v>1006</v>
      </c>
      <c r="BM130" s="18">
        <v>2.88</v>
      </c>
      <c r="BN130" s="18">
        <v>0.8</v>
      </c>
      <c r="BO130" s="18">
        <v>2.5099999999999998</v>
      </c>
      <c r="BP130" s="8"/>
      <c r="BQ130" s="8"/>
      <c r="BR130" s="8"/>
      <c r="BS130" s="18">
        <v>0.51</v>
      </c>
      <c r="BT130" s="18">
        <v>492</v>
      </c>
      <c r="BU130" s="8"/>
      <c r="BV130" s="18">
        <v>26</v>
      </c>
      <c r="BW130" s="18">
        <v>1.87</v>
      </c>
      <c r="BX130" s="18">
        <v>90</v>
      </c>
      <c r="BY130" s="18">
        <v>172</v>
      </c>
      <c r="BZ130" s="11"/>
      <c r="CA130" s="11"/>
      <c r="CB130" s="11"/>
      <c r="CC130" s="11"/>
      <c r="CD130" s="11"/>
      <c r="CE130" s="11"/>
      <c r="CF130" s="11"/>
      <c r="CG130" s="11"/>
      <c r="CH130" s="37">
        <v>0</v>
      </c>
      <c r="CI130" s="37">
        <v>7.3004596542242304</v>
      </c>
      <c r="CJ130" s="37">
        <v>0</v>
      </c>
      <c r="CK130" s="37">
        <v>4.6465452420427296</v>
      </c>
      <c r="CL130" s="37">
        <v>7.0803421935977102</v>
      </c>
      <c r="CM130" s="37">
        <v>22.7767941518625</v>
      </c>
      <c r="CN130" s="37">
        <v>0</v>
      </c>
      <c r="CO130" s="37">
        <v>0</v>
      </c>
      <c r="CP130" s="37">
        <v>0</v>
      </c>
      <c r="CQ130" s="37">
        <v>0</v>
      </c>
      <c r="CR130" s="37">
        <v>24.665801168040399</v>
      </c>
      <c r="CS130" s="37">
        <v>16.226297120383599</v>
      </c>
      <c r="CT130" s="37">
        <v>3.9807558052135499</v>
      </c>
      <c r="CU130" s="37">
        <v>0</v>
      </c>
      <c r="CV130" s="37">
        <v>11.851638675491699</v>
      </c>
      <c r="CW130" s="37">
        <v>1.47136598914354</v>
      </c>
      <c r="CX130" s="37">
        <v>0</v>
      </c>
      <c r="CY130" s="37">
        <v>0</v>
      </c>
      <c r="CZ130" s="25">
        <v>99.999999999999943</v>
      </c>
    </row>
    <row r="131" spans="1:104" x14ac:dyDescent="0.25">
      <c r="A131" s="11" t="s">
        <v>1176</v>
      </c>
      <c r="B131" s="19" t="s">
        <v>124</v>
      </c>
      <c r="C131" s="19" t="s">
        <v>587</v>
      </c>
      <c r="D131" s="11"/>
      <c r="E131" t="s">
        <v>1129</v>
      </c>
      <c r="F131" s="18" t="s">
        <v>589</v>
      </c>
      <c r="G131" s="18"/>
      <c r="H131" s="8"/>
      <c r="I131" s="8"/>
      <c r="J131" s="7"/>
      <c r="K131" s="37">
        <v>61.232361382659619</v>
      </c>
      <c r="L131" s="37">
        <v>26.518735125918599</v>
      </c>
      <c r="M131" s="7" t="s">
        <v>482</v>
      </c>
      <c r="N131" s="26" t="s">
        <v>101</v>
      </c>
      <c r="O131" s="24">
        <v>42.278300469366002</v>
      </c>
      <c r="P131" s="24">
        <v>3.82970264767919</v>
      </c>
      <c r="Q131" s="24">
        <v>14.025401780946501</v>
      </c>
      <c r="R131" s="24">
        <v>2.1511842038931901</v>
      </c>
      <c r="S131" s="24">
        <v>10.7559210194659</v>
      </c>
      <c r="T131" s="24">
        <v>0.22230463917926699</v>
      </c>
      <c r="U131" s="24">
        <v>9.5287852157294797</v>
      </c>
      <c r="V131" s="24">
        <v>11.2668033038583</v>
      </c>
      <c r="W131" s="24">
        <v>3.3244648313626701</v>
      </c>
      <c r="X131" s="24">
        <v>1.3540373477282599</v>
      </c>
      <c r="Y131" s="24">
        <v>1.2630945407912899</v>
      </c>
      <c r="Z131" s="24">
        <v>100.00000000000006</v>
      </c>
      <c r="AA131" s="8"/>
      <c r="AB131" s="7" t="s">
        <v>482</v>
      </c>
      <c r="AC131" s="8" t="s">
        <v>101</v>
      </c>
      <c r="AD131" s="11"/>
      <c r="AE131" s="8"/>
      <c r="AF131" s="11"/>
      <c r="AG131" s="18">
        <v>471</v>
      </c>
      <c r="AH131" s="8"/>
      <c r="AI131" s="18">
        <v>95.6</v>
      </c>
      <c r="AJ131" s="8"/>
      <c r="AK131" s="8"/>
      <c r="AL131" s="18">
        <v>546</v>
      </c>
      <c r="AM131" s="18">
        <v>0.19</v>
      </c>
      <c r="AN131" s="18">
        <v>64</v>
      </c>
      <c r="AO131" s="8"/>
      <c r="AP131" s="8"/>
      <c r="AQ131" s="18">
        <v>3.04</v>
      </c>
      <c r="AR131" s="8"/>
      <c r="AS131" s="18">
        <v>15</v>
      </c>
      <c r="AT131" s="8"/>
      <c r="AU131" s="18">
        <v>4.51</v>
      </c>
      <c r="AV131" s="8"/>
      <c r="AW131" s="18">
        <v>44.9</v>
      </c>
      <c r="AX131" s="8"/>
      <c r="AY131" s="18">
        <v>0.32</v>
      </c>
      <c r="AZ131" s="8"/>
      <c r="BA131" s="18">
        <v>66</v>
      </c>
      <c r="BB131" s="18">
        <v>57.5</v>
      </c>
      <c r="BC131" s="18">
        <v>185</v>
      </c>
      <c r="BD131" s="18">
        <v>4</v>
      </c>
      <c r="BE131" s="8"/>
      <c r="BF131" s="18">
        <v>28</v>
      </c>
      <c r="BG131" s="8"/>
      <c r="BH131" s="18"/>
      <c r="BI131" s="18">
        <v>25.7</v>
      </c>
      <c r="BJ131" s="18">
        <v>9.61</v>
      </c>
      <c r="BK131" s="8"/>
      <c r="BL131" s="18">
        <v>1131</v>
      </c>
      <c r="BM131" s="18">
        <v>3.74</v>
      </c>
      <c r="BN131" s="18">
        <v>1.02</v>
      </c>
      <c r="BO131" s="18">
        <v>3.59</v>
      </c>
      <c r="BP131" s="8"/>
      <c r="BQ131" s="8"/>
      <c r="BR131" s="8"/>
      <c r="BS131" s="18">
        <v>1.07</v>
      </c>
      <c r="BT131" s="18">
        <v>299</v>
      </c>
      <c r="BU131" s="8"/>
      <c r="BV131" s="18">
        <v>33</v>
      </c>
      <c r="BW131" s="18">
        <v>2.31</v>
      </c>
      <c r="BX131" s="18">
        <v>82</v>
      </c>
      <c r="BY131" s="18">
        <v>194</v>
      </c>
      <c r="BZ131" s="11"/>
      <c r="CA131" s="11"/>
      <c r="CB131" s="11"/>
      <c r="CC131" s="11"/>
      <c r="CD131" s="11"/>
      <c r="CE131" s="11"/>
      <c r="CF131" s="11"/>
      <c r="CG131" s="11"/>
      <c r="CH131" s="37">
        <v>0</v>
      </c>
      <c r="CI131" s="37">
        <v>11.364578592531499</v>
      </c>
      <c r="CJ131" s="37">
        <v>0</v>
      </c>
      <c r="CK131" s="37">
        <v>8.0018535288684802</v>
      </c>
      <c r="CL131" s="37">
        <v>7.1523030045186298</v>
      </c>
      <c r="CM131" s="37">
        <v>19.3473300877999</v>
      </c>
      <c r="CN131" s="37">
        <v>0</v>
      </c>
      <c r="CO131" s="37">
        <v>0</v>
      </c>
      <c r="CP131" s="37">
        <v>0</v>
      </c>
      <c r="CQ131" s="37">
        <v>0</v>
      </c>
      <c r="CR131" s="37">
        <v>22.919528560892701</v>
      </c>
      <c r="CS131" s="37">
        <v>17.895326651052599</v>
      </c>
      <c r="CT131" s="37">
        <v>3.1187606204589802</v>
      </c>
      <c r="CU131" s="37">
        <v>0</v>
      </c>
      <c r="CV131" s="37">
        <v>7.2738736709847398</v>
      </c>
      <c r="CW131" s="37">
        <v>2.9264452828924701</v>
      </c>
      <c r="CX131" s="37">
        <v>0</v>
      </c>
      <c r="CY131" s="37">
        <v>0</v>
      </c>
      <c r="CZ131" s="25">
        <v>100.00000000000001</v>
      </c>
    </row>
    <row r="132" spans="1:104" x14ac:dyDescent="0.25">
      <c r="A132" s="11" t="s">
        <v>1176</v>
      </c>
      <c r="B132" s="19" t="s">
        <v>124</v>
      </c>
      <c r="C132" s="19" t="s">
        <v>587</v>
      </c>
      <c r="D132" s="11"/>
      <c r="E132" t="s">
        <v>1129</v>
      </c>
      <c r="F132" s="18" t="s">
        <v>590</v>
      </c>
      <c r="G132" s="18"/>
      <c r="H132" s="8"/>
      <c r="I132" s="8"/>
      <c r="J132" s="7"/>
      <c r="K132" s="37">
        <v>63.655037265441507</v>
      </c>
      <c r="L132" s="37">
        <v>25.580552536457901</v>
      </c>
      <c r="M132" s="7" t="s">
        <v>482</v>
      </c>
      <c r="N132" s="26" t="s">
        <v>101</v>
      </c>
      <c r="O132" s="24">
        <v>42.313094680462903</v>
      </c>
      <c r="P132" s="24">
        <v>3.64491062387471</v>
      </c>
      <c r="Q132" s="24">
        <v>13.605658113912501</v>
      </c>
      <c r="R132" s="24">
        <v>2.1138003740980298</v>
      </c>
      <c r="S132" s="24">
        <v>10.5690018704901</v>
      </c>
      <c r="T132" s="24">
        <v>0.21086259807539701</v>
      </c>
      <c r="U132" s="24">
        <v>10.382472686188599</v>
      </c>
      <c r="V132" s="24">
        <v>11.406662448269101</v>
      </c>
      <c r="W132" s="24">
        <v>3.5344587867875998</v>
      </c>
      <c r="X132" s="24">
        <v>1.1547237513652699</v>
      </c>
      <c r="Y132" s="24">
        <v>1.06435406647581</v>
      </c>
      <c r="Z132" s="24">
        <v>100.00000000000003</v>
      </c>
      <c r="AA132" s="8"/>
      <c r="AB132" s="7" t="s">
        <v>482</v>
      </c>
      <c r="AC132" s="8" t="s">
        <v>101</v>
      </c>
      <c r="AD132" s="11"/>
      <c r="AE132" s="8"/>
      <c r="AF132" s="11"/>
      <c r="AG132" s="18">
        <v>513</v>
      </c>
      <c r="AH132" s="8"/>
      <c r="AI132" s="18"/>
      <c r="AJ132" s="8"/>
      <c r="AK132" s="8"/>
      <c r="AL132" s="18">
        <v>363</v>
      </c>
      <c r="AM132" s="18"/>
      <c r="AN132" s="18">
        <v>37</v>
      </c>
      <c r="AO132" s="8"/>
      <c r="AP132" s="8"/>
      <c r="AQ132" s="18"/>
      <c r="AR132" s="8"/>
      <c r="AS132" s="18">
        <v>15</v>
      </c>
      <c r="AT132" s="8"/>
      <c r="AU132" s="18"/>
      <c r="AV132" s="8"/>
      <c r="AW132" s="18"/>
      <c r="AX132" s="8"/>
      <c r="AY132" s="18"/>
      <c r="AZ132" s="8"/>
      <c r="BA132" s="18">
        <v>73</v>
      </c>
      <c r="BB132" s="18"/>
      <c r="BC132" s="18">
        <v>133</v>
      </c>
      <c r="BD132" s="18">
        <v>3</v>
      </c>
      <c r="BE132" s="8"/>
      <c r="BF132" s="18">
        <v>27</v>
      </c>
      <c r="BG132" s="8"/>
      <c r="BH132" s="18"/>
      <c r="BI132" s="18"/>
      <c r="BJ132" s="18"/>
      <c r="BK132" s="8"/>
      <c r="BL132" s="18">
        <v>1303</v>
      </c>
      <c r="BM132" s="18"/>
      <c r="BN132" s="18"/>
      <c r="BO132" s="18"/>
      <c r="BP132" s="8"/>
      <c r="BQ132" s="8"/>
      <c r="BR132" s="8"/>
      <c r="BS132" s="18"/>
      <c r="BT132" s="18">
        <v>295</v>
      </c>
      <c r="BU132" s="8"/>
      <c r="BV132" s="18">
        <v>33</v>
      </c>
      <c r="BW132" s="18"/>
      <c r="BX132" s="18">
        <v>92</v>
      </c>
      <c r="BY132" s="18">
        <v>208</v>
      </c>
      <c r="BZ132" s="11"/>
      <c r="CA132" s="11"/>
      <c r="CB132" s="11"/>
      <c r="CC132" s="11"/>
      <c r="CD132" s="11"/>
      <c r="CE132" s="11"/>
      <c r="CF132" s="11"/>
      <c r="CG132" s="11"/>
      <c r="CH132" s="37">
        <v>0</v>
      </c>
      <c r="CI132" s="37">
        <v>13.1817610582042</v>
      </c>
      <c r="CJ132" s="37">
        <v>0</v>
      </c>
      <c r="CK132" s="37">
        <v>6.8239848333819797</v>
      </c>
      <c r="CL132" s="37">
        <v>5.5748066448717397</v>
      </c>
      <c r="CM132" s="37">
        <v>17.848098451707202</v>
      </c>
      <c r="CN132" s="37">
        <v>0</v>
      </c>
      <c r="CO132" s="37">
        <v>0</v>
      </c>
      <c r="CP132" s="37">
        <v>0</v>
      </c>
      <c r="CQ132" s="37">
        <v>0</v>
      </c>
      <c r="CR132" s="37">
        <v>25.684987021673201</v>
      </c>
      <c r="CS132" s="37">
        <v>18.4328839589243</v>
      </c>
      <c r="CT132" s="37">
        <v>3.0645703709037799</v>
      </c>
      <c r="CU132" s="37">
        <v>0</v>
      </c>
      <c r="CV132" s="37">
        <v>6.9229212780203504</v>
      </c>
      <c r="CW132" s="37">
        <v>2.4659863823132802</v>
      </c>
      <c r="CX132" s="37">
        <v>0</v>
      </c>
      <c r="CY132" s="37">
        <v>0</v>
      </c>
      <c r="CZ132" s="25">
        <v>100.00000000000003</v>
      </c>
    </row>
    <row r="133" spans="1:104" x14ac:dyDescent="0.25">
      <c r="A133" s="11" t="s">
        <v>1176</v>
      </c>
      <c r="B133" s="19" t="s">
        <v>124</v>
      </c>
      <c r="C133" s="19" t="s">
        <v>587</v>
      </c>
      <c r="D133" s="11"/>
      <c r="E133" t="s">
        <v>1124</v>
      </c>
      <c r="F133" s="18" t="s">
        <v>591</v>
      </c>
      <c r="G133" s="18"/>
      <c r="H133" s="8"/>
      <c r="I133" s="8"/>
      <c r="J133" s="7"/>
      <c r="K133" s="37">
        <v>45.522369546196273</v>
      </c>
      <c r="L133" s="37">
        <v>30.361444140342002</v>
      </c>
      <c r="M133" s="7" t="s">
        <v>482</v>
      </c>
      <c r="N133" s="26" t="s">
        <v>101</v>
      </c>
      <c r="O133" s="24">
        <v>43.152070518551199</v>
      </c>
      <c r="P133" s="24">
        <v>4.8533387547923503</v>
      </c>
      <c r="Q133" s="24">
        <v>15.423057674748099</v>
      </c>
      <c r="R133" s="24">
        <v>2.2183381142199798</v>
      </c>
      <c r="S133" s="24">
        <v>11.0916905710999</v>
      </c>
      <c r="T133" s="24">
        <v>0.21322199550342999</v>
      </c>
      <c r="U133" s="24">
        <v>5.1985553189407598</v>
      </c>
      <c r="V133" s="24">
        <v>11.7576700377605</v>
      </c>
      <c r="W133" s="24">
        <v>3.6146204952010001</v>
      </c>
      <c r="X133" s="24">
        <v>1.5940882520970701</v>
      </c>
      <c r="Y133" s="24">
        <v>0.88334826708563696</v>
      </c>
      <c r="Z133" s="24">
        <v>99.999999999999929</v>
      </c>
      <c r="AA133" s="8"/>
      <c r="AB133" s="7" t="s">
        <v>482</v>
      </c>
      <c r="AC133" s="8" t="s">
        <v>101</v>
      </c>
      <c r="AD133" s="11"/>
      <c r="AE133" s="8"/>
      <c r="AF133" s="11"/>
      <c r="AG133" s="18">
        <v>583</v>
      </c>
      <c r="AH133" s="8"/>
      <c r="AI133" s="18"/>
      <c r="AJ133" s="8"/>
      <c r="AK133" s="8"/>
      <c r="AL133" s="18">
        <v>34</v>
      </c>
      <c r="AM133" s="18"/>
      <c r="AN133" s="18">
        <v>45</v>
      </c>
      <c r="AO133" s="8"/>
      <c r="AP133" s="8"/>
      <c r="AQ133" s="18"/>
      <c r="AR133" s="8"/>
      <c r="AS133" s="18">
        <v>22</v>
      </c>
      <c r="AT133" s="8"/>
      <c r="AU133" s="18"/>
      <c r="AV133" s="8"/>
      <c r="AW133" s="18"/>
      <c r="AX133" s="8"/>
      <c r="AY133" s="18"/>
      <c r="AZ133" s="8"/>
      <c r="BA133" s="18">
        <v>80</v>
      </c>
      <c r="BB133" s="18"/>
      <c r="BC133" s="18">
        <v>18</v>
      </c>
      <c r="BD133" s="18"/>
      <c r="BE133" s="8"/>
      <c r="BF133" s="18">
        <v>31</v>
      </c>
      <c r="BG133" s="8"/>
      <c r="BH133" s="18"/>
      <c r="BI133" s="18"/>
      <c r="BJ133" s="18"/>
      <c r="BK133" s="8"/>
      <c r="BL133" s="18">
        <v>1327</v>
      </c>
      <c r="BM133" s="18"/>
      <c r="BN133" s="18"/>
      <c r="BO133" s="18"/>
      <c r="BP133" s="8"/>
      <c r="BQ133" s="8"/>
      <c r="BR133" s="8"/>
      <c r="BS133" s="18"/>
      <c r="BT133" s="18">
        <v>330</v>
      </c>
      <c r="BU133" s="8"/>
      <c r="BV133" s="18">
        <v>32</v>
      </c>
      <c r="BW133" s="18"/>
      <c r="BX133" s="18">
        <v>86</v>
      </c>
      <c r="BY133" s="18">
        <v>259</v>
      </c>
      <c r="BZ133" s="11"/>
      <c r="CA133" s="11"/>
      <c r="CB133" s="11"/>
      <c r="CC133" s="11"/>
      <c r="CD133" s="11"/>
      <c r="CE133" s="11"/>
      <c r="CF133" s="11"/>
      <c r="CG133" s="11"/>
      <c r="CH133" s="37">
        <v>0</v>
      </c>
      <c r="CI133" s="37">
        <v>11.4013504678146</v>
      </c>
      <c r="CJ133" s="37">
        <v>0</v>
      </c>
      <c r="CK133" s="37">
        <v>9.4204644552615608</v>
      </c>
      <c r="CL133" s="37">
        <v>9.5396292172659098</v>
      </c>
      <c r="CM133" s="37">
        <v>21.149493748562499</v>
      </c>
      <c r="CN133" s="37">
        <v>0</v>
      </c>
      <c r="CO133" s="37">
        <v>0</v>
      </c>
      <c r="CP133" s="37">
        <v>0</v>
      </c>
      <c r="CQ133" s="37">
        <v>0</v>
      </c>
      <c r="CR133" s="37">
        <v>25.840157572855599</v>
      </c>
      <c r="CS133" s="37">
        <v>8.1679754739313495</v>
      </c>
      <c r="CT133" s="37">
        <v>3.2161372503738801</v>
      </c>
      <c r="CU133" s="37">
        <v>0</v>
      </c>
      <c r="CV133" s="37">
        <v>9.2181751230379394</v>
      </c>
      <c r="CW133" s="37">
        <v>2.04661669089674</v>
      </c>
      <c r="CX133" s="37">
        <v>0</v>
      </c>
      <c r="CY133" s="37">
        <v>0</v>
      </c>
      <c r="CZ133" s="25">
        <v>100.00000000000007</v>
      </c>
    </row>
    <row r="134" spans="1:104" x14ac:dyDescent="0.25">
      <c r="A134" s="11" t="s">
        <v>1176</v>
      </c>
      <c r="B134" s="19" t="s">
        <v>124</v>
      </c>
      <c r="C134" s="19" t="s">
        <v>587</v>
      </c>
      <c r="D134" s="11"/>
      <c r="E134" t="s">
        <v>1129</v>
      </c>
      <c r="F134" s="18" t="s">
        <v>592</v>
      </c>
      <c r="G134" s="18"/>
      <c r="H134" s="8"/>
      <c r="I134" s="8"/>
      <c r="J134" s="7"/>
      <c r="K134" s="37">
        <v>47.275290365010434</v>
      </c>
      <c r="L134" s="37">
        <v>32.3485928996868</v>
      </c>
      <c r="M134" s="7" t="s">
        <v>482</v>
      </c>
      <c r="N134" s="26" t="s">
        <v>101</v>
      </c>
      <c r="O134" s="24">
        <v>44.273157280634699</v>
      </c>
      <c r="P134" s="24">
        <v>3.8295347014895</v>
      </c>
      <c r="Q134" s="24">
        <v>15.1209540923312</v>
      </c>
      <c r="R134" s="24">
        <v>2.24104814344062</v>
      </c>
      <c r="S134" s="24">
        <v>11.2052407172031</v>
      </c>
      <c r="T134" s="24">
        <v>0.23869728491669001</v>
      </c>
      <c r="U134" s="24">
        <v>5.6353315525983803</v>
      </c>
      <c r="V134" s="24">
        <v>11.1253691056822</v>
      </c>
      <c r="W134" s="24">
        <v>3.7153751304423901</v>
      </c>
      <c r="X134" s="24">
        <v>1.3076459956305599</v>
      </c>
      <c r="Y134" s="24">
        <v>1.3076459956305599</v>
      </c>
      <c r="Z134" s="24">
        <v>99.999999999999929</v>
      </c>
      <c r="AA134" s="8"/>
      <c r="AB134" s="7" t="s">
        <v>482</v>
      </c>
      <c r="AC134" s="8" t="s">
        <v>101</v>
      </c>
      <c r="AD134" s="11"/>
      <c r="AE134" s="8"/>
      <c r="AF134" s="11"/>
      <c r="AG134" s="18">
        <v>351</v>
      </c>
      <c r="AH134" s="8"/>
      <c r="AI134" s="18"/>
      <c r="AJ134" s="8"/>
      <c r="AK134" s="8"/>
      <c r="AL134" s="18">
        <v>31</v>
      </c>
      <c r="AM134" s="18"/>
      <c r="AN134" s="18">
        <v>24</v>
      </c>
      <c r="AO134" s="8"/>
      <c r="AP134" s="8"/>
      <c r="AQ134" s="18"/>
      <c r="AR134" s="8"/>
      <c r="AS134" s="18">
        <v>20</v>
      </c>
      <c r="AT134" s="8"/>
      <c r="AU134" s="18"/>
      <c r="AV134" s="8"/>
      <c r="AW134" s="18"/>
      <c r="AX134" s="8"/>
      <c r="AY134" s="18"/>
      <c r="AZ134" s="8"/>
      <c r="BA134" s="18">
        <v>68</v>
      </c>
      <c r="BB134" s="18"/>
      <c r="BC134" s="18">
        <v>19</v>
      </c>
      <c r="BD134" s="18">
        <v>3</v>
      </c>
      <c r="BE134" s="8"/>
      <c r="BF134" s="18">
        <v>26</v>
      </c>
      <c r="BG134" s="8"/>
      <c r="BH134" s="18"/>
      <c r="BI134" s="18"/>
      <c r="BJ134" s="18"/>
      <c r="BK134" s="8"/>
      <c r="BL134" s="18">
        <v>828</v>
      </c>
      <c r="BM134" s="18"/>
      <c r="BN134" s="18"/>
      <c r="BO134" s="18"/>
      <c r="BP134" s="8"/>
      <c r="BQ134" s="8"/>
      <c r="BR134" s="8"/>
      <c r="BS134" s="18"/>
      <c r="BT134" s="18">
        <v>364</v>
      </c>
      <c r="BU134" s="8"/>
      <c r="BV134" s="18">
        <v>38</v>
      </c>
      <c r="BW134" s="18"/>
      <c r="BX134" s="18">
        <v>101</v>
      </c>
      <c r="BY134" s="18">
        <v>233</v>
      </c>
      <c r="BZ134" s="11"/>
      <c r="CA134" s="11"/>
      <c r="CB134" s="11"/>
      <c r="CC134" s="11"/>
      <c r="CD134" s="11"/>
      <c r="CE134" s="11"/>
      <c r="CF134" s="11"/>
      <c r="CG134" s="11"/>
      <c r="CH134" s="37">
        <v>0</v>
      </c>
      <c r="CI134" s="37">
        <v>8.0590532175580201</v>
      </c>
      <c r="CJ134" s="37">
        <v>0</v>
      </c>
      <c r="CK134" s="37">
        <v>7.7276980152744397</v>
      </c>
      <c r="CL134" s="37">
        <v>16.561841666854299</v>
      </c>
      <c r="CM134" s="37">
        <v>20.7189306444176</v>
      </c>
      <c r="CN134" s="37">
        <v>0</v>
      </c>
      <c r="CO134" s="37">
        <v>0</v>
      </c>
      <c r="CP134" s="37">
        <v>0</v>
      </c>
      <c r="CQ134" s="37">
        <v>0</v>
      </c>
      <c r="CR134" s="37">
        <v>21.391114546067101</v>
      </c>
      <c r="CS134" s="37">
        <v>11.989131682054399</v>
      </c>
      <c r="CT134" s="37">
        <v>3.2490364256683</v>
      </c>
      <c r="CU134" s="37">
        <v>0</v>
      </c>
      <c r="CV134" s="37">
        <v>7.2735279045642498</v>
      </c>
      <c r="CW134" s="37">
        <v>3.02966589754157</v>
      </c>
      <c r="CX134" s="37">
        <v>0</v>
      </c>
      <c r="CY134" s="37">
        <v>0</v>
      </c>
      <c r="CZ134" s="25">
        <v>99.999999999999972</v>
      </c>
    </row>
    <row r="135" spans="1:104" x14ac:dyDescent="0.25">
      <c r="A135" s="11" t="s">
        <v>1176</v>
      </c>
      <c r="B135" s="19" t="s">
        <v>124</v>
      </c>
      <c r="C135" s="19" t="s">
        <v>587</v>
      </c>
      <c r="D135" s="11"/>
      <c r="E135" t="s">
        <v>1129</v>
      </c>
      <c r="F135" s="18" t="s">
        <v>593</v>
      </c>
      <c r="G135" s="18"/>
      <c r="H135" s="8"/>
      <c r="I135" s="8"/>
      <c r="J135" s="7"/>
      <c r="K135" s="37">
        <v>60.541963013772595</v>
      </c>
      <c r="L135" s="37">
        <v>30.6259667842643</v>
      </c>
      <c r="M135" s="7" t="s">
        <v>482</v>
      </c>
      <c r="N135" s="26" t="s">
        <v>101</v>
      </c>
      <c r="O135" s="24">
        <v>42.9340652369876</v>
      </c>
      <c r="P135" s="24">
        <v>3.5074880074224399</v>
      </c>
      <c r="Q135" s="24">
        <v>14.753559870762601</v>
      </c>
      <c r="R135" s="24">
        <v>2.0203079575444902</v>
      </c>
      <c r="S135" s="24">
        <v>10.1015397877224</v>
      </c>
      <c r="T135" s="24">
        <v>0.21105228697957401</v>
      </c>
      <c r="U135" s="24">
        <v>8.6933442017776894</v>
      </c>
      <c r="V135" s="24">
        <v>11.024969467456801</v>
      </c>
      <c r="W135" s="24">
        <v>4.0401437793232704</v>
      </c>
      <c r="X135" s="24">
        <v>1.6281176424138599</v>
      </c>
      <c r="Y135" s="24">
        <v>1.08541176160924</v>
      </c>
      <c r="Z135" s="24">
        <v>99.999999999999957</v>
      </c>
      <c r="AA135" s="8"/>
      <c r="AB135" s="7" t="s">
        <v>482</v>
      </c>
      <c r="AC135" s="8" t="s">
        <v>101</v>
      </c>
      <c r="AD135" s="11"/>
      <c r="AE135" s="8"/>
      <c r="AF135" s="11"/>
      <c r="AG135" s="18">
        <v>604</v>
      </c>
      <c r="AH135" s="8"/>
      <c r="AI135" s="18">
        <v>124</v>
      </c>
      <c r="AJ135" s="8"/>
      <c r="AK135" s="8"/>
      <c r="AL135" s="18">
        <v>239</v>
      </c>
      <c r="AM135" s="18">
        <v>0.4</v>
      </c>
      <c r="AN135" s="18">
        <v>118</v>
      </c>
      <c r="AO135" s="8"/>
      <c r="AP135" s="8"/>
      <c r="AQ135" s="18">
        <v>3.22</v>
      </c>
      <c r="AR135" s="8"/>
      <c r="AS135" s="18">
        <v>18</v>
      </c>
      <c r="AT135" s="8"/>
      <c r="AU135" s="18">
        <v>5.76</v>
      </c>
      <c r="AV135" s="8"/>
      <c r="AW135" s="18">
        <v>60.21</v>
      </c>
      <c r="AX135" s="8"/>
      <c r="AY135" s="18">
        <v>0.38</v>
      </c>
      <c r="AZ135" s="8"/>
      <c r="BA135" s="18">
        <v>88</v>
      </c>
      <c r="BB135" s="18">
        <v>56.3</v>
      </c>
      <c r="BC135" s="18">
        <v>112</v>
      </c>
      <c r="BD135" s="18"/>
      <c r="BE135" s="8"/>
      <c r="BF135" s="18">
        <v>41</v>
      </c>
      <c r="BG135" s="8"/>
      <c r="BH135" s="18">
        <v>0.1</v>
      </c>
      <c r="BI135" s="18">
        <v>24</v>
      </c>
      <c r="BJ135" s="18">
        <v>10.8</v>
      </c>
      <c r="BK135" s="8"/>
      <c r="BL135" s="18">
        <v>1283</v>
      </c>
      <c r="BM135" s="18">
        <v>5.26</v>
      </c>
      <c r="BN135" s="18">
        <v>1.1100000000000001</v>
      </c>
      <c r="BO135" s="18">
        <v>5.81</v>
      </c>
      <c r="BP135" s="8"/>
      <c r="BQ135" s="8"/>
      <c r="BR135" s="8"/>
      <c r="BS135" s="18">
        <v>1.73</v>
      </c>
      <c r="BT135" s="18">
        <v>295</v>
      </c>
      <c r="BU135" s="8"/>
      <c r="BV135" s="18">
        <v>33</v>
      </c>
      <c r="BW135" s="18">
        <v>2.33</v>
      </c>
      <c r="BX135" s="18">
        <v>82</v>
      </c>
      <c r="BY135" s="18">
        <v>260</v>
      </c>
      <c r="BZ135" s="11"/>
      <c r="CA135" s="11"/>
      <c r="CB135" s="11"/>
      <c r="CC135" s="11"/>
      <c r="CD135" s="11"/>
      <c r="CE135" s="11"/>
      <c r="CF135" s="11"/>
      <c r="CG135" s="11"/>
      <c r="CH135" s="37">
        <v>0</v>
      </c>
      <c r="CI135" s="37">
        <v>15.582790332977</v>
      </c>
      <c r="CJ135" s="37">
        <v>0</v>
      </c>
      <c r="CK135" s="37">
        <v>9.6215654052822295</v>
      </c>
      <c r="CL135" s="37">
        <v>5.4216110460050402</v>
      </c>
      <c r="CM135" s="37">
        <v>17.312161541813801</v>
      </c>
      <c r="CN135" s="37">
        <v>0</v>
      </c>
      <c r="CO135" s="37">
        <v>0</v>
      </c>
      <c r="CP135" s="37">
        <v>0</v>
      </c>
      <c r="CQ135" s="37">
        <v>0</v>
      </c>
      <c r="CR135" s="37">
        <v>24.5658839122502</v>
      </c>
      <c r="CS135" s="37">
        <v>15.3903251346057</v>
      </c>
      <c r="CT135" s="37">
        <v>2.9290153271723298</v>
      </c>
      <c r="CU135" s="37">
        <v>0</v>
      </c>
      <c r="CV135" s="37">
        <v>6.6618726514597002</v>
      </c>
      <c r="CW135" s="37">
        <v>2.5147746484340399</v>
      </c>
      <c r="CX135" s="37">
        <v>0</v>
      </c>
      <c r="CY135" s="37">
        <v>0</v>
      </c>
      <c r="CZ135" s="25">
        <v>100.00000000000006</v>
      </c>
    </row>
    <row r="136" spans="1:104" x14ac:dyDescent="0.25">
      <c r="A136" s="11" t="s">
        <v>1176</v>
      </c>
      <c r="B136" s="19" t="s">
        <v>124</v>
      </c>
      <c r="C136" s="19" t="s">
        <v>587</v>
      </c>
      <c r="D136" s="11"/>
      <c r="E136" t="s">
        <v>1129</v>
      </c>
      <c r="F136" s="18" t="s">
        <v>594</v>
      </c>
      <c r="G136" s="18"/>
      <c r="H136" s="8"/>
      <c r="I136" s="8"/>
      <c r="J136" s="7"/>
      <c r="K136" s="37">
        <v>54.196621215360949</v>
      </c>
      <c r="L136" s="37">
        <v>28.0768882375076</v>
      </c>
      <c r="M136" s="7" t="s">
        <v>482</v>
      </c>
      <c r="N136" s="26" t="s">
        <v>101</v>
      </c>
      <c r="O136" s="24">
        <v>43.044699379149101</v>
      </c>
      <c r="P136" s="24">
        <v>3.9891647447093401</v>
      </c>
      <c r="Q136" s="24">
        <v>14.9291468476244</v>
      </c>
      <c r="R136" s="24">
        <v>2.2009076429226799</v>
      </c>
      <c r="S136" s="24">
        <v>11.004538214613399</v>
      </c>
      <c r="T136" s="24">
        <v>0.211546615249738</v>
      </c>
      <c r="U136" s="24">
        <v>7.3033950502885698</v>
      </c>
      <c r="V136" s="24">
        <v>11.564548300319</v>
      </c>
      <c r="W136" s="24">
        <v>3.6164397559360002</v>
      </c>
      <c r="X136" s="24">
        <v>1.4002371199863599</v>
      </c>
      <c r="Y136" s="24">
        <v>0.73537632920147</v>
      </c>
      <c r="Z136" s="24">
        <v>100.00000000000009</v>
      </c>
      <c r="AA136" s="8"/>
      <c r="AB136" s="7" t="s">
        <v>482</v>
      </c>
      <c r="AC136" s="8" t="s">
        <v>101</v>
      </c>
      <c r="AD136" s="11"/>
      <c r="AE136" s="8"/>
      <c r="AF136" s="11"/>
      <c r="AG136" s="18">
        <v>452</v>
      </c>
      <c r="AH136" s="8"/>
      <c r="AI136" s="18"/>
      <c r="AJ136" s="8"/>
      <c r="AK136" s="8"/>
      <c r="AL136" s="18">
        <v>117</v>
      </c>
      <c r="AM136" s="18"/>
      <c r="AN136" s="18">
        <v>39</v>
      </c>
      <c r="AO136" s="8"/>
      <c r="AP136" s="8"/>
      <c r="AQ136" s="18"/>
      <c r="AR136" s="8"/>
      <c r="AS136" s="18">
        <v>19</v>
      </c>
      <c r="AT136" s="8"/>
      <c r="AU136" s="18"/>
      <c r="AV136" s="8"/>
      <c r="AW136" s="18"/>
      <c r="AX136" s="8"/>
      <c r="AY136" s="18"/>
      <c r="AZ136" s="8"/>
      <c r="BA136" s="18">
        <v>67</v>
      </c>
      <c r="BB136" s="18"/>
      <c r="BC136" s="18">
        <v>69</v>
      </c>
      <c r="BD136" s="18">
        <v>8</v>
      </c>
      <c r="BE136" s="8"/>
      <c r="BF136" s="18">
        <v>28</v>
      </c>
      <c r="BG136" s="8"/>
      <c r="BH136" s="18"/>
      <c r="BI136" s="18"/>
      <c r="BJ136" s="18"/>
      <c r="BK136" s="8"/>
      <c r="BL136" s="18">
        <v>1103</v>
      </c>
      <c r="BM136" s="18"/>
      <c r="BN136" s="18"/>
      <c r="BO136" s="18"/>
      <c r="BP136" s="8"/>
      <c r="BQ136" s="8"/>
      <c r="BR136" s="8"/>
      <c r="BS136" s="18"/>
      <c r="BT136" s="18">
        <v>325</v>
      </c>
      <c r="BU136" s="8"/>
      <c r="BV136" s="18">
        <v>29</v>
      </c>
      <c r="BW136" s="18"/>
      <c r="BX136" s="18">
        <v>93</v>
      </c>
      <c r="BY136" s="18">
        <v>214</v>
      </c>
      <c r="BZ136" s="11"/>
      <c r="CA136" s="11"/>
      <c r="CB136" s="11"/>
      <c r="CC136" s="11"/>
      <c r="CD136" s="11"/>
      <c r="CE136" s="11"/>
      <c r="CF136" s="11"/>
      <c r="CG136" s="11"/>
      <c r="CH136" s="37">
        <v>0</v>
      </c>
      <c r="CI136" s="37">
        <v>12.765952012999399</v>
      </c>
      <c r="CJ136" s="37">
        <v>0</v>
      </c>
      <c r="CK136" s="37">
        <v>8.2748768773725896</v>
      </c>
      <c r="CL136" s="37">
        <v>7.0360593471355299</v>
      </c>
      <c r="CM136" s="37">
        <v>20.366201186744298</v>
      </c>
      <c r="CN136" s="37">
        <v>0</v>
      </c>
      <c r="CO136" s="37">
        <v>0</v>
      </c>
      <c r="CP136" s="37">
        <v>0</v>
      </c>
      <c r="CQ136" s="37">
        <v>0</v>
      </c>
      <c r="CR136" s="37">
        <v>26.298258247183298</v>
      </c>
      <c r="CS136" s="37">
        <v>12.787194350117</v>
      </c>
      <c r="CT136" s="37">
        <v>3.1908666265354899</v>
      </c>
      <c r="CU136" s="37">
        <v>0</v>
      </c>
      <c r="CV136" s="37">
        <v>7.5768086814605597</v>
      </c>
      <c r="CW136" s="37">
        <v>1.70378267045176</v>
      </c>
      <c r="CX136" s="37">
        <v>0</v>
      </c>
      <c r="CY136" s="37">
        <v>0</v>
      </c>
      <c r="CZ136" s="25">
        <v>99.999999999999943</v>
      </c>
    </row>
    <row r="137" spans="1:104" x14ac:dyDescent="0.25">
      <c r="A137" s="11" t="s">
        <v>1176</v>
      </c>
      <c r="B137" s="19" t="s">
        <v>124</v>
      </c>
      <c r="C137" s="19" t="s">
        <v>587</v>
      </c>
      <c r="D137" s="11"/>
      <c r="E137" t="s">
        <v>1129</v>
      </c>
      <c r="F137" s="18" t="s">
        <v>595</v>
      </c>
      <c r="G137" s="18"/>
      <c r="H137" s="8"/>
      <c r="I137" s="8"/>
      <c r="J137" s="7"/>
      <c r="K137" s="37">
        <v>61.000413729866374</v>
      </c>
      <c r="L137" s="37">
        <v>29.483564404056398</v>
      </c>
      <c r="M137" s="7" t="s">
        <v>482</v>
      </c>
      <c r="N137" s="26" t="s">
        <v>101</v>
      </c>
      <c r="O137" s="24">
        <v>42.969433838453199</v>
      </c>
      <c r="P137" s="24">
        <v>3.55733853573724</v>
      </c>
      <c r="Q137" s="24">
        <v>14.4906275947263</v>
      </c>
      <c r="R137" s="24">
        <v>2.0320037074990598</v>
      </c>
      <c r="S137" s="24">
        <v>10.160018537495301</v>
      </c>
      <c r="T137" s="24">
        <v>0.211028557204752</v>
      </c>
      <c r="U137" s="24">
        <v>8.9134442971721306</v>
      </c>
      <c r="V137" s="24">
        <v>11.2046114896809</v>
      </c>
      <c r="W137" s="24">
        <v>3.9693466712322301</v>
      </c>
      <c r="X137" s="24">
        <v>1.2460733853994901</v>
      </c>
      <c r="Y137" s="24">
        <v>1.2460733853994901</v>
      </c>
      <c r="Z137" s="24">
        <v>100.00000000000009</v>
      </c>
      <c r="AA137" s="8"/>
      <c r="AB137" s="7" t="s">
        <v>482</v>
      </c>
      <c r="AC137" s="8" t="s">
        <v>101</v>
      </c>
      <c r="AD137" s="11"/>
      <c r="AE137" s="8"/>
      <c r="AF137" s="11"/>
      <c r="AG137" s="18">
        <v>548</v>
      </c>
      <c r="AH137" s="8"/>
      <c r="AI137" s="18"/>
      <c r="AJ137" s="8"/>
      <c r="AK137" s="8"/>
      <c r="AL137" s="18">
        <v>329</v>
      </c>
      <c r="AM137" s="18"/>
      <c r="AN137" s="18">
        <v>75</v>
      </c>
      <c r="AO137" s="8"/>
      <c r="AP137" s="8"/>
      <c r="AQ137" s="18"/>
      <c r="AR137" s="8"/>
      <c r="AS137" s="18">
        <v>17</v>
      </c>
      <c r="AT137" s="8"/>
      <c r="AU137" s="18"/>
      <c r="AV137" s="8"/>
      <c r="AW137" s="18"/>
      <c r="AX137" s="8"/>
      <c r="AY137" s="18"/>
      <c r="AZ137" s="8"/>
      <c r="BA137" s="18">
        <v>74</v>
      </c>
      <c r="BB137" s="18"/>
      <c r="BC137" s="18">
        <v>112</v>
      </c>
      <c r="BD137" s="18">
        <v>3</v>
      </c>
      <c r="BE137" s="8"/>
      <c r="BF137" s="18">
        <v>29</v>
      </c>
      <c r="BG137" s="8"/>
      <c r="BH137" s="18"/>
      <c r="BI137" s="18"/>
      <c r="BJ137" s="18"/>
      <c r="BK137" s="8"/>
      <c r="BL137" s="18">
        <v>1396</v>
      </c>
      <c r="BM137" s="18"/>
      <c r="BN137" s="18"/>
      <c r="BO137" s="18"/>
      <c r="BP137" s="8"/>
      <c r="BQ137" s="8"/>
      <c r="BR137" s="8"/>
      <c r="BS137" s="18"/>
      <c r="BT137" s="18">
        <v>274</v>
      </c>
      <c r="BU137" s="8"/>
      <c r="BV137" s="18">
        <v>33</v>
      </c>
      <c r="BW137" s="18"/>
      <c r="BX137" s="18">
        <v>85</v>
      </c>
      <c r="BY137" s="18">
        <v>215</v>
      </c>
      <c r="BZ137" s="11"/>
      <c r="CA137" s="11"/>
      <c r="CB137" s="11"/>
      <c r="CC137" s="11"/>
      <c r="CD137" s="11"/>
      <c r="CE137" s="11"/>
      <c r="CF137" s="11"/>
      <c r="CG137" s="11"/>
      <c r="CH137" s="37">
        <v>0</v>
      </c>
      <c r="CI137" s="37">
        <v>13.556155420934299</v>
      </c>
      <c r="CJ137" s="37">
        <v>0</v>
      </c>
      <c r="CK137" s="37">
        <v>7.3638269527178597</v>
      </c>
      <c r="CL137" s="37">
        <v>8.5635820304042394</v>
      </c>
      <c r="CM137" s="37">
        <v>18.040890491991501</v>
      </c>
      <c r="CN137" s="37">
        <v>0</v>
      </c>
      <c r="CO137" s="37">
        <v>0</v>
      </c>
      <c r="CP137" s="37">
        <v>0</v>
      </c>
      <c r="CQ137" s="37">
        <v>0</v>
      </c>
      <c r="CR137" s="37">
        <v>23.8303933617707</v>
      </c>
      <c r="CS137" s="37">
        <v>16.0556094815962</v>
      </c>
      <c r="CT137" s="37">
        <v>2.9459730425730601</v>
      </c>
      <c r="CU137" s="37">
        <v>0</v>
      </c>
      <c r="CV137" s="37">
        <v>6.7565600013024003</v>
      </c>
      <c r="CW137" s="37">
        <v>2.8870092167097199</v>
      </c>
      <c r="CX137" s="37">
        <v>0</v>
      </c>
      <c r="CY137" s="37">
        <v>0</v>
      </c>
      <c r="CZ137" s="25">
        <v>99.999999999999972</v>
      </c>
    </row>
    <row r="138" spans="1:104" x14ac:dyDescent="0.25">
      <c r="A138" s="11" t="s">
        <v>1176</v>
      </c>
      <c r="B138" s="19" t="s">
        <v>124</v>
      </c>
      <c r="C138" s="19" t="s">
        <v>587</v>
      </c>
      <c r="D138" s="11"/>
      <c r="E138" t="s">
        <v>1129</v>
      </c>
      <c r="F138" s="18" t="s">
        <v>596</v>
      </c>
      <c r="G138" s="18"/>
      <c r="H138" s="8"/>
      <c r="I138" s="8"/>
      <c r="J138" s="7"/>
      <c r="K138" s="37">
        <v>49.746123145133076</v>
      </c>
      <c r="L138" s="37">
        <v>33.456070058025198</v>
      </c>
      <c r="M138" s="7" t="s">
        <v>482</v>
      </c>
      <c r="N138" s="26" t="s">
        <v>101</v>
      </c>
      <c r="O138" s="24">
        <v>43.756139591330701</v>
      </c>
      <c r="P138" s="24">
        <v>4.6005286953501896</v>
      </c>
      <c r="Q138" s="24">
        <v>14.609234457012001</v>
      </c>
      <c r="R138" s="24">
        <v>2.2942742424893101</v>
      </c>
      <c r="S138" s="24">
        <v>11.4713712124466</v>
      </c>
      <c r="T138" s="24">
        <v>0.255584927519455</v>
      </c>
      <c r="U138" s="24">
        <v>6.3691763937848203</v>
      </c>
      <c r="V138" s="24">
        <v>10.192726909475899</v>
      </c>
      <c r="W138" s="24">
        <v>3.7622101330863802</v>
      </c>
      <c r="X138" s="24">
        <v>1.44149899120973</v>
      </c>
      <c r="Y138" s="24">
        <v>1.24725444629494</v>
      </c>
      <c r="Z138" s="24">
        <v>100.00000000000003</v>
      </c>
      <c r="AA138" s="8"/>
      <c r="AB138" s="7" t="s">
        <v>482</v>
      </c>
      <c r="AC138" s="8" t="s">
        <v>101</v>
      </c>
      <c r="AD138" s="11"/>
      <c r="AE138" s="8"/>
      <c r="AF138" s="11"/>
      <c r="AG138" s="18">
        <v>824</v>
      </c>
      <c r="AH138" s="8"/>
      <c r="AI138" s="18"/>
      <c r="AJ138" s="8"/>
      <c r="AK138" s="8"/>
      <c r="AL138" s="18">
        <v>234</v>
      </c>
      <c r="AM138" s="18"/>
      <c r="AN138" s="18">
        <v>31</v>
      </c>
      <c r="AO138" s="8"/>
      <c r="AP138" s="8"/>
      <c r="AQ138" s="18"/>
      <c r="AR138" s="8"/>
      <c r="AS138" s="18">
        <v>15</v>
      </c>
      <c r="AT138" s="8"/>
      <c r="AU138" s="18"/>
      <c r="AV138" s="8"/>
      <c r="AW138" s="18"/>
      <c r="AX138" s="8"/>
      <c r="AY138" s="18"/>
      <c r="AZ138" s="8"/>
      <c r="BA138" s="18">
        <v>79</v>
      </c>
      <c r="BB138" s="18"/>
      <c r="BC138" s="18">
        <v>59</v>
      </c>
      <c r="BD138" s="18">
        <v>12</v>
      </c>
      <c r="BE138" s="8"/>
      <c r="BF138" s="18">
        <v>25</v>
      </c>
      <c r="BG138" s="8"/>
      <c r="BH138" s="18"/>
      <c r="BI138" s="18"/>
      <c r="BJ138" s="18"/>
      <c r="BK138" s="8"/>
      <c r="BL138" s="18">
        <v>1539</v>
      </c>
      <c r="BM138" s="18"/>
      <c r="BN138" s="18"/>
      <c r="BO138" s="18"/>
      <c r="BP138" s="8"/>
      <c r="BQ138" s="8"/>
      <c r="BR138" s="8"/>
      <c r="BS138" s="18"/>
      <c r="BT138" s="18">
        <v>302</v>
      </c>
      <c r="BU138" s="8"/>
      <c r="BV138" s="18">
        <v>33</v>
      </c>
      <c r="BW138" s="18"/>
      <c r="BX138" s="18">
        <v>96</v>
      </c>
      <c r="BY138" s="18">
        <v>201</v>
      </c>
      <c r="BZ138" s="11"/>
      <c r="CA138" s="11"/>
      <c r="CB138" s="11"/>
      <c r="CC138" s="11"/>
      <c r="CD138" s="11"/>
      <c r="CE138" s="11"/>
      <c r="CF138" s="11"/>
      <c r="CG138" s="11"/>
      <c r="CH138" s="37">
        <v>0</v>
      </c>
      <c r="CI138" s="37">
        <v>8.1534421322160799</v>
      </c>
      <c r="CJ138" s="37">
        <v>0</v>
      </c>
      <c r="CK138" s="37">
        <v>8.5187190804036597</v>
      </c>
      <c r="CL138" s="37">
        <v>16.783908845405499</v>
      </c>
      <c r="CM138" s="37">
        <v>18.717109784278701</v>
      </c>
      <c r="CN138" s="37">
        <v>0</v>
      </c>
      <c r="CO138" s="37">
        <v>0</v>
      </c>
      <c r="CP138" s="37">
        <v>0</v>
      </c>
      <c r="CQ138" s="37">
        <v>0</v>
      </c>
      <c r="CR138" s="37">
        <v>19.4322416811635</v>
      </c>
      <c r="CS138" s="37">
        <v>13.440796527808001</v>
      </c>
      <c r="CT138" s="37">
        <v>3.3261904340535602</v>
      </c>
      <c r="CU138" s="37">
        <v>0</v>
      </c>
      <c r="CV138" s="37">
        <v>8.7378459152324606</v>
      </c>
      <c r="CW138" s="37">
        <v>2.8897455994385601</v>
      </c>
      <c r="CX138" s="37">
        <v>0</v>
      </c>
      <c r="CY138" s="37">
        <v>0</v>
      </c>
      <c r="CZ138" s="25">
        <v>100.00000000000001</v>
      </c>
    </row>
    <row r="139" spans="1:104" x14ac:dyDescent="0.25">
      <c r="A139" s="11" t="s">
        <v>1176</v>
      </c>
      <c r="B139" s="19" t="s">
        <v>124</v>
      </c>
      <c r="C139" s="19" t="s">
        <v>587</v>
      </c>
      <c r="D139" s="11"/>
      <c r="E139" t="s">
        <v>1129</v>
      </c>
      <c r="F139" s="18" t="s">
        <v>597</v>
      </c>
      <c r="G139" s="18"/>
      <c r="H139" s="8"/>
      <c r="I139" s="8"/>
      <c r="J139" s="7"/>
      <c r="K139" s="37">
        <v>53.342121842593556</v>
      </c>
      <c r="L139" s="37">
        <v>32.225612163667002</v>
      </c>
      <c r="M139" s="7" t="s">
        <v>482</v>
      </c>
      <c r="N139" s="26" t="s">
        <v>101</v>
      </c>
      <c r="O139" s="24">
        <v>42.994589952518098</v>
      </c>
      <c r="P139" s="24">
        <v>4.1423691506498699</v>
      </c>
      <c r="Q139" s="24">
        <v>14.9985781565801</v>
      </c>
      <c r="R139" s="24">
        <v>2.2250737340467599</v>
      </c>
      <c r="S139" s="24">
        <v>11.125368670233801</v>
      </c>
      <c r="T139" s="24">
        <v>0.230131619480548</v>
      </c>
      <c r="U139" s="24">
        <v>7.1340802038969997</v>
      </c>
      <c r="V139" s="24">
        <v>10.4259629347274</v>
      </c>
      <c r="W139" s="24">
        <v>3.8021745827220998</v>
      </c>
      <c r="X139" s="24">
        <v>1.4508297749860699</v>
      </c>
      <c r="Y139" s="24">
        <v>1.4708412201582901</v>
      </c>
      <c r="Z139" s="24">
        <v>100.00000000000004</v>
      </c>
      <c r="AA139" s="8"/>
      <c r="AB139" s="7" t="s">
        <v>482</v>
      </c>
      <c r="AC139" s="8" t="s">
        <v>101</v>
      </c>
      <c r="AD139" s="11"/>
      <c r="AE139" s="8"/>
      <c r="AF139" s="11"/>
      <c r="AG139" s="18">
        <v>644</v>
      </c>
      <c r="AH139" s="8"/>
      <c r="AI139" s="18"/>
      <c r="AJ139" s="8"/>
      <c r="AK139" s="8"/>
      <c r="AL139" s="18">
        <v>118</v>
      </c>
      <c r="AM139" s="18"/>
      <c r="AN139" s="18">
        <v>18</v>
      </c>
      <c r="AO139" s="8"/>
      <c r="AP139" s="8"/>
      <c r="AQ139" s="18"/>
      <c r="AR139" s="8"/>
      <c r="AS139" s="18">
        <v>16</v>
      </c>
      <c r="AT139" s="8"/>
      <c r="AU139" s="18"/>
      <c r="AV139" s="8"/>
      <c r="AW139" s="18"/>
      <c r="AX139" s="8"/>
      <c r="AY139" s="18"/>
      <c r="AZ139" s="8"/>
      <c r="BA139" s="18">
        <v>80</v>
      </c>
      <c r="BB139" s="18"/>
      <c r="BC139" s="18">
        <v>27</v>
      </c>
      <c r="BD139" s="18">
        <v>4</v>
      </c>
      <c r="BE139" s="8"/>
      <c r="BF139" s="18">
        <v>27</v>
      </c>
      <c r="BG139" s="8"/>
      <c r="BH139" s="18"/>
      <c r="BI139" s="18"/>
      <c r="BJ139" s="18"/>
      <c r="BK139" s="8"/>
      <c r="BL139" s="18">
        <v>1725</v>
      </c>
      <c r="BM139" s="18"/>
      <c r="BN139" s="18"/>
      <c r="BO139" s="18"/>
      <c r="BP139" s="8"/>
      <c r="BQ139" s="8"/>
      <c r="BR139" s="8"/>
      <c r="BS139" s="18"/>
      <c r="BT139" s="18">
        <v>272</v>
      </c>
      <c r="BU139" s="8"/>
      <c r="BV139" s="18">
        <v>34</v>
      </c>
      <c r="BW139" s="18"/>
      <c r="BX139" s="18">
        <v>91</v>
      </c>
      <c r="BY139" s="18">
        <v>217</v>
      </c>
      <c r="BZ139" s="11"/>
      <c r="CA139" s="11"/>
      <c r="CB139" s="11"/>
      <c r="CC139" s="11"/>
      <c r="CD139" s="11"/>
      <c r="CE139" s="11"/>
      <c r="CF139" s="11"/>
      <c r="CG139" s="11"/>
      <c r="CH139" s="37">
        <v>0</v>
      </c>
      <c r="CI139" s="37">
        <v>10.0729375982036</v>
      </c>
      <c r="CJ139" s="37">
        <v>0</v>
      </c>
      <c r="CK139" s="37">
        <v>8.5738605173906599</v>
      </c>
      <c r="CL139" s="37">
        <v>13.578814048072701</v>
      </c>
      <c r="CM139" s="37">
        <v>19.572508342204401</v>
      </c>
      <c r="CN139" s="37">
        <v>0</v>
      </c>
      <c r="CO139" s="37">
        <v>0</v>
      </c>
      <c r="CP139" s="37">
        <v>0</v>
      </c>
      <c r="CQ139" s="37">
        <v>0</v>
      </c>
      <c r="CR139" s="37">
        <v>18.422103462255599</v>
      </c>
      <c r="CS139" s="37">
        <v>15.2783908291958</v>
      </c>
      <c r="CT139" s="37">
        <v>3.2258845490104999</v>
      </c>
      <c r="CU139" s="37">
        <v>0</v>
      </c>
      <c r="CV139" s="37">
        <v>7.86773012532647</v>
      </c>
      <c r="CW139" s="37">
        <v>3.4077705283402602</v>
      </c>
      <c r="CX139" s="37">
        <v>0</v>
      </c>
      <c r="CY139" s="37">
        <v>0</v>
      </c>
      <c r="CZ139" s="25">
        <v>100</v>
      </c>
    </row>
    <row r="140" spans="1:104" x14ac:dyDescent="0.25">
      <c r="A140" s="11" t="s">
        <v>1176</v>
      </c>
      <c r="B140" s="19" t="s">
        <v>124</v>
      </c>
      <c r="C140" s="19" t="s">
        <v>587</v>
      </c>
      <c r="D140" s="11"/>
      <c r="E140" t="s">
        <v>1129</v>
      </c>
      <c r="F140" s="18" t="s">
        <v>598</v>
      </c>
      <c r="G140" s="18"/>
      <c r="H140" s="8">
        <v>4.51</v>
      </c>
      <c r="I140" s="8">
        <v>0.31</v>
      </c>
      <c r="J140" s="7"/>
      <c r="K140" s="37">
        <v>61.475207680026458</v>
      </c>
      <c r="L140" s="37">
        <v>32.683183244014501</v>
      </c>
      <c r="M140" s="7" t="s">
        <v>482</v>
      </c>
      <c r="N140" s="26" t="s">
        <v>101</v>
      </c>
      <c r="O140" s="24">
        <v>45.183767019804002</v>
      </c>
      <c r="P140" s="24">
        <v>3.0176337589728401</v>
      </c>
      <c r="Q140" s="24">
        <v>15.764360974968501</v>
      </c>
      <c r="R140" s="24">
        <v>1.85603943826319</v>
      </c>
      <c r="S140" s="24">
        <v>9.2801971913159402</v>
      </c>
      <c r="T140" s="24">
        <v>0.21194083256999899</v>
      </c>
      <c r="U140" s="24">
        <v>8.3060621526242304</v>
      </c>
      <c r="V140" s="24">
        <v>10.263991748747101</v>
      </c>
      <c r="W140" s="24">
        <v>3.9865061364356902</v>
      </c>
      <c r="X140" s="24">
        <v>1.1707207894342799</v>
      </c>
      <c r="Y140" s="24">
        <v>0.95877995686427997</v>
      </c>
      <c r="Z140" s="24">
        <v>100.00000000000006</v>
      </c>
      <c r="AA140" s="8"/>
      <c r="AB140" s="7" t="s">
        <v>482</v>
      </c>
      <c r="AC140" s="8" t="s">
        <v>101</v>
      </c>
      <c r="AD140" s="11"/>
      <c r="AE140" s="8"/>
      <c r="AF140" s="11"/>
      <c r="AG140" s="18"/>
      <c r="AH140" s="8"/>
      <c r="AI140" s="18"/>
      <c r="AJ140" s="8"/>
      <c r="AK140" s="8"/>
      <c r="AL140" s="18"/>
      <c r="AM140" s="18"/>
      <c r="AN140" s="18">
        <v>29</v>
      </c>
      <c r="AO140" s="8"/>
      <c r="AP140" s="8"/>
      <c r="AQ140" s="18"/>
      <c r="AR140" s="8"/>
      <c r="AS140" s="18">
        <v>19</v>
      </c>
      <c r="AT140" s="8"/>
      <c r="AU140" s="18"/>
      <c r="AV140" s="8"/>
      <c r="AW140" s="18"/>
      <c r="AX140" s="8"/>
      <c r="AY140" s="18"/>
      <c r="AZ140" s="8"/>
      <c r="BA140" s="18">
        <v>60</v>
      </c>
      <c r="BB140" s="18"/>
      <c r="BC140" s="18">
        <v>124</v>
      </c>
      <c r="BD140" s="18"/>
      <c r="BE140" s="8"/>
      <c r="BF140" s="18">
        <v>20</v>
      </c>
      <c r="BG140" s="8"/>
      <c r="BH140" s="18"/>
      <c r="BI140" s="18"/>
      <c r="BJ140" s="18"/>
      <c r="BK140" s="8"/>
      <c r="BL140" s="18">
        <v>1203</v>
      </c>
      <c r="BM140" s="18"/>
      <c r="BN140" s="18"/>
      <c r="BO140" s="18"/>
      <c r="BP140" s="8"/>
      <c r="BQ140" s="8"/>
      <c r="BR140" s="8"/>
      <c r="BS140" s="18"/>
      <c r="BT140" s="18"/>
      <c r="BU140" s="8"/>
      <c r="BV140" s="18">
        <v>27</v>
      </c>
      <c r="BW140" s="18"/>
      <c r="BX140" s="18">
        <v>78</v>
      </c>
      <c r="BY140" s="18">
        <v>204</v>
      </c>
      <c r="BZ140" s="11"/>
      <c r="CA140" s="11"/>
      <c r="CB140" s="11"/>
      <c r="CC140" s="11"/>
      <c r="CD140" s="11"/>
      <c r="CE140" s="11"/>
      <c r="CF140" s="11"/>
      <c r="CG140" s="11"/>
      <c r="CH140" s="37">
        <v>0</v>
      </c>
      <c r="CI140" s="37">
        <v>9.4190382262297092</v>
      </c>
      <c r="CJ140" s="37">
        <v>0</v>
      </c>
      <c r="CK140" s="37">
        <v>6.9185213361887303</v>
      </c>
      <c r="CL140" s="37">
        <v>16.345623681596098</v>
      </c>
      <c r="CM140" s="37">
        <v>21.661875200927199</v>
      </c>
      <c r="CN140" s="37">
        <v>0</v>
      </c>
      <c r="CO140" s="37">
        <v>0</v>
      </c>
      <c r="CP140" s="37">
        <v>0</v>
      </c>
      <c r="CQ140" s="37">
        <v>0</v>
      </c>
      <c r="CR140" s="37">
        <v>18.6453493296533</v>
      </c>
      <c r="CS140" s="37">
        <v>16.365953983278299</v>
      </c>
      <c r="CT140" s="37">
        <v>2.6908411614369299</v>
      </c>
      <c r="CU140" s="37">
        <v>0</v>
      </c>
      <c r="CV140" s="37">
        <v>5.7314138100917402</v>
      </c>
      <c r="CW140" s="37">
        <v>2.2213832705979102</v>
      </c>
      <c r="CX140" s="37">
        <v>0</v>
      </c>
      <c r="CY140" s="37">
        <v>0</v>
      </c>
      <c r="CZ140" s="25">
        <v>99.999999999999929</v>
      </c>
    </row>
    <row r="141" spans="1:104" x14ac:dyDescent="0.25">
      <c r="A141" s="11" t="s">
        <v>1176</v>
      </c>
      <c r="B141" s="19" t="s">
        <v>124</v>
      </c>
      <c r="C141" s="19" t="s">
        <v>587</v>
      </c>
      <c r="D141" s="11"/>
      <c r="E141" t="s">
        <v>1125</v>
      </c>
      <c r="F141" s="18" t="s">
        <v>599</v>
      </c>
      <c r="G141" s="18"/>
      <c r="H141" s="8"/>
      <c r="I141" s="8"/>
      <c r="J141" s="7"/>
      <c r="K141" s="37">
        <v>70.404351139701319</v>
      </c>
      <c r="L141" s="37">
        <v>24.977859817074599</v>
      </c>
      <c r="M141" s="7" t="s">
        <v>482</v>
      </c>
      <c r="N141" s="26" t="s">
        <v>101</v>
      </c>
      <c r="O141" s="24">
        <v>45.395057377779899</v>
      </c>
      <c r="P141" s="24">
        <v>2.3382001819063398</v>
      </c>
      <c r="Q141" s="24">
        <v>12.930047159772601</v>
      </c>
      <c r="R141" s="24">
        <v>1.8647270535729901</v>
      </c>
      <c r="S141" s="24">
        <v>9.3236352678649599</v>
      </c>
      <c r="T141" s="24">
        <v>0.18985386092401901</v>
      </c>
      <c r="U141" s="24">
        <v>12.4404240447581</v>
      </c>
      <c r="V141" s="24">
        <v>10.951570082775</v>
      </c>
      <c r="W141" s="24">
        <v>2.9777079239661899</v>
      </c>
      <c r="X141" s="24">
        <v>1.1691000909531699</v>
      </c>
      <c r="Y141" s="24">
        <v>0.41967695572677799</v>
      </c>
      <c r="Z141" s="24">
        <v>100.00000000000004</v>
      </c>
      <c r="AA141" s="8"/>
      <c r="AB141" s="7" t="s">
        <v>482</v>
      </c>
      <c r="AC141" s="8" t="s">
        <v>101</v>
      </c>
      <c r="AD141" s="11"/>
      <c r="AE141" s="8"/>
      <c r="AF141" s="11"/>
      <c r="AG141" s="18">
        <v>304</v>
      </c>
      <c r="AH141" s="8"/>
      <c r="AI141" s="18"/>
      <c r="AJ141" s="8"/>
      <c r="AK141" s="8"/>
      <c r="AL141" s="18">
        <v>700</v>
      </c>
      <c r="AM141" s="18"/>
      <c r="AN141" s="18">
        <v>93</v>
      </c>
      <c r="AO141" s="8"/>
      <c r="AP141" s="8"/>
      <c r="AQ141" s="18"/>
      <c r="AR141" s="8"/>
      <c r="AS141" s="18">
        <v>17</v>
      </c>
      <c r="AT141" s="8"/>
      <c r="AU141" s="18"/>
      <c r="AV141" s="8"/>
      <c r="AW141" s="18"/>
      <c r="AX141" s="8"/>
      <c r="AY141" s="18"/>
      <c r="AZ141" s="8"/>
      <c r="BA141" s="18">
        <v>57</v>
      </c>
      <c r="BB141" s="18"/>
      <c r="BC141" s="18">
        <v>279</v>
      </c>
      <c r="BD141" s="18">
        <v>7</v>
      </c>
      <c r="BE141" s="8"/>
      <c r="BF141" s="18">
        <v>27</v>
      </c>
      <c r="BG141" s="8"/>
      <c r="BH141" s="18"/>
      <c r="BI141" s="18"/>
      <c r="BJ141" s="18"/>
      <c r="BK141" s="8"/>
      <c r="BL141" s="18">
        <v>580</v>
      </c>
      <c r="BM141" s="18"/>
      <c r="BN141" s="18"/>
      <c r="BO141" s="18">
        <v>5</v>
      </c>
      <c r="BP141" s="8"/>
      <c r="BQ141" s="8"/>
      <c r="BR141" s="8"/>
      <c r="BS141" s="18"/>
      <c r="BT141" s="18">
        <v>259</v>
      </c>
      <c r="BU141" s="8"/>
      <c r="BV141" s="18">
        <v>26</v>
      </c>
      <c r="BW141" s="18"/>
      <c r="BX141" s="18">
        <v>80</v>
      </c>
      <c r="BY141" s="18">
        <v>222</v>
      </c>
      <c r="BZ141" s="11"/>
      <c r="CA141" s="11"/>
      <c r="CB141" s="11"/>
      <c r="CC141" s="11"/>
      <c r="CD141" s="11"/>
      <c r="CE141" s="11"/>
      <c r="CF141" s="11"/>
      <c r="CG141" s="11"/>
      <c r="CH141" s="37">
        <v>0</v>
      </c>
      <c r="CI141" s="37">
        <v>8.4255998644033792</v>
      </c>
      <c r="CJ141" s="37">
        <v>0</v>
      </c>
      <c r="CK141" s="37">
        <v>6.9089436152476802</v>
      </c>
      <c r="CL141" s="37">
        <v>9.6433163374235793</v>
      </c>
      <c r="CM141" s="37">
        <v>18.461303443975499</v>
      </c>
      <c r="CN141" s="37">
        <v>0</v>
      </c>
      <c r="CO141" s="37">
        <v>0</v>
      </c>
      <c r="CP141" s="37">
        <v>0</v>
      </c>
      <c r="CQ141" s="37">
        <v>0</v>
      </c>
      <c r="CR141" s="37">
        <v>26.6451658258412</v>
      </c>
      <c r="CS141" s="37">
        <v>21.7988414172098</v>
      </c>
      <c r="CT141" s="37">
        <v>2.7034616824180602</v>
      </c>
      <c r="CU141" s="37">
        <v>0</v>
      </c>
      <c r="CV141" s="37">
        <v>4.4410244078510903</v>
      </c>
      <c r="CW141" s="37">
        <v>0.972343405629716</v>
      </c>
      <c r="CX141" s="37">
        <v>0</v>
      </c>
      <c r="CY141" s="37">
        <v>0</v>
      </c>
      <c r="CZ141" s="25">
        <v>100.00000000000001</v>
      </c>
    </row>
    <row r="142" spans="1:104" x14ac:dyDescent="0.25">
      <c r="A142" s="11" t="s">
        <v>1176</v>
      </c>
      <c r="B142" s="19" t="s">
        <v>124</v>
      </c>
      <c r="C142" s="19" t="s">
        <v>587</v>
      </c>
      <c r="D142" s="11"/>
      <c r="E142" t="s">
        <v>1129</v>
      </c>
      <c r="F142" s="18" t="s">
        <v>600</v>
      </c>
      <c r="G142" s="18"/>
      <c r="H142" s="8"/>
      <c r="I142" s="8"/>
      <c r="J142" s="7"/>
      <c r="K142" s="37">
        <v>56.879121055157157</v>
      </c>
      <c r="L142" s="37">
        <v>40.520082702323101</v>
      </c>
      <c r="M142" s="7" t="s">
        <v>482</v>
      </c>
      <c r="N142" s="26" t="s">
        <v>101</v>
      </c>
      <c r="O142" s="24">
        <v>46.159867138278202</v>
      </c>
      <c r="P142" s="24">
        <v>2.9000438267309598</v>
      </c>
      <c r="Q142" s="24">
        <v>15.654215812111699</v>
      </c>
      <c r="R142" s="24">
        <v>2.6407611624428702</v>
      </c>
      <c r="S142" s="24">
        <v>8.8025372081429101</v>
      </c>
      <c r="T142" s="24">
        <v>0.23079933569139099</v>
      </c>
      <c r="U142" s="24">
        <v>6.5125551679875198</v>
      </c>
      <c r="V142" s="24">
        <v>9.5229812857013094</v>
      </c>
      <c r="W142" s="24">
        <v>4.6260214675535396</v>
      </c>
      <c r="X142" s="24">
        <v>2.1072982823996602</v>
      </c>
      <c r="Y142" s="24">
        <v>0.842919312959863</v>
      </c>
      <c r="Z142" s="24">
        <v>99.999999999999901</v>
      </c>
      <c r="AA142" s="8"/>
      <c r="AB142" s="7" t="s">
        <v>482</v>
      </c>
      <c r="AC142" s="8" t="s">
        <v>101</v>
      </c>
      <c r="AD142" s="11"/>
      <c r="AE142" s="8"/>
      <c r="AF142" s="11"/>
      <c r="AG142" s="18">
        <v>934</v>
      </c>
      <c r="AH142" s="8"/>
      <c r="AI142" s="18">
        <v>142</v>
      </c>
      <c r="AJ142" s="8"/>
      <c r="AK142" s="8"/>
      <c r="AL142" s="18">
        <v>285</v>
      </c>
      <c r="AM142" s="18">
        <v>0.42</v>
      </c>
      <c r="AN142" s="18">
        <v>27</v>
      </c>
      <c r="AO142" s="8"/>
      <c r="AP142" s="8"/>
      <c r="AQ142" s="18">
        <v>3.62</v>
      </c>
      <c r="AR142" s="8"/>
      <c r="AS142" s="18">
        <v>17</v>
      </c>
      <c r="AT142" s="8"/>
      <c r="AU142" s="18">
        <v>6.87</v>
      </c>
      <c r="AV142" s="8"/>
      <c r="AW142" s="18">
        <v>67.400000000000006</v>
      </c>
      <c r="AX142" s="8"/>
      <c r="AY142" s="18">
        <v>0.39</v>
      </c>
      <c r="AZ142" s="8"/>
      <c r="BA142" s="18">
        <v>109</v>
      </c>
      <c r="BB142" s="18">
        <v>78.3</v>
      </c>
      <c r="BC142" s="18">
        <v>90</v>
      </c>
      <c r="BD142" s="18"/>
      <c r="BE142" s="8"/>
      <c r="BF142" s="18">
        <v>39</v>
      </c>
      <c r="BG142" s="8"/>
      <c r="BH142" s="18"/>
      <c r="BI142" s="18">
        <v>17.7</v>
      </c>
      <c r="BJ142" s="18">
        <v>11.1</v>
      </c>
      <c r="BK142" s="8"/>
      <c r="BL142" s="18">
        <v>1810</v>
      </c>
      <c r="BM142" s="18">
        <v>6.1</v>
      </c>
      <c r="BN142" s="18">
        <v>1.23</v>
      </c>
      <c r="BO142" s="18">
        <v>5.43</v>
      </c>
      <c r="BP142" s="8"/>
      <c r="BQ142" s="8"/>
      <c r="BR142" s="8"/>
      <c r="BS142" s="18">
        <v>1.74</v>
      </c>
      <c r="BT142" s="18">
        <v>191</v>
      </c>
      <c r="BU142" s="8"/>
      <c r="BV142" s="18">
        <v>32</v>
      </c>
      <c r="BW142" s="18">
        <v>2.58</v>
      </c>
      <c r="BX142" s="18">
        <v>94</v>
      </c>
      <c r="BY142" s="18">
        <v>303</v>
      </c>
      <c r="BZ142" s="11"/>
      <c r="CA142" s="11"/>
      <c r="CB142" s="11"/>
      <c r="CC142" s="11"/>
      <c r="CD142" s="11"/>
      <c r="CE142" s="11"/>
      <c r="CF142" s="11"/>
      <c r="CG142" s="11"/>
      <c r="CH142" s="37">
        <v>0</v>
      </c>
      <c r="CI142" s="37">
        <v>13.0946190436109</v>
      </c>
      <c r="CJ142" s="37">
        <v>0</v>
      </c>
      <c r="CK142" s="37">
        <v>12.453343495797199</v>
      </c>
      <c r="CL142" s="37">
        <v>14.972120162914999</v>
      </c>
      <c r="CM142" s="37">
        <v>15.724544839578</v>
      </c>
      <c r="CN142" s="37">
        <v>0</v>
      </c>
      <c r="CO142" s="37">
        <v>0</v>
      </c>
      <c r="CP142" s="37">
        <v>0</v>
      </c>
      <c r="CQ142" s="37">
        <v>0</v>
      </c>
      <c r="CR142" s="37">
        <v>21.164519117585801</v>
      </c>
      <c r="CS142" s="37">
        <v>11.3014760368127</v>
      </c>
      <c r="CT142" s="37">
        <v>3.8284628616180401</v>
      </c>
      <c r="CU142" s="37">
        <v>0</v>
      </c>
      <c r="CV142" s="37">
        <v>5.50796700417723</v>
      </c>
      <c r="CW142" s="37">
        <v>1.9529474379051699</v>
      </c>
      <c r="CX142" s="37">
        <v>0</v>
      </c>
      <c r="CY142" s="37">
        <v>0</v>
      </c>
      <c r="CZ142" s="25">
        <v>100.00000000000003</v>
      </c>
    </row>
    <row r="143" spans="1:104" x14ac:dyDescent="0.25">
      <c r="A143" s="11" t="s">
        <v>1175</v>
      </c>
      <c r="B143" s="19" t="s">
        <v>363</v>
      </c>
      <c r="C143" s="19" t="s">
        <v>430</v>
      </c>
      <c r="D143" s="18"/>
      <c r="E143" t="s">
        <v>1127</v>
      </c>
      <c r="F143" s="18" t="s">
        <v>434</v>
      </c>
      <c r="G143" s="18"/>
      <c r="H143" s="18"/>
      <c r="I143" s="11"/>
      <c r="J143" s="11"/>
      <c r="K143" s="37">
        <v>42.350652154306992</v>
      </c>
      <c r="L143" s="37">
        <v>67.739289723079295</v>
      </c>
      <c r="M143" t="s">
        <v>432</v>
      </c>
      <c r="N143" s="8" t="s">
        <v>101</v>
      </c>
      <c r="O143" s="24">
        <v>52.401246573742</v>
      </c>
      <c r="P143" s="24">
        <v>1.51656311485316</v>
      </c>
      <c r="Q143" s="24">
        <v>18.847287657615901</v>
      </c>
      <c r="R143" s="24">
        <v>2.25677798268892</v>
      </c>
      <c r="S143" s="24">
        <v>5.6419449567223099</v>
      </c>
      <c r="T143" s="24">
        <v>0.21950255609716701</v>
      </c>
      <c r="U143" s="24">
        <v>2.32473161684727</v>
      </c>
      <c r="V143" s="24">
        <v>5.3279256798130703</v>
      </c>
      <c r="W143" s="24">
        <v>7.1737426288119703</v>
      </c>
      <c r="X143" s="24">
        <v>3.90115906518148</v>
      </c>
      <c r="Y143" s="24">
        <v>0.38911816762679702</v>
      </c>
      <c r="Z143" s="24">
        <v>100.00000000000004</v>
      </c>
      <c r="AA143" s="11"/>
      <c r="AB143" s="19" t="s">
        <v>432</v>
      </c>
      <c r="AC143" s="8" t="s">
        <v>101</v>
      </c>
      <c r="AD143" s="11"/>
      <c r="AE143" s="8"/>
      <c r="AF143" s="11"/>
      <c r="AG143" s="18">
        <v>569</v>
      </c>
      <c r="AH143" s="8"/>
      <c r="AI143" s="18">
        <v>138.22999999999999</v>
      </c>
      <c r="AJ143" s="8"/>
      <c r="AK143" s="8"/>
      <c r="AL143" s="8"/>
      <c r="AM143" s="18">
        <v>1.1599999999999999</v>
      </c>
      <c r="AN143" s="8"/>
      <c r="AO143" s="18">
        <v>5.79</v>
      </c>
      <c r="AP143" s="18">
        <v>3.08</v>
      </c>
      <c r="AQ143" s="18">
        <v>2.39</v>
      </c>
      <c r="AR143" s="8"/>
      <c r="AS143" s="18">
        <v>9.8699999999999992</v>
      </c>
      <c r="AT143" s="18">
        <v>6.57</v>
      </c>
      <c r="AU143" s="8"/>
      <c r="AV143" s="18">
        <v>1.1399999999999999</v>
      </c>
      <c r="AW143" s="18">
        <v>79.849999999999994</v>
      </c>
      <c r="AX143" s="8"/>
      <c r="AY143" s="18">
        <v>0.46</v>
      </c>
      <c r="AZ143" s="8"/>
      <c r="BA143" s="18">
        <v>117.43</v>
      </c>
      <c r="BB143" s="18">
        <v>47.87</v>
      </c>
      <c r="BC143" s="8"/>
      <c r="BD143" s="18">
        <v>6.78</v>
      </c>
      <c r="BE143" s="18">
        <v>14.31</v>
      </c>
      <c r="BF143" s="18">
        <v>100.3</v>
      </c>
      <c r="BG143" s="8"/>
      <c r="BH143" s="8"/>
      <c r="BI143" s="18">
        <v>8</v>
      </c>
      <c r="BJ143" s="18">
        <v>8.19</v>
      </c>
      <c r="BK143" s="8"/>
      <c r="BL143" s="18">
        <v>555</v>
      </c>
      <c r="BM143" s="18">
        <v>8.19</v>
      </c>
      <c r="BN143" s="18">
        <v>1.01</v>
      </c>
      <c r="BO143" s="18">
        <v>14.48</v>
      </c>
      <c r="BP143" s="8"/>
      <c r="BQ143" s="8"/>
      <c r="BR143" s="18">
        <v>0.47</v>
      </c>
      <c r="BS143" s="18">
        <v>4.3099999999999996</v>
      </c>
      <c r="BT143" s="8"/>
      <c r="BU143" s="18">
        <v>194</v>
      </c>
      <c r="BV143" s="18">
        <v>29.59</v>
      </c>
      <c r="BW143" s="18">
        <v>2.99</v>
      </c>
      <c r="BX143" s="8"/>
      <c r="BY143" s="18">
        <v>503</v>
      </c>
      <c r="BZ143" s="11"/>
      <c r="CA143" s="11"/>
      <c r="CB143" s="11"/>
      <c r="CC143" s="11"/>
      <c r="CD143" s="11"/>
      <c r="CE143" s="11"/>
      <c r="CF143" s="11"/>
      <c r="CG143" s="11"/>
      <c r="CH143" s="37">
        <v>0</v>
      </c>
      <c r="CI143" s="37">
        <v>18.9341338079143</v>
      </c>
      <c r="CJ143" s="37">
        <v>0</v>
      </c>
      <c r="CK143" s="37">
        <v>23.054388776478898</v>
      </c>
      <c r="CL143" s="37">
        <v>25.750767138686101</v>
      </c>
      <c r="CM143" s="37">
        <v>7.7028160494013296</v>
      </c>
      <c r="CN143" s="37">
        <v>0</v>
      </c>
      <c r="CO143" s="37">
        <v>0</v>
      </c>
      <c r="CP143" s="37">
        <v>0</v>
      </c>
      <c r="CQ143" s="37">
        <v>0</v>
      </c>
      <c r="CR143" s="37">
        <v>13.4373713682656</v>
      </c>
      <c r="CS143" s="37">
        <v>4.0671987159154801</v>
      </c>
      <c r="CT143" s="37">
        <v>3.27162609369458</v>
      </c>
      <c r="CU143" s="37">
        <v>0</v>
      </c>
      <c r="CV143" s="37">
        <v>2.8801558535815501</v>
      </c>
      <c r="CW143" s="37">
        <v>0.90154219606223795</v>
      </c>
      <c r="CX143" s="37">
        <v>0</v>
      </c>
      <c r="CY143" s="37">
        <v>0</v>
      </c>
      <c r="CZ143" s="25">
        <v>100.00000000000009</v>
      </c>
    </row>
    <row r="144" spans="1:104" x14ac:dyDescent="0.25">
      <c r="A144" s="11" t="s">
        <v>1175</v>
      </c>
      <c r="B144" s="19" t="s">
        <v>363</v>
      </c>
      <c r="C144" s="19" t="s">
        <v>430</v>
      </c>
      <c r="D144" s="18"/>
      <c r="E144" t="s">
        <v>1127</v>
      </c>
      <c r="F144" s="18" t="s">
        <v>433</v>
      </c>
      <c r="G144" s="18"/>
      <c r="H144" s="18"/>
      <c r="I144" s="11"/>
      <c r="J144" s="11"/>
      <c r="K144" s="37">
        <v>35.889582341344301</v>
      </c>
      <c r="L144" s="37">
        <v>74.1340352370934</v>
      </c>
      <c r="M144" t="s">
        <v>432</v>
      </c>
      <c r="N144" s="8" t="s">
        <v>101</v>
      </c>
      <c r="O144" s="24">
        <v>53.857490620655902</v>
      </c>
      <c r="P144" s="24">
        <v>1.22743586183818</v>
      </c>
      <c r="Q144" s="24">
        <v>19.818598549680001</v>
      </c>
      <c r="R144" s="24">
        <v>1.8814701447915401</v>
      </c>
      <c r="S144" s="24">
        <v>4.7036753619788403</v>
      </c>
      <c r="T144" s="24">
        <v>0.20956222031383601</v>
      </c>
      <c r="U144" s="24">
        <v>1.47691469554513</v>
      </c>
      <c r="V144" s="24">
        <v>4.37086916654573</v>
      </c>
      <c r="W144" s="24">
        <v>7.7937187650050603</v>
      </c>
      <c r="X144" s="24">
        <v>4.3010150931077797</v>
      </c>
      <c r="Y144" s="24">
        <v>0.35924952053800502</v>
      </c>
      <c r="Z144" s="24">
        <v>100</v>
      </c>
      <c r="AA144" s="11"/>
      <c r="AB144" s="19" t="s">
        <v>432</v>
      </c>
      <c r="AC144" s="8" t="s">
        <v>101</v>
      </c>
      <c r="AD144" s="11"/>
      <c r="AE144" s="8"/>
      <c r="AF144" s="11"/>
      <c r="AG144" s="18">
        <v>871</v>
      </c>
      <c r="AH144" s="8"/>
      <c r="AI144" s="18">
        <v>155.52000000000001</v>
      </c>
      <c r="AJ144" s="8"/>
      <c r="AK144" s="8"/>
      <c r="AL144" s="8"/>
      <c r="AM144" s="18">
        <v>1.55</v>
      </c>
      <c r="AN144" s="8"/>
      <c r="AO144" s="18">
        <v>5.81</v>
      </c>
      <c r="AP144" s="18">
        <v>3.09</v>
      </c>
      <c r="AQ144" s="18">
        <v>2.6</v>
      </c>
      <c r="AR144" s="8"/>
      <c r="AS144" s="18">
        <v>10.63</v>
      </c>
      <c r="AT144" s="18">
        <v>6.63</v>
      </c>
      <c r="AU144" s="8"/>
      <c r="AV144" s="18">
        <v>1.1499999999999999</v>
      </c>
      <c r="AW144" s="18">
        <v>92.48</v>
      </c>
      <c r="AX144" s="8"/>
      <c r="AY144" s="18">
        <v>0.49</v>
      </c>
      <c r="AZ144" s="8"/>
      <c r="BA144" s="18">
        <v>140.54</v>
      </c>
      <c r="BB144" s="18">
        <v>51.69</v>
      </c>
      <c r="BC144" s="8"/>
      <c r="BD144" s="18">
        <v>7.68</v>
      </c>
      <c r="BE144" s="18">
        <v>15.77</v>
      </c>
      <c r="BF144" s="18">
        <v>118.9</v>
      </c>
      <c r="BG144" s="8"/>
      <c r="BH144" s="8"/>
      <c r="BI144" s="18">
        <v>4.2</v>
      </c>
      <c r="BJ144" s="18">
        <v>8.48</v>
      </c>
      <c r="BK144" s="8"/>
      <c r="BL144" s="18">
        <v>807</v>
      </c>
      <c r="BM144" s="18">
        <v>9.8000000000000007</v>
      </c>
      <c r="BN144" s="18">
        <v>0.99</v>
      </c>
      <c r="BO144" s="18">
        <v>18.010000000000002</v>
      </c>
      <c r="BP144" s="8"/>
      <c r="BQ144" s="8"/>
      <c r="BR144" s="18">
        <v>0.47</v>
      </c>
      <c r="BS144" s="18">
        <v>4.33</v>
      </c>
      <c r="BT144" s="8"/>
      <c r="BU144" s="18">
        <v>323</v>
      </c>
      <c r="BV144" s="18">
        <v>29.68</v>
      </c>
      <c r="BW144" s="18">
        <v>3.07</v>
      </c>
      <c r="BX144" s="8"/>
      <c r="BY144" s="18">
        <v>550</v>
      </c>
      <c r="BZ144" s="11"/>
      <c r="CA144" s="11"/>
      <c r="CB144" s="11"/>
      <c r="CC144" s="11"/>
      <c r="CD144" s="11"/>
      <c r="CE144" s="11"/>
      <c r="CF144" s="11"/>
      <c r="CG144" s="11"/>
      <c r="CH144" s="37">
        <v>0</v>
      </c>
      <c r="CI144" s="37">
        <v>20.369582242632401</v>
      </c>
      <c r="CJ144" s="37">
        <v>0</v>
      </c>
      <c r="CK144" s="37">
        <v>25.417388123187902</v>
      </c>
      <c r="CL144" s="37">
        <v>28.347064871273101</v>
      </c>
      <c r="CM144" s="37">
        <v>6.3892111923589496</v>
      </c>
      <c r="CN144" s="37">
        <v>0</v>
      </c>
      <c r="CO144" s="37">
        <v>0</v>
      </c>
      <c r="CP144" s="37">
        <v>0</v>
      </c>
      <c r="CQ144" s="37">
        <v>0</v>
      </c>
      <c r="CR144" s="37">
        <v>10.855177436653801</v>
      </c>
      <c r="CS144" s="37">
        <v>2.7307547580426799</v>
      </c>
      <c r="CT144" s="37">
        <v>2.7274902070457401</v>
      </c>
      <c r="CU144" s="37">
        <v>0</v>
      </c>
      <c r="CV144" s="37">
        <v>2.3309912046874701</v>
      </c>
      <c r="CW144" s="37">
        <v>0.83233996411797295</v>
      </c>
      <c r="CX144" s="37">
        <v>0</v>
      </c>
      <c r="CY144" s="37">
        <v>0</v>
      </c>
      <c r="CZ144" s="25">
        <v>100.00000000000001</v>
      </c>
    </row>
    <row r="145" spans="1:104" x14ac:dyDescent="0.25">
      <c r="A145" s="11" t="s">
        <v>1175</v>
      </c>
      <c r="B145" s="19" t="s">
        <v>363</v>
      </c>
      <c r="C145" s="19" t="s">
        <v>430</v>
      </c>
      <c r="D145" s="18"/>
      <c r="E145" t="s">
        <v>168</v>
      </c>
      <c r="F145" s="18" t="s">
        <v>431</v>
      </c>
      <c r="G145" s="18"/>
      <c r="H145" s="18"/>
      <c r="I145" s="8"/>
      <c r="J145" s="7"/>
      <c r="K145" s="37">
        <v>34.944260877324709</v>
      </c>
      <c r="L145" s="37">
        <v>78.928600352073303</v>
      </c>
      <c r="M145" t="s">
        <v>432</v>
      </c>
      <c r="N145" s="8" t="s">
        <v>101</v>
      </c>
      <c r="O145" s="24">
        <v>54.733507639708201</v>
      </c>
      <c r="P145" s="24">
        <v>0.898088548327025</v>
      </c>
      <c r="Q145" s="24">
        <v>19.747969301546501</v>
      </c>
      <c r="R145" s="24">
        <v>2.1197668981451598</v>
      </c>
      <c r="S145" s="24">
        <v>4.2395337962903303</v>
      </c>
      <c r="T145" s="24">
        <v>0.209553994609639</v>
      </c>
      <c r="U145" s="24">
        <v>1.27728149095399</v>
      </c>
      <c r="V145" s="24">
        <v>3.4925665768273202</v>
      </c>
      <c r="W145" s="24">
        <v>8.0728181732951505</v>
      </c>
      <c r="X145" s="24">
        <v>4.9594445390948003</v>
      </c>
      <c r="Y145" s="24">
        <v>0.24946904120195099</v>
      </c>
      <c r="Z145" s="24">
        <v>100.00000000000006</v>
      </c>
      <c r="AA145" s="18"/>
      <c r="AB145" s="19" t="s">
        <v>432</v>
      </c>
      <c r="AC145" s="8" t="s">
        <v>101</v>
      </c>
      <c r="AD145" s="11"/>
      <c r="AE145" s="8"/>
      <c r="AF145" s="11"/>
      <c r="AG145" s="18">
        <v>427</v>
      </c>
      <c r="AH145" s="8"/>
      <c r="AI145" s="18">
        <v>145.27000000000001</v>
      </c>
      <c r="AJ145" s="18"/>
      <c r="AK145" s="8"/>
      <c r="AL145" s="8"/>
      <c r="AM145" s="18">
        <v>1.35</v>
      </c>
      <c r="AN145" s="8"/>
      <c r="AO145" s="18">
        <v>5.38</v>
      </c>
      <c r="AP145" s="18">
        <v>3.06</v>
      </c>
      <c r="AQ145" s="18">
        <v>1.77</v>
      </c>
      <c r="AR145" s="8"/>
      <c r="AS145" s="18">
        <v>11.23</v>
      </c>
      <c r="AT145" s="18">
        <v>5.9</v>
      </c>
      <c r="AU145" s="8"/>
      <c r="AV145" s="18">
        <v>1.1100000000000001</v>
      </c>
      <c r="AW145" s="18">
        <v>87.96</v>
      </c>
      <c r="AX145" s="8"/>
      <c r="AY145" s="18">
        <v>0.51</v>
      </c>
      <c r="AZ145" s="8"/>
      <c r="BA145" s="18">
        <v>120.88</v>
      </c>
      <c r="BB145" s="18">
        <v>45.01</v>
      </c>
      <c r="BC145" s="8"/>
      <c r="BD145" s="18">
        <v>8.32</v>
      </c>
      <c r="BE145" s="18">
        <v>14.3</v>
      </c>
      <c r="BF145" s="18">
        <v>121.8</v>
      </c>
      <c r="BG145" s="8"/>
      <c r="BH145" s="8"/>
      <c r="BI145" s="18">
        <v>4.3</v>
      </c>
      <c r="BJ145" s="18">
        <v>7.29</v>
      </c>
      <c r="BK145" s="8"/>
      <c r="BL145" s="18">
        <v>356</v>
      </c>
      <c r="BM145" s="18">
        <v>9.11</v>
      </c>
      <c r="BN145" s="18">
        <v>0.92</v>
      </c>
      <c r="BO145" s="18">
        <v>18.79</v>
      </c>
      <c r="BP145" s="8"/>
      <c r="BQ145" s="8"/>
      <c r="BR145" s="18">
        <v>0.49</v>
      </c>
      <c r="BS145" s="18">
        <v>4.47</v>
      </c>
      <c r="BT145" s="8"/>
      <c r="BU145" s="18">
        <v>183</v>
      </c>
      <c r="BV145" s="18">
        <v>29.01</v>
      </c>
      <c r="BW145" s="18">
        <v>3.16</v>
      </c>
      <c r="BX145" s="8"/>
      <c r="BY145" s="18">
        <v>599</v>
      </c>
      <c r="BZ145" s="11"/>
      <c r="CA145" s="11"/>
      <c r="CB145" s="11"/>
      <c r="CC145" s="11"/>
      <c r="CD145" s="11"/>
      <c r="CE145" s="11"/>
      <c r="CF145" s="11"/>
      <c r="CG145" s="11"/>
      <c r="CH145" s="37">
        <v>0</v>
      </c>
      <c r="CI145" s="37">
        <v>22.093306638060699</v>
      </c>
      <c r="CJ145" s="37">
        <v>0</v>
      </c>
      <c r="CK145" s="37">
        <v>29.308459514033601</v>
      </c>
      <c r="CL145" s="37">
        <v>27.5268341999789</v>
      </c>
      <c r="CM145" s="37">
        <v>2.99902371554374</v>
      </c>
      <c r="CN145" s="37">
        <v>0</v>
      </c>
      <c r="CO145" s="37">
        <v>0</v>
      </c>
      <c r="CP145" s="37">
        <v>0</v>
      </c>
      <c r="CQ145" s="37">
        <v>0</v>
      </c>
      <c r="CR145" s="37">
        <v>10.662633225462001</v>
      </c>
      <c r="CS145" s="37">
        <v>2.05337596939223</v>
      </c>
      <c r="CT145" s="37">
        <v>3.0728850787339002</v>
      </c>
      <c r="CU145" s="37">
        <v>0</v>
      </c>
      <c r="CV145" s="37">
        <v>1.70549048293575</v>
      </c>
      <c r="CW145" s="37">
        <v>0.57799117585909399</v>
      </c>
      <c r="CX145" s="37">
        <v>0</v>
      </c>
      <c r="CY145" s="37">
        <v>0</v>
      </c>
      <c r="CZ145" s="25">
        <v>99.999999999999929</v>
      </c>
    </row>
    <row r="146" spans="1:104" x14ac:dyDescent="0.25">
      <c r="A146" s="11" t="s">
        <v>1175</v>
      </c>
      <c r="B146" s="19" t="s">
        <v>363</v>
      </c>
      <c r="C146" s="19" t="s">
        <v>601</v>
      </c>
      <c r="D146" s="11"/>
      <c r="E146" t="s">
        <v>1129</v>
      </c>
      <c r="F146" s="18" t="s">
        <v>602</v>
      </c>
      <c r="H146" s="8"/>
      <c r="I146" s="8"/>
      <c r="J146" s="7"/>
      <c r="K146" s="37">
        <v>64.037171558658386</v>
      </c>
      <c r="L146" s="37">
        <v>23.1682198393524</v>
      </c>
      <c r="M146" s="7" t="s">
        <v>482</v>
      </c>
      <c r="N146" s="26" t="s">
        <v>101</v>
      </c>
      <c r="O146" s="24">
        <v>43.916435196875597</v>
      </c>
      <c r="P146" s="24">
        <v>3.55661270960612</v>
      </c>
      <c r="Q146" s="24">
        <v>14.710974888718701</v>
      </c>
      <c r="R146" s="24">
        <v>1.97974616342361</v>
      </c>
      <c r="S146" s="24">
        <v>9.8987308171180608</v>
      </c>
      <c r="T146" s="24">
        <v>0.19587142458700399</v>
      </c>
      <c r="U146" s="24">
        <v>9.8863524304703496</v>
      </c>
      <c r="V146" s="24">
        <v>11.494559916553101</v>
      </c>
      <c r="W146" s="24">
        <v>2.3195300280039901</v>
      </c>
      <c r="X146" s="24">
        <v>1.26800974864218</v>
      </c>
      <c r="Y146" s="24">
        <v>0.773176676001331</v>
      </c>
      <c r="Z146" s="24">
        <v>100.00000000000006</v>
      </c>
      <c r="AA146" s="8"/>
      <c r="AB146" s="7" t="s">
        <v>482</v>
      </c>
      <c r="AC146" s="8" t="s">
        <v>101</v>
      </c>
      <c r="AD146" s="11"/>
      <c r="AE146" s="8"/>
      <c r="AF146" s="11"/>
      <c r="AG146" s="18">
        <v>395</v>
      </c>
      <c r="AH146" s="8"/>
      <c r="AI146" s="18">
        <v>95.1</v>
      </c>
      <c r="AJ146" s="8"/>
      <c r="AK146" s="8"/>
      <c r="AL146" s="18">
        <v>343</v>
      </c>
      <c r="AM146" s="18">
        <v>0.19</v>
      </c>
      <c r="AN146" s="18">
        <v>39</v>
      </c>
      <c r="AO146" s="8"/>
      <c r="AP146" s="8"/>
      <c r="AQ146" s="18">
        <v>2.8</v>
      </c>
      <c r="AR146" s="8"/>
      <c r="AS146" s="18">
        <v>19</v>
      </c>
      <c r="AT146" s="8"/>
      <c r="AU146" s="18">
        <v>6.11</v>
      </c>
      <c r="AV146" s="8"/>
      <c r="AW146" s="18">
        <v>43.6</v>
      </c>
      <c r="AX146" s="8"/>
      <c r="AY146" s="18">
        <v>0.28999999999999998</v>
      </c>
      <c r="AZ146" s="8"/>
      <c r="BA146" s="18">
        <v>70</v>
      </c>
      <c r="BB146" s="18">
        <v>49.7</v>
      </c>
      <c r="BC146" s="18">
        <v>139</v>
      </c>
      <c r="BD146" s="18">
        <v>3</v>
      </c>
      <c r="BE146" s="8"/>
      <c r="BF146" s="18">
        <v>22</v>
      </c>
      <c r="BG146" s="8"/>
      <c r="BH146" s="18">
        <v>0.05</v>
      </c>
      <c r="BI146" s="18">
        <v>28.6</v>
      </c>
      <c r="BJ146" s="18">
        <v>9.14</v>
      </c>
      <c r="BK146" s="8"/>
      <c r="BL146" s="18">
        <v>862</v>
      </c>
      <c r="BM146" s="18">
        <v>4.2</v>
      </c>
      <c r="BN146" s="18">
        <v>1.1000000000000001</v>
      </c>
      <c r="BO146" s="18">
        <v>4.57</v>
      </c>
      <c r="BP146" s="8"/>
      <c r="BQ146" s="8"/>
      <c r="BR146" s="8"/>
      <c r="BS146" s="18">
        <v>1.2</v>
      </c>
      <c r="BT146" s="18">
        <v>310</v>
      </c>
      <c r="BU146" s="8"/>
      <c r="BV146" s="18">
        <v>30</v>
      </c>
      <c r="BW146" s="18">
        <v>2.02</v>
      </c>
      <c r="BX146" s="18">
        <v>86</v>
      </c>
      <c r="BY146" s="18">
        <v>254</v>
      </c>
      <c r="BZ146" s="11"/>
      <c r="CA146" s="11"/>
      <c r="CB146" s="11"/>
      <c r="CC146" s="11"/>
      <c r="CD146" s="11"/>
      <c r="CE146" s="11"/>
      <c r="CF146" s="11"/>
      <c r="CG146" s="11"/>
      <c r="CH146" s="37">
        <v>0</v>
      </c>
      <c r="CI146" s="37">
        <v>4.6721938354982697</v>
      </c>
      <c r="CJ146" s="37">
        <v>0</v>
      </c>
      <c r="CK146" s="37">
        <v>7.4934626425447401</v>
      </c>
      <c r="CL146" s="37">
        <v>11.0025633613094</v>
      </c>
      <c r="CM146" s="37">
        <v>25.982928067270201</v>
      </c>
      <c r="CN146" s="37">
        <v>0</v>
      </c>
      <c r="CO146" s="37">
        <v>0</v>
      </c>
      <c r="CP146" s="37">
        <v>0</v>
      </c>
      <c r="CQ146" s="37">
        <v>0</v>
      </c>
      <c r="CR146" s="37">
        <v>20.980040681170699</v>
      </c>
      <c r="CS146" s="37">
        <v>18.452008177004998</v>
      </c>
      <c r="CT146" s="37">
        <v>2.8702214697811601</v>
      </c>
      <c r="CU146" s="37">
        <v>0</v>
      </c>
      <c r="CV146" s="37">
        <v>6.7552200238765199</v>
      </c>
      <c r="CW146" s="37">
        <v>1.79136174154398</v>
      </c>
      <c r="CX146" s="37">
        <v>0</v>
      </c>
      <c r="CY146" s="37">
        <v>0</v>
      </c>
      <c r="CZ146" s="25">
        <v>99.999999999999957</v>
      </c>
    </row>
    <row r="147" spans="1:104" x14ac:dyDescent="0.25">
      <c r="A147" s="11" t="s">
        <v>1175</v>
      </c>
      <c r="B147" s="19" t="s">
        <v>363</v>
      </c>
      <c r="C147" s="19" t="s">
        <v>601</v>
      </c>
      <c r="D147" s="11"/>
      <c r="E147" t="s">
        <v>1129</v>
      </c>
      <c r="F147" s="18" t="s">
        <v>603</v>
      </c>
      <c r="H147" s="8"/>
      <c r="I147" s="8"/>
      <c r="J147" s="7"/>
      <c r="K147" s="37">
        <v>61.964264272095484</v>
      </c>
      <c r="L147" s="37">
        <v>25.278857429381901</v>
      </c>
      <c r="M147" s="7" t="s">
        <v>482</v>
      </c>
      <c r="N147" s="26" t="s">
        <v>101</v>
      </c>
      <c r="O147" s="24">
        <v>43.713792438937503</v>
      </c>
      <c r="P147" s="24">
        <v>3.8779191602718601</v>
      </c>
      <c r="Q147" s="24">
        <v>14.896133917234801</v>
      </c>
      <c r="R147" s="24">
        <v>1.9962317481778999</v>
      </c>
      <c r="S147" s="24">
        <v>9.9811587408894997</v>
      </c>
      <c r="T147" s="24">
        <v>0.19492186255334701</v>
      </c>
      <c r="U147" s="24">
        <v>9.1202913584171501</v>
      </c>
      <c r="V147" s="24">
        <v>11.428576572864699</v>
      </c>
      <c r="W147" s="24">
        <v>3.1495269370461898</v>
      </c>
      <c r="X147" s="24">
        <v>0.73865126862321095</v>
      </c>
      <c r="Y147" s="24">
        <v>0.90279599498392404</v>
      </c>
      <c r="Z147" s="24">
        <v>100.00000000000007</v>
      </c>
      <c r="AA147" s="8"/>
      <c r="AB147" s="7" t="s">
        <v>482</v>
      </c>
      <c r="AC147" s="8" t="s">
        <v>101</v>
      </c>
      <c r="AD147" s="11"/>
      <c r="AE147" s="8"/>
      <c r="AF147" s="11"/>
      <c r="AG147" s="25">
        <v>397</v>
      </c>
      <c r="AH147" s="8"/>
      <c r="AI147">
        <v>112</v>
      </c>
      <c r="AJ147" s="8"/>
      <c r="AK147" s="8"/>
      <c r="AL147" s="25">
        <v>303</v>
      </c>
      <c r="AM147" s="24">
        <v>0.26</v>
      </c>
      <c r="AN147" s="25">
        <v>33</v>
      </c>
      <c r="AO147" s="8"/>
      <c r="AP147" s="8"/>
      <c r="AQ147">
        <v>3.05</v>
      </c>
      <c r="AR147" s="8"/>
      <c r="AS147" s="25">
        <v>18</v>
      </c>
      <c r="AT147" s="8"/>
      <c r="AU147">
        <v>7.05</v>
      </c>
      <c r="AV147" s="8"/>
      <c r="AW147" s="37">
        <v>52.2</v>
      </c>
      <c r="AX147" s="8"/>
      <c r="AY147">
        <v>0.33</v>
      </c>
      <c r="AZ147" s="8"/>
      <c r="BA147" s="25">
        <v>83</v>
      </c>
      <c r="BB147">
        <v>54.8</v>
      </c>
      <c r="BC147" s="25">
        <v>121</v>
      </c>
      <c r="BD147" s="18">
        <v>5</v>
      </c>
      <c r="BE147" s="8"/>
      <c r="BF147" s="25">
        <v>14</v>
      </c>
      <c r="BG147" s="8"/>
      <c r="BH147" s="24">
        <v>0.05</v>
      </c>
      <c r="BI147" s="24">
        <v>25.4</v>
      </c>
      <c r="BJ147">
        <v>10.4</v>
      </c>
      <c r="BK147" s="8"/>
      <c r="BL147" s="25">
        <v>925</v>
      </c>
      <c r="BM147">
        <v>5.15</v>
      </c>
      <c r="BN147">
        <v>1.1599999999999999</v>
      </c>
      <c r="BO147">
        <v>5.08</v>
      </c>
      <c r="BP147" s="8"/>
      <c r="BQ147" s="8"/>
      <c r="BR147" s="8"/>
      <c r="BS147">
        <v>1.6</v>
      </c>
      <c r="BT147" s="25">
        <v>317</v>
      </c>
      <c r="BU147" s="8"/>
      <c r="BV147" s="25">
        <v>32</v>
      </c>
      <c r="BW147">
        <v>2.23</v>
      </c>
      <c r="BX147" s="25">
        <v>87</v>
      </c>
      <c r="BY147" s="25">
        <v>297</v>
      </c>
      <c r="BZ147" s="11"/>
      <c r="CA147" s="11"/>
      <c r="CB147" s="11"/>
      <c r="CC147" s="11"/>
      <c r="CD147" s="11"/>
      <c r="CE147" s="11"/>
      <c r="CF147" s="11"/>
      <c r="CG147" s="11"/>
      <c r="CH147" s="37">
        <v>0</v>
      </c>
      <c r="CI147" s="37">
        <v>6.7813677322240604</v>
      </c>
      <c r="CJ147" s="37">
        <v>0</v>
      </c>
      <c r="CK147" s="37">
        <v>4.3651523130822802</v>
      </c>
      <c r="CL147" s="37">
        <v>14.132337384075599</v>
      </c>
      <c r="CM147" s="37">
        <v>24.3259627231647</v>
      </c>
      <c r="CN147" s="37">
        <v>0</v>
      </c>
      <c r="CO147" s="37">
        <v>0</v>
      </c>
      <c r="CP147" s="37">
        <v>0</v>
      </c>
      <c r="CQ147" s="37">
        <v>0</v>
      </c>
      <c r="CR147" s="37">
        <v>21.3951502679834</v>
      </c>
      <c r="CS147" s="37">
        <v>16.648728132204202</v>
      </c>
      <c r="CT147" s="37">
        <v>2.89412500368429</v>
      </c>
      <c r="CU147" s="37">
        <v>0</v>
      </c>
      <c r="CV147" s="37">
        <v>7.3655015961233401</v>
      </c>
      <c r="CW147" s="37">
        <v>2.0916748474582199</v>
      </c>
      <c r="CX147" s="37">
        <v>0</v>
      </c>
      <c r="CY147" s="37">
        <v>0</v>
      </c>
      <c r="CZ147" s="25">
        <v>100.00000000000009</v>
      </c>
    </row>
    <row r="148" spans="1:104" x14ac:dyDescent="0.25">
      <c r="A148" s="11" t="s">
        <v>1175</v>
      </c>
      <c r="B148" s="19" t="s">
        <v>363</v>
      </c>
      <c r="C148" s="19" t="s">
        <v>601</v>
      </c>
      <c r="D148" s="11"/>
      <c r="E148" t="s">
        <v>1129</v>
      </c>
      <c r="F148" s="18" t="s">
        <v>604</v>
      </c>
      <c r="H148" s="8"/>
      <c r="I148" s="8"/>
      <c r="J148" s="7"/>
      <c r="K148" s="37">
        <v>59.226512973275291</v>
      </c>
      <c r="L148" s="37">
        <v>32.716407324307298</v>
      </c>
      <c r="M148" s="7" t="s">
        <v>482</v>
      </c>
      <c r="N148" s="26" t="s">
        <v>101</v>
      </c>
      <c r="O148" s="24">
        <v>44.278838320393</v>
      </c>
      <c r="P148" s="24">
        <v>3.3263027163940002</v>
      </c>
      <c r="Q148" s="24">
        <v>15.676741505968</v>
      </c>
      <c r="R148" s="24">
        <v>1.9002096489299201</v>
      </c>
      <c r="S148" s="24">
        <v>9.5010482446496098</v>
      </c>
      <c r="T148" s="24">
        <v>0.20532732817246899</v>
      </c>
      <c r="U148" s="24">
        <v>7.7408402721020897</v>
      </c>
      <c r="V148" s="24">
        <v>10.7180865306029</v>
      </c>
      <c r="W148" s="24">
        <v>3.86015376964242</v>
      </c>
      <c r="X148" s="24">
        <v>1.79661412150911</v>
      </c>
      <c r="Y148" s="24">
        <v>0.99583754163647598</v>
      </c>
      <c r="Z148" s="24">
        <v>100</v>
      </c>
      <c r="AA148" s="8"/>
      <c r="AB148" s="7" t="s">
        <v>482</v>
      </c>
      <c r="AC148" s="8" t="s">
        <v>101</v>
      </c>
      <c r="AD148" s="11"/>
      <c r="AE148" s="8"/>
      <c r="AF148" s="11"/>
      <c r="AG148" s="24">
        <v>632</v>
      </c>
      <c r="AH148" s="8"/>
      <c r="AI148" s="24">
        <v>124</v>
      </c>
      <c r="AJ148" s="8"/>
      <c r="AK148" s="8"/>
      <c r="AL148" s="24">
        <v>213</v>
      </c>
      <c r="AM148" s="24">
        <v>0.54</v>
      </c>
      <c r="AN148" s="24">
        <v>46</v>
      </c>
      <c r="AO148" s="8"/>
      <c r="AP148" s="8"/>
      <c r="AQ148" s="24">
        <v>3.17</v>
      </c>
      <c r="AR148" s="8"/>
      <c r="AS148" s="24">
        <v>20</v>
      </c>
      <c r="AT148" s="8"/>
      <c r="AU148" s="24">
        <v>6.77</v>
      </c>
      <c r="AV148" s="8"/>
      <c r="AW148" s="24">
        <v>60.7</v>
      </c>
      <c r="AX148" s="8"/>
      <c r="AY148" s="24">
        <v>0.41</v>
      </c>
      <c r="AZ148" s="8"/>
      <c r="BA148" s="24">
        <v>99</v>
      </c>
      <c r="BB148" s="24">
        <v>53.2</v>
      </c>
      <c r="BC148" s="24">
        <v>95</v>
      </c>
      <c r="BD148" s="24">
        <v>5</v>
      </c>
      <c r="BE148" s="8"/>
      <c r="BF148" s="24">
        <v>42</v>
      </c>
      <c r="BG148" s="8"/>
      <c r="BH148" s="24">
        <v>0.1</v>
      </c>
      <c r="BI148" s="24">
        <v>23</v>
      </c>
      <c r="BJ148" s="24">
        <v>10.5</v>
      </c>
      <c r="BK148" s="8"/>
      <c r="BL148" s="24">
        <v>1088</v>
      </c>
      <c r="BM148" s="24">
        <v>5.68</v>
      </c>
      <c r="BN148" s="24">
        <v>1.25</v>
      </c>
      <c r="BO148" s="24">
        <v>3.83</v>
      </c>
      <c r="BP148" s="8"/>
      <c r="BQ148" s="8"/>
      <c r="BR148" s="8"/>
      <c r="BS148" s="24">
        <v>2.0299999999999998</v>
      </c>
      <c r="BT148" s="24">
        <v>243</v>
      </c>
      <c r="BU148" s="8"/>
      <c r="BV148" s="24">
        <v>34</v>
      </c>
      <c r="BW148" s="24">
        <v>2.68</v>
      </c>
      <c r="BX148" s="24">
        <v>84</v>
      </c>
      <c r="BY148" s="24">
        <v>296</v>
      </c>
      <c r="BZ148" s="11"/>
      <c r="CA148" s="11"/>
      <c r="CB148" s="11"/>
      <c r="CC148" s="11"/>
      <c r="CD148" s="11"/>
      <c r="CE148" s="11"/>
      <c r="CF148" s="11"/>
      <c r="CG148" s="11"/>
      <c r="CH148" s="37">
        <v>0</v>
      </c>
      <c r="CI148" s="37">
        <v>12.488330637994901</v>
      </c>
      <c r="CJ148" s="37">
        <v>0</v>
      </c>
      <c r="CK148" s="37">
        <v>10.6173164812125</v>
      </c>
      <c r="CL148" s="37">
        <v>9.6107602050999006</v>
      </c>
      <c r="CM148" s="37">
        <v>20.141391254873199</v>
      </c>
      <c r="CN148" s="37">
        <v>0</v>
      </c>
      <c r="CO148" s="37">
        <v>0</v>
      </c>
      <c r="CP148" s="37">
        <v>0</v>
      </c>
      <c r="CQ148" s="37">
        <v>0</v>
      </c>
      <c r="CR148" s="37">
        <v>21.543639507671301</v>
      </c>
      <c r="CS148" s="37">
        <v>14.2187136656056</v>
      </c>
      <c r="CT148" s="37">
        <v>2.7548908932386298</v>
      </c>
      <c r="CU148" s="37">
        <v>0</v>
      </c>
      <c r="CV148" s="37">
        <v>6.3177159071011797</v>
      </c>
      <c r="CW148" s="37">
        <v>2.30724144720284</v>
      </c>
      <c r="CX148" s="37">
        <v>0</v>
      </c>
      <c r="CY148" s="37">
        <v>0</v>
      </c>
      <c r="CZ148" s="25">
        <v>100.00000000000004</v>
      </c>
    </row>
    <row r="149" spans="1:104" x14ac:dyDescent="0.25">
      <c r="A149" s="11" t="s">
        <v>1175</v>
      </c>
      <c r="B149" s="19" t="s">
        <v>363</v>
      </c>
      <c r="C149" s="19" t="s">
        <v>601</v>
      </c>
      <c r="D149" s="11"/>
      <c r="E149" t="s">
        <v>1129</v>
      </c>
      <c r="F149" s="18" t="s">
        <v>605</v>
      </c>
      <c r="H149" s="8"/>
      <c r="I149" s="8"/>
      <c r="J149" s="7"/>
      <c r="K149" s="37">
        <v>58.890529488633391</v>
      </c>
      <c r="L149" s="37">
        <v>31.6376891737298</v>
      </c>
      <c r="M149" s="7" t="s">
        <v>482</v>
      </c>
      <c r="N149" s="26" t="s">
        <v>101</v>
      </c>
      <c r="O149" s="24">
        <v>44.172510977338099</v>
      </c>
      <c r="P149" s="24">
        <v>3.3821654252831199</v>
      </c>
      <c r="Q149" s="24">
        <v>15.6642283896043</v>
      </c>
      <c r="R149" s="24">
        <v>1.89992124741697</v>
      </c>
      <c r="S149" s="24">
        <v>9.4996062370848708</v>
      </c>
      <c r="T149" s="24">
        <v>0.20436044865759001</v>
      </c>
      <c r="U149" s="24">
        <v>7.6328627573609902</v>
      </c>
      <c r="V149" s="24">
        <v>11.076336317241401</v>
      </c>
      <c r="W149" s="24">
        <v>3.78066830016542</v>
      </c>
      <c r="X149" s="24">
        <v>1.6859737014251199</v>
      </c>
      <c r="Y149" s="24">
        <v>1.00136619842219</v>
      </c>
      <c r="Z149" s="24">
        <v>100.00000000000009</v>
      </c>
      <c r="AA149" s="8"/>
      <c r="AB149" s="7" t="s">
        <v>482</v>
      </c>
      <c r="AC149" s="8" t="s">
        <v>101</v>
      </c>
      <c r="AD149" s="11"/>
      <c r="AE149" s="8"/>
      <c r="AF149" s="11"/>
      <c r="AG149" s="24">
        <v>621</v>
      </c>
      <c r="AH149" s="8"/>
      <c r="AI149" s="24">
        <v>121</v>
      </c>
      <c r="AJ149" s="8"/>
      <c r="AK149" s="8"/>
      <c r="AL149" s="24">
        <v>234</v>
      </c>
      <c r="AM149" s="24">
        <v>0.43</v>
      </c>
      <c r="AN149" s="24">
        <v>42</v>
      </c>
      <c r="AO149" s="8"/>
      <c r="AP149" s="8"/>
      <c r="AQ149" s="24">
        <v>3.13</v>
      </c>
      <c r="AR149" s="8"/>
      <c r="AS149" s="24">
        <v>20</v>
      </c>
      <c r="AT149" s="8"/>
      <c r="AU149" s="24">
        <v>6.73</v>
      </c>
      <c r="AV149" s="8"/>
      <c r="AW149" s="24">
        <v>60.5</v>
      </c>
      <c r="AX149" s="8"/>
      <c r="AY149" s="24">
        <v>0.4</v>
      </c>
      <c r="AZ149" s="8"/>
      <c r="BA149" s="24">
        <v>97</v>
      </c>
      <c r="BB149" s="24">
        <v>58.3</v>
      </c>
      <c r="BC149" s="24">
        <v>99</v>
      </c>
      <c r="BD149" s="24">
        <v>4</v>
      </c>
      <c r="BE149" s="8"/>
      <c r="BF149" s="24">
        <v>40</v>
      </c>
      <c r="BG149" s="8"/>
      <c r="BH149" s="24">
        <v>0.06</v>
      </c>
      <c r="BI149" s="24">
        <v>24.2</v>
      </c>
      <c r="BJ149" s="24">
        <v>10.4</v>
      </c>
      <c r="BK149" s="8"/>
      <c r="BL149" s="24">
        <v>1086</v>
      </c>
      <c r="BM149" s="24">
        <v>5.88</v>
      </c>
      <c r="BN149" s="24">
        <v>1.1599999999999999</v>
      </c>
      <c r="BO149" s="24">
        <v>6.21</v>
      </c>
      <c r="BP149" s="8"/>
      <c r="BQ149" s="8"/>
      <c r="BR149" s="8"/>
      <c r="BS149" s="24">
        <v>1.9</v>
      </c>
      <c r="BT149" s="24">
        <v>250</v>
      </c>
      <c r="BU149" s="8"/>
      <c r="BV149" s="24">
        <v>34</v>
      </c>
      <c r="BW149" s="24">
        <v>2.41</v>
      </c>
      <c r="BX149" s="24">
        <v>81</v>
      </c>
      <c r="BY149" s="24">
        <v>288</v>
      </c>
      <c r="BZ149" s="11"/>
      <c r="CA149" s="11"/>
      <c r="CB149" s="11"/>
      <c r="CC149" s="11"/>
      <c r="CD149" s="11"/>
      <c r="CE149" s="11"/>
      <c r="CF149" s="11"/>
      <c r="CG149" s="11"/>
      <c r="CH149" s="37">
        <v>0</v>
      </c>
      <c r="CI149" s="37">
        <v>12.195511006911101</v>
      </c>
      <c r="CJ149" s="37">
        <v>0</v>
      </c>
      <c r="CK149" s="37">
        <v>9.9634730422779292</v>
      </c>
      <c r="CL149" s="37">
        <v>9.4787051245407508</v>
      </c>
      <c r="CM149" s="37">
        <v>20.790813767833999</v>
      </c>
      <c r="CN149" s="37">
        <v>0</v>
      </c>
      <c r="CO149" s="37">
        <v>0</v>
      </c>
      <c r="CP149" s="37">
        <v>0</v>
      </c>
      <c r="CQ149" s="37">
        <v>0</v>
      </c>
      <c r="CR149" s="37">
        <v>22.433647577662601</v>
      </c>
      <c r="CS149" s="37">
        <v>13.6395041836887</v>
      </c>
      <c r="CT149" s="37">
        <v>2.7544738046952402</v>
      </c>
      <c r="CU149" s="37">
        <v>0</v>
      </c>
      <c r="CV149" s="37">
        <v>6.4238207810748804</v>
      </c>
      <c r="CW149" s="37">
        <v>2.3200507113147402</v>
      </c>
      <c r="CX149" s="37">
        <v>0</v>
      </c>
      <c r="CY149" s="37">
        <v>0</v>
      </c>
      <c r="CZ149" s="25">
        <v>99.999999999999929</v>
      </c>
    </row>
    <row r="150" spans="1:104" x14ac:dyDescent="0.25">
      <c r="A150" s="11" t="s">
        <v>1175</v>
      </c>
      <c r="B150" s="19" t="s">
        <v>363</v>
      </c>
      <c r="C150" s="19" t="s">
        <v>601</v>
      </c>
      <c r="D150" s="11"/>
      <c r="E150" t="s">
        <v>1129</v>
      </c>
      <c r="F150" s="18" t="s">
        <v>606</v>
      </c>
      <c r="H150" s="8"/>
      <c r="I150" s="8"/>
      <c r="J150" s="7"/>
      <c r="K150" s="37">
        <v>61.820005068940866</v>
      </c>
      <c r="L150" s="37">
        <v>33.520690579901498</v>
      </c>
      <c r="M150" s="7" t="s">
        <v>482</v>
      </c>
      <c r="N150" s="26" t="s">
        <v>101</v>
      </c>
      <c r="O150" s="24">
        <v>45.179449322616499</v>
      </c>
      <c r="P150" s="24">
        <v>3.3874383864292401</v>
      </c>
      <c r="Q150" s="24">
        <v>15.243472738931599</v>
      </c>
      <c r="R150" s="24">
        <v>1.82451694942049</v>
      </c>
      <c r="S150" s="24">
        <v>9.1225847471024508</v>
      </c>
      <c r="T150" s="24">
        <v>0.204062553399352</v>
      </c>
      <c r="U150" s="24">
        <v>8.2849396680136795</v>
      </c>
      <c r="V150" s="24">
        <v>10.2949558189973</v>
      </c>
      <c r="W150" s="24">
        <v>3.5710946844886502</v>
      </c>
      <c r="X150" s="24">
        <v>1.92839112962387</v>
      </c>
      <c r="Y150" s="24">
        <v>0.95909400097695297</v>
      </c>
      <c r="Z150" s="24">
        <v>100.00000000000009</v>
      </c>
      <c r="AA150" s="8"/>
      <c r="AB150" s="7" t="s">
        <v>482</v>
      </c>
      <c r="AC150" s="8" t="s">
        <v>101</v>
      </c>
      <c r="AD150" s="11"/>
      <c r="AE150" s="8"/>
      <c r="AF150" s="11"/>
      <c r="AG150" s="24">
        <v>484</v>
      </c>
      <c r="AH150" s="8"/>
      <c r="AI150" s="24">
        <v>127</v>
      </c>
      <c r="AJ150" s="8"/>
      <c r="AK150" s="8"/>
      <c r="AL150" s="24">
        <v>288</v>
      </c>
      <c r="AM150" s="24">
        <v>0.35</v>
      </c>
      <c r="AN150" s="24">
        <v>33</v>
      </c>
      <c r="AO150" s="8"/>
      <c r="AP150" s="8"/>
      <c r="AQ150" s="24">
        <v>3.25</v>
      </c>
      <c r="AR150" s="8"/>
      <c r="AS150" s="24">
        <v>19</v>
      </c>
      <c r="AT150" s="8"/>
      <c r="AU150" s="24">
        <v>8.5299999999999994</v>
      </c>
      <c r="AV150" s="8"/>
      <c r="AW150" s="24">
        <v>60.3</v>
      </c>
      <c r="AX150" s="8"/>
      <c r="AY150" s="24">
        <v>0.41</v>
      </c>
      <c r="AZ150" s="8"/>
      <c r="BA150" s="24">
        <v>97</v>
      </c>
      <c r="BB150" s="24">
        <v>63.2</v>
      </c>
      <c r="BC150" s="24">
        <v>127</v>
      </c>
      <c r="BD150" s="24">
        <v>3</v>
      </c>
      <c r="BE150" s="8"/>
      <c r="BF150" s="24">
        <v>39</v>
      </c>
      <c r="BG150" s="8"/>
      <c r="BH150" s="24">
        <v>0.08</v>
      </c>
      <c r="BI150" s="24">
        <v>23.1</v>
      </c>
      <c r="BJ150" s="24">
        <v>11.1</v>
      </c>
      <c r="BK150" s="8"/>
      <c r="BL150" s="24">
        <v>1030</v>
      </c>
      <c r="BM150" s="24">
        <v>5.79</v>
      </c>
      <c r="BN150" s="24">
        <v>1.22</v>
      </c>
      <c r="BO150" s="24">
        <v>5.91</v>
      </c>
      <c r="BP150" s="8"/>
      <c r="BQ150" s="8"/>
      <c r="BR150" s="8"/>
      <c r="BS150" s="24">
        <v>1.7</v>
      </c>
      <c r="BT150" s="24">
        <v>243</v>
      </c>
      <c r="BU150" s="8"/>
      <c r="BV150" s="24">
        <v>34</v>
      </c>
      <c r="BW150" s="24">
        <v>2.64</v>
      </c>
      <c r="BX150" s="24">
        <v>89</v>
      </c>
      <c r="BY150" s="24">
        <v>401</v>
      </c>
      <c r="BZ150" s="11"/>
      <c r="CA150" s="11"/>
      <c r="CB150" s="11"/>
      <c r="CC150" s="11"/>
      <c r="CD150" s="11"/>
      <c r="CE150" s="11"/>
      <c r="CF150" s="11"/>
      <c r="CG150" s="11"/>
      <c r="CH150" s="37">
        <v>0</v>
      </c>
      <c r="CI150" s="37">
        <v>9.5667583221975594</v>
      </c>
      <c r="CJ150" s="37">
        <v>0</v>
      </c>
      <c r="CK150" s="37">
        <v>11.396069238051901</v>
      </c>
      <c r="CL150" s="37">
        <v>12.557863019652</v>
      </c>
      <c r="CM150" s="37">
        <v>19.867500412580601</v>
      </c>
      <c r="CN150" s="37">
        <v>0</v>
      </c>
      <c r="CO150" s="37">
        <v>0</v>
      </c>
      <c r="CP150" s="37">
        <v>0</v>
      </c>
      <c r="CQ150" s="37">
        <v>0</v>
      </c>
      <c r="CR150" s="37">
        <v>20.176462163078401</v>
      </c>
      <c r="CS150" s="37">
        <v>15.1342867461541</v>
      </c>
      <c r="CT150" s="37">
        <v>2.64514532275857</v>
      </c>
      <c r="CU150" s="37">
        <v>0</v>
      </c>
      <c r="CV150" s="37">
        <v>6.4338039007137304</v>
      </c>
      <c r="CW150" s="37">
        <v>2.2221108748131702</v>
      </c>
      <c r="CX150" s="37">
        <v>0</v>
      </c>
      <c r="CY150" s="37">
        <v>0</v>
      </c>
      <c r="CZ150" s="25">
        <v>100.00000000000001</v>
      </c>
    </row>
    <row r="151" spans="1:104" x14ac:dyDescent="0.25">
      <c r="A151" s="11" t="s">
        <v>1175</v>
      </c>
      <c r="B151" s="19" t="s">
        <v>363</v>
      </c>
      <c r="C151" s="19" t="s">
        <v>601</v>
      </c>
      <c r="D151" s="11"/>
      <c r="E151" t="s">
        <v>1129</v>
      </c>
      <c r="F151" s="18" t="s">
        <v>607</v>
      </c>
      <c r="H151" s="8"/>
      <c r="I151" s="8"/>
      <c r="J151" s="7"/>
      <c r="K151" s="37">
        <v>60.227854244542691</v>
      </c>
      <c r="L151" s="37">
        <v>39.102289667627502</v>
      </c>
      <c r="M151" s="7" t="s">
        <v>482</v>
      </c>
      <c r="N151" s="26" t="s">
        <v>101</v>
      </c>
      <c r="O151" s="24">
        <v>45.192256831135097</v>
      </c>
      <c r="P151" s="24">
        <v>3.3314480164560698</v>
      </c>
      <c r="Q151" s="24">
        <v>15.573760028296199</v>
      </c>
      <c r="R151" s="24">
        <v>2.5858304959294101</v>
      </c>
      <c r="S151" s="24">
        <v>8.6194349864313704</v>
      </c>
      <c r="T151" s="24">
        <v>0.19239365444579101</v>
      </c>
      <c r="U151" s="24">
        <v>7.3210848507530102</v>
      </c>
      <c r="V151" s="24">
        <v>9.5488008495990204</v>
      </c>
      <c r="W151" s="24">
        <v>4.3845501250014598</v>
      </c>
      <c r="X151" s="24">
        <v>2.2682199260977498</v>
      </c>
      <c r="Y151" s="24">
        <v>0.98222023585482998</v>
      </c>
      <c r="Z151" s="24">
        <v>100.00000000000001</v>
      </c>
      <c r="AA151" s="8"/>
      <c r="AB151" s="7" t="s">
        <v>482</v>
      </c>
      <c r="AC151" s="8" t="s">
        <v>101</v>
      </c>
      <c r="AD151" s="11"/>
      <c r="AE151" s="8"/>
      <c r="AF151" s="11"/>
      <c r="AG151" s="24">
        <v>770</v>
      </c>
      <c r="AH151" s="8"/>
      <c r="AI151" s="24">
        <v>137</v>
      </c>
      <c r="AJ151" s="8"/>
      <c r="AK151" s="8"/>
      <c r="AL151" s="24">
        <v>179</v>
      </c>
      <c r="AM151" s="24">
        <v>0.68</v>
      </c>
      <c r="AN151" s="24">
        <v>35</v>
      </c>
      <c r="AO151" s="8"/>
      <c r="AP151" s="8"/>
      <c r="AQ151" s="24">
        <v>3.26</v>
      </c>
      <c r="AR151" s="8"/>
      <c r="AS151" s="24">
        <v>20</v>
      </c>
      <c r="AT151" s="8"/>
      <c r="AU151" s="24">
        <v>8.4</v>
      </c>
      <c r="AV151" s="8"/>
      <c r="AW151" s="24">
        <v>68.599999999999994</v>
      </c>
      <c r="AX151" s="8"/>
      <c r="AY151" s="24">
        <v>0.42</v>
      </c>
      <c r="AZ151" s="8"/>
      <c r="BA151" s="24">
        <v>110</v>
      </c>
      <c r="BB151" s="24">
        <v>56.6</v>
      </c>
      <c r="BC151" s="24">
        <v>87</v>
      </c>
      <c r="BD151" s="24">
        <v>7</v>
      </c>
      <c r="BE151" s="8"/>
      <c r="BF151" s="24">
        <v>62</v>
      </c>
      <c r="BG151" s="8"/>
      <c r="BH151" s="24">
        <v>0.05</v>
      </c>
      <c r="BI151" s="24">
        <v>23.2</v>
      </c>
      <c r="BJ151" s="24">
        <v>10.8</v>
      </c>
      <c r="BK151" s="8"/>
      <c r="BL151" s="24">
        <v>1086</v>
      </c>
      <c r="BM151" s="24">
        <v>6.91</v>
      </c>
      <c r="BN151" s="24">
        <v>1.24</v>
      </c>
      <c r="BO151" s="24">
        <v>8.5500000000000007</v>
      </c>
      <c r="BP151" s="8"/>
      <c r="BQ151" s="8"/>
      <c r="BR151" s="8"/>
      <c r="BS151" s="24">
        <v>2</v>
      </c>
      <c r="BT151" s="24">
        <v>231</v>
      </c>
      <c r="BU151" s="8"/>
      <c r="BV151" s="24">
        <v>35</v>
      </c>
      <c r="BW151" s="24">
        <v>3.35</v>
      </c>
      <c r="BX151" s="24">
        <v>78</v>
      </c>
      <c r="BY151" s="24">
        <v>374</v>
      </c>
      <c r="BZ151" s="11"/>
      <c r="CA151" s="11"/>
      <c r="CB151" s="11"/>
      <c r="CC151" s="11"/>
      <c r="CD151" s="11"/>
      <c r="CE151" s="11"/>
      <c r="CF151" s="11"/>
      <c r="CG151" s="11"/>
      <c r="CH151" s="37">
        <v>0</v>
      </c>
      <c r="CI151" s="37">
        <v>13.479431991564899</v>
      </c>
      <c r="CJ151" s="37">
        <v>0</v>
      </c>
      <c r="CK151" s="37">
        <v>13.404330131917099</v>
      </c>
      <c r="CL151" s="37">
        <v>12.218527544145401</v>
      </c>
      <c r="CM151" s="37">
        <v>16.113637315148399</v>
      </c>
      <c r="CN151" s="37">
        <v>0</v>
      </c>
      <c r="CO151" s="37">
        <v>0</v>
      </c>
      <c r="CP151" s="37">
        <v>0</v>
      </c>
      <c r="CQ151" s="37">
        <v>0</v>
      </c>
      <c r="CR151" s="37">
        <v>20.076441524930001</v>
      </c>
      <c r="CS151" s="37">
        <v>12.3555953623968</v>
      </c>
      <c r="CT151" s="37">
        <v>3.7488819658543102</v>
      </c>
      <c r="CU151" s="37">
        <v>0</v>
      </c>
      <c r="CV151" s="37">
        <v>6.3274624536043502</v>
      </c>
      <c r="CW151" s="37">
        <v>2.2756917104385299</v>
      </c>
      <c r="CX151" s="37">
        <v>0</v>
      </c>
      <c r="CY151" s="37">
        <v>0</v>
      </c>
      <c r="CZ151" s="25">
        <v>99.999999999999801</v>
      </c>
    </row>
    <row r="152" spans="1:104" x14ac:dyDescent="0.25">
      <c r="A152" s="11" t="s">
        <v>1175</v>
      </c>
      <c r="B152" s="19" t="s">
        <v>363</v>
      </c>
      <c r="C152" s="19" t="s">
        <v>601</v>
      </c>
      <c r="D152" s="11"/>
      <c r="E152" t="s">
        <v>1129</v>
      </c>
      <c r="F152" s="18" t="s">
        <v>608</v>
      </c>
      <c r="H152" s="8">
        <v>9.01</v>
      </c>
      <c r="I152" s="8">
        <v>0.23</v>
      </c>
      <c r="J152" s="7"/>
      <c r="K152" s="37">
        <v>60.355966536060748</v>
      </c>
      <c r="L152" s="37">
        <v>40.533881884228798</v>
      </c>
      <c r="M152" s="7" t="s">
        <v>482</v>
      </c>
      <c r="N152" s="26" t="s">
        <v>101</v>
      </c>
      <c r="O152" s="24">
        <v>46.828999224786202</v>
      </c>
      <c r="P152" s="24">
        <v>2.8399920426369998</v>
      </c>
      <c r="Q152" s="24">
        <v>16.237345808989801</v>
      </c>
      <c r="R152" s="24">
        <v>2.3967469069183802</v>
      </c>
      <c r="S152" s="24">
        <v>7.9891563563946102</v>
      </c>
      <c r="T152" s="24">
        <v>0.19550669858733</v>
      </c>
      <c r="U152" s="24">
        <v>6.8221547980736599</v>
      </c>
      <c r="V152" s="24">
        <v>9.3637418797089396</v>
      </c>
      <c r="W152" s="24">
        <v>4.3423066738870002</v>
      </c>
      <c r="X152" s="24">
        <v>2.18144316318494</v>
      </c>
      <c r="Y152" s="24">
        <v>0.80260644683219495</v>
      </c>
      <c r="Z152" s="24">
        <v>100.00000000000004</v>
      </c>
      <c r="AA152" s="8"/>
      <c r="AB152" s="7" t="s">
        <v>482</v>
      </c>
      <c r="AC152" s="8" t="s">
        <v>101</v>
      </c>
      <c r="AD152" s="11"/>
      <c r="AE152" s="8"/>
      <c r="AF152" s="11"/>
      <c r="AG152" s="24">
        <v>670</v>
      </c>
      <c r="AH152" s="8"/>
      <c r="AI152" s="24">
        <v>130</v>
      </c>
      <c r="AJ152" s="8"/>
      <c r="AK152" s="8"/>
      <c r="AL152" s="24">
        <v>251</v>
      </c>
      <c r="AM152" s="24">
        <v>0.64</v>
      </c>
      <c r="AN152" s="24">
        <v>38</v>
      </c>
      <c r="AO152" s="8"/>
      <c r="AP152" s="8"/>
      <c r="AQ152" s="24">
        <v>2.88</v>
      </c>
      <c r="AR152" s="8"/>
      <c r="AS152" s="24">
        <v>21</v>
      </c>
      <c r="AT152" s="8"/>
      <c r="AU152" s="24">
        <v>8.0500000000000007</v>
      </c>
      <c r="AV152" s="8"/>
      <c r="AW152" s="24">
        <v>65.599999999999994</v>
      </c>
      <c r="AX152" s="8"/>
      <c r="AY152" s="24">
        <v>0.41</v>
      </c>
      <c r="AZ152" s="8"/>
      <c r="BA152" s="24">
        <v>108</v>
      </c>
      <c r="BB152" s="24">
        <v>48.1</v>
      </c>
      <c r="BC152" s="24">
        <v>81</v>
      </c>
      <c r="BD152" s="24">
        <v>5</v>
      </c>
      <c r="BE152" s="8"/>
      <c r="BF152" s="24">
        <v>56</v>
      </c>
      <c r="BG152" s="8"/>
      <c r="BH152" s="24">
        <v>0.11</v>
      </c>
      <c r="BI152" s="24">
        <v>20.3</v>
      </c>
      <c r="BJ152" s="24">
        <v>9.64</v>
      </c>
      <c r="BK152" s="8"/>
      <c r="BL152" s="24">
        <v>989</v>
      </c>
      <c r="BM152" s="24">
        <v>6.51</v>
      </c>
      <c r="BN152" s="24">
        <v>1.1599999999999999</v>
      </c>
      <c r="BO152" s="24">
        <v>8.93</v>
      </c>
      <c r="BP152" s="8"/>
      <c r="BQ152" s="8"/>
      <c r="BR152" s="8"/>
      <c r="BS152" s="24">
        <v>2.73</v>
      </c>
      <c r="BT152" s="24">
        <v>223</v>
      </c>
      <c r="BU152" s="8"/>
      <c r="BV152" s="24">
        <v>32</v>
      </c>
      <c r="BW152" s="24">
        <v>2.75</v>
      </c>
      <c r="BX152" s="24">
        <v>90</v>
      </c>
      <c r="BY152" s="24">
        <v>365</v>
      </c>
      <c r="BZ152" s="11"/>
      <c r="CA152" s="11"/>
      <c r="CB152" s="11"/>
      <c r="CC152" s="11"/>
      <c r="CD152" s="11"/>
      <c r="CE152" s="11"/>
      <c r="CF152" s="11"/>
      <c r="CG152" s="11"/>
      <c r="CH152" s="37">
        <v>0</v>
      </c>
      <c r="CI152" s="37">
        <v>10.7583426247494</v>
      </c>
      <c r="CJ152" s="37">
        <v>0</v>
      </c>
      <c r="CK152" s="37">
        <v>12.891511967999699</v>
      </c>
      <c r="CL152" s="37">
        <v>16.8840272914797</v>
      </c>
      <c r="CM152" s="37">
        <v>18.370184167916001</v>
      </c>
      <c r="CN152" s="37">
        <v>0</v>
      </c>
      <c r="CO152" s="37">
        <v>0</v>
      </c>
      <c r="CP152" s="37">
        <v>0</v>
      </c>
      <c r="CQ152" s="37">
        <v>0</v>
      </c>
      <c r="CR152" s="37">
        <v>18.483905064275501</v>
      </c>
      <c r="CS152" s="37">
        <v>11.883790708287</v>
      </c>
      <c r="CT152" s="37">
        <v>3.4747243143469602</v>
      </c>
      <c r="CU152" s="37">
        <v>0</v>
      </c>
      <c r="CV152" s="37">
        <v>5.3939667134457201</v>
      </c>
      <c r="CW152" s="37">
        <v>1.8595471474999199</v>
      </c>
      <c r="CX152" s="37">
        <v>0</v>
      </c>
      <c r="CY152" s="37">
        <v>0</v>
      </c>
      <c r="CZ152" s="25">
        <v>99.999999999999901</v>
      </c>
    </row>
    <row r="153" spans="1:104" x14ac:dyDescent="0.25">
      <c r="A153" s="11" t="s">
        <v>1175</v>
      </c>
      <c r="B153" s="19" t="s">
        <v>363</v>
      </c>
      <c r="C153" s="19" t="s">
        <v>601</v>
      </c>
      <c r="D153" s="11"/>
      <c r="E153" t="s">
        <v>1133</v>
      </c>
      <c r="F153" s="18" t="s">
        <v>609</v>
      </c>
      <c r="H153" s="8"/>
      <c r="I153" s="8"/>
      <c r="J153" s="7"/>
      <c r="K153" s="37">
        <v>48.677631905536991</v>
      </c>
      <c r="L153" s="37">
        <v>42.405626226644998</v>
      </c>
      <c r="M153" s="7" t="s">
        <v>482</v>
      </c>
      <c r="N153" s="26" t="s">
        <v>101</v>
      </c>
      <c r="O153" s="24">
        <v>47.122061691399097</v>
      </c>
      <c r="P153" s="24">
        <v>3.03947052966967</v>
      </c>
      <c r="Q153" s="24">
        <v>17.8260839172519</v>
      </c>
      <c r="R153" s="24">
        <v>2.6173685916050302</v>
      </c>
      <c r="S153" s="24">
        <v>8.7245619720167795</v>
      </c>
      <c r="T153" s="24">
        <v>0.205369630383086</v>
      </c>
      <c r="U153" s="24">
        <v>4.6413536466577403</v>
      </c>
      <c r="V153" s="24">
        <v>8.55364510545553</v>
      </c>
      <c r="W153" s="24">
        <v>3.7788011990487802</v>
      </c>
      <c r="X153" s="24">
        <v>2.1974550450990198</v>
      </c>
      <c r="Y153" s="24">
        <v>1.2938286714134399</v>
      </c>
      <c r="Z153" s="24">
        <v>100.00000000000009</v>
      </c>
      <c r="AA153" s="8"/>
      <c r="AB153" s="7" t="s">
        <v>482</v>
      </c>
      <c r="AC153" s="8" t="s">
        <v>101</v>
      </c>
      <c r="AD153" s="11"/>
      <c r="AE153" s="8"/>
      <c r="AF153" s="11"/>
      <c r="AG153" s="24">
        <v>524</v>
      </c>
      <c r="AH153" s="8"/>
      <c r="AI153" s="24">
        <v>150</v>
      </c>
      <c r="AJ153" s="8"/>
      <c r="AK153" s="8"/>
      <c r="AL153" s="24">
        <v>15</v>
      </c>
      <c r="AM153" s="24">
        <v>0.67</v>
      </c>
      <c r="AN153" s="24">
        <v>21</v>
      </c>
      <c r="AO153" s="8"/>
      <c r="AP153" s="8"/>
      <c r="AQ153" s="24">
        <v>3.22</v>
      </c>
      <c r="AR153" s="8"/>
      <c r="AS153" s="24">
        <v>18</v>
      </c>
      <c r="AT153" s="8"/>
      <c r="AU153" s="24">
        <v>8.35</v>
      </c>
      <c r="AV153" s="8"/>
      <c r="AW153" s="24">
        <v>72.900000000000006</v>
      </c>
      <c r="AX153" s="8"/>
      <c r="AY153" s="24">
        <v>0.4</v>
      </c>
      <c r="AZ153" s="8"/>
      <c r="BA153" s="24">
        <v>110</v>
      </c>
      <c r="BB153" s="24">
        <v>62.1</v>
      </c>
      <c r="BC153" s="24">
        <v>6</v>
      </c>
      <c r="BD153" s="24">
        <v>6</v>
      </c>
      <c r="BE153" s="8"/>
      <c r="BF153" s="24">
        <v>58</v>
      </c>
      <c r="BG153" s="8"/>
      <c r="BH153" s="24">
        <v>0.1</v>
      </c>
      <c r="BI153" s="24">
        <v>9.89</v>
      </c>
      <c r="BJ153" s="24">
        <v>11.4</v>
      </c>
      <c r="BK153" s="8"/>
      <c r="BL153" s="24">
        <v>1178</v>
      </c>
      <c r="BM153" s="24">
        <v>6.62</v>
      </c>
      <c r="BN153" s="24">
        <v>1.2</v>
      </c>
      <c r="BO153" s="24">
        <v>7.84</v>
      </c>
      <c r="BP153" s="8"/>
      <c r="BQ153" s="8"/>
      <c r="BR153" s="8"/>
      <c r="BS153" s="24">
        <v>0.82</v>
      </c>
      <c r="BT153" s="24">
        <v>163</v>
      </c>
      <c r="BU153" s="8"/>
      <c r="BV153" s="24">
        <v>32</v>
      </c>
      <c r="BW153" s="24">
        <v>2.56</v>
      </c>
      <c r="BX153" s="24">
        <v>91</v>
      </c>
      <c r="BY153" s="24">
        <v>370</v>
      </c>
      <c r="BZ153" s="11"/>
      <c r="CA153" s="11"/>
      <c r="CB153" s="11"/>
      <c r="CC153" s="11"/>
      <c r="CD153" s="11"/>
      <c r="CE153" s="11"/>
      <c r="CF153" s="11"/>
      <c r="CG153" s="11"/>
      <c r="CH153" s="37">
        <v>0</v>
      </c>
      <c r="CI153" s="37">
        <v>3.02094635169707</v>
      </c>
      <c r="CJ153" s="37">
        <v>0</v>
      </c>
      <c r="CK153" s="37">
        <v>12.9861361923706</v>
      </c>
      <c r="CL153" s="37">
        <v>26.398543682577301</v>
      </c>
      <c r="CM153" s="37">
        <v>25.187286494176401</v>
      </c>
      <c r="CN153" s="37">
        <v>0</v>
      </c>
      <c r="CO153" s="37">
        <v>0</v>
      </c>
      <c r="CP153" s="37">
        <v>0</v>
      </c>
      <c r="CQ153" s="37">
        <v>0</v>
      </c>
      <c r="CR153" s="37">
        <v>7.2226109419242999</v>
      </c>
      <c r="CS153" s="37">
        <v>12.619370745427499</v>
      </c>
      <c r="CT153" s="37">
        <v>3.7945877056797102</v>
      </c>
      <c r="CU153" s="37">
        <v>0</v>
      </c>
      <c r="CV153" s="37">
        <v>5.7728651451599298</v>
      </c>
      <c r="CW153" s="37">
        <v>2.9976527409871401</v>
      </c>
      <c r="CX153" s="37">
        <v>0</v>
      </c>
      <c r="CY153" s="37">
        <v>0</v>
      </c>
      <c r="CZ153" s="25">
        <v>99.999999999999957</v>
      </c>
    </row>
    <row r="154" spans="1:104" x14ac:dyDescent="0.25">
      <c r="A154" s="11" t="s">
        <v>1175</v>
      </c>
      <c r="B154" s="19" t="s">
        <v>363</v>
      </c>
      <c r="C154" s="19" t="s">
        <v>601</v>
      </c>
      <c r="D154" s="11"/>
      <c r="E154" t="s">
        <v>1129</v>
      </c>
      <c r="F154" s="18" t="s">
        <v>610</v>
      </c>
      <c r="H154" s="8">
        <v>10.039999999999999</v>
      </c>
      <c r="I154" s="10">
        <v>0.2</v>
      </c>
      <c r="J154" s="7"/>
      <c r="K154" s="37">
        <v>61.512195314419692</v>
      </c>
      <c r="L154" s="37">
        <v>40.307188375654803</v>
      </c>
      <c r="M154" s="7" t="s">
        <v>482</v>
      </c>
      <c r="N154" s="26" t="s">
        <v>101</v>
      </c>
      <c r="O154" s="24">
        <v>46.631359090575202</v>
      </c>
      <c r="P154" s="24">
        <v>2.8522881812040999</v>
      </c>
      <c r="Q154" s="24">
        <v>15.946422536198</v>
      </c>
      <c r="R154" s="24">
        <v>2.4050562284756398</v>
      </c>
      <c r="S154" s="24">
        <v>8.0168540949188092</v>
      </c>
      <c r="T154" s="24">
        <v>0.203009834961146</v>
      </c>
      <c r="U154" s="24">
        <v>7.1865481576245598</v>
      </c>
      <c r="V154" s="24">
        <v>9.3892048669529906</v>
      </c>
      <c r="W154" s="24">
        <v>4.4560658773971502</v>
      </c>
      <c r="X154" s="24">
        <v>2.1823557258323198</v>
      </c>
      <c r="Y154" s="24">
        <v>0.73083540586012397</v>
      </c>
      <c r="Z154" s="24">
        <v>100.00000000000006</v>
      </c>
      <c r="AA154" s="8"/>
      <c r="AB154" s="7" t="s">
        <v>482</v>
      </c>
      <c r="AC154" s="8" t="s">
        <v>101</v>
      </c>
      <c r="AD154" s="11"/>
      <c r="AE154" s="8"/>
      <c r="AF154" s="11"/>
      <c r="AG154" s="24">
        <v>666</v>
      </c>
      <c r="AH154" s="8"/>
      <c r="AI154" s="24">
        <v>129</v>
      </c>
      <c r="AJ154" s="8"/>
      <c r="AK154" s="8"/>
      <c r="AL154" s="24">
        <v>234</v>
      </c>
      <c r="AM154" s="24">
        <v>0.69</v>
      </c>
      <c r="AN154" s="24">
        <v>34</v>
      </c>
      <c r="AO154" s="8"/>
      <c r="AP154" s="8"/>
      <c r="AQ154" s="24">
        <v>2.94</v>
      </c>
      <c r="AR154" s="8"/>
      <c r="AS154" s="24">
        <v>20</v>
      </c>
      <c r="AT154" s="8"/>
      <c r="AU154" s="24">
        <v>7.87</v>
      </c>
      <c r="AV154" s="8"/>
      <c r="AW154" s="24">
        <v>65.7</v>
      </c>
      <c r="AX154" s="8"/>
      <c r="AY154" s="24">
        <v>0.41</v>
      </c>
      <c r="AZ154" s="8"/>
      <c r="BA154" s="24">
        <v>109</v>
      </c>
      <c r="BB154" s="24">
        <v>54.8</v>
      </c>
      <c r="BC154" s="24">
        <v>85</v>
      </c>
      <c r="BD154" s="24">
        <v>6</v>
      </c>
      <c r="BE154" s="8"/>
      <c r="BF154" s="24">
        <v>61</v>
      </c>
      <c r="BG154" s="8"/>
      <c r="BH154" s="24">
        <v>0.12</v>
      </c>
      <c r="BI154" s="24">
        <v>20.6</v>
      </c>
      <c r="BJ154" s="24">
        <v>9.64</v>
      </c>
      <c r="BK154" s="8"/>
      <c r="BL154" s="24">
        <v>969</v>
      </c>
      <c r="BM154" s="24">
        <v>6.79</v>
      </c>
      <c r="BN154" s="24">
        <v>1.1200000000000001</v>
      </c>
      <c r="BO154" s="24">
        <v>8.99</v>
      </c>
      <c r="BP154" s="8"/>
      <c r="BQ154" s="8"/>
      <c r="BR154" s="8"/>
      <c r="BS154" s="24">
        <v>2.33</v>
      </c>
      <c r="BT154" s="24">
        <v>216</v>
      </c>
      <c r="BU154" s="8"/>
      <c r="BV154" s="24">
        <v>33</v>
      </c>
      <c r="BW154" s="24">
        <v>2.75</v>
      </c>
      <c r="BX154" s="24">
        <v>89</v>
      </c>
      <c r="BY154" s="24">
        <v>364</v>
      </c>
      <c r="BZ154" s="11"/>
      <c r="CA154" s="11"/>
      <c r="CB154" s="11"/>
      <c r="CC154" s="11"/>
      <c r="CD154" s="11"/>
      <c r="CE154" s="11"/>
      <c r="CF154" s="11"/>
      <c r="CG154" s="11"/>
      <c r="CH154" s="37">
        <v>0</v>
      </c>
      <c r="CI154" s="37">
        <v>12.1706053190648</v>
      </c>
      <c r="CJ154" s="37">
        <v>0</v>
      </c>
      <c r="CK154" s="37">
        <v>12.8969048714174</v>
      </c>
      <c r="CL154" s="37">
        <v>15.2396781851726</v>
      </c>
      <c r="CM154" s="37">
        <v>17.063052481080401</v>
      </c>
      <c r="CN154" s="37">
        <v>0</v>
      </c>
      <c r="CO154" s="37">
        <v>0</v>
      </c>
      <c r="CP154" s="37">
        <v>0</v>
      </c>
      <c r="CQ154" s="37">
        <v>0</v>
      </c>
      <c r="CR154" s="37">
        <v>19.997226645638001</v>
      </c>
      <c r="CS154" s="37">
        <v>12.035216871422501</v>
      </c>
      <c r="CT154" s="37">
        <v>3.4867596878312099</v>
      </c>
      <c r="CU154" s="37">
        <v>0</v>
      </c>
      <c r="CV154" s="37">
        <v>5.4172940668505296</v>
      </c>
      <c r="CW154" s="37">
        <v>1.69326187152255</v>
      </c>
      <c r="CX154" s="37">
        <v>0</v>
      </c>
      <c r="CY154" s="37">
        <v>0</v>
      </c>
      <c r="CZ154" s="25">
        <v>100.00000000000001</v>
      </c>
    </row>
    <row r="155" spans="1:104" x14ac:dyDescent="0.25">
      <c r="A155" s="11" t="s">
        <v>1175</v>
      </c>
      <c r="B155" s="19" t="s">
        <v>363</v>
      </c>
      <c r="C155" s="19" t="s">
        <v>601</v>
      </c>
      <c r="D155" s="11"/>
      <c r="E155" t="s">
        <v>1134</v>
      </c>
      <c r="F155" s="18" t="s">
        <v>611</v>
      </c>
      <c r="H155" s="8"/>
      <c r="I155" s="8"/>
      <c r="J155" s="7"/>
      <c r="K155" s="37">
        <v>47.022136510188936</v>
      </c>
      <c r="L155" s="37">
        <v>43.484169511818003</v>
      </c>
      <c r="M155" s="7" t="s">
        <v>482</v>
      </c>
      <c r="N155" s="26" t="s">
        <v>101</v>
      </c>
      <c r="O155" s="24">
        <v>47.754866598209503</v>
      </c>
      <c r="P155" s="24">
        <v>3.3288939197643401</v>
      </c>
      <c r="Q155" s="24">
        <v>17.428337586044499</v>
      </c>
      <c r="R155" s="24">
        <v>2.6501533998935001</v>
      </c>
      <c r="S155" s="24">
        <v>8.8338446663116699</v>
      </c>
      <c r="T155" s="24">
        <v>0.203602074603323</v>
      </c>
      <c r="U155" s="24">
        <v>4.3978048114317803</v>
      </c>
      <c r="V155" s="24">
        <v>8.3476850587362605</v>
      </c>
      <c r="W155" s="24">
        <v>4.0516812846061301</v>
      </c>
      <c r="X155" s="24">
        <v>1.93421970873157</v>
      </c>
      <c r="Y155" s="24">
        <v>1.0689108916674499</v>
      </c>
      <c r="Z155" s="24">
        <v>100.00000000000006</v>
      </c>
      <c r="AA155" s="8"/>
      <c r="AB155" s="7" t="s">
        <v>482</v>
      </c>
      <c r="AC155" s="8" t="s">
        <v>101</v>
      </c>
      <c r="AD155" s="11"/>
      <c r="AE155" s="8"/>
      <c r="AF155" s="11"/>
      <c r="AG155" s="24">
        <v>497</v>
      </c>
      <c r="AH155" s="8"/>
      <c r="AI155" s="24">
        <v>132</v>
      </c>
      <c r="AJ155" s="8"/>
      <c r="AK155" s="8"/>
      <c r="AL155" s="24">
        <v>13</v>
      </c>
      <c r="AM155" s="24">
        <v>0.36</v>
      </c>
      <c r="AN155" s="24">
        <v>20</v>
      </c>
      <c r="AO155" s="8"/>
      <c r="AP155" s="8"/>
      <c r="AQ155" s="24">
        <v>3.22</v>
      </c>
      <c r="AR155" s="8"/>
      <c r="AS155" s="24">
        <v>15</v>
      </c>
      <c r="AT155" s="8"/>
      <c r="AU155" s="24">
        <v>7.63</v>
      </c>
      <c r="AV155" s="8"/>
      <c r="AW155" s="24">
        <v>62.4</v>
      </c>
      <c r="AX155" s="8"/>
      <c r="AY155" s="24">
        <v>0.37</v>
      </c>
      <c r="AZ155" s="8"/>
      <c r="BA155" s="24">
        <v>104</v>
      </c>
      <c r="BB155" s="24">
        <v>58.6</v>
      </c>
      <c r="BC155" s="24">
        <v>10</v>
      </c>
      <c r="BD155" s="24">
        <v>3</v>
      </c>
      <c r="BE155" s="8"/>
      <c r="BF155" s="24">
        <v>41</v>
      </c>
      <c r="BG155" s="8"/>
      <c r="BH155" s="24">
        <v>0.09</v>
      </c>
      <c r="BI155" s="24">
        <v>12.1</v>
      </c>
      <c r="BJ155" s="24">
        <v>10.7</v>
      </c>
      <c r="BK155" s="8"/>
      <c r="BL155" s="24">
        <v>1280</v>
      </c>
      <c r="BM155" s="24">
        <v>6.42</v>
      </c>
      <c r="BN155" s="24">
        <v>1.17</v>
      </c>
      <c r="BO155" s="24">
        <v>6.62</v>
      </c>
      <c r="BP155" s="8"/>
      <c r="BQ155" s="8"/>
      <c r="BR155" s="8"/>
      <c r="BS155" s="24">
        <v>1.41</v>
      </c>
      <c r="BT155" s="24">
        <v>196</v>
      </c>
      <c r="BU155" s="8"/>
      <c r="BV155" s="24">
        <v>30</v>
      </c>
      <c r="BW155" s="24">
        <v>2.42</v>
      </c>
      <c r="BX155" s="24">
        <v>66</v>
      </c>
      <c r="BY155" s="24">
        <v>344</v>
      </c>
      <c r="BZ155" s="11"/>
      <c r="CA155" s="11"/>
      <c r="CB155" s="11"/>
      <c r="CC155" s="11"/>
      <c r="CD155" s="11"/>
      <c r="CE155" s="11"/>
      <c r="CF155" s="11"/>
      <c r="CG155" s="11"/>
      <c r="CH155" s="37">
        <v>0</v>
      </c>
      <c r="CI155" s="37">
        <v>2.6365884193249198</v>
      </c>
      <c r="CJ155" s="37">
        <v>0</v>
      </c>
      <c r="CK155" s="37">
        <v>11.430513957305401</v>
      </c>
      <c r="CL155" s="37">
        <v>29.417067135187601</v>
      </c>
      <c r="CM155" s="37">
        <v>23.654588898754699</v>
      </c>
      <c r="CN155" s="37">
        <v>0</v>
      </c>
      <c r="CO155" s="37">
        <v>0</v>
      </c>
      <c r="CP155" s="37">
        <v>0</v>
      </c>
      <c r="CQ155" s="37">
        <v>0</v>
      </c>
      <c r="CR155" s="37">
        <v>8.8545443661419192</v>
      </c>
      <c r="CS155" s="37">
        <v>11.365443023205501</v>
      </c>
      <c r="CT155" s="37">
        <v>3.8421253508666902</v>
      </c>
      <c r="CU155" s="37">
        <v>0</v>
      </c>
      <c r="CV155" s="37">
        <v>6.3225848252061096</v>
      </c>
      <c r="CW155" s="37">
        <v>2.4765440240070502</v>
      </c>
      <c r="CX155" s="37">
        <v>0</v>
      </c>
      <c r="CY155" s="37">
        <v>0</v>
      </c>
      <c r="CZ155" s="25">
        <v>99.999999999999901</v>
      </c>
    </row>
    <row r="156" spans="1:104" x14ac:dyDescent="0.25">
      <c r="A156" s="11" t="s">
        <v>1175</v>
      </c>
      <c r="B156" s="19" t="s">
        <v>363</v>
      </c>
      <c r="C156" s="19" t="s">
        <v>601</v>
      </c>
      <c r="D156" s="11"/>
      <c r="E156" t="s">
        <v>1124</v>
      </c>
      <c r="F156" s="18" t="s">
        <v>612</v>
      </c>
      <c r="H156" s="8"/>
      <c r="I156" s="8"/>
      <c r="J156" s="7"/>
      <c r="K156" s="37">
        <v>41.811379279613448</v>
      </c>
      <c r="L156" s="37">
        <v>48.399674618020299</v>
      </c>
      <c r="M156" s="7" t="s">
        <v>482</v>
      </c>
      <c r="N156" s="26" t="s">
        <v>101</v>
      </c>
      <c r="O156" s="24">
        <v>48.749512404714999</v>
      </c>
      <c r="P156" s="24">
        <v>2.5919562103740401</v>
      </c>
      <c r="Q156" s="24">
        <v>18.6724525395346</v>
      </c>
      <c r="R156" s="24">
        <v>2.2998020945647699</v>
      </c>
      <c r="S156" s="24">
        <v>7.6660069818825596</v>
      </c>
      <c r="T156" s="24">
        <v>0.25919562103740401</v>
      </c>
      <c r="U156" s="24">
        <v>3.0896118027658601</v>
      </c>
      <c r="V156" s="24">
        <v>8.3149955228799204</v>
      </c>
      <c r="W156" s="24">
        <v>4.0641873378664997</v>
      </c>
      <c r="X156" s="24">
        <v>3.2347613505467998</v>
      </c>
      <c r="Y156" s="24">
        <v>1.0575181338326101</v>
      </c>
      <c r="Z156" s="24">
        <v>100.00000000000009</v>
      </c>
      <c r="AA156" s="8"/>
      <c r="AB156" s="7" t="s">
        <v>482</v>
      </c>
      <c r="AC156" s="8" t="s">
        <v>101</v>
      </c>
      <c r="AD156" s="11"/>
      <c r="AE156" s="8"/>
      <c r="AF156" s="11"/>
      <c r="AG156" s="24">
        <v>645</v>
      </c>
      <c r="AH156" s="8"/>
      <c r="AI156" s="24">
        <v>155</v>
      </c>
      <c r="AJ156" s="8"/>
      <c r="AK156" s="8"/>
      <c r="AL156" s="24">
        <v>16</v>
      </c>
      <c r="AM156" s="24">
        <v>0.75</v>
      </c>
      <c r="AO156" s="8"/>
      <c r="AP156" s="8"/>
      <c r="AQ156" s="24">
        <v>3.33</v>
      </c>
      <c r="AR156" s="8"/>
      <c r="AS156" s="24">
        <v>23</v>
      </c>
      <c r="AT156" s="8"/>
      <c r="AU156" s="24">
        <v>9.83</v>
      </c>
      <c r="AV156" s="8"/>
      <c r="AW156" s="24">
        <v>76.400000000000006</v>
      </c>
      <c r="AX156" s="8"/>
      <c r="AY156" s="24">
        <v>0.53</v>
      </c>
      <c r="AZ156" s="8"/>
      <c r="BA156" s="24">
        <v>122</v>
      </c>
      <c r="BB156" s="24">
        <v>64.2</v>
      </c>
      <c r="BC156" s="24">
        <v>10</v>
      </c>
      <c r="BD156" s="24">
        <v>4</v>
      </c>
      <c r="BE156" s="8"/>
      <c r="BF156" s="24">
        <v>78</v>
      </c>
      <c r="BG156" s="8"/>
      <c r="BH156" s="24">
        <v>0.12</v>
      </c>
      <c r="BI156" s="24">
        <v>5.53</v>
      </c>
      <c r="BJ156" s="24">
        <v>11.6</v>
      </c>
      <c r="BK156" s="8"/>
      <c r="BL156" s="24">
        <v>1195</v>
      </c>
      <c r="BM156" s="24">
        <v>7.29</v>
      </c>
      <c r="BN156" s="24">
        <v>1.35</v>
      </c>
      <c r="BO156" s="24">
        <v>9.25</v>
      </c>
      <c r="BP156" s="8"/>
      <c r="BQ156" s="8"/>
      <c r="BR156" s="8"/>
      <c r="BS156" s="24">
        <v>1.92</v>
      </c>
      <c r="BT156" s="24">
        <v>114</v>
      </c>
      <c r="BU156" s="8"/>
      <c r="BV156" s="24">
        <v>39</v>
      </c>
      <c r="BW156" s="24">
        <v>3.4</v>
      </c>
      <c r="BX156" s="24">
        <v>97</v>
      </c>
      <c r="BY156" s="24">
        <v>621</v>
      </c>
      <c r="BZ156" s="11"/>
      <c r="CA156" s="11"/>
      <c r="CB156" s="11"/>
      <c r="CC156" s="11"/>
      <c r="CD156" s="11"/>
      <c r="CE156" s="11"/>
      <c r="CF156" s="11"/>
      <c r="CG156" s="11"/>
      <c r="CH156" s="37">
        <v>0</v>
      </c>
      <c r="CI156" s="37">
        <v>6.0364190847271502</v>
      </c>
      <c r="CJ156" s="37">
        <v>0</v>
      </c>
      <c r="CK156" s="37">
        <v>19.116227902684798</v>
      </c>
      <c r="CL156" s="37">
        <v>23.247027630608301</v>
      </c>
      <c r="CM156" s="37">
        <v>23.151951236218299</v>
      </c>
      <c r="CN156" s="37">
        <v>0</v>
      </c>
      <c r="CO156" s="37">
        <v>0</v>
      </c>
      <c r="CP156" s="37">
        <v>0</v>
      </c>
      <c r="CQ156" s="37">
        <v>0</v>
      </c>
      <c r="CR156" s="37">
        <v>9.2849282892655491</v>
      </c>
      <c r="CS156" s="37">
        <v>8.4566249760014998</v>
      </c>
      <c r="CT156" s="37">
        <v>3.33406036459282</v>
      </c>
      <c r="CU156" s="37">
        <v>0</v>
      </c>
      <c r="CV156" s="37">
        <v>4.9226122060300197</v>
      </c>
      <c r="CW156" s="37">
        <v>2.4501483098715</v>
      </c>
      <c r="CX156" s="37">
        <v>0</v>
      </c>
      <c r="CY156" s="37">
        <v>0</v>
      </c>
      <c r="CZ156" s="25">
        <v>99.999999999999929</v>
      </c>
    </row>
    <row r="157" spans="1:104" x14ac:dyDescent="0.25">
      <c r="A157" s="11" t="s">
        <v>1175</v>
      </c>
      <c r="B157" s="19" t="s">
        <v>363</v>
      </c>
      <c r="C157" s="19" t="s">
        <v>601</v>
      </c>
      <c r="D157" s="11"/>
      <c r="E157" t="s">
        <v>470</v>
      </c>
      <c r="F157" s="18" t="s">
        <v>613</v>
      </c>
      <c r="H157" s="8"/>
      <c r="I157" s="8"/>
      <c r="J157" s="7"/>
      <c r="K157" s="37">
        <v>47.030139961151995</v>
      </c>
      <c r="L157" s="37">
        <v>50.810070251455002</v>
      </c>
      <c r="M157" s="7" t="s">
        <v>482</v>
      </c>
      <c r="N157" s="26" t="s">
        <v>101</v>
      </c>
      <c r="O157" s="24">
        <v>48.717344375619803</v>
      </c>
      <c r="P157" s="24">
        <v>2.4620262476624002</v>
      </c>
      <c r="Q157" s="24">
        <v>18.044600706825701</v>
      </c>
      <c r="R157" s="24">
        <v>2.5666920165845601</v>
      </c>
      <c r="S157" s="24">
        <v>7.3334057616701704</v>
      </c>
      <c r="T157" s="24">
        <v>0.22568573936905301</v>
      </c>
      <c r="U157" s="24">
        <v>3.6520056006992299</v>
      </c>
      <c r="V157" s="24">
        <v>8.1041697318887405</v>
      </c>
      <c r="W157" s="24">
        <v>5.1805135627896304</v>
      </c>
      <c r="X157" s="24">
        <v>2.93391461179769</v>
      </c>
      <c r="Y157" s="24">
        <v>0.77964164509309397</v>
      </c>
      <c r="Z157" s="24">
        <v>100.00000000000006</v>
      </c>
      <c r="AA157" s="8"/>
      <c r="AB157" s="7" t="s">
        <v>482</v>
      </c>
      <c r="AC157" s="8" t="s">
        <v>101</v>
      </c>
      <c r="AD157" s="11"/>
      <c r="AE157" s="8"/>
      <c r="AF157" s="11"/>
      <c r="AG157" s="24">
        <v>770</v>
      </c>
      <c r="AH157" s="8"/>
      <c r="AI157" s="24">
        <v>141</v>
      </c>
      <c r="AJ157" s="8"/>
      <c r="AK157" s="8"/>
      <c r="AL157" s="24">
        <v>25</v>
      </c>
      <c r="AM157" s="24">
        <v>0.89</v>
      </c>
      <c r="AN157" s="24">
        <v>64</v>
      </c>
      <c r="AO157" s="8"/>
      <c r="AP157" s="8"/>
      <c r="AQ157" s="24">
        <v>3.02</v>
      </c>
      <c r="AR157" s="8"/>
      <c r="AS157" s="24">
        <v>21</v>
      </c>
      <c r="AT157" s="8"/>
      <c r="AU157" s="24">
        <v>8.57</v>
      </c>
      <c r="AV157" s="8"/>
      <c r="AW157" s="24">
        <v>72.599999999999994</v>
      </c>
      <c r="AX157" s="8"/>
      <c r="AY157" s="24">
        <v>0.47</v>
      </c>
      <c r="AZ157" s="8"/>
      <c r="BA157" s="24">
        <v>122</v>
      </c>
      <c r="BB157" s="24">
        <v>60.4</v>
      </c>
      <c r="BC157" s="24">
        <v>19</v>
      </c>
      <c r="BD157" s="24">
        <v>7</v>
      </c>
      <c r="BE157" s="8"/>
      <c r="BF157" s="24">
        <v>76</v>
      </c>
      <c r="BG157" s="8"/>
      <c r="BH157" s="24">
        <v>7.0000000000000007E-2</v>
      </c>
      <c r="BI157" s="24">
        <v>10.5</v>
      </c>
      <c r="BJ157" s="24">
        <v>10.199999999999999</v>
      </c>
      <c r="BK157" s="8"/>
      <c r="BL157" s="24">
        <v>1102</v>
      </c>
      <c r="BM157" s="24">
        <v>7.24</v>
      </c>
      <c r="BN157" s="24">
        <v>1.21</v>
      </c>
      <c r="BO157" s="24">
        <v>9.33</v>
      </c>
      <c r="BP157" s="8"/>
      <c r="BQ157" s="8"/>
      <c r="BR157" s="8"/>
      <c r="BS157" s="24">
        <v>1.52</v>
      </c>
      <c r="BT157" s="24">
        <v>146</v>
      </c>
      <c r="BU157" s="8"/>
      <c r="BV157" s="24">
        <v>35</v>
      </c>
      <c r="BW157" s="24">
        <v>2.99</v>
      </c>
      <c r="BX157" s="24">
        <v>94</v>
      </c>
      <c r="BY157" s="24">
        <v>413</v>
      </c>
      <c r="BZ157" s="11"/>
      <c r="CA157" s="11"/>
      <c r="CB157" s="11"/>
      <c r="CC157" s="11"/>
      <c r="CD157" s="11"/>
      <c r="CE157" s="11"/>
      <c r="CF157" s="11"/>
      <c r="CG157" s="11"/>
      <c r="CH157" s="37">
        <v>0</v>
      </c>
      <c r="CI157" s="37">
        <v>12.251693005987001</v>
      </c>
      <c r="CJ157" s="37">
        <v>0</v>
      </c>
      <c r="CK157" s="37">
        <v>17.338336368048001</v>
      </c>
      <c r="CL157" s="37">
        <v>21.220040877420001</v>
      </c>
      <c r="CM157" s="37">
        <v>17.316472964966898</v>
      </c>
      <c r="CN157" s="37">
        <v>0</v>
      </c>
      <c r="CO157" s="37">
        <v>0</v>
      </c>
      <c r="CP157" s="37">
        <v>0</v>
      </c>
      <c r="CQ157" s="37">
        <v>0</v>
      </c>
      <c r="CR157" s="37">
        <v>14.6414731716927</v>
      </c>
      <c r="CS157" s="37">
        <v>7.0286948537747502</v>
      </c>
      <c r="CT157" s="37">
        <v>3.72101703884625</v>
      </c>
      <c r="CU157" s="37">
        <v>0</v>
      </c>
      <c r="CV157" s="37">
        <v>4.6759313853097497</v>
      </c>
      <c r="CW157" s="37">
        <v>1.80634033395463</v>
      </c>
      <c r="CX157" s="37">
        <v>0</v>
      </c>
      <c r="CY157" s="37">
        <v>0</v>
      </c>
      <c r="CZ157" s="25">
        <v>100</v>
      </c>
    </row>
    <row r="158" spans="1:104" x14ac:dyDescent="0.25">
      <c r="A158" s="11" t="s">
        <v>1175</v>
      </c>
      <c r="B158" s="19" t="s">
        <v>363</v>
      </c>
      <c r="C158" s="19" t="s">
        <v>601</v>
      </c>
      <c r="D158" s="11"/>
      <c r="E158" t="s">
        <v>470</v>
      </c>
      <c r="F158" s="18" t="s">
        <v>614</v>
      </c>
      <c r="H158" s="8"/>
      <c r="I158" s="8"/>
      <c r="J158" s="7"/>
      <c r="K158" s="37">
        <v>46.906101469194681</v>
      </c>
      <c r="L158" s="37">
        <v>49.698890951387099</v>
      </c>
      <c r="M158" s="7" t="s">
        <v>482</v>
      </c>
      <c r="N158" s="26" t="s">
        <v>101</v>
      </c>
      <c r="O158" s="24">
        <v>48.853438268701701</v>
      </c>
      <c r="P158" s="24">
        <v>2.4950368850976301</v>
      </c>
      <c r="Q158" s="24">
        <v>18.101851968835899</v>
      </c>
      <c r="R158" s="24">
        <v>2.59632330026378</v>
      </c>
      <c r="S158" s="24">
        <v>7.4180665721822203</v>
      </c>
      <c r="T158" s="24">
        <v>0.21562047155164701</v>
      </c>
      <c r="U158" s="24">
        <v>3.6758156578804599</v>
      </c>
      <c r="V158" s="24">
        <v>8.1627749944552104</v>
      </c>
      <c r="W158" s="24">
        <v>5.0208766947026398</v>
      </c>
      <c r="X158" s="24">
        <v>2.6901220736443601</v>
      </c>
      <c r="Y158" s="24">
        <v>0.770073112684454</v>
      </c>
      <c r="Z158" s="24">
        <v>100</v>
      </c>
      <c r="AA158" s="8"/>
      <c r="AB158" s="7" t="s">
        <v>482</v>
      </c>
      <c r="AC158" s="8" t="s">
        <v>101</v>
      </c>
      <c r="AD158" s="11"/>
      <c r="AE158" s="8"/>
      <c r="AF158" s="11"/>
      <c r="AG158" s="24">
        <v>809</v>
      </c>
      <c r="AH158" s="8"/>
      <c r="AI158" s="24">
        <v>145</v>
      </c>
      <c r="AJ158" s="8"/>
      <c r="AK158" s="8"/>
      <c r="AL158" s="24">
        <v>30</v>
      </c>
      <c r="AM158" s="24">
        <v>0.56000000000000005</v>
      </c>
      <c r="AN158" s="24">
        <v>26</v>
      </c>
      <c r="AO158" s="8"/>
      <c r="AP158" s="8"/>
      <c r="AQ158" s="24">
        <v>3.14</v>
      </c>
      <c r="AR158" s="8"/>
      <c r="AS158" s="24">
        <v>21</v>
      </c>
      <c r="AT158" s="8"/>
      <c r="AU158" s="24">
        <v>8.58</v>
      </c>
      <c r="AV158" s="8"/>
      <c r="AW158" s="24">
        <v>73.2</v>
      </c>
      <c r="AX158" s="8"/>
      <c r="AY158" s="24">
        <v>0.48</v>
      </c>
      <c r="AZ158" s="8"/>
      <c r="BA158" s="24">
        <v>121</v>
      </c>
      <c r="BB158" s="24">
        <v>52.2</v>
      </c>
      <c r="BC158" s="24">
        <v>22</v>
      </c>
      <c r="BD158" s="24">
        <v>7</v>
      </c>
      <c r="BE158" s="8"/>
      <c r="BF158" s="24">
        <v>61</v>
      </c>
      <c r="BG158" s="8"/>
      <c r="BH158" s="24">
        <v>0.13</v>
      </c>
      <c r="BI158" s="24">
        <v>10.6</v>
      </c>
      <c r="BJ158" s="24">
        <v>10.4</v>
      </c>
      <c r="BK158" s="8"/>
      <c r="BL158" s="24">
        <v>1112</v>
      </c>
      <c r="BM158" s="24">
        <v>7.38</v>
      </c>
      <c r="BN158" s="24">
        <v>1.22</v>
      </c>
      <c r="BO158" s="24">
        <v>9.66</v>
      </c>
      <c r="BP158" s="8"/>
      <c r="BQ158" s="8"/>
      <c r="BR158" s="8"/>
      <c r="BS158" s="24">
        <v>1.93</v>
      </c>
      <c r="BT158" s="24">
        <v>158</v>
      </c>
      <c r="BU158" s="8"/>
      <c r="BV158" s="24">
        <v>34</v>
      </c>
      <c r="BW158" s="24">
        <v>2.98</v>
      </c>
      <c r="BX158" s="24">
        <v>97</v>
      </c>
      <c r="BY158" s="24">
        <v>382</v>
      </c>
      <c r="BZ158" s="11"/>
      <c r="CA158" s="11"/>
      <c r="CB158" s="11"/>
      <c r="CC158" s="11"/>
      <c r="CD158" s="11"/>
      <c r="CE158" s="11"/>
      <c r="CF158" s="11"/>
      <c r="CG158" s="11"/>
      <c r="CH158" s="37">
        <v>0</v>
      </c>
      <c r="CI158" s="37">
        <v>10.265320221000101</v>
      </c>
      <c r="CJ158" s="37">
        <v>0</v>
      </c>
      <c r="CK158" s="37">
        <v>15.897613787532</v>
      </c>
      <c r="CL158" s="37">
        <v>23.535956942855002</v>
      </c>
      <c r="CM158" s="37">
        <v>18.909294260252</v>
      </c>
      <c r="CN158" s="37">
        <v>0</v>
      </c>
      <c r="CO158" s="37">
        <v>0</v>
      </c>
      <c r="CP158" s="37">
        <v>0</v>
      </c>
      <c r="CQ158" s="37">
        <v>0</v>
      </c>
      <c r="CR158" s="37">
        <v>13.622095249246</v>
      </c>
      <c r="CS158" s="37">
        <v>7.4828778436127097</v>
      </c>
      <c r="CT158" s="37">
        <v>3.7639985069189899</v>
      </c>
      <c r="CU158" s="37">
        <v>0</v>
      </c>
      <c r="CV158" s="37">
        <v>4.7386720475330701</v>
      </c>
      <c r="CW158" s="37">
        <v>1.7841711410501</v>
      </c>
      <c r="CX158" s="37">
        <v>0</v>
      </c>
      <c r="CY158" s="37">
        <v>0</v>
      </c>
      <c r="CZ158" s="25">
        <v>99.999999999999972</v>
      </c>
    </row>
    <row r="159" spans="1:104" x14ac:dyDescent="0.25">
      <c r="A159" s="11" t="s">
        <v>1175</v>
      </c>
      <c r="B159" s="19" t="s">
        <v>363</v>
      </c>
      <c r="C159" s="19" t="s">
        <v>601</v>
      </c>
      <c r="D159" s="11"/>
      <c r="E159" t="s">
        <v>1133</v>
      </c>
      <c r="F159" s="18" t="s">
        <v>615</v>
      </c>
      <c r="H159" s="8"/>
      <c r="I159" s="8"/>
      <c r="J159" s="7"/>
      <c r="K159" s="37">
        <v>51.221295853749282</v>
      </c>
      <c r="L159" s="37">
        <v>46.257239747120401</v>
      </c>
      <c r="M159" s="7" t="s">
        <v>482</v>
      </c>
      <c r="N159" s="26" t="s">
        <v>101</v>
      </c>
      <c r="O159" s="24">
        <v>48.688702365806101</v>
      </c>
      <c r="P159" s="24">
        <v>2.8514613391394499</v>
      </c>
      <c r="Q159" s="24">
        <v>17.159686987321301</v>
      </c>
      <c r="R159" s="24">
        <v>2.3912944721658498</v>
      </c>
      <c r="S159" s="24">
        <v>7.97098157388616</v>
      </c>
      <c r="T159" s="24">
        <v>0.22404339093238501</v>
      </c>
      <c r="U159" s="24">
        <v>4.6947274190831703</v>
      </c>
      <c r="V159" s="24">
        <v>8.2794216740013304</v>
      </c>
      <c r="W159" s="24">
        <v>4.1855378942368402</v>
      </c>
      <c r="X159" s="24">
        <v>2.50521246224395</v>
      </c>
      <c r="Y159" s="24">
        <v>1.04893042118344</v>
      </c>
      <c r="Z159" s="24">
        <v>99.999999999999972</v>
      </c>
      <c r="AA159" s="8"/>
      <c r="AB159" s="7" t="s">
        <v>482</v>
      </c>
      <c r="AC159" s="8" t="s">
        <v>101</v>
      </c>
      <c r="AD159" s="11"/>
      <c r="AE159" s="8"/>
      <c r="AF159" s="11"/>
      <c r="AG159" s="24">
        <v>560</v>
      </c>
      <c r="AH159" s="8"/>
      <c r="AI159" s="24">
        <v>173</v>
      </c>
      <c r="AJ159" s="8"/>
      <c r="AK159" s="8"/>
      <c r="AL159" s="24">
        <v>79</v>
      </c>
      <c r="AM159" s="24">
        <v>0.35</v>
      </c>
      <c r="AN159" s="24">
        <v>21</v>
      </c>
      <c r="AO159" s="8"/>
      <c r="AP159" s="8"/>
      <c r="AQ159" s="24">
        <v>3.48</v>
      </c>
      <c r="AR159" s="8"/>
      <c r="AS159" s="24">
        <v>22</v>
      </c>
      <c r="AT159" s="8"/>
      <c r="AU159" s="24">
        <v>10.4</v>
      </c>
      <c r="AV159" s="8"/>
      <c r="AW159" s="24">
        <v>84.5</v>
      </c>
      <c r="AX159" s="8"/>
      <c r="AY159" s="24">
        <v>0.43</v>
      </c>
      <c r="AZ159" s="8"/>
      <c r="BA159" s="24">
        <v>126</v>
      </c>
      <c r="BB159" s="24">
        <v>65.3</v>
      </c>
      <c r="BC159" s="24">
        <v>34</v>
      </c>
      <c r="BD159" s="24">
        <v>7</v>
      </c>
      <c r="BE159" s="8"/>
      <c r="BF159" s="24">
        <v>58</v>
      </c>
      <c r="BG159" s="8"/>
      <c r="BH159" s="24">
        <v>0.17</v>
      </c>
      <c r="BI159" s="24">
        <v>12.1</v>
      </c>
      <c r="BJ159" s="24">
        <v>12.4</v>
      </c>
      <c r="BK159" s="8"/>
      <c r="BL159" s="24">
        <v>1100</v>
      </c>
      <c r="BM159" s="24">
        <v>7.85</v>
      </c>
      <c r="BN159" s="24">
        <v>1.37</v>
      </c>
      <c r="BO159" s="24">
        <v>9.07</v>
      </c>
      <c r="BP159" s="8"/>
      <c r="BQ159" s="8"/>
      <c r="BR159" s="8"/>
      <c r="BS159" s="24">
        <v>1.2</v>
      </c>
      <c r="BT159" s="24">
        <v>148</v>
      </c>
      <c r="BU159" s="8"/>
      <c r="BV159" s="24">
        <v>34</v>
      </c>
      <c r="BW159" s="24">
        <v>2.89</v>
      </c>
      <c r="BX159" s="24">
        <v>101</v>
      </c>
      <c r="BY159" s="24">
        <v>444</v>
      </c>
      <c r="BZ159" s="11"/>
      <c r="CA159" s="11"/>
      <c r="CB159" s="11"/>
      <c r="CC159" s="11"/>
      <c r="CD159" s="11"/>
      <c r="CE159" s="11"/>
      <c r="CF159" s="11"/>
      <c r="CG159" s="11"/>
      <c r="CH159" s="37">
        <v>0</v>
      </c>
      <c r="CI159" s="37">
        <v>4.6863177742713003</v>
      </c>
      <c r="CJ159" s="37">
        <v>0</v>
      </c>
      <c r="CK159" s="37">
        <v>14.8048672477202</v>
      </c>
      <c r="CL159" s="37">
        <v>26.766054725128999</v>
      </c>
      <c r="CM159" s="37">
        <v>20.634289339803999</v>
      </c>
      <c r="CN159" s="37">
        <v>0</v>
      </c>
      <c r="CO159" s="37">
        <v>0</v>
      </c>
      <c r="CP159" s="37">
        <v>0</v>
      </c>
      <c r="CQ159" s="37">
        <v>0</v>
      </c>
      <c r="CR159" s="37">
        <v>11.119331565023099</v>
      </c>
      <c r="CS159" s="37">
        <v>10.6764785879916</v>
      </c>
      <c r="CT159" s="37">
        <v>3.4667721037755599</v>
      </c>
      <c r="CU159" s="37">
        <v>0</v>
      </c>
      <c r="CV159" s="37">
        <v>5.4156370923512602</v>
      </c>
      <c r="CW159" s="37">
        <v>2.4302515639341302</v>
      </c>
      <c r="CX159" s="37">
        <v>0</v>
      </c>
      <c r="CY159" s="37">
        <v>0</v>
      </c>
      <c r="CZ159" s="25">
        <v>100.00000000000014</v>
      </c>
    </row>
    <row r="160" spans="1:104" x14ac:dyDescent="0.25">
      <c r="A160" s="11" t="s">
        <v>1175</v>
      </c>
      <c r="B160" s="19" t="s">
        <v>363</v>
      </c>
      <c r="C160" s="19" t="s">
        <v>601</v>
      </c>
      <c r="D160" s="11"/>
      <c r="E160" t="s">
        <v>1133</v>
      </c>
      <c r="F160" s="18" t="s">
        <v>616</v>
      </c>
      <c r="H160" s="8"/>
      <c r="I160" s="8"/>
      <c r="J160" s="7"/>
      <c r="K160" s="37">
        <v>47.048543407347573</v>
      </c>
      <c r="L160" s="37">
        <v>45.853332366624997</v>
      </c>
      <c r="M160" s="7" t="s">
        <v>482</v>
      </c>
      <c r="N160" s="26" t="s">
        <v>101</v>
      </c>
      <c r="O160" s="24">
        <v>49.219223048971401</v>
      </c>
      <c r="P160" s="24">
        <v>2.9030652847160701</v>
      </c>
      <c r="Q160" s="24">
        <v>17.265060795371301</v>
      </c>
      <c r="R160" s="24">
        <v>2.4244285744670799</v>
      </c>
      <c r="S160" s="24">
        <v>8.0814285815569509</v>
      </c>
      <c r="T160" s="24">
        <v>0.22488533895687901</v>
      </c>
      <c r="U160" s="24">
        <v>4.0274919795004598</v>
      </c>
      <c r="V160" s="24">
        <v>8.4945325760530004</v>
      </c>
      <c r="W160" s="24">
        <v>4.0274919795004598</v>
      </c>
      <c r="X160" s="24">
        <v>2.2590754504304602</v>
      </c>
      <c r="Y160" s="24">
        <v>1.0733163904760099</v>
      </c>
      <c r="Z160" s="24">
        <v>100.00000000000007</v>
      </c>
      <c r="AA160" s="8"/>
      <c r="AB160" s="7" t="s">
        <v>482</v>
      </c>
      <c r="AC160" s="8" t="s">
        <v>101</v>
      </c>
      <c r="AD160" s="11"/>
      <c r="AE160" s="8"/>
      <c r="AF160" s="11"/>
      <c r="AG160" s="24">
        <v>552</v>
      </c>
      <c r="AH160" s="8"/>
      <c r="AI160" s="24">
        <v>175</v>
      </c>
      <c r="AJ160" s="8"/>
      <c r="AK160" s="8"/>
      <c r="AL160" s="24">
        <v>89</v>
      </c>
      <c r="AM160" s="24">
        <v>0.26</v>
      </c>
      <c r="AO160" s="8"/>
      <c r="AP160" s="8"/>
      <c r="AQ160" s="24">
        <v>3.57</v>
      </c>
      <c r="AR160" s="8"/>
      <c r="AS160" s="24">
        <v>22</v>
      </c>
      <c r="AT160" s="8"/>
      <c r="AU160" s="24">
        <v>11</v>
      </c>
      <c r="AV160" s="8"/>
      <c r="AW160" s="24">
        <v>85.2</v>
      </c>
      <c r="AX160" s="8"/>
      <c r="AY160" s="24">
        <v>0.46</v>
      </c>
      <c r="AZ160" s="8"/>
      <c r="BA160" s="24">
        <v>127</v>
      </c>
      <c r="BB160" s="24">
        <v>73.599999999999994</v>
      </c>
      <c r="BC160" s="24">
        <v>36</v>
      </c>
      <c r="BD160" s="24">
        <v>7</v>
      </c>
      <c r="BE160" s="8"/>
      <c r="BF160" s="24">
        <v>48</v>
      </c>
      <c r="BG160" s="8"/>
      <c r="BH160" s="24">
        <v>0.17</v>
      </c>
      <c r="BI160" s="24">
        <v>12.5</v>
      </c>
      <c r="BJ160" s="24">
        <v>12.4</v>
      </c>
      <c r="BK160" s="8"/>
      <c r="BL160" s="24">
        <v>1126</v>
      </c>
      <c r="BM160" s="24">
        <v>7.85</v>
      </c>
      <c r="BN160" s="24">
        <v>1.37</v>
      </c>
      <c r="BO160" s="24">
        <v>9.94</v>
      </c>
      <c r="BP160" s="8"/>
      <c r="BQ160" s="8"/>
      <c r="BR160" s="8"/>
      <c r="BS160" s="24">
        <v>3.27</v>
      </c>
      <c r="BT160" s="24">
        <v>186</v>
      </c>
      <c r="BU160" s="8"/>
      <c r="BV160" s="24">
        <v>36</v>
      </c>
      <c r="BW160" s="24">
        <v>2.9</v>
      </c>
      <c r="BX160" s="24">
        <v>108</v>
      </c>
      <c r="BY160" s="24">
        <v>529</v>
      </c>
      <c r="BZ160" s="11"/>
      <c r="CA160" s="11"/>
      <c r="CB160" s="11"/>
      <c r="CC160" s="11"/>
      <c r="CD160" s="11"/>
      <c r="CE160" s="11"/>
      <c r="CF160" s="11"/>
      <c r="CG160" s="11"/>
      <c r="CH160" s="37">
        <v>0</v>
      </c>
      <c r="CI160" s="37">
        <v>1.86339620822184</v>
      </c>
      <c r="CJ160" s="37">
        <v>0</v>
      </c>
      <c r="CK160" s="37">
        <v>13.350289706067199</v>
      </c>
      <c r="CL160" s="37">
        <v>30.639646452335999</v>
      </c>
      <c r="CM160" s="37">
        <v>22.358198816482201</v>
      </c>
      <c r="CN160" s="37">
        <v>0</v>
      </c>
      <c r="CO160" s="37">
        <v>0</v>
      </c>
      <c r="CP160" s="37">
        <v>0</v>
      </c>
      <c r="CQ160" s="37">
        <v>0</v>
      </c>
      <c r="CR160" s="37">
        <v>10.5070069076857</v>
      </c>
      <c r="CS160" s="37">
        <v>9.7662442766754491</v>
      </c>
      <c r="CT160" s="37">
        <v>3.5148118628165901</v>
      </c>
      <c r="CU160" s="37">
        <v>0</v>
      </c>
      <c r="CV160" s="37">
        <v>5.5136547098996704</v>
      </c>
      <c r="CW160" s="37">
        <v>2.48675105981533</v>
      </c>
      <c r="CX160" s="37">
        <v>0</v>
      </c>
      <c r="CY160" s="37">
        <v>0</v>
      </c>
      <c r="CZ160" s="25">
        <v>99.999999999999986</v>
      </c>
    </row>
    <row r="161" spans="1:104" x14ac:dyDescent="0.25">
      <c r="A161" s="11" t="s">
        <v>1175</v>
      </c>
      <c r="B161" s="19" t="s">
        <v>363</v>
      </c>
      <c r="C161" s="19" t="s">
        <v>601</v>
      </c>
      <c r="D161" s="11"/>
      <c r="E161" t="s">
        <v>1127</v>
      </c>
      <c r="F161" s="18" t="s">
        <v>617</v>
      </c>
      <c r="H161" s="9">
        <v>11</v>
      </c>
      <c r="I161" s="8">
        <v>1.1000000000000001</v>
      </c>
      <c r="J161" s="7"/>
      <c r="K161" s="37">
        <v>33.968346791469926</v>
      </c>
      <c r="L161" s="37">
        <v>66.878607771366703</v>
      </c>
      <c r="M161" s="7" t="s">
        <v>482</v>
      </c>
      <c r="N161" s="26" t="s">
        <v>101</v>
      </c>
      <c r="O161" s="24">
        <v>53.424687437382801</v>
      </c>
      <c r="P161" s="24">
        <v>1.4050911365764001</v>
      </c>
      <c r="Q161" s="24">
        <v>21.284528698509199</v>
      </c>
      <c r="R161" s="24">
        <v>1.8613151561285799</v>
      </c>
      <c r="S161" s="24">
        <v>4.6532878903214598</v>
      </c>
      <c r="T161" s="24">
        <v>0.19775356737001201</v>
      </c>
      <c r="U161" s="24">
        <v>1.34264264161745</v>
      </c>
      <c r="V161" s="24">
        <v>5.1832250815929504</v>
      </c>
      <c r="W161" s="24">
        <v>6.5675000531830401</v>
      </c>
      <c r="X161" s="24">
        <v>3.5699722951533799</v>
      </c>
      <c r="Y161" s="24">
        <v>0.50999604216476802</v>
      </c>
      <c r="Z161" s="24">
        <v>100.00000000000006</v>
      </c>
      <c r="AA161" s="8"/>
      <c r="AB161" s="7" t="s">
        <v>482</v>
      </c>
      <c r="AC161" s="8" t="s">
        <v>101</v>
      </c>
      <c r="AD161" s="11"/>
      <c r="AE161" s="8"/>
      <c r="AF161" s="11"/>
      <c r="AG161" s="24">
        <v>957</v>
      </c>
      <c r="AH161" s="8"/>
      <c r="AI161" s="24">
        <v>162</v>
      </c>
      <c r="AJ161" s="8"/>
      <c r="AK161" s="8"/>
      <c r="AL161" s="24">
        <v>22</v>
      </c>
      <c r="AM161" s="24">
        <v>1.1000000000000001</v>
      </c>
      <c r="AO161" s="8"/>
      <c r="AP161" s="8"/>
      <c r="AQ161" s="24">
        <v>2.84</v>
      </c>
      <c r="AR161" s="8"/>
      <c r="AS161" s="24">
        <v>22</v>
      </c>
      <c r="AT161" s="8"/>
      <c r="AU161" s="24">
        <v>9.49</v>
      </c>
      <c r="AV161" s="8"/>
      <c r="AW161" s="24">
        <v>85.6</v>
      </c>
      <c r="AX161" s="8"/>
      <c r="AY161" s="24">
        <v>0.54</v>
      </c>
      <c r="AZ161" s="8"/>
      <c r="BA161" s="24">
        <v>172</v>
      </c>
      <c r="BB161" s="24">
        <v>57.4</v>
      </c>
      <c r="BD161" s="24">
        <v>6</v>
      </c>
      <c r="BE161" s="8"/>
      <c r="BF161" s="24">
        <v>89</v>
      </c>
      <c r="BG161" s="8"/>
      <c r="BH161" s="24">
        <v>0.2</v>
      </c>
      <c r="BI161" s="24">
        <v>1.88</v>
      </c>
      <c r="BJ161" s="24">
        <v>9.43</v>
      </c>
      <c r="BK161" s="8"/>
      <c r="BL161" s="24">
        <v>1257</v>
      </c>
      <c r="BM161" s="24">
        <v>10</v>
      </c>
      <c r="BN161" s="24">
        <v>1.1299999999999999</v>
      </c>
      <c r="BO161" s="24">
        <v>13.4</v>
      </c>
      <c r="BP161" s="8"/>
      <c r="BQ161" s="8"/>
      <c r="BR161" s="8"/>
      <c r="BS161" s="24">
        <v>3.57</v>
      </c>
      <c r="BT161" s="24">
        <v>24</v>
      </c>
      <c r="BU161" s="8"/>
      <c r="BV161" s="24">
        <v>35</v>
      </c>
      <c r="BW161" s="24">
        <v>3.22</v>
      </c>
      <c r="BX161" s="24">
        <v>83</v>
      </c>
      <c r="BY161" s="24">
        <v>510</v>
      </c>
      <c r="BZ161" s="11"/>
      <c r="CA161" s="11"/>
      <c r="CB161" s="11"/>
      <c r="CC161" s="11"/>
      <c r="CD161" s="11"/>
      <c r="CE161" s="11"/>
      <c r="CF161" s="11"/>
      <c r="CG161" s="11"/>
      <c r="CH161" s="37">
        <v>0</v>
      </c>
      <c r="CI161" s="37">
        <v>11.5738174791385</v>
      </c>
      <c r="CJ161" s="37">
        <v>0</v>
      </c>
      <c r="CK161" s="37">
        <v>21.097199021772301</v>
      </c>
      <c r="CL161" s="37">
        <v>34.2075912704559</v>
      </c>
      <c r="CM161" s="37">
        <v>18.052392667465298</v>
      </c>
      <c r="CN161" s="37">
        <v>0</v>
      </c>
      <c r="CO161" s="37">
        <v>0</v>
      </c>
      <c r="CP161" s="37">
        <v>0</v>
      </c>
      <c r="CQ161" s="37">
        <v>0</v>
      </c>
      <c r="CR161" s="37">
        <v>3.6329070593533901</v>
      </c>
      <c r="CS161" s="37">
        <v>4.8877954547606803</v>
      </c>
      <c r="CT161" s="37">
        <v>2.6982925313836499</v>
      </c>
      <c r="CU161" s="37">
        <v>0</v>
      </c>
      <c r="CV161" s="37">
        <v>2.6684021385814498</v>
      </c>
      <c r="CW161" s="37">
        <v>1.18160237708884</v>
      </c>
      <c r="CX161" s="37">
        <v>0</v>
      </c>
      <c r="CY161" s="37">
        <v>0</v>
      </c>
      <c r="CZ161" s="25">
        <v>100</v>
      </c>
    </row>
    <row r="162" spans="1:104" x14ac:dyDescent="0.25">
      <c r="A162" s="11" t="s">
        <v>1175</v>
      </c>
      <c r="B162" s="19" t="s">
        <v>363</v>
      </c>
      <c r="C162" s="19" t="s">
        <v>601</v>
      </c>
      <c r="D162" s="11"/>
      <c r="E162" t="s">
        <v>1128</v>
      </c>
      <c r="F162" s="18" t="s">
        <v>618</v>
      </c>
      <c r="G162" s="18"/>
      <c r="H162" s="8"/>
      <c r="I162" s="8"/>
      <c r="J162" s="7"/>
      <c r="K162" s="37">
        <v>29.824454326394022</v>
      </c>
      <c r="L162" s="37">
        <v>70.134392131278801</v>
      </c>
      <c r="M162" s="7" t="s">
        <v>482</v>
      </c>
      <c r="N162" s="26" t="s">
        <v>101</v>
      </c>
      <c r="O162" s="24">
        <v>55.169173137672303</v>
      </c>
      <c r="P162" s="24">
        <v>1.0036344844053999</v>
      </c>
      <c r="Q162" s="24">
        <v>20.6052304349354</v>
      </c>
      <c r="R162" s="24">
        <v>2.0965457291543501</v>
      </c>
      <c r="S162" s="24">
        <v>5.24136432288587</v>
      </c>
      <c r="T162" s="24">
        <v>0.245788036997241</v>
      </c>
      <c r="U162" s="24">
        <v>1.24942252140264</v>
      </c>
      <c r="V162" s="24">
        <v>3.7482675642079202</v>
      </c>
      <c r="W162" s="24">
        <v>5.3970956457310804</v>
      </c>
      <c r="X162" s="24">
        <v>4.8952784035283798</v>
      </c>
      <c r="Y162" s="24">
        <v>0.34819971907942399</v>
      </c>
      <c r="Z162" s="24">
        <v>100</v>
      </c>
      <c r="AA162" s="8"/>
      <c r="AB162" s="7" t="s">
        <v>482</v>
      </c>
      <c r="AC162" s="8" t="s">
        <v>101</v>
      </c>
      <c r="AD162" s="11"/>
      <c r="AE162" s="8"/>
      <c r="AF162" s="11"/>
      <c r="AG162" s="18">
        <v>988</v>
      </c>
      <c r="AH162" s="8"/>
      <c r="AI162" s="18"/>
      <c r="AJ162" s="8"/>
      <c r="AK162" s="8"/>
      <c r="AL162" s="18">
        <v>27</v>
      </c>
      <c r="AM162" s="18"/>
      <c r="AN162" s="18">
        <v>18</v>
      </c>
      <c r="AO162" s="8"/>
      <c r="AP162" s="8"/>
      <c r="AQ162" s="18"/>
      <c r="AR162" s="8"/>
      <c r="AS162" s="18">
        <v>21</v>
      </c>
      <c r="AT162" s="8"/>
      <c r="AU162" s="18"/>
      <c r="AV162" s="8"/>
      <c r="AW162" s="18"/>
      <c r="AX162" s="8"/>
      <c r="AY162" s="18"/>
      <c r="AZ162" s="8"/>
      <c r="BA162" s="18">
        <v>168</v>
      </c>
      <c r="BB162" s="18"/>
      <c r="BC162" s="18" t="s">
        <v>103</v>
      </c>
      <c r="BD162" s="18">
        <v>7</v>
      </c>
      <c r="BE162" s="8"/>
      <c r="BF162" s="18">
        <v>119</v>
      </c>
      <c r="BG162" s="8"/>
      <c r="BH162" s="18"/>
      <c r="BI162" s="18"/>
      <c r="BJ162" s="18"/>
      <c r="BK162" s="8"/>
      <c r="BL162" s="18">
        <v>1001</v>
      </c>
      <c r="BM162" s="18"/>
      <c r="BN162" s="18"/>
      <c r="BO162" s="18">
        <v>14</v>
      </c>
      <c r="BP162" s="8"/>
      <c r="BQ162" s="8"/>
      <c r="BR162" s="8"/>
      <c r="BS162" s="18"/>
      <c r="BT162" s="18"/>
      <c r="BU162" s="8"/>
      <c r="BV162" s="18">
        <v>32</v>
      </c>
      <c r="BW162" s="18"/>
      <c r="BX162" s="18">
        <v>107</v>
      </c>
      <c r="BY162" s="18">
        <v>543</v>
      </c>
      <c r="BZ162" s="11"/>
      <c r="CA162" s="11"/>
      <c r="CB162" s="11"/>
      <c r="CC162" s="11"/>
      <c r="CD162" s="11"/>
      <c r="CE162" s="11"/>
      <c r="CF162" s="11"/>
      <c r="CG162" s="11"/>
      <c r="CH162" s="37">
        <v>0</v>
      </c>
      <c r="CI162" s="37">
        <v>5.2762661939701196</v>
      </c>
      <c r="CJ162" s="37">
        <v>0</v>
      </c>
      <c r="CK162" s="37">
        <v>28.929261688229602</v>
      </c>
      <c r="CL162" s="37">
        <v>35.928864249079098</v>
      </c>
      <c r="CM162" s="37">
        <v>16.3207707350936</v>
      </c>
      <c r="CN162" s="37">
        <v>0</v>
      </c>
      <c r="CO162" s="37">
        <v>0.44619675324244801</v>
      </c>
      <c r="CP162" s="37">
        <v>0</v>
      </c>
      <c r="CQ162" s="37">
        <v>0</v>
      </c>
      <c r="CR162" s="37">
        <v>0</v>
      </c>
      <c r="CS162" s="37">
        <v>7.3466996516682004</v>
      </c>
      <c r="CT162" s="37">
        <v>3.0392506842673201</v>
      </c>
      <c r="CU162" s="37">
        <v>0</v>
      </c>
      <c r="CV162" s="37">
        <v>1.9059512038508899</v>
      </c>
      <c r="CW162" s="37">
        <v>0.80673884059866396</v>
      </c>
      <c r="CX162" s="37">
        <v>0</v>
      </c>
      <c r="CY162" s="37">
        <v>0</v>
      </c>
      <c r="CZ162" s="25">
        <v>99.999999999999943</v>
      </c>
    </row>
    <row r="163" spans="1:104" x14ac:dyDescent="0.25">
      <c r="A163" s="11" t="s">
        <v>1175</v>
      </c>
      <c r="B163" s="19" t="s">
        <v>363</v>
      </c>
      <c r="C163" s="19" t="s">
        <v>601</v>
      </c>
      <c r="D163" s="11"/>
      <c r="E163" t="s">
        <v>1127</v>
      </c>
      <c r="F163" s="18" t="s">
        <v>619</v>
      </c>
      <c r="G163" s="18"/>
      <c r="H163" s="8">
        <v>9.06</v>
      </c>
      <c r="I163" s="8">
        <v>0.12</v>
      </c>
      <c r="J163" s="7"/>
      <c r="K163" s="37">
        <v>32.218511949385856</v>
      </c>
      <c r="L163" s="37">
        <v>74.878095975003205</v>
      </c>
      <c r="M163" s="7" t="s">
        <v>482</v>
      </c>
      <c r="N163" s="26" t="s">
        <v>101</v>
      </c>
      <c r="O163" s="24">
        <v>55.091531072178803</v>
      </c>
      <c r="P163" s="24">
        <v>0.95960679351979905</v>
      </c>
      <c r="Q163" s="24">
        <v>20.252753905338899</v>
      </c>
      <c r="R163" s="24">
        <v>1.8034495942973301</v>
      </c>
      <c r="S163" s="24">
        <v>4.5086239857433297</v>
      </c>
      <c r="T163" s="24">
        <v>0.22222473113090099</v>
      </c>
      <c r="U163" s="24">
        <v>1.2020337729353301</v>
      </c>
      <c r="V163" s="24">
        <v>3.9192361672177101</v>
      </c>
      <c r="W163" s="24">
        <v>7.3940228721736103</v>
      </c>
      <c r="X163" s="24">
        <v>4.3939890019064496</v>
      </c>
      <c r="Y163" s="24">
        <v>0.252528103557842</v>
      </c>
      <c r="Z163" s="24">
        <v>100</v>
      </c>
      <c r="AA163" s="8"/>
      <c r="AB163" s="7" t="s">
        <v>482</v>
      </c>
      <c r="AC163" s="8" t="s">
        <v>101</v>
      </c>
      <c r="AD163" s="11"/>
      <c r="AE163" s="8"/>
      <c r="AF163" s="11"/>
      <c r="AG163" s="18">
        <v>932</v>
      </c>
      <c r="AH163" s="8"/>
      <c r="AI163" s="18">
        <v>172</v>
      </c>
      <c r="AJ163" s="8"/>
      <c r="AK163" s="8"/>
      <c r="AL163" s="18">
        <v>12</v>
      </c>
      <c r="AM163" s="18">
        <v>0.88</v>
      </c>
      <c r="AN163" s="18" t="s">
        <v>103</v>
      </c>
      <c r="AO163" s="8"/>
      <c r="AP163" s="8"/>
      <c r="AQ163" s="18">
        <v>2.5299999999999998</v>
      </c>
      <c r="AR163" s="8"/>
      <c r="AS163" s="18">
        <v>23</v>
      </c>
      <c r="AT163" s="8"/>
      <c r="AU163" s="18">
        <v>11.5</v>
      </c>
      <c r="AV163" s="8"/>
      <c r="AW163" s="18">
        <v>95.2</v>
      </c>
      <c r="AX163" s="8"/>
      <c r="AY163" s="18">
        <v>0.56000000000000005</v>
      </c>
      <c r="AZ163" s="8"/>
      <c r="BA163" s="18">
        <v>167</v>
      </c>
      <c r="BB163" s="18">
        <v>56.8</v>
      </c>
      <c r="BC163" s="18" t="s">
        <v>103</v>
      </c>
      <c r="BD163" s="18">
        <v>6</v>
      </c>
      <c r="BE163" s="8"/>
      <c r="BF163" s="18">
        <v>110</v>
      </c>
      <c r="BG163" s="8"/>
      <c r="BH163" s="18">
        <v>0.12</v>
      </c>
      <c r="BI163" s="18">
        <v>1.06</v>
      </c>
      <c r="BJ163" s="18">
        <v>9</v>
      </c>
      <c r="BK163" s="8"/>
      <c r="BL163" s="18">
        <v>827</v>
      </c>
      <c r="BM163" s="18">
        <v>10.7</v>
      </c>
      <c r="BN163" s="18">
        <v>1.05</v>
      </c>
      <c r="BO163" s="18">
        <v>16.3</v>
      </c>
      <c r="BP163" s="8"/>
      <c r="BQ163" s="8"/>
      <c r="BR163" s="8"/>
      <c r="BS163" s="18">
        <v>1.4</v>
      </c>
      <c r="BT163" s="18">
        <v>16</v>
      </c>
      <c r="BU163" s="8"/>
      <c r="BV163" s="18">
        <v>35</v>
      </c>
      <c r="BW163" s="18">
        <v>3.41</v>
      </c>
      <c r="BX163" s="18">
        <v>105</v>
      </c>
      <c r="BY163" s="18">
        <v>559</v>
      </c>
      <c r="BZ163" s="11"/>
      <c r="CA163" s="11"/>
      <c r="CB163" s="11"/>
      <c r="CC163" s="11"/>
      <c r="CD163" s="11"/>
      <c r="CE163" s="11"/>
      <c r="CF163" s="11"/>
      <c r="CG163" s="11"/>
      <c r="CH163" s="37">
        <v>0</v>
      </c>
      <c r="CI163" s="37">
        <v>16.141450401814701</v>
      </c>
      <c r="CJ163" s="37">
        <v>0</v>
      </c>
      <c r="CK163" s="37">
        <v>25.9668290979597</v>
      </c>
      <c r="CL163" s="37">
        <v>32.769816475228701</v>
      </c>
      <c r="CM163" s="37">
        <v>9.0933619950323497</v>
      </c>
      <c r="CN163" s="37">
        <v>0</v>
      </c>
      <c r="CO163" s="37">
        <v>0</v>
      </c>
      <c r="CP163" s="37">
        <v>0</v>
      </c>
      <c r="CQ163" s="37">
        <v>0</v>
      </c>
      <c r="CR163" s="37">
        <v>7.3516792841379299</v>
      </c>
      <c r="CS163" s="37">
        <v>3.6551254135907998</v>
      </c>
      <c r="CT163" s="37">
        <v>2.6143422375733998</v>
      </c>
      <c r="CU163" s="37">
        <v>0</v>
      </c>
      <c r="CV163" s="37">
        <v>1.8223164219355801</v>
      </c>
      <c r="CW163" s="37">
        <v>0.58507867272679603</v>
      </c>
      <c r="CX163" s="37">
        <v>0</v>
      </c>
      <c r="CY163" s="37">
        <v>0</v>
      </c>
      <c r="CZ163" s="25">
        <v>99.999999999999957</v>
      </c>
    </row>
    <row r="164" spans="1:104" x14ac:dyDescent="0.25">
      <c r="A164" s="11" t="s">
        <v>1175</v>
      </c>
      <c r="B164" s="19" t="s">
        <v>363</v>
      </c>
      <c r="C164" s="19" t="s">
        <v>601</v>
      </c>
      <c r="D164" s="11"/>
      <c r="E164" t="s">
        <v>1136</v>
      </c>
      <c r="F164" s="18" t="s">
        <v>620</v>
      </c>
      <c r="G164" s="18"/>
      <c r="H164" s="8"/>
      <c r="I164" s="8"/>
      <c r="J164" s="7"/>
      <c r="K164" s="37">
        <v>30.631461282255817</v>
      </c>
      <c r="L164" s="37">
        <v>76.347457397205801</v>
      </c>
      <c r="M164" s="7" t="s">
        <v>482</v>
      </c>
      <c r="N164" s="26" t="s">
        <v>101</v>
      </c>
      <c r="O164" s="24">
        <v>57.471526026809101</v>
      </c>
      <c r="P164" s="24">
        <v>0.95477883538643205</v>
      </c>
      <c r="Q164" s="24">
        <v>19.300905489532202</v>
      </c>
      <c r="R164" s="24">
        <v>1.7906888876248099</v>
      </c>
      <c r="S164" s="24">
        <v>4.4767222190620197</v>
      </c>
      <c r="T164" s="24">
        <v>0.20532878180353401</v>
      </c>
      <c r="U164" s="24">
        <v>1.1087754217390799</v>
      </c>
      <c r="V164" s="24">
        <v>3.3571255824877801</v>
      </c>
      <c r="W164" s="24">
        <v>6.7553169213362603</v>
      </c>
      <c r="X164" s="24">
        <v>4.2605722224233302</v>
      </c>
      <c r="Y164" s="24">
        <v>0.31825961179547702</v>
      </c>
      <c r="Z164" s="24">
        <v>100.00000000000004</v>
      </c>
      <c r="AA164" s="8"/>
      <c r="AB164" s="7" t="s">
        <v>482</v>
      </c>
      <c r="AC164" s="8" t="s">
        <v>101</v>
      </c>
      <c r="AD164" s="11"/>
      <c r="AE164" s="8"/>
      <c r="AF164" s="11"/>
      <c r="AG164" s="18">
        <v>1039</v>
      </c>
      <c r="AH164" s="8"/>
      <c r="AI164" s="18">
        <v>173</v>
      </c>
      <c r="AJ164" s="8"/>
      <c r="AK164" s="8"/>
      <c r="AL164" s="18">
        <v>13</v>
      </c>
      <c r="AM164" s="18">
        <v>1.36</v>
      </c>
      <c r="AN164" s="18" t="s">
        <v>103</v>
      </c>
      <c r="AO164" s="8"/>
      <c r="AP164" s="8"/>
      <c r="AQ164" s="18">
        <v>2.41</v>
      </c>
      <c r="AR164" s="8"/>
      <c r="AS164" s="18">
        <v>20</v>
      </c>
      <c r="AT164" s="8"/>
      <c r="AU164" s="18">
        <v>13.4</v>
      </c>
      <c r="AV164" s="8"/>
      <c r="AW164" s="18">
        <v>90.1</v>
      </c>
      <c r="AX164" s="8"/>
      <c r="AY164" s="18">
        <v>0.53</v>
      </c>
      <c r="AZ164" s="8"/>
      <c r="BA164" s="18">
        <v>171</v>
      </c>
      <c r="BB164" s="18">
        <v>54.3</v>
      </c>
      <c r="BC164" s="18" t="s">
        <v>103</v>
      </c>
      <c r="BD164" s="18">
        <v>9</v>
      </c>
      <c r="BE164" s="8"/>
      <c r="BF164" s="18">
        <v>113</v>
      </c>
      <c r="BG164" s="8"/>
      <c r="BH164" s="18">
        <v>0.25</v>
      </c>
      <c r="BI164" s="18">
        <v>1.26</v>
      </c>
      <c r="BJ164" s="18">
        <v>7.97</v>
      </c>
      <c r="BK164" s="8"/>
      <c r="BL164" s="18">
        <v>740</v>
      </c>
      <c r="BM164" s="18">
        <v>9.33</v>
      </c>
      <c r="BN164" s="18">
        <v>0.87</v>
      </c>
      <c r="BO164" s="18">
        <v>18</v>
      </c>
      <c r="BP164" s="8"/>
      <c r="BQ164" s="8"/>
      <c r="BR164" s="8"/>
      <c r="BS164" s="18">
        <v>5.34</v>
      </c>
      <c r="BT164" s="18">
        <v>7</v>
      </c>
      <c r="BU164" s="8"/>
      <c r="BV164" s="18">
        <v>31</v>
      </c>
      <c r="BW164" s="18">
        <v>3.08</v>
      </c>
      <c r="BX164" s="18">
        <v>87</v>
      </c>
      <c r="BY164" s="18">
        <v>687</v>
      </c>
      <c r="BZ164" s="11"/>
      <c r="CA164" s="11"/>
      <c r="CB164" s="11"/>
      <c r="CC164" s="11"/>
      <c r="CD164" s="11"/>
      <c r="CE164" s="11"/>
      <c r="CF164" s="11"/>
      <c r="CG164" s="11"/>
      <c r="CH164" s="37">
        <v>0</v>
      </c>
      <c r="CI164" s="37">
        <v>7.08361136503762</v>
      </c>
      <c r="CJ164" s="37">
        <v>0</v>
      </c>
      <c r="CK164" s="37">
        <v>25.178385906559999</v>
      </c>
      <c r="CL164" s="37">
        <v>44.085460125608101</v>
      </c>
      <c r="CM164" s="37">
        <v>9.7572180031492692</v>
      </c>
      <c r="CN164" s="37">
        <v>0</v>
      </c>
      <c r="CO164" s="37">
        <v>0</v>
      </c>
      <c r="CP164" s="37">
        <v>0</v>
      </c>
      <c r="CQ164" s="37">
        <v>0</v>
      </c>
      <c r="CR164" s="37">
        <v>4.08050847997636</v>
      </c>
      <c r="CS164" s="37">
        <v>4.6683868811020997</v>
      </c>
      <c r="CT164" s="37">
        <v>2.5958759707737502</v>
      </c>
      <c r="CU164" s="37">
        <v>0</v>
      </c>
      <c r="CV164" s="37">
        <v>1.81318222422022</v>
      </c>
      <c r="CW164" s="37">
        <v>0.73737104357255101</v>
      </c>
      <c r="CX164" s="37">
        <v>0</v>
      </c>
      <c r="CY164" s="37">
        <v>0</v>
      </c>
      <c r="CZ164" s="25">
        <v>99.999999999999943</v>
      </c>
    </row>
    <row r="165" spans="1:104" x14ac:dyDescent="0.25">
      <c r="A165" s="11" t="s">
        <v>1175</v>
      </c>
      <c r="B165" s="19" t="s">
        <v>363</v>
      </c>
      <c r="C165" s="19" t="s">
        <v>601</v>
      </c>
      <c r="D165" s="11"/>
      <c r="E165" t="s">
        <v>149</v>
      </c>
      <c r="F165" s="18" t="s">
        <v>621</v>
      </c>
      <c r="G165" s="18"/>
      <c r="H165" s="8"/>
      <c r="I165" s="8"/>
      <c r="J165" s="7"/>
      <c r="K165" s="37">
        <v>17.751364386700192</v>
      </c>
      <c r="L165" s="37">
        <v>84.669993768374297</v>
      </c>
      <c r="M165" s="7" t="s">
        <v>482</v>
      </c>
      <c r="N165" s="26" t="s">
        <v>101</v>
      </c>
      <c r="O165" s="24">
        <v>59.457906897545897</v>
      </c>
      <c r="P165" s="24">
        <v>0.472948939527427</v>
      </c>
      <c r="Q165" s="24">
        <v>19.123587554804701</v>
      </c>
      <c r="R165" s="24">
        <v>1.8685201898455801</v>
      </c>
      <c r="S165" s="24">
        <v>3.7370403796911602</v>
      </c>
      <c r="T165" s="24">
        <v>0.20562997370757699</v>
      </c>
      <c r="U165" s="24">
        <v>0.45238594215667</v>
      </c>
      <c r="V165" s="24">
        <v>2.07686273444653</v>
      </c>
      <c r="W165" s="24">
        <v>7.4438050482142897</v>
      </c>
      <c r="X165" s="24">
        <v>4.9865268624087404</v>
      </c>
      <c r="Y165" s="24">
        <v>0.17478547765144101</v>
      </c>
      <c r="Z165" s="24">
        <v>100.00000000000001</v>
      </c>
      <c r="AA165" s="8"/>
      <c r="AB165" s="7" t="s">
        <v>482</v>
      </c>
      <c r="AC165" s="8" t="s">
        <v>101</v>
      </c>
      <c r="AD165" s="11"/>
      <c r="AE165" s="8"/>
      <c r="AF165" s="11"/>
      <c r="AG165" s="18">
        <v>1141</v>
      </c>
      <c r="AH165" s="8"/>
      <c r="AI165" s="18">
        <v>160</v>
      </c>
      <c r="AJ165" s="8"/>
      <c r="AK165" s="8"/>
      <c r="AL165" s="18" t="s">
        <v>103</v>
      </c>
      <c r="AM165" s="18">
        <v>0.97</v>
      </c>
      <c r="AN165" s="18">
        <v>35</v>
      </c>
      <c r="AO165" s="8"/>
      <c r="AP165" s="8"/>
      <c r="AQ165" s="18">
        <v>1.83</v>
      </c>
      <c r="AR165" s="8"/>
      <c r="AS165" s="18">
        <v>21</v>
      </c>
      <c r="AT165" s="8"/>
      <c r="AU165" s="18">
        <v>13.8</v>
      </c>
      <c r="AV165" s="8"/>
      <c r="AW165" s="18">
        <v>92.4</v>
      </c>
      <c r="AX165" s="8"/>
      <c r="AY165" s="18">
        <v>0.48</v>
      </c>
      <c r="AZ165" s="8"/>
      <c r="BA165" s="18">
        <v>148</v>
      </c>
      <c r="BB165" s="18">
        <v>45.8</v>
      </c>
      <c r="BC165" s="18" t="s">
        <v>103</v>
      </c>
      <c r="BD165" s="18">
        <v>11</v>
      </c>
      <c r="BE165" s="8"/>
      <c r="BF165" s="18">
        <v>130</v>
      </c>
      <c r="BG165" s="8"/>
      <c r="BH165" s="18">
        <v>0.21</v>
      </c>
      <c r="BI165" s="18">
        <v>0.48</v>
      </c>
      <c r="BJ165" s="18">
        <v>6.3</v>
      </c>
      <c r="BK165" s="8"/>
      <c r="BL165" s="18">
        <v>445</v>
      </c>
      <c r="BM165" s="18">
        <v>9.93</v>
      </c>
      <c r="BN165" s="18">
        <v>0.74</v>
      </c>
      <c r="BO165" s="18">
        <v>18.3</v>
      </c>
      <c r="BP165" s="8"/>
      <c r="BQ165" s="8"/>
      <c r="BR165" s="8"/>
      <c r="BS165" s="18">
        <v>2.86</v>
      </c>
      <c r="BT165" s="18">
        <v>3</v>
      </c>
      <c r="BU165" s="8"/>
      <c r="BV165" s="18">
        <v>25</v>
      </c>
      <c r="BW165" s="18">
        <v>2.74</v>
      </c>
      <c r="BX165" s="18">
        <v>79</v>
      </c>
      <c r="BY165" s="18">
        <v>731</v>
      </c>
      <c r="BZ165" s="11"/>
      <c r="CA165" s="11"/>
      <c r="CB165" s="11"/>
      <c r="CC165" s="11"/>
      <c r="CD165" s="11"/>
      <c r="CE165" s="11"/>
      <c r="CF165" s="11"/>
      <c r="CG165" s="11"/>
      <c r="CH165" s="37">
        <v>0</v>
      </c>
      <c r="CI165" s="37">
        <v>9.2035773325535501</v>
      </c>
      <c r="CJ165" s="37">
        <v>0</v>
      </c>
      <c r="CK165" s="37">
        <v>29.4685059003045</v>
      </c>
      <c r="CL165" s="37">
        <v>45.997910535516198</v>
      </c>
      <c r="CM165" s="37">
        <v>4.0388499653855998</v>
      </c>
      <c r="CN165" s="37">
        <v>0</v>
      </c>
      <c r="CO165" s="37">
        <v>0</v>
      </c>
      <c r="CP165" s="37">
        <v>0</v>
      </c>
      <c r="CQ165" s="37">
        <v>0</v>
      </c>
      <c r="CR165" s="37">
        <v>4.4332189969681401</v>
      </c>
      <c r="CS165" s="37">
        <v>2.84625088770902</v>
      </c>
      <c r="CT165" s="37">
        <v>2.7086151797098199</v>
      </c>
      <c r="CU165" s="37">
        <v>0</v>
      </c>
      <c r="CV165" s="37">
        <v>0.89811328297029203</v>
      </c>
      <c r="CW165" s="37">
        <v>0.40495791888287902</v>
      </c>
      <c r="CX165" s="37">
        <v>0</v>
      </c>
      <c r="CY165" s="37">
        <v>0</v>
      </c>
      <c r="CZ165" s="25">
        <v>99.999999999999986</v>
      </c>
    </row>
    <row r="166" spans="1:104" x14ac:dyDescent="0.25">
      <c r="A166" s="11" t="s">
        <v>1175</v>
      </c>
      <c r="B166" s="19" t="s">
        <v>363</v>
      </c>
      <c r="C166" s="19" t="s">
        <v>601</v>
      </c>
      <c r="D166" s="11"/>
      <c r="E166" t="s">
        <v>149</v>
      </c>
      <c r="F166" s="18" t="s">
        <v>622</v>
      </c>
      <c r="G166" s="18"/>
      <c r="H166" s="8">
        <v>10.9</v>
      </c>
      <c r="I166" s="10">
        <v>0.2</v>
      </c>
      <c r="J166" s="7"/>
      <c r="K166" s="37">
        <v>29.050666481686392</v>
      </c>
      <c r="L166" s="37">
        <v>83.419823194374999</v>
      </c>
      <c r="M166" s="7" t="s">
        <v>482</v>
      </c>
      <c r="N166" s="26" t="s">
        <v>101</v>
      </c>
      <c r="O166" s="24">
        <v>59.579493368161998</v>
      </c>
      <c r="P166" s="24">
        <v>0.55298945374368302</v>
      </c>
      <c r="Q166" s="24">
        <v>18.934768518001299</v>
      </c>
      <c r="R166" s="24">
        <v>1.85048313655561</v>
      </c>
      <c r="S166" s="24">
        <v>3.7009662731112298</v>
      </c>
      <c r="T166" s="24">
        <v>0.24577309055274801</v>
      </c>
      <c r="U166" s="24">
        <v>0.84996527149491996</v>
      </c>
      <c r="V166" s="24">
        <v>1.97642526986168</v>
      </c>
      <c r="W166" s="24">
        <v>6.5949112631654101</v>
      </c>
      <c r="X166" s="24">
        <v>5.5810972646353196</v>
      </c>
      <c r="Y166" s="24">
        <v>0.13312709071607201</v>
      </c>
      <c r="Z166" s="24">
        <v>99.999999999999986</v>
      </c>
      <c r="AA166" s="8"/>
      <c r="AB166" s="7" t="s">
        <v>482</v>
      </c>
      <c r="AC166" s="8" t="s">
        <v>101</v>
      </c>
      <c r="AD166" s="11"/>
      <c r="AE166" s="8"/>
      <c r="AF166" s="11"/>
      <c r="AG166" s="18">
        <v>1579</v>
      </c>
      <c r="AH166" s="8"/>
      <c r="AI166" s="18"/>
      <c r="AJ166" s="8"/>
      <c r="AK166" s="8"/>
      <c r="AL166" s="18" t="s">
        <v>103</v>
      </c>
      <c r="AM166" s="18"/>
      <c r="AN166" s="18" t="s">
        <v>103</v>
      </c>
      <c r="AO166" s="8"/>
      <c r="AP166" s="8"/>
      <c r="AQ166" s="18"/>
      <c r="AR166" s="8"/>
      <c r="AS166" s="18">
        <v>28</v>
      </c>
      <c r="AT166" s="8"/>
      <c r="AU166" s="18"/>
      <c r="AV166" s="8"/>
      <c r="AW166" s="18"/>
      <c r="AX166" s="8"/>
      <c r="AY166" s="18"/>
      <c r="AZ166" s="8"/>
      <c r="BA166" s="18">
        <v>173</v>
      </c>
      <c r="BB166" s="18"/>
      <c r="BC166" s="18">
        <v>5</v>
      </c>
      <c r="BD166" s="18">
        <v>9</v>
      </c>
      <c r="BE166" s="8"/>
      <c r="BF166" s="18">
        <v>119</v>
      </c>
      <c r="BG166" s="8"/>
      <c r="BH166" s="18"/>
      <c r="BI166" s="18"/>
      <c r="BJ166" s="18"/>
      <c r="BK166" s="8"/>
      <c r="BL166" s="18">
        <v>303</v>
      </c>
      <c r="BM166" s="18"/>
      <c r="BN166" s="18"/>
      <c r="BO166" s="18">
        <v>17</v>
      </c>
      <c r="BP166" s="8"/>
      <c r="BQ166" s="8"/>
      <c r="BR166" s="8"/>
      <c r="BS166" s="18"/>
      <c r="BT166" s="18">
        <v>6</v>
      </c>
      <c r="BU166" s="8"/>
      <c r="BV166" s="18">
        <v>42</v>
      </c>
      <c r="BW166" s="18"/>
      <c r="BX166" s="18">
        <v>112</v>
      </c>
      <c r="BY166" s="18">
        <v>511</v>
      </c>
      <c r="BZ166" s="11"/>
      <c r="CA166" s="11"/>
      <c r="CB166" s="11"/>
      <c r="CC166" s="11"/>
      <c r="CD166" s="11"/>
      <c r="CE166" s="11"/>
      <c r="CF166" s="11"/>
      <c r="CG166" s="11"/>
      <c r="CH166" s="37">
        <v>0</v>
      </c>
      <c r="CI166" s="37">
        <v>6.3437673321030497</v>
      </c>
      <c r="CJ166" s="37">
        <v>0</v>
      </c>
      <c r="CK166" s="37">
        <v>32.982194262888903</v>
      </c>
      <c r="CL166" s="37">
        <v>44.093861599383096</v>
      </c>
      <c r="CM166" s="37">
        <v>5.5780489154370896</v>
      </c>
      <c r="CN166" s="37">
        <v>0</v>
      </c>
      <c r="CO166" s="37">
        <v>0</v>
      </c>
      <c r="CP166" s="37">
        <v>0</v>
      </c>
      <c r="CQ166" s="37">
        <v>0</v>
      </c>
      <c r="CR166" s="37">
        <v>2.8541361298646</v>
      </c>
      <c r="CS166" s="37">
        <v>4.1071473657968998</v>
      </c>
      <c r="CT166" s="37">
        <v>2.68236105223151</v>
      </c>
      <c r="CU166" s="37">
        <v>0</v>
      </c>
      <c r="CV166" s="37">
        <v>1.05004313131337</v>
      </c>
      <c r="CW166" s="37">
        <v>0.30844021098150098</v>
      </c>
      <c r="CX166" s="37">
        <v>0</v>
      </c>
      <c r="CY166" s="37">
        <v>0</v>
      </c>
      <c r="CZ166" s="25">
        <v>100.00000000000004</v>
      </c>
    </row>
    <row r="167" spans="1:104" x14ac:dyDescent="0.25">
      <c r="A167" s="11" t="s">
        <v>1175</v>
      </c>
      <c r="B167" s="19" t="s">
        <v>363</v>
      </c>
      <c r="C167" s="19" t="s">
        <v>601</v>
      </c>
      <c r="D167" s="11"/>
      <c r="E167" t="s">
        <v>149</v>
      </c>
      <c r="F167" s="18" t="s">
        <v>623</v>
      </c>
      <c r="G167" s="18"/>
      <c r="H167" s="8"/>
      <c r="I167" s="8"/>
      <c r="J167" s="7"/>
      <c r="K167" s="37">
        <v>18.66844666669348</v>
      </c>
      <c r="L167" s="37">
        <v>88.486388380492699</v>
      </c>
      <c r="M167" s="7" t="s">
        <v>482</v>
      </c>
      <c r="N167" s="26" t="s">
        <v>101</v>
      </c>
      <c r="O167" s="24">
        <v>60.638896831022599</v>
      </c>
      <c r="P167" s="24">
        <v>0.28856035201710301</v>
      </c>
      <c r="Q167" s="24">
        <v>19.1892634091373</v>
      </c>
      <c r="R167" s="24">
        <v>1.6810109108858799</v>
      </c>
      <c r="S167" s="24">
        <v>3.3620218217717599</v>
      </c>
      <c r="T167" s="24">
        <v>0.23703171772833501</v>
      </c>
      <c r="U167" s="24">
        <v>0.43284052802565398</v>
      </c>
      <c r="V167" s="24">
        <v>1.0614898663486301</v>
      </c>
      <c r="W167" s="24">
        <v>7.0697286244190201</v>
      </c>
      <c r="X167" s="24">
        <v>5.97732157749713</v>
      </c>
      <c r="Y167" s="24">
        <v>6.1834361146522E-2</v>
      </c>
      <c r="Z167" s="24">
        <v>99.999999999999915</v>
      </c>
      <c r="AA167" s="8"/>
      <c r="AB167" s="7" t="s">
        <v>482</v>
      </c>
      <c r="AC167" s="8" t="s">
        <v>101</v>
      </c>
      <c r="AD167" s="11"/>
      <c r="AE167" s="8"/>
      <c r="AF167" s="11"/>
      <c r="AG167" s="18">
        <v>70</v>
      </c>
      <c r="AH167" s="8"/>
      <c r="AI167" s="18"/>
      <c r="AJ167" s="8"/>
      <c r="AK167" s="8"/>
      <c r="AL167" s="18" t="s">
        <v>103</v>
      </c>
      <c r="AM167" s="18"/>
      <c r="AN167" s="18" t="s">
        <v>103</v>
      </c>
      <c r="AO167" s="8"/>
      <c r="AP167" s="8"/>
      <c r="AQ167" s="18"/>
      <c r="AR167" s="8"/>
      <c r="AS167" s="18">
        <v>28</v>
      </c>
      <c r="AT167" s="8"/>
      <c r="AU167" s="18"/>
      <c r="AV167" s="8"/>
      <c r="AW167" s="18"/>
      <c r="AX167" s="8"/>
      <c r="AY167" s="18"/>
      <c r="AZ167" s="8"/>
      <c r="BA167" s="18">
        <v>283</v>
      </c>
      <c r="BB167" s="18"/>
      <c r="BC167" s="18" t="s">
        <v>103</v>
      </c>
      <c r="BD167" s="18">
        <v>14</v>
      </c>
      <c r="BE167" s="8"/>
      <c r="BF167" s="18">
        <v>131</v>
      </c>
      <c r="BG167" s="8"/>
      <c r="BH167" s="18"/>
      <c r="BI167" s="18"/>
      <c r="BJ167" s="18"/>
      <c r="BK167" s="8"/>
      <c r="BL167" s="18">
        <v>60</v>
      </c>
      <c r="BM167" s="18"/>
      <c r="BN167" s="18"/>
      <c r="BO167" s="18">
        <v>23</v>
      </c>
      <c r="BP167" s="8"/>
      <c r="BQ167" s="8"/>
      <c r="BR167" s="8"/>
      <c r="BS167" s="18"/>
      <c r="BT167" s="18" t="s">
        <v>103</v>
      </c>
      <c r="BU167" s="8"/>
      <c r="BV167" s="18">
        <v>52</v>
      </c>
      <c r="BW167" s="18"/>
      <c r="BX167" s="18">
        <v>141</v>
      </c>
      <c r="BY167" s="18">
        <v>860</v>
      </c>
      <c r="BZ167" s="11"/>
      <c r="CA167" s="11"/>
      <c r="CB167" s="11"/>
      <c r="CC167" s="11"/>
      <c r="CD167" s="11"/>
      <c r="CE167" s="11"/>
      <c r="CF167" s="11"/>
      <c r="CG167" s="11"/>
      <c r="CH167" s="37">
        <v>0</v>
      </c>
      <c r="CI167" s="37">
        <v>7.8719310925288397</v>
      </c>
      <c r="CJ167" s="37">
        <v>0</v>
      </c>
      <c r="CK167" s="37">
        <v>35.323731533937</v>
      </c>
      <c r="CL167" s="37">
        <v>45.290725754026901</v>
      </c>
      <c r="CM167" s="37">
        <v>2.9708759588904998</v>
      </c>
      <c r="CN167" s="37">
        <v>0</v>
      </c>
      <c r="CO167" s="37">
        <v>0</v>
      </c>
      <c r="CP167" s="37">
        <v>0</v>
      </c>
      <c r="CQ167" s="37">
        <v>0</v>
      </c>
      <c r="CR167" s="37">
        <v>1.63700518549486</v>
      </c>
      <c r="CS167" s="37">
        <v>3.7778782931690298</v>
      </c>
      <c r="CT167" s="37">
        <v>2.4366685807763702</v>
      </c>
      <c r="CU167" s="37">
        <v>0</v>
      </c>
      <c r="CV167" s="37">
        <v>0.54792047347388095</v>
      </c>
      <c r="CW167" s="37">
        <v>0.14326312770265501</v>
      </c>
      <c r="CX167" s="37">
        <v>0</v>
      </c>
      <c r="CY167" s="37">
        <v>0</v>
      </c>
      <c r="CZ167" s="25">
        <v>100.00000000000003</v>
      </c>
    </row>
    <row r="168" spans="1:104" x14ac:dyDescent="0.25">
      <c r="A168" s="11" t="s">
        <v>1175</v>
      </c>
      <c r="B168" s="19" t="s">
        <v>363</v>
      </c>
      <c r="C168" s="19" t="s">
        <v>624</v>
      </c>
      <c r="D168" s="11"/>
      <c r="E168" t="s">
        <v>1129</v>
      </c>
      <c r="F168" s="18" t="s">
        <v>625</v>
      </c>
      <c r="G168" s="18"/>
      <c r="H168" s="8">
        <v>7.26</v>
      </c>
      <c r="I168" s="8">
        <v>0.22</v>
      </c>
      <c r="J168" s="7"/>
      <c r="K168" s="37">
        <v>57.411270147588255</v>
      </c>
      <c r="L168" s="37">
        <v>34.3886417593774</v>
      </c>
      <c r="M168" s="7" t="s">
        <v>482</v>
      </c>
      <c r="N168" s="26" t="s">
        <v>101</v>
      </c>
      <c r="O168" s="24">
        <v>45.178140210277803</v>
      </c>
      <c r="P168" s="24">
        <v>3.3349608406783999</v>
      </c>
      <c r="Q168" s="24">
        <v>16.009827117335298</v>
      </c>
      <c r="R168" s="24">
        <v>1.82558715512803</v>
      </c>
      <c r="S168" s="24">
        <v>9.1279357756401307</v>
      </c>
      <c r="T168" s="24">
        <v>0.191432797501177</v>
      </c>
      <c r="U168" s="24">
        <v>6.9016561204371802</v>
      </c>
      <c r="V168" s="24">
        <v>10.780689122434699</v>
      </c>
      <c r="W168" s="24">
        <v>4.0906166202883103</v>
      </c>
      <c r="X168" s="24">
        <v>1.6825935359313999</v>
      </c>
      <c r="Y168" s="24">
        <v>0.876560704347496</v>
      </c>
      <c r="Z168" s="24">
        <v>99.999999999999929</v>
      </c>
      <c r="AA168" s="8"/>
      <c r="AB168" s="7" t="s">
        <v>482</v>
      </c>
      <c r="AC168" s="8" t="s">
        <v>101</v>
      </c>
      <c r="AD168" s="11"/>
      <c r="AE168" s="8"/>
      <c r="AF168" s="11"/>
      <c r="AG168" s="18">
        <v>526</v>
      </c>
      <c r="AH168" s="8"/>
      <c r="AI168" s="18">
        <v>132</v>
      </c>
      <c r="AJ168" s="8"/>
      <c r="AK168" s="8"/>
      <c r="AL168" s="18">
        <v>205</v>
      </c>
      <c r="AM168" s="18">
        <v>0.64</v>
      </c>
      <c r="AN168" s="18">
        <v>47</v>
      </c>
      <c r="AO168" s="8"/>
      <c r="AP168" s="8"/>
      <c r="AQ168" s="18">
        <v>3.06</v>
      </c>
      <c r="AR168" s="8"/>
      <c r="AS168" s="18">
        <v>22</v>
      </c>
      <c r="AT168" s="8"/>
      <c r="AU168" s="18">
        <v>7.4119999999999999</v>
      </c>
      <c r="AV168" s="8"/>
      <c r="AW168" s="18">
        <v>65.5</v>
      </c>
      <c r="AX168" s="8"/>
      <c r="AY168" s="18">
        <v>0.38</v>
      </c>
      <c r="AZ168" s="8"/>
      <c r="BA168" s="18">
        <v>91</v>
      </c>
      <c r="BB168" s="18">
        <v>59.4</v>
      </c>
      <c r="BC168" s="18">
        <v>84</v>
      </c>
      <c r="BD168" s="18">
        <v>5</v>
      </c>
      <c r="BE168" s="8"/>
      <c r="BF168" s="18">
        <v>45</v>
      </c>
      <c r="BG168" s="8"/>
      <c r="BH168" s="18">
        <v>7.0000000000000007E-2</v>
      </c>
      <c r="BI168" s="18">
        <v>22.9</v>
      </c>
      <c r="BJ168" s="18">
        <v>10.1</v>
      </c>
      <c r="BK168" s="8"/>
      <c r="BL168" s="18">
        <v>903</v>
      </c>
      <c r="BM168" s="18">
        <v>5.62</v>
      </c>
      <c r="BN168" s="18">
        <v>1.21</v>
      </c>
      <c r="BO168" s="18">
        <v>6.76</v>
      </c>
      <c r="BP168" s="8"/>
      <c r="BQ168" s="8"/>
      <c r="BR168" s="8"/>
      <c r="BS168" s="18">
        <v>1.8</v>
      </c>
      <c r="BT168" s="18">
        <v>286</v>
      </c>
      <c r="BU168" s="8"/>
      <c r="BV168" s="18">
        <v>33</v>
      </c>
      <c r="BW168" s="18">
        <v>2.4</v>
      </c>
      <c r="BX168" s="18">
        <v>98</v>
      </c>
      <c r="BY168" s="18">
        <v>323</v>
      </c>
      <c r="BZ168" s="11"/>
      <c r="CA168" s="11"/>
      <c r="CB168" s="11"/>
      <c r="CC168" s="11"/>
      <c r="CD168" s="11"/>
      <c r="CE168" s="11"/>
      <c r="CF168" s="11"/>
      <c r="CG168" s="11"/>
      <c r="CH168" s="37">
        <v>0</v>
      </c>
      <c r="CI168" s="37">
        <v>12.020267586865501</v>
      </c>
      <c r="CJ168" s="37">
        <v>0</v>
      </c>
      <c r="CK168" s="37">
        <v>9.9434975303546906</v>
      </c>
      <c r="CL168" s="37">
        <v>12.4248766421572</v>
      </c>
      <c r="CM168" s="37">
        <v>20.3525062414367</v>
      </c>
      <c r="CN168" s="37">
        <v>0</v>
      </c>
      <c r="CO168" s="37">
        <v>0</v>
      </c>
      <c r="CP168" s="37">
        <v>0</v>
      </c>
      <c r="CQ168" s="37">
        <v>0</v>
      </c>
      <c r="CR168" s="37">
        <v>22.2908736932932</v>
      </c>
      <c r="CS168" s="37">
        <v>11.9561927500897</v>
      </c>
      <c r="CT168" s="37">
        <v>2.64671092797624</v>
      </c>
      <c r="CU168" s="37">
        <v>0</v>
      </c>
      <c r="CV168" s="37">
        <v>6.3341839418456498</v>
      </c>
      <c r="CW168" s="37">
        <v>2.03089068598113</v>
      </c>
      <c r="CX168" s="37">
        <v>0</v>
      </c>
      <c r="CY168" s="37">
        <v>0</v>
      </c>
      <c r="CZ168" s="25">
        <v>100.00000000000003</v>
      </c>
    </row>
    <row r="169" spans="1:104" x14ac:dyDescent="0.25">
      <c r="A169" s="11" t="s">
        <v>1175</v>
      </c>
      <c r="B169" s="19" t="s">
        <v>363</v>
      </c>
      <c r="C169" s="19" t="s">
        <v>624</v>
      </c>
      <c r="D169" s="11"/>
      <c r="E169" t="s">
        <v>1124</v>
      </c>
      <c r="F169" s="18" t="s">
        <v>626</v>
      </c>
      <c r="G169" s="18"/>
      <c r="H169" s="8"/>
      <c r="I169" s="8"/>
      <c r="J169" s="7"/>
      <c r="K169" s="37">
        <v>46.275914751665745</v>
      </c>
      <c r="L169" s="37">
        <v>43.328785578773797</v>
      </c>
      <c r="M169" s="7" t="s">
        <v>482</v>
      </c>
      <c r="N169" s="26" t="s">
        <v>101</v>
      </c>
      <c r="O169" s="24">
        <v>46.384813942880797</v>
      </c>
      <c r="P169" s="24">
        <v>3.1211834864972898</v>
      </c>
      <c r="Q169" s="24">
        <v>17.770609205379799</v>
      </c>
      <c r="R169" s="24">
        <v>2.6258136117996198</v>
      </c>
      <c r="S169" s="24">
        <v>8.7527120393320601</v>
      </c>
      <c r="T169" s="24">
        <v>0.221503344203034</v>
      </c>
      <c r="U169" s="24">
        <v>4.2287002075124596</v>
      </c>
      <c r="V169" s="24">
        <v>9.0917054461517903</v>
      </c>
      <c r="W169" s="24">
        <v>4.8932102401215696</v>
      </c>
      <c r="X169" s="24">
        <v>1.95325676251766</v>
      </c>
      <c r="Y169" s="24">
        <v>0.95649171360400997</v>
      </c>
      <c r="Z169" s="24">
        <v>100.00000000000007</v>
      </c>
      <c r="AA169" s="8"/>
      <c r="AB169" s="7" t="s">
        <v>482</v>
      </c>
      <c r="AC169" s="8" t="s">
        <v>101</v>
      </c>
      <c r="AD169" s="11"/>
      <c r="AE169" s="8"/>
      <c r="AF169" s="11"/>
      <c r="AG169" s="18">
        <v>679</v>
      </c>
      <c r="AH169" s="8"/>
      <c r="AI169" s="18">
        <v>150</v>
      </c>
      <c r="AJ169" s="8"/>
      <c r="AK169" s="8"/>
      <c r="AL169" s="18">
        <v>16</v>
      </c>
      <c r="AM169" s="18">
        <v>0.26</v>
      </c>
      <c r="AN169" s="18">
        <v>24</v>
      </c>
      <c r="AO169" s="8"/>
      <c r="AP169" s="8"/>
      <c r="AQ169" s="18">
        <v>3.51</v>
      </c>
      <c r="AR169" s="8"/>
      <c r="AS169" s="18">
        <v>20</v>
      </c>
      <c r="AT169" s="8"/>
      <c r="AU169" s="18">
        <v>8.7200000000000006</v>
      </c>
      <c r="AV169" s="8"/>
      <c r="AW169" s="18">
        <v>74.599999999999994</v>
      </c>
      <c r="AX169" s="8"/>
      <c r="AY169" s="18">
        <v>0.49</v>
      </c>
      <c r="AZ169" s="8"/>
      <c r="BA169" s="18">
        <v>117</v>
      </c>
      <c r="BB169" s="18">
        <v>69.599999999999994</v>
      </c>
      <c r="BC169" s="18">
        <v>14</v>
      </c>
      <c r="BD169" s="18">
        <v>5</v>
      </c>
      <c r="BE169" s="8"/>
      <c r="BF169" s="18">
        <v>57</v>
      </c>
      <c r="BG169" s="8"/>
      <c r="BH169" s="18" t="s">
        <v>103</v>
      </c>
      <c r="BI169" s="18">
        <v>12.3</v>
      </c>
      <c r="BJ169" s="18">
        <v>11.8</v>
      </c>
      <c r="BK169" s="8"/>
      <c r="BL169" s="18">
        <v>1191</v>
      </c>
      <c r="BM169" s="18">
        <v>7.32</v>
      </c>
      <c r="BN169" s="18">
        <v>1.32</v>
      </c>
      <c r="BO169" s="18">
        <v>8.51</v>
      </c>
      <c r="BP169" s="8"/>
      <c r="BQ169" s="8"/>
      <c r="BR169" s="8"/>
      <c r="BS169" s="18">
        <v>2.5099999999999998</v>
      </c>
      <c r="BT169" s="18">
        <v>186</v>
      </c>
      <c r="BU169" s="8"/>
      <c r="BV169" s="18">
        <v>37</v>
      </c>
      <c r="BW169" s="18">
        <v>3.08</v>
      </c>
      <c r="BX169" s="18">
        <v>92</v>
      </c>
      <c r="BY169" s="18">
        <v>388</v>
      </c>
      <c r="BZ169" s="11"/>
      <c r="CA169" s="11"/>
      <c r="CB169" s="11"/>
      <c r="CC169" s="11"/>
      <c r="CD169" s="11"/>
      <c r="CE169" s="11"/>
      <c r="CF169" s="11"/>
      <c r="CG169" s="11"/>
      <c r="CH169" s="37">
        <v>0</v>
      </c>
      <c r="CI169" s="37">
        <v>11.370885205305701</v>
      </c>
      <c r="CJ169" s="37">
        <v>0</v>
      </c>
      <c r="CK169" s="37">
        <v>11.543015814268999</v>
      </c>
      <c r="CL169" s="37">
        <v>20.414884559199098</v>
      </c>
      <c r="CM169" s="37">
        <v>20.754867400283899</v>
      </c>
      <c r="CN169" s="37">
        <v>0</v>
      </c>
      <c r="CO169" s="37">
        <v>0</v>
      </c>
      <c r="CP169" s="37">
        <v>0</v>
      </c>
      <c r="CQ169" s="37">
        <v>0</v>
      </c>
      <c r="CR169" s="37">
        <v>14.906231914060999</v>
      </c>
      <c r="CS169" s="37">
        <v>9.0592256921007994</v>
      </c>
      <c r="CT169" s="37">
        <v>3.80680563532521</v>
      </c>
      <c r="CU169" s="37">
        <v>0</v>
      </c>
      <c r="CV169" s="37">
        <v>5.92800210622707</v>
      </c>
      <c r="CW169" s="37">
        <v>2.2160816732282198</v>
      </c>
      <c r="CX169" s="37">
        <v>0</v>
      </c>
      <c r="CY169" s="37">
        <v>0</v>
      </c>
      <c r="CZ169" s="25">
        <v>99.999999999999986</v>
      </c>
    </row>
    <row r="170" spans="1:104" x14ac:dyDescent="0.25">
      <c r="A170" s="11" t="s">
        <v>1175</v>
      </c>
      <c r="B170" s="19" t="s">
        <v>363</v>
      </c>
      <c r="C170" s="19" t="s">
        <v>624</v>
      </c>
      <c r="D170" s="11"/>
      <c r="E170" t="s">
        <v>470</v>
      </c>
      <c r="F170" s="18" t="s">
        <v>627</v>
      </c>
      <c r="G170" s="18"/>
      <c r="H170" s="8"/>
      <c r="I170" s="8"/>
      <c r="J170" s="7"/>
      <c r="K170" s="37">
        <v>49.685691719943577</v>
      </c>
      <c r="L170" s="37">
        <v>54.082227617398999</v>
      </c>
      <c r="M170" s="7" t="s">
        <v>482</v>
      </c>
      <c r="N170" s="26" t="s">
        <v>101</v>
      </c>
      <c r="O170" s="24">
        <v>49.442826562752899</v>
      </c>
      <c r="P170" s="24">
        <v>2.6575767185755699</v>
      </c>
      <c r="Q170" s="24">
        <v>17.482491622569899</v>
      </c>
      <c r="R170" s="24">
        <v>2.4124686737638301</v>
      </c>
      <c r="S170" s="24">
        <v>6.8927676393252302</v>
      </c>
      <c r="T170" s="24">
        <v>0.24790827598652701</v>
      </c>
      <c r="U170" s="24">
        <v>3.81778745019251</v>
      </c>
      <c r="V170" s="24">
        <v>7.6554075624639504</v>
      </c>
      <c r="W170" s="24">
        <v>5.8506353132820301</v>
      </c>
      <c r="X170" s="24">
        <v>2.3501704563522701</v>
      </c>
      <c r="Y170" s="24">
        <v>1.18995972473533</v>
      </c>
      <c r="Z170" s="24">
        <v>100.00000000000004</v>
      </c>
      <c r="AA170" s="8"/>
      <c r="AB170" s="7" t="s">
        <v>482</v>
      </c>
      <c r="AC170" s="8" t="s">
        <v>101</v>
      </c>
      <c r="AD170" s="11"/>
      <c r="AE170" s="8"/>
      <c r="AF170" s="11"/>
      <c r="AG170" s="18">
        <v>818</v>
      </c>
      <c r="AH170" s="8"/>
      <c r="AI170" s="18"/>
      <c r="AJ170" s="8"/>
      <c r="AK170" s="8"/>
      <c r="AL170" s="18" t="s">
        <v>103</v>
      </c>
      <c r="AM170" s="18"/>
      <c r="AN170" s="18" t="s">
        <v>103</v>
      </c>
      <c r="AO170" s="8"/>
      <c r="AP170" s="8"/>
      <c r="AQ170" s="18"/>
      <c r="AR170" s="8"/>
      <c r="AS170" s="18">
        <v>27</v>
      </c>
      <c r="AT170" s="8"/>
      <c r="AU170" s="18"/>
      <c r="AV170" s="8"/>
      <c r="AW170" s="18"/>
      <c r="AX170" s="8"/>
      <c r="AY170" s="18"/>
      <c r="AZ170" s="8"/>
      <c r="BA170" s="18">
        <v>133</v>
      </c>
      <c r="BB170" s="18"/>
      <c r="BC170" s="18">
        <v>8</v>
      </c>
      <c r="BD170" s="18">
        <v>6</v>
      </c>
      <c r="BE170" s="8"/>
      <c r="BF170" s="18">
        <v>59</v>
      </c>
      <c r="BG170" s="8"/>
      <c r="BH170" s="18"/>
      <c r="BI170" s="18"/>
      <c r="BJ170" s="18"/>
      <c r="BK170" s="8"/>
      <c r="BL170" s="18">
        <v>1868</v>
      </c>
      <c r="BM170" s="18"/>
      <c r="BN170" s="18"/>
      <c r="BO170" s="18">
        <v>7</v>
      </c>
      <c r="BP170" s="8"/>
      <c r="BQ170" s="8"/>
      <c r="BR170" s="8"/>
      <c r="BS170" s="18"/>
      <c r="BT170" s="18">
        <v>91</v>
      </c>
      <c r="BU170" s="8"/>
      <c r="BV170" s="18">
        <v>41</v>
      </c>
      <c r="BW170" s="18"/>
      <c r="BX170" s="18">
        <v>84</v>
      </c>
      <c r="BY170" s="18">
        <v>454</v>
      </c>
      <c r="BZ170" s="11"/>
      <c r="CA170" s="11"/>
      <c r="CB170" s="11"/>
      <c r="CC170" s="11"/>
      <c r="CD170" s="11"/>
      <c r="CE170" s="11"/>
      <c r="CF170" s="11"/>
      <c r="CG170" s="11"/>
      <c r="CH170" s="37">
        <v>0</v>
      </c>
      <c r="CI170" s="37">
        <v>11.008675604207101</v>
      </c>
      <c r="CJ170" s="37">
        <v>0</v>
      </c>
      <c r="CK170" s="37">
        <v>13.888627068637501</v>
      </c>
      <c r="CL170" s="37">
        <v>29.1849249445543</v>
      </c>
      <c r="CM170" s="37">
        <v>14.4988086579223</v>
      </c>
      <c r="CN170" s="37">
        <v>0</v>
      </c>
      <c r="CO170" s="37">
        <v>0</v>
      </c>
      <c r="CP170" s="37">
        <v>0</v>
      </c>
      <c r="CQ170" s="37">
        <v>0</v>
      </c>
      <c r="CR170" s="37">
        <v>12.8484493226472</v>
      </c>
      <c r="CS170" s="37">
        <v>7.2689706492702602</v>
      </c>
      <c r="CT170" s="37">
        <v>3.4973670268229098</v>
      </c>
      <c r="CU170" s="37">
        <v>0</v>
      </c>
      <c r="CV170" s="37">
        <v>5.0471764295851598</v>
      </c>
      <c r="CW170" s="37">
        <v>2.7570002963532301</v>
      </c>
      <c r="CX170" s="37">
        <v>0</v>
      </c>
      <c r="CY170" s="37">
        <v>0</v>
      </c>
      <c r="CZ170" s="25">
        <v>99.999999999999957</v>
      </c>
    </row>
    <row r="171" spans="1:104" x14ac:dyDescent="0.25">
      <c r="A171" s="11" t="s">
        <v>1175</v>
      </c>
      <c r="B171" s="19" t="s">
        <v>363</v>
      </c>
      <c r="C171" s="19" t="s">
        <v>624</v>
      </c>
      <c r="D171" s="11"/>
      <c r="E171" t="s">
        <v>1127</v>
      </c>
      <c r="F171" s="18" t="s">
        <v>628</v>
      </c>
      <c r="G171" s="18"/>
      <c r="H171" s="8"/>
      <c r="I171" s="8"/>
      <c r="J171" s="7"/>
      <c r="K171" s="37">
        <v>42.797429034668433</v>
      </c>
      <c r="L171" s="37">
        <v>65.903678893380004</v>
      </c>
      <c r="M171" s="7" t="s">
        <v>482</v>
      </c>
      <c r="N171" s="26" t="s">
        <v>101</v>
      </c>
      <c r="O171" s="24">
        <v>52.601884688292103</v>
      </c>
      <c r="P171" s="24">
        <v>1.5872990413961301</v>
      </c>
      <c r="Q171" s="24">
        <v>18.846664567463002</v>
      </c>
      <c r="R171" s="24">
        <v>2.3078006712936299</v>
      </c>
      <c r="S171" s="24">
        <v>5.7695016782340698</v>
      </c>
      <c r="T171" s="24">
        <v>0.22101632221971501</v>
      </c>
      <c r="U171" s="24">
        <v>2.4211333479523298</v>
      </c>
      <c r="V171" s="24">
        <v>5.3546227155958199</v>
      </c>
      <c r="W171" s="24">
        <v>6.5199815054815904</v>
      </c>
      <c r="X171" s="24">
        <v>3.80750846005781</v>
      </c>
      <c r="Y171" s="24">
        <v>0.56258700201381995</v>
      </c>
      <c r="Z171" s="24">
        <v>100.00000000000001</v>
      </c>
      <c r="AA171" s="8"/>
      <c r="AB171" s="7" t="s">
        <v>482</v>
      </c>
      <c r="AC171" s="8" t="s">
        <v>101</v>
      </c>
      <c r="AD171" s="11"/>
      <c r="AE171" s="8"/>
      <c r="AF171" s="11"/>
      <c r="AG171" s="18">
        <v>1118</v>
      </c>
      <c r="AH171" s="8"/>
      <c r="AI171" s="18">
        <v>154</v>
      </c>
      <c r="AJ171" s="8"/>
      <c r="AK171" s="8"/>
      <c r="AL171" s="18">
        <v>35</v>
      </c>
      <c r="AM171" s="18">
        <v>0.89</v>
      </c>
      <c r="AN171" s="18" t="s">
        <v>103</v>
      </c>
      <c r="AO171" s="8"/>
      <c r="AP171" s="8"/>
      <c r="AQ171" s="18">
        <v>3</v>
      </c>
      <c r="AR171" s="8"/>
      <c r="AS171" s="18">
        <v>21</v>
      </c>
      <c r="AT171" s="8"/>
      <c r="AU171" s="18">
        <v>9.68</v>
      </c>
      <c r="AV171" s="8"/>
      <c r="AW171" s="18">
        <v>79.8</v>
      </c>
      <c r="AX171" s="8"/>
      <c r="AY171" s="18">
        <v>0.5</v>
      </c>
      <c r="AZ171" s="8"/>
      <c r="BA171" s="18">
        <v>141</v>
      </c>
      <c r="BB171" s="18">
        <v>53.4</v>
      </c>
      <c r="BC171" s="18">
        <v>11</v>
      </c>
      <c r="BD171" s="18">
        <v>5</v>
      </c>
      <c r="BE171" s="8"/>
      <c r="BF171" s="18">
        <v>84</v>
      </c>
      <c r="BG171" s="8"/>
      <c r="BH171" s="18">
        <v>0.1</v>
      </c>
      <c r="BI171" s="18">
        <v>4.59</v>
      </c>
      <c r="BJ171" s="18">
        <v>9.5299999999999994</v>
      </c>
      <c r="BK171" s="8"/>
      <c r="BL171" s="18">
        <v>899</v>
      </c>
      <c r="BM171" s="18">
        <v>8.6300000000000008</v>
      </c>
      <c r="BN171" s="18">
        <v>1.1399999999999999</v>
      </c>
      <c r="BO171" s="18">
        <v>11.4</v>
      </c>
      <c r="BP171" s="8"/>
      <c r="BQ171" s="8"/>
      <c r="BR171" s="8"/>
      <c r="BS171" s="18">
        <v>3.74</v>
      </c>
      <c r="BT171" s="18">
        <v>64</v>
      </c>
      <c r="BU171" s="8"/>
      <c r="BV171" s="18">
        <v>35</v>
      </c>
      <c r="BW171" s="18">
        <v>3.18</v>
      </c>
      <c r="BX171" s="18">
        <v>109</v>
      </c>
      <c r="BY171" s="18">
        <v>492</v>
      </c>
      <c r="BZ171" s="11"/>
      <c r="CA171" s="11"/>
      <c r="CB171" s="11"/>
      <c r="CC171" s="11"/>
      <c r="CD171" s="11"/>
      <c r="CE171" s="11"/>
      <c r="CF171" s="11"/>
      <c r="CG171" s="11"/>
      <c r="CH171" s="37">
        <v>0</v>
      </c>
      <c r="CI171" s="37">
        <v>13.910397788531</v>
      </c>
      <c r="CJ171" s="37">
        <v>0</v>
      </c>
      <c r="CK171" s="37">
        <v>22.500948779903698</v>
      </c>
      <c r="CL171" s="37">
        <v>29.492332324945298</v>
      </c>
      <c r="CM171" s="37">
        <v>10.912275321809499</v>
      </c>
      <c r="CN171" s="37">
        <v>0</v>
      </c>
      <c r="CO171" s="37">
        <v>0</v>
      </c>
      <c r="CP171" s="37">
        <v>0</v>
      </c>
      <c r="CQ171" s="37">
        <v>0</v>
      </c>
      <c r="CR171" s="37">
        <v>9.9327779833676697</v>
      </c>
      <c r="CS171" s="37">
        <v>5.5877147971520804</v>
      </c>
      <c r="CT171" s="37">
        <v>3.3456004707432401</v>
      </c>
      <c r="CU171" s="37">
        <v>0</v>
      </c>
      <c r="CV171" s="37">
        <v>3.01450293014048</v>
      </c>
      <c r="CW171" s="37">
        <v>1.30344960340701</v>
      </c>
      <c r="CX171" s="37">
        <v>0</v>
      </c>
      <c r="CY171" s="37">
        <v>0</v>
      </c>
      <c r="CZ171" s="25">
        <v>99.999999999999957</v>
      </c>
    </row>
    <row r="172" spans="1:104" x14ac:dyDescent="0.25">
      <c r="A172" s="11" t="s">
        <v>1175</v>
      </c>
      <c r="B172" s="19" t="s">
        <v>363</v>
      </c>
      <c r="C172" s="19" t="s">
        <v>624</v>
      </c>
      <c r="D172" s="11"/>
      <c r="E172" t="s">
        <v>1127</v>
      </c>
      <c r="F172" s="18" t="s">
        <v>629</v>
      </c>
      <c r="G172" s="18"/>
      <c r="H172" s="8"/>
      <c r="I172" s="8"/>
      <c r="J172" s="7"/>
      <c r="K172" s="37">
        <v>40.821729888831385</v>
      </c>
      <c r="L172" s="37">
        <v>72.061481110545998</v>
      </c>
      <c r="M172" s="7" t="s">
        <v>482</v>
      </c>
      <c r="N172" s="26" t="s">
        <v>101</v>
      </c>
      <c r="O172" s="24">
        <v>53.595784481116397</v>
      </c>
      <c r="P172" s="24">
        <v>1.28987391114303</v>
      </c>
      <c r="Q172" s="24">
        <v>19.388734617102799</v>
      </c>
      <c r="R172" s="24">
        <v>2.12103329568337</v>
      </c>
      <c r="S172" s="24">
        <v>5.3025832392084098</v>
      </c>
      <c r="T172" s="24">
        <v>0.21328623727561999</v>
      </c>
      <c r="U172" s="24">
        <v>2.05161047284167</v>
      </c>
      <c r="V172" s="24">
        <v>4.1336904081512902</v>
      </c>
      <c r="W172" s="24">
        <v>7.2720450423497001</v>
      </c>
      <c r="X172" s="24">
        <v>4.2555682580230796</v>
      </c>
      <c r="Y172" s="24">
        <v>0.37579003710466302</v>
      </c>
      <c r="Z172" s="24">
        <v>100.00000000000004</v>
      </c>
      <c r="AA172" s="8"/>
      <c r="AB172" s="7" t="s">
        <v>482</v>
      </c>
      <c r="AC172" s="8" t="s">
        <v>101</v>
      </c>
      <c r="AD172" s="11"/>
      <c r="AE172" s="8"/>
      <c r="AF172" s="11"/>
      <c r="AG172" s="18">
        <v>559</v>
      </c>
      <c r="AH172" s="8"/>
      <c r="AI172" s="18">
        <v>141</v>
      </c>
      <c r="AJ172" s="8"/>
      <c r="AK172" s="8"/>
      <c r="AL172" s="18">
        <v>20</v>
      </c>
      <c r="AM172" s="18">
        <v>1.19</v>
      </c>
      <c r="AN172" s="18">
        <v>15</v>
      </c>
      <c r="AO172" s="8"/>
      <c r="AP172" s="8"/>
      <c r="AQ172" s="18">
        <v>2</v>
      </c>
      <c r="AR172" s="8"/>
      <c r="AS172" s="18">
        <v>24</v>
      </c>
      <c r="AT172" s="8"/>
      <c r="AU172" s="18">
        <v>10.4</v>
      </c>
      <c r="AV172" s="8"/>
      <c r="AW172" s="18">
        <v>78.099999999999994</v>
      </c>
      <c r="AX172" s="8"/>
      <c r="AY172" s="18">
        <v>0.49</v>
      </c>
      <c r="AZ172" s="8"/>
      <c r="BA172" s="18">
        <v>117</v>
      </c>
      <c r="BB172" s="18">
        <v>46.8</v>
      </c>
      <c r="BC172" s="18">
        <v>13</v>
      </c>
      <c r="BD172" s="18">
        <v>10</v>
      </c>
      <c r="BE172" s="8"/>
      <c r="BF172" s="18">
        <v>118</v>
      </c>
      <c r="BG172" s="8"/>
      <c r="BH172" s="18">
        <v>0.21</v>
      </c>
      <c r="BI172" s="18">
        <v>6.11</v>
      </c>
      <c r="BJ172" s="18">
        <v>30.3</v>
      </c>
      <c r="BK172" s="8"/>
      <c r="BL172" s="18">
        <v>499</v>
      </c>
      <c r="BM172" s="18">
        <v>8.48</v>
      </c>
      <c r="BN172" s="18">
        <v>0.94</v>
      </c>
      <c r="BO172" s="18">
        <v>14.6</v>
      </c>
      <c r="BP172" s="8"/>
      <c r="BQ172" s="8"/>
      <c r="BR172" s="8"/>
      <c r="BS172" s="18">
        <v>4.76</v>
      </c>
      <c r="BT172" s="18">
        <v>79</v>
      </c>
      <c r="BU172" s="8"/>
      <c r="BV172" s="18">
        <v>32</v>
      </c>
      <c r="BW172" s="18">
        <v>3.04</v>
      </c>
      <c r="BX172" s="18">
        <v>95</v>
      </c>
      <c r="BY172" s="18">
        <v>538</v>
      </c>
      <c r="BZ172" s="11"/>
      <c r="CA172" s="11"/>
      <c r="CB172" s="11"/>
      <c r="CC172" s="11"/>
      <c r="CD172" s="11"/>
      <c r="CE172" s="11"/>
      <c r="CF172" s="11"/>
      <c r="CG172" s="11"/>
      <c r="CH172" s="37">
        <v>0</v>
      </c>
      <c r="CI172" s="37">
        <v>17.283930866715199</v>
      </c>
      <c r="CJ172" s="37">
        <v>0</v>
      </c>
      <c r="CK172" s="37">
        <v>25.1488143513428</v>
      </c>
      <c r="CL172" s="37">
        <v>29.628735892487999</v>
      </c>
      <c r="CM172" s="37">
        <v>7.69218647323064</v>
      </c>
      <c r="CN172" s="37">
        <v>0</v>
      </c>
      <c r="CO172" s="37">
        <v>0</v>
      </c>
      <c r="CP172" s="37">
        <v>0</v>
      </c>
      <c r="CQ172" s="37">
        <v>0</v>
      </c>
      <c r="CR172" s="37">
        <v>8.6299458064952805</v>
      </c>
      <c r="CS172" s="37">
        <v>5.2212757859556103</v>
      </c>
      <c r="CT172" s="37">
        <v>3.0748236609584199</v>
      </c>
      <c r="CU172" s="37">
        <v>0</v>
      </c>
      <c r="CV172" s="37">
        <v>2.4496247175833399</v>
      </c>
      <c r="CW172" s="37">
        <v>0.87066244523073</v>
      </c>
      <c r="CX172" s="37">
        <v>0</v>
      </c>
      <c r="CY172" s="37">
        <v>0</v>
      </c>
      <c r="CZ172" s="25">
        <v>100.00000000000001</v>
      </c>
    </row>
    <row r="173" spans="1:104" x14ac:dyDescent="0.25">
      <c r="A173" s="11" t="s">
        <v>1175</v>
      </c>
      <c r="B173" s="19" t="s">
        <v>363</v>
      </c>
      <c r="C173" s="19" t="s">
        <v>624</v>
      </c>
      <c r="D173" s="11"/>
      <c r="E173" t="s">
        <v>1127</v>
      </c>
      <c r="F173" s="18" t="s">
        <v>630</v>
      </c>
      <c r="G173" s="18"/>
      <c r="H173" s="8">
        <v>8.25</v>
      </c>
      <c r="I173" s="8">
        <v>0.18</v>
      </c>
      <c r="J173" s="7"/>
      <c r="K173" s="37">
        <v>37.192950973213229</v>
      </c>
      <c r="L173" s="37">
        <v>76.418173579803906</v>
      </c>
      <c r="M173" s="7" t="s">
        <v>482</v>
      </c>
      <c r="N173" s="26" t="s">
        <v>101</v>
      </c>
      <c r="O173" s="24">
        <v>54.2683870383891</v>
      </c>
      <c r="P173" s="24">
        <v>1.09238304472473</v>
      </c>
      <c r="Q173" s="24">
        <v>19.442413823541099</v>
      </c>
      <c r="R173" s="24">
        <v>1.91900031376726</v>
      </c>
      <c r="S173" s="24">
        <v>4.7975007844181601</v>
      </c>
      <c r="T173" s="24">
        <v>0.23050284429971399</v>
      </c>
      <c r="U173" s="24">
        <v>1.59347618450672</v>
      </c>
      <c r="V173" s="24">
        <v>3.8483953135256499</v>
      </c>
      <c r="W173" s="24">
        <v>8.1277307272638204</v>
      </c>
      <c r="X173" s="24">
        <v>4.3494884533076403</v>
      </c>
      <c r="Y173" s="24">
        <v>0.33072147225611098</v>
      </c>
      <c r="Z173" s="24">
        <v>100.00000000000001</v>
      </c>
      <c r="AA173" s="8"/>
      <c r="AB173" s="7" t="s">
        <v>482</v>
      </c>
      <c r="AC173" s="8" t="s">
        <v>101</v>
      </c>
      <c r="AD173" s="11"/>
      <c r="AE173" s="8"/>
      <c r="AF173" s="11"/>
      <c r="AG173" s="18">
        <v>449</v>
      </c>
      <c r="AH173" s="8"/>
      <c r="AI173" s="18">
        <v>168</v>
      </c>
      <c r="AJ173" s="8"/>
      <c r="AK173" s="8"/>
      <c r="AL173" s="18">
        <v>11</v>
      </c>
      <c r="AM173" s="18">
        <v>1.34</v>
      </c>
      <c r="AN173" s="18" t="s">
        <v>103</v>
      </c>
      <c r="AO173" s="8"/>
      <c r="AP173" s="8"/>
      <c r="AQ173" s="18">
        <v>1.98</v>
      </c>
      <c r="AR173" s="8"/>
      <c r="AS173" s="18">
        <v>25</v>
      </c>
      <c r="AT173" s="8"/>
      <c r="AU173" s="18">
        <v>12.3</v>
      </c>
      <c r="AV173" s="8"/>
      <c r="AW173" s="18">
        <v>93.8</v>
      </c>
      <c r="AX173" s="8"/>
      <c r="AY173" s="18">
        <v>0.6</v>
      </c>
      <c r="AZ173" s="8"/>
      <c r="BA173" s="18">
        <v>129</v>
      </c>
      <c r="BB173" s="18">
        <v>51.1</v>
      </c>
      <c r="BC173" s="18">
        <v>6</v>
      </c>
      <c r="BD173" s="18">
        <v>10</v>
      </c>
      <c r="BE173" s="8"/>
      <c r="BF173" s="18">
        <v>121</v>
      </c>
      <c r="BG173" s="8"/>
      <c r="BH173" s="18">
        <v>0.25</v>
      </c>
      <c r="BI173" s="18">
        <v>2.98</v>
      </c>
      <c r="BJ173" s="18">
        <v>8.16</v>
      </c>
      <c r="BK173" s="8"/>
      <c r="BL173" s="18">
        <v>453</v>
      </c>
      <c r="BM173" s="18">
        <v>9.74</v>
      </c>
      <c r="BN173" s="18">
        <v>1.01</v>
      </c>
      <c r="BO173" s="18">
        <v>18.2</v>
      </c>
      <c r="BP173" s="8"/>
      <c r="BQ173" s="8"/>
      <c r="BR173" s="8"/>
      <c r="BS173" s="18">
        <v>5.34</v>
      </c>
      <c r="BT173" s="18">
        <v>58</v>
      </c>
      <c r="BU173" s="8"/>
      <c r="BV173" s="18">
        <v>38</v>
      </c>
      <c r="BW173" s="18">
        <v>3.62</v>
      </c>
      <c r="BX173" s="18">
        <v>113</v>
      </c>
      <c r="BY173" s="18">
        <v>653</v>
      </c>
      <c r="BZ173" s="11"/>
      <c r="CA173" s="11"/>
      <c r="CB173" s="11"/>
      <c r="CC173" s="11"/>
      <c r="CD173" s="11"/>
      <c r="CE173" s="11"/>
      <c r="CF173" s="11"/>
      <c r="CG173" s="11"/>
      <c r="CH173" s="37">
        <v>0</v>
      </c>
      <c r="CI173" s="37">
        <v>21.349119756184098</v>
      </c>
      <c r="CJ173" s="37">
        <v>0</v>
      </c>
      <c r="CK173" s="37">
        <v>25.703847524785701</v>
      </c>
      <c r="CL173" s="37">
        <v>29.365206298834199</v>
      </c>
      <c r="CM173" s="37">
        <v>3.7203110445216199</v>
      </c>
      <c r="CN173" s="37">
        <v>0</v>
      </c>
      <c r="CO173" s="37">
        <v>0</v>
      </c>
      <c r="CP173" s="37">
        <v>0</v>
      </c>
      <c r="CQ173" s="37">
        <v>0</v>
      </c>
      <c r="CR173" s="37">
        <v>11.0740958692655</v>
      </c>
      <c r="CS173" s="37">
        <v>3.1648388918749299</v>
      </c>
      <c r="CT173" s="37">
        <v>2.78186096971783</v>
      </c>
      <c r="CU173" s="37">
        <v>0</v>
      </c>
      <c r="CV173" s="37">
        <v>2.0744758988580898</v>
      </c>
      <c r="CW173" s="37">
        <v>0.76624374595810596</v>
      </c>
      <c r="CX173" s="37">
        <v>0</v>
      </c>
      <c r="CY173" s="37">
        <v>0</v>
      </c>
      <c r="CZ173" s="25">
        <v>100.00000000000007</v>
      </c>
    </row>
    <row r="174" spans="1:104" x14ac:dyDescent="0.25">
      <c r="A174" s="11" t="s">
        <v>1175</v>
      </c>
      <c r="B174" s="19" t="s">
        <v>363</v>
      </c>
      <c r="C174" s="19" t="s">
        <v>624</v>
      </c>
      <c r="D174" s="11"/>
      <c r="E174" t="s">
        <v>1127</v>
      </c>
      <c r="F174" s="18" t="s">
        <v>631</v>
      </c>
      <c r="G174" s="18"/>
      <c r="H174" s="8"/>
      <c r="I174" s="8"/>
      <c r="J174" s="7"/>
      <c r="K174" s="37">
        <v>28.435395593385543</v>
      </c>
      <c r="L174" s="37">
        <v>78.305540658649306</v>
      </c>
      <c r="M174" s="7" t="s">
        <v>482</v>
      </c>
      <c r="N174" s="26" t="s">
        <v>101</v>
      </c>
      <c r="O174" s="24">
        <v>55.226137368516703</v>
      </c>
      <c r="P174" s="24">
        <v>0.86986223694000597</v>
      </c>
      <c r="Q174" s="24">
        <v>20.2900424104843</v>
      </c>
      <c r="R174" s="24">
        <v>1.77909369212359</v>
      </c>
      <c r="S174" s="24">
        <v>4.4477342303089804</v>
      </c>
      <c r="T174" s="24">
        <v>0.21240822064814099</v>
      </c>
      <c r="U174" s="24">
        <v>0.99123836302465795</v>
      </c>
      <c r="V174" s="24">
        <v>3.4491049162388601</v>
      </c>
      <c r="W174" s="24">
        <v>8.4052967313621494</v>
      </c>
      <c r="X174" s="24">
        <v>4.0661002238358401</v>
      </c>
      <c r="Y174" s="24">
        <v>0.26298160651674601</v>
      </c>
      <c r="Z174" s="24">
        <v>100.00000000000001</v>
      </c>
      <c r="AA174" s="8"/>
      <c r="AB174" s="7" t="s">
        <v>482</v>
      </c>
      <c r="AC174" s="8" t="s">
        <v>101</v>
      </c>
      <c r="AD174" s="11"/>
      <c r="AE174" s="8"/>
      <c r="AF174" s="11"/>
      <c r="AG174" s="18">
        <v>815</v>
      </c>
      <c r="AH174" s="8"/>
      <c r="AI174" s="18"/>
      <c r="AJ174" s="8"/>
      <c r="AK174" s="8"/>
      <c r="AL174" s="18">
        <v>16</v>
      </c>
      <c r="AM174" s="18"/>
      <c r="AN174" s="18">
        <v>15</v>
      </c>
      <c r="AO174" s="8"/>
      <c r="AP174" s="8"/>
      <c r="AQ174" s="18"/>
      <c r="AR174" s="8"/>
      <c r="AS174" s="18">
        <v>26</v>
      </c>
      <c r="AT174" s="8"/>
      <c r="AU174" s="18"/>
      <c r="AV174" s="8"/>
      <c r="AW174" s="18"/>
      <c r="AX174" s="8"/>
      <c r="AY174" s="18"/>
      <c r="AZ174" s="8"/>
      <c r="BA174" s="18">
        <v>169</v>
      </c>
      <c r="BB174" s="18"/>
      <c r="BC174" s="18">
        <v>5</v>
      </c>
      <c r="BD174" s="18">
        <v>11</v>
      </c>
      <c r="BE174" s="8"/>
      <c r="BF174" s="18">
        <v>106</v>
      </c>
      <c r="BG174" s="8"/>
      <c r="BH174" s="18"/>
      <c r="BI174" s="18"/>
      <c r="BJ174" s="18"/>
      <c r="BK174" s="8"/>
      <c r="BL174" s="18">
        <v>880</v>
      </c>
      <c r="BM174" s="18"/>
      <c r="BN174" s="18"/>
      <c r="BO174" s="18">
        <v>21</v>
      </c>
      <c r="BP174" s="8"/>
      <c r="BQ174" s="8"/>
      <c r="BR174" s="8"/>
      <c r="BS174" s="18"/>
      <c r="BT174" s="18">
        <v>9</v>
      </c>
      <c r="BU174" s="8"/>
      <c r="BV174" s="18">
        <v>27</v>
      </c>
      <c r="BW174" s="18"/>
      <c r="BX174" s="18">
        <v>104</v>
      </c>
      <c r="BY174" s="18">
        <v>659</v>
      </c>
      <c r="BZ174" s="11"/>
      <c r="CA174" s="11"/>
      <c r="CB174" s="11"/>
      <c r="CC174" s="11"/>
      <c r="CD174" s="11"/>
      <c r="CE174" s="11"/>
      <c r="CF174" s="11"/>
      <c r="CG174" s="11"/>
      <c r="CH174" s="37">
        <v>0</v>
      </c>
      <c r="CI174" s="37">
        <v>19.914715967504101</v>
      </c>
      <c r="CJ174" s="37">
        <v>0</v>
      </c>
      <c r="CK174" s="37">
        <v>24.0291292403579</v>
      </c>
      <c r="CL174" s="37">
        <v>34.361695450787302</v>
      </c>
      <c r="CM174" s="37">
        <v>5.6241789722716504</v>
      </c>
      <c r="CN174" s="37">
        <v>0</v>
      </c>
      <c r="CO174" s="37">
        <v>0</v>
      </c>
      <c r="CP174" s="37">
        <v>0</v>
      </c>
      <c r="CQ174" s="37">
        <v>0</v>
      </c>
      <c r="CR174" s="37">
        <v>8.3069337944862998</v>
      </c>
      <c r="CS174" s="37">
        <v>2.9230957247245999</v>
      </c>
      <c r="CT174" s="37">
        <v>2.57904933486008</v>
      </c>
      <c r="CU174" s="37">
        <v>0</v>
      </c>
      <c r="CV174" s="37">
        <v>1.6519032740416599</v>
      </c>
      <c r="CW174" s="37">
        <v>0.60929824096641705</v>
      </c>
      <c r="CX174" s="37">
        <v>0</v>
      </c>
      <c r="CY174" s="37">
        <v>0</v>
      </c>
      <c r="CZ174" s="25">
        <v>100</v>
      </c>
    </row>
    <row r="175" spans="1:104" x14ac:dyDescent="0.25">
      <c r="A175" s="11" t="s">
        <v>1175</v>
      </c>
      <c r="B175" s="19" t="s">
        <v>363</v>
      </c>
      <c r="C175" s="19" t="s">
        <v>624</v>
      </c>
      <c r="D175" s="11"/>
      <c r="E175" t="s">
        <v>168</v>
      </c>
      <c r="F175" s="18" t="s">
        <v>632</v>
      </c>
      <c r="G175" s="18"/>
      <c r="H175" s="8">
        <v>8.34</v>
      </c>
      <c r="I175" s="10">
        <v>0.1</v>
      </c>
      <c r="J175" s="7"/>
      <c r="K175" s="37">
        <v>26.733543285190031</v>
      </c>
      <c r="L175" s="37">
        <v>85.782879335127902</v>
      </c>
      <c r="M175" s="7" t="s">
        <v>482</v>
      </c>
      <c r="N175" s="26" t="s">
        <v>101</v>
      </c>
      <c r="O175" s="24">
        <v>57.073494092839397</v>
      </c>
      <c r="P175" s="24">
        <v>0.50038132643204802</v>
      </c>
      <c r="Q175" s="24">
        <v>20.315481853141101</v>
      </c>
      <c r="R175" s="24">
        <v>1.7359205069043</v>
      </c>
      <c r="S175" s="24">
        <v>3.4718410138085898</v>
      </c>
      <c r="T175" s="24">
        <v>0.20015253057281901</v>
      </c>
      <c r="U175" s="24">
        <v>0.71054148353350799</v>
      </c>
      <c r="V175" s="24">
        <v>2.1916702097723699</v>
      </c>
      <c r="W175" s="24">
        <v>9.1469706471778292</v>
      </c>
      <c r="X175" s="24">
        <v>4.5334548174743503</v>
      </c>
      <c r="Y175" s="24">
        <v>0.120091518343691</v>
      </c>
      <c r="Z175" s="24">
        <v>100</v>
      </c>
      <c r="AA175" s="8"/>
      <c r="AB175" s="7" t="s">
        <v>482</v>
      </c>
      <c r="AC175" s="8" t="s">
        <v>101</v>
      </c>
      <c r="AD175" s="11"/>
      <c r="AE175" s="8"/>
      <c r="AF175" s="11"/>
      <c r="AG175" s="18">
        <v>1166</v>
      </c>
      <c r="AH175" s="8"/>
      <c r="AI175" s="18">
        <v>160</v>
      </c>
      <c r="AJ175" s="8"/>
      <c r="AK175" s="8"/>
      <c r="AL175" s="18">
        <v>20</v>
      </c>
      <c r="AM175" s="18">
        <v>1.9</v>
      </c>
      <c r="AN175" s="18">
        <v>21</v>
      </c>
      <c r="AO175" s="8"/>
      <c r="AP175" s="8"/>
      <c r="AQ175" s="18">
        <v>1.85</v>
      </c>
      <c r="AR175" s="8"/>
      <c r="AS175" s="18">
        <v>23</v>
      </c>
      <c r="AT175" s="8"/>
      <c r="AU175" s="18">
        <v>12.3</v>
      </c>
      <c r="AV175" s="8"/>
      <c r="AW175" s="18">
        <v>94.3</v>
      </c>
      <c r="AX175" s="8"/>
      <c r="AY175" s="18">
        <v>0.54</v>
      </c>
      <c r="AZ175" s="8"/>
      <c r="BA175" s="18">
        <v>167</v>
      </c>
      <c r="BB175" s="18">
        <v>43</v>
      </c>
      <c r="BC175" s="18">
        <v>5</v>
      </c>
      <c r="BD175" s="18">
        <v>12</v>
      </c>
      <c r="BE175" s="8"/>
      <c r="BF175" s="18">
        <v>150</v>
      </c>
      <c r="BG175" s="8"/>
      <c r="BH175" s="18">
        <v>0.23</v>
      </c>
      <c r="BI175" s="18">
        <v>0.32</v>
      </c>
      <c r="BJ175" s="18">
        <v>5.94</v>
      </c>
      <c r="BK175" s="8"/>
      <c r="BL175" s="18">
        <v>548</v>
      </c>
      <c r="BM175" s="18">
        <v>11.5</v>
      </c>
      <c r="BN175" s="18">
        <v>0.74</v>
      </c>
      <c r="BO175" s="18">
        <v>22.3</v>
      </c>
      <c r="BP175" s="8"/>
      <c r="BQ175" s="8"/>
      <c r="BR175" s="8"/>
      <c r="BS175" s="18">
        <v>6.9</v>
      </c>
      <c r="BT175" s="18">
        <v>5</v>
      </c>
      <c r="BU175" s="8"/>
      <c r="BV175" s="18">
        <v>31</v>
      </c>
      <c r="BW175" s="18">
        <v>3.2</v>
      </c>
      <c r="BX175" s="18">
        <v>105</v>
      </c>
      <c r="BY175" s="18">
        <v>685</v>
      </c>
      <c r="BZ175" s="11"/>
      <c r="CA175" s="11"/>
      <c r="CB175" s="11"/>
      <c r="CC175" s="11"/>
      <c r="CD175" s="11"/>
      <c r="CE175" s="11"/>
      <c r="CF175" s="11"/>
      <c r="CG175" s="11"/>
      <c r="CH175" s="37">
        <v>0</v>
      </c>
      <c r="CI175" s="37">
        <v>21.759257801019601</v>
      </c>
      <c r="CJ175" s="37">
        <v>0</v>
      </c>
      <c r="CK175" s="37">
        <v>26.791019826768601</v>
      </c>
      <c r="CL175" s="37">
        <v>37.232601707339697</v>
      </c>
      <c r="CM175" s="37">
        <v>0.98408268478818695</v>
      </c>
      <c r="CN175" s="37">
        <v>0</v>
      </c>
      <c r="CO175" s="37">
        <v>0</v>
      </c>
      <c r="CP175" s="37">
        <v>0</v>
      </c>
      <c r="CQ175" s="37">
        <v>0</v>
      </c>
      <c r="CR175" s="37">
        <v>7.7654466395731401</v>
      </c>
      <c r="CS175" s="37">
        <v>1.7227855373413901</v>
      </c>
      <c r="CT175" s="37">
        <v>2.5163746275196202</v>
      </c>
      <c r="CU175" s="37">
        <v>0</v>
      </c>
      <c r="CV175" s="37">
        <v>0.950192891798046</v>
      </c>
      <c r="CW175" s="37">
        <v>0.27823828385175697</v>
      </c>
      <c r="CX175" s="37">
        <v>0</v>
      </c>
      <c r="CY175" s="37">
        <v>0</v>
      </c>
      <c r="CZ175" s="25">
        <v>100.00000000000006</v>
      </c>
    </row>
    <row r="176" spans="1:104" x14ac:dyDescent="0.25">
      <c r="A176" s="11" t="s">
        <v>1175</v>
      </c>
      <c r="B176" s="19" t="s">
        <v>363</v>
      </c>
      <c r="C176" s="19" t="s">
        <v>624</v>
      </c>
      <c r="D176" s="11"/>
      <c r="E176" t="s">
        <v>168</v>
      </c>
      <c r="F176" s="18" t="s">
        <v>633</v>
      </c>
      <c r="G176" s="18"/>
      <c r="H176" s="8"/>
      <c r="I176" s="8"/>
      <c r="J176" s="7"/>
      <c r="K176" s="37">
        <v>17.317504064924382</v>
      </c>
      <c r="L176" s="37">
        <v>86.789745859313896</v>
      </c>
      <c r="M176" s="7" t="s">
        <v>482</v>
      </c>
      <c r="N176" s="26" t="s">
        <v>101</v>
      </c>
      <c r="O176" s="24">
        <v>57.349986850712803</v>
      </c>
      <c r="P176" s="24">
        <v>0.41230044904072</v>
      </c>
      <c r="Q176" s="24">
        <v>20.544629692443699</v>
      </c>
      <c r="R176" s="24">
        <v>1.6264231912506599</v>
      </c>
      <c r="S176" s="24">
        <v>3.2528463825013199</v>
      </c>
      <c r="T176" s="24">
        <v>0.181009953237389</v>
      </c>
      <c r="U176" s="24">
        <v>0.382132123501155</v>
      </c>
      <c r="V176" s="24">
        <v>2.09167057074316</v>
      </c>
      <c r="W176" s="24">
        <v>8.4370750425649703</v>
      </c>
      <c r="X176" s="24">
        <v>5.6113085503590598</v>
      </c>
      <c r="Y176" s="24">
        <v>0.110617193645071</v>
      </c>
      <c r="Z176" s="24">
        <v>100</v>
      </c>
      <c r="AA176" s="8"/>
      <c r="AB176" s="7" t="s">
        <v>482</v>
      </c>
      <c r="AC176" s="8" t="s">
        <v>101</v>
      </c>
      <c r="AD176" s="11"/>
      <c r="AE176" s="8"/>
      <c r="AF176" s="11"/>
      <c r="AG176" s="18">
        <v>761</v>
      </c>
      <c r="AH176" s="8"/>
      <c r="AI176" s="18">
        <v>148</v>
      </c>
      <c r="AJ176" s="8"/>
      <c r="AK176" s="8"/>
      <c r="AL176" s="18">
        <v>17</v>
      </c>
      <c r="AM176" s="18">
        <v>1.1000000000000001</v>
      </c>
      <c r="AN176" s="18">
        <v>19</v>
      </c>
      <c r="AO176" s="8"/>
      <c r="AP176" s="8"/>
      <c r="AQ176" s="18">
        <v>1.66</v>
      </c>
      <c r="AR176" s="8"/>
      <c r="AS176" s="18">
        <v>25</v>
      </c>
      <c r="AT176" s="8"/>
      <c r="AU176" s="18">
        <v>12.6</v>
      </c>
      <c r="AV176" s="8"/>
      <c r="AW176" s="18">
        <v>90.5</v>
      </c>
      <c r="AX176" s="8"/>
      <c r="AY176" s="18">
        <v>0.53</v>
      </c>
      <c r="AZ176" s="8"/>
      <c r="BA176" s="18">
        <v>150</v>
      </c>
      <c r="BB176" s="18">
        <v>44</v>
      </c>
      <c r="BC176" s="18" t="s">
        <v>103</v>
      </c>
      <c r="BD176" s="18">
        <v>11</v>
      </c>
      <c r="BE176" s="8"/>
      <c r="BF176" s="18">
        <v>146</v>
      </c>
      <c r="BG176" s="8"/>
      <c r="BH176" s="18">
        <v>0.21</v>
      </c>
      <c r="BI176" s="18">
        <v>0.45</v>
      </c>
      <c r="BJ176" s="18">
        <v>6.34</v>
      </c>
      <c r="BK176" s="8"/>
      <c r="BL176" s="18">
        <v>348</v>
      </c>
      <c r="BM176" s="18">
        <v>10.3</v>
      </c>
      <c r="BN176" s="18">
        <v>0.79</v>
      </c>
      <c r="BO176" s="18">
        <v>16.2</v>
      </c>
      <c r="BP176" s="8"/>
      <c r="BQ176" s="8"/>
      <c r="BR176" s="8"/>
      <c r="BS176" s="18">
        <v>3.95</v>
      </c>
      <c r="BT176" s="18">
        <v>5</v>
      </c>
      <c r="BU176" s="8"/>
      <c r="BV176" s="18">
        <v>32</v>
      </c>
      <c r="BW176" s="18">
        <v>3.13</v>
      </c>
      <c r="BX176" s="18">
        <v>106</v>
      </c>
      <c r="BY176" s="18">
        <v>670</v>
      </c>
      <c r="BZ176" s="11"/>
      <c r="CA176" s="11"/>
      <c r="CB176" s="11"/>
      <c r="CC176" s="11"/>
      <c r="CD176" s="11"/>
      <c r="CE176" s="11"/>
      <c r="CF176" s="11"/>
      <c r="CG176" s="11"/>
      <c r="CH176" s="37">
        <v>0</v>
      </c>
      <c r="CI176" s="37">
        <v>20.9978921290482</v>
      </c>
      <c r="CJ176" s="37">
        <v>0</v>
      </c>
      <c r="CK176" s="37">
        <v>33.160731644952797</v>
      </c>
      <c r="CL176" s="37">
        <v>32.631122085312803</v>
      </c>
      <c r="CM176" s="37">
        <v>1.61242786280526</v>
      </c>
      <c r="CN176" s="37">
        <v>0</v>
      </c>
      <c r="CO176" s="37">
        <v>0</v>
      </c>
      <c r="CP176" s="37">
        <v>0</v>
      </c>
      <c r="CQ176" s="37">
        <v>0</v>
      </c>
      <c r="CR176" s="37">
        <v>6.9642868299757401</v>
      </c>
      <c r="CS176" s="37">
        <v>1.2366457072896599</v>
      </c>
      <c r="CT176" s="37">
        <v>2.3576650772644201</v>
      </c>
      <c r="CU176" s="37">
        <v>0</v>
      </c>
      <c r="CV176" s="37">
        <v>0.78294130393723305</v>
      </c>
      <c r="CW176" s="37">
        <v>0.25628735941382902</v>
      </c>
      <c r="CX176" s="37">
        <v>0</v>
      </c>
      <c r="CY176" s="37">
        <v>0</v>
      </c>
      <c r="CZ176" s="25">
        <v>99.999999999999929</v>
      </c>
    </row>
    <row r="177" spans="1:104" x14ac:dyDescent="0.25">
      <c r="A177" s="11" t="s">
        <v>1175</v>
      </c>
      <c r="B177" s="19" t="s">
        <v>363</v>
      </c>
      <c r="C177" s="19" t="s">
        <v>624</v>
      </c>
      <c r="D177" s="11"/>
      <c r="E177" t="s">
        <v>168</v>
      </c>
      <c r="F177" s="18" t="s">
        <v>629</v>
      </c>
      <c r="G177" s="18"/>
      <c r="H177" s="8"/>
      <c r="I177" s="8"/>
      <c r="J177" s="7"/>
      <c r="K177" s="37">
        <v>11.309095418568742</v>
      </c>
      <c r="L177" s="37">
        <v>88.724983800510898</v>
      </c>
      <c r="M177" s="7" t="s">
        <v>482</v>
      </c>
      <c r="N177" s="26" t="s">
        <v>101</v>
      </c>
      <c r="O177" s="24">
        <v>58.069278043712998</v>
      </c>
      <c r="P177" s="24">
        <v>0.13124141421562399</v>
      </c>
      <c r="Q177" s="24">
        <v>20.554424564847</v>
      </c>
      <c r="R177" s="24">
        <v>1.5527201063499101</v>
      </c>
      <c r="S177" s="24">
        <v>3.1054402126998299</v>
      </c>
      <c r="T177" s="24">
        <v>0.22210085482644101</v>
      </c>
      <c r="U177" s="24">
        <v>0.22210085482644101</v>
      </c>
      <c r="V177" s="24">
        <v>1.5042285167790801</v>
      </c>
      <c r="W177" s="24">
        <v>9.0152756072732494</v>
      </c>
      <c r="X177" s="24">
        <v>5.5626168640622202</v>
      </c>
      <c r="Y177" s="24">
        <v>6.05729604072111E-2</v>
      </c>
      <c r="Z177" s="24">
        <v>100</v>
      </c>
      <c r="AA177" s="8"/>
      <c r="AB177" s="7" t="s">
        <v>482</v>
      </c>
      <c r="AC177" s="8" t="s">
        <v>101</v>
      </c>
      <c r="AD177" s="11"/>
      <c r="AE177" s="8"/>
      <c r="AF177" s="11"/>
      <c r="AG177" s="18">
        <v>254</v>
      </c>
      <c r="AH177" s="8"/>
      <c r="AI177" s="18">
        <v>192</v>
      </c>
      <c r="AJ177" s="8"/>
      <c r="AK177" s="8"/>
      <c r="AL177" s="18">
        <v>10</v>
      </c>
      <c r="AM177" s="18">
        <v>1.45</v>
      </c>
      <c r="AN177" s="18" t="s">
        <v>103</v>
      </c>
      <c r="AO177" s="8"/>
      <c r="AP177" s="8"/>
      <c r="AQ177" s="18">
        <v>1.25</v>
      </c>
      <c r="AR177" s="8"/>
      <c r="AS177" s="18">
        <v>27</v>
      </c>
      <c r="AT177" s="8"/>
      <c r="AU177" s="18">
        <v>15.5</v>
      </c>
      <c r="AV177" s="8"/>
      <c r="AW177" s="18">
        <v>120</v>
      </c>
      <c r="AX177" s="8"/>
      <c r="AY177" s="18">
        <v>0.71</v>
      </c>
      <c r="AZ177" s="8"/>
      <c r="BA177" s="18">
        <v>180</v>
      </c>
      <c r="BB177" s="18">
        <v>56.6</v>
      </c>
      <c r="BC177" s="18" t="s">
        <v>103</v>
      </c>
      <c r="BD177" s="18">
        <v>14</v>
      </c>
      <c r="BE177" s="8"/>
      <c r="BF177" s="18">
        <v>171</v>
      </c>
      <c r="BG177" s="8"/>
      <c r="BH177" s="18">
        <v>0.39</v>
      </c>
      <c r="BI177" s="18">
        <v>0.19</v>
      </c>
      <c r="BJ177" s="18">
        <v>7.96</v>
      </c>
      <c r="BK177" s="8"/>
      <c r="BL177" s="18">
        <v>95</v>
      </c>
      <c r="BM177" s="18">
        <v>12.7</v>
      </c>
      <c r="BN177" s="18">
        <v>1.02</v>
      </c>
      <c r="BO177" s="18">
        <v>24</v>
      </c>
      <c r="BP177" s="8"/>
      <c r="BQ177" s="8"/>
      <c r="BR177" s="8"/>
      <c r="BS177" s="18">
        <v>6.42</v>
      </c>
      <c r="BT177" s="18">
        <v>3</v>
      </c>
      <c r="BU177" s="8"/>
      <c r="BV177" s="18">
        <v>43</v>
      </c>
      <c r="BW177" s="18">
        <v>4.3600000000000003</v>
      </c>
      <c r="BX177" s="18">
        <v>131</v>
      </c>
      <c r="BY177" s="18">
        <v>844</v>
      </c>
      <c r="BZ177" s="11"/>
      <c r="CA177" s="11"/>
      <c r="CB177" s="11"/>
      <c r="CC177" s="11"/>
      <c r="CD177" s="11"/>
      <c r="CE177" s="11"/>
      <c r="CF177" s="11"/>
      <c r="CG177" s="11"/>
      <c r="CH177" s="37">
        <v>0</v>
      </c>
      <c r="CI177" s="37">
        <v>22.343225019461801</v>
      </c>
      <c r="CJ177" s="37">
        <v>0</v>
      </c>
      <c r="CK177" s="37">
        <v>32.872982017902601</v>
      </c>
      <c r="CL177" s="37">
        <v>33.508776763146599</v>
      </c>
      <c r="CM177" s="37">
        <v>0</v>
      </c>
      <c r="CN177" s="37">
        <v>0</v>
      </c>
      <c r="CO177" s="37">
        <v>0</v>
      </c>
      <c r="CP177" s="37">
        <v>1.34915525248734</v>
      </c>
      <c r="CQ177" s="37">
        <v>0</v>
      </c>
      <c r="CR177" s="37">
        <v>6.1988772043780402</v>
      </c>
      <c r="CS177" s="37">
        <v>1.7626901941025399</v>
      </c>
      <c r="CT177" s="37">
        <v>1.57475213602894</v>
      </c>
      <c r="CU177" s="37">
        <v>0</v>
      </c>
      <c r="CV177" s="37">
        <v>0.249200805728611</v>
      </c>
      <c r="CW177" s="37">
        <v>0.14034060676366</v>
      </c>
      <c r="CX177" s="37">
        <v>0</v>
      </c>
      <c r="CY177" s="37">
        <v>0</v>
      </c>
      <c r="CZ177" s="25">
        <v>100.00000000000011</v>
      </c>
    </row>
    <row r="178" spans="1:104" x14ac:dyDescent="0.25">
      <c r="A178" s="11" t="s">
        <v>1175</v>
      </c>
      <c r="B178" s="19" t="s">
        <v>363</v>
      </c>
      <c r="C178" s="19" t="s">
        <v>435</v>
      </c>
      <c r="D178" s="18"/>
      <c r="E178" t="s">
        <v>470</v>
      </c>
      <c r="F178" s="18" t="s">
        <v>436</v>
      </c>
      <c r="G178" s="18"/>
      <c r="H178" s="18"/>
      <c r="I178" s="11"/>
      <c r="J178" s="11"/>
      <c r="K178" s="37">
        <v>43.732405995551915</v>
      </c>
      <c r="L178" s="37">
        <v>56.787329916579502</v>
      </c>
      <c r="M178" t="s">
        <v>432</v>
      </c>
      <c r="N178" s="8" t="s">
        <v>101</v>
      </c>
      <c r="O178" s="24">
        <v>50.550625045843098</v>
      </c>
      <c r="P178" s="24">
        <v>2.0850761070813499</v>
      </c>
      <c r="Q178" s="24">
        <v>18.416509539101298</v>
      </c>
      <c r="R178" s="24">
        <v>2.4509914522253502</v>
      </c>
      <c r="S178" s="24">
        <v>7.0028327206438599</v>
      </c>
      <c r="T178" s="24">
        <v>0.219481695482247</v>
      </c>
      <c r="U178" s="24">
        <v>3.0527908553439902</v>
      </c>
      <c r="V178" s="24">
        <v>6.8637912041720996</v>
      </c>
      <c r="W178" s="24">
        <v>6.0856288292805001</v>
      </c>
      <c r="X178" s="24">
        <v>2.7135918714168801</v>
      </c>
      <c r="Y178" s="24">
        <v>0.55868067940935695</v>
      </c>
      <c r="Z178" s="24">
        <v>100.00000000000003</v>
      </c>
      <c r="AA178" s="11"/>
      <c r="AB178" s="19" t="s">
        <v>432</v>
      </c>
      <c r="AC178" s="8" t="s">
        <v>101</v>
      </c>
      <c r="AD178" s="11"/>
      <c r="AE178" s="8"/>
      <c r="AF178" s="11"/>
      <c r="AG178" s="18">
        <v>698</v>
      </c>
      <c r="AH178" s="8"/>
      <c r="AI178" s="18">
        <v>139.51</v>
      </c>
      <c r="AJ178" s="8"/>
      <c r="AK178" s="8"/>
      <c r="AL178" s="8"/>
      <c r="AM178" s="18">
        <v>0.24</v>
      </c>
      <c r="AN178" s="8"/>
      <c r="AO178" s="18">
        <v>6.42</v>
      </c>
      <c r="AP178" s="18">
        <v>3.16</v>
      </c>
      <c r="AQ178" s="18">
        <v>2.96</v>
      </c>
      <c r="AR178" s="8"/>
      <c r="AS178" s="18">
        <v>8.4600000000000009</v>
      </c>
      <c r="AT178" s="18">
        <v>7.86</v>
      </c>
      <c r="AU178" s="8"/>
      <c r="AV178" s="18">
        <v>1.24</v>
      </c>
      <c r="AW178" s="18">
        <v>76.02</v>
      </c>
      <c r="AX178" s="8"/>
      <c r="AY178" s="18">
        <v>0.43</v>
      </c>
      <c r="AZ178" s="8"/>
      <c r="BA178" s="18">
        <v>114.78</v>
      </c>
      <c r="BB178" s="18">
        <v>54.36</v>
      </c>
      <c r="BC178" s="8"/>
      <c r="BD178" s="18">
        <v>4.53</v>
      </c>
      <c r="BE178" s="18">
        <v>15.3</v>
      </c>
      <c r="BF178" s="18">
        <v>41.1</v>
      </c>
      <c r="BG178" s="8"/>
      <c r="BH178" s="8"/>
      <c r="BI178" s="18">
        <v>9.8000000000000007</v>
      </c>
      <c r="BJ178" s="18">
        <v>9.61</v>
      </c>
      <c r="BK178" s="8"/>
      <c r="BL178" s="18">
        <v>742</v>
      </c>
      <c r="BM178" s="18">
        <v>7.16</v>
      </c>
      <c r="BN178" s="18">
        <v>1.1399999999999999</v>
      </c>
      <c r="BO178" s="18">
        <v>10.85</v>
      </c>
      <c r="BP178" s="8"/>
      <c r="BQ178" s="8"/>
      <c r="BR178" s="18">
        <v>0.45</v>
      </c>
      <c r="BS178" s="18">
        <v>3.58</v>
      </c>
      <c r="BT178" s="8"/>
      <c r="BU178" s="18">
        <v>122</v>
      </c>
      <c r="BV178" s="18">
        <v>31.06</v>
      </c>
      <c r="BW178" s="18">
        <v>2.74</v>
      </c>
      <c r="BX178" s="8"/>
      <c r="BY178" s="18">
        <v>413</v>
      </c>
      <c r="BZ178" s="11"/>
      <c r="CA178" s="11"/>
      <c r="CB178" s="11"/>
      <c r="CC178" s="11"/>
      <c r="CD178" s="11"/>
      <c r="CE178" s="11"/>
      <c r="CF178" s="11"/>
      <c r="CG178" s="11"/>
      <c r="CH178" s="37">
        <v>0</v>
      </c>
      <c r="CI178" s="37">
        <v>12.7003240416942</v>
      </c>
      <c r="CJ178" s="37">
        <v>0</v>
      </c>
      <c r="CK178" s="37">
        <v>16.0363115010352</v>
      </c>
      <c r="CL178" s="37">
        <v>28.050694373850099</v>
      </c>
      <c r="CM178" s="37">
        <v>14.919143584437499</v>
      </c>
      <c r="CN178" s="37">
        <v>0</v>
      </c>
      <c r="CO178" s="37">
        <v>0</v>
      </c>
      <c r="CP178" s="37">
        <v>0</v>
      </c>
      <c r="CQ178" s="37">
        <v>0</v>
      </c>
      <c r="CR178" s="37">
        <v>12.8203578048957</v>
      </c>
      <c r="CS178" s="37">
        <v>6.6654878697462596</v>
      </c>
      <c r="CT178" s="37">
        <v>3.5532746498955001</v>
      </c>
      <c r="CU178" s="37">
        <v>0</v>
      </c>
      <c r="CV178" s="37">
        <v>3.9600070727944598</v>
      </c>
      <c r="CW178" s="37">
        <v>1.29439910165112</v>
      </c>
      <c r="CX178" s="37">
        <v>0</v>
      </c>
      <c r="CY178" s="37">
        <v>0</v>
      </c>
      <c r="CZ178" s="25">
        <v>100.00000000000004</v>
      </c>
    </row>
    <row r="179" spans="1:104" x14ac:dyDescent="0.25">
      <c r="A179" s="11" t="s">
        <v>1175</v>
      </c>
      <c r="B179" s="19" t="s">
        <v>363</v>
      </c>
      <c r="C179" s="19" t="s">
        <v>437</v>
      </c>
      <c r="D179" s="18"/>
      <c r="E179" t="s">
        <v>149</v>
      </c>
      <c r="F179" s="18" t="s">
        <v>438</v>
      </c>
      <c r="G179" s="18"/>
      <c r="H179" s="18"/>
      <c r="I179" s="11"/>
      <c r="J179" s="11"/>
      <c r="K179" s="37">
        <v>14.60774092517009</v>
      </c>
      <c r="L179" s="37">
        <v>84.223766343002495</v>
      </c>
      <c r="M179" t="s">
        <v>432</v>
      </c>
      <c r="N179" s="8" t="s">
        <v>101</v>
      </c>
      <c r="O179" s="24">
        <v>59.466170947414597</v>
      </c>
      <c r="P179" s="24">
        <v>0.299577687392517</v>
      </c>
      <c r="Q179" s="24">
        <v>21.929086717132201</v>
      </c>
      <c r="R179" s="24">
        <v>1.4050091392331101</v>
      </c>
      <c r="S179" s="24">
        <v>2.81001827846623</v>
      </c>
      <c r="T179" s="24">
        <v>0.17974661243550999</v>
      </c>
      <c r="U179" s="24">
        <v>0.26961991865326501</v>
      </c>
      <c r="V179" s="24">
        <v>1.76750835561585</v>
      </c>
      <c r="W179" s="24">
        <v>8.6078655510783104</v>
      </c>
      <c r="X179" s="24">
        <v>3.19549533218684</v>
      </c>
      <c r="Y179" s="24">
        <v>6.9901460391587206E-2</v>
      </c>
      <c r="Z179" s="24">
        <v>100</v>
      </c>
      <c r="AA179" s="8"/>
      <c r="AB179" s="19" t="s">
        <v>432</v>
      </c>
      <c r="AC179" s="8" t="s">
        <v>101</v>
      </c>
      <c r="AD179" s="11"/>
      <c r="AE179" s="8"/>
      <c r="AF179" s="11"/>
      <c r="AG179" s="18">
        <v>244</v>
      </c>
      <c r="AH179" s="8"/>
      <c r="AI179" s="18">
        <v>165.83</v>
      </c>
      <c r="AJ179" s="8"/>
      <c r="AK179" s="8"/>
      <c r="AL179" s="8"/>
      <c r="AM179" s="18">
        <v>0.08</v>
      </c>
      <c r="AN179" s="8"/>
      <c r="AO179" s="18">
        <v>5.04</v>
      </c>
      <c r="AP179" s="18">
        <v>3.12</v>
      </c>
      <c r="AQ179" s="18">
        <v>1.48</v>
      </c>
      <c r="AR179" s="8"/>
      <c r="AS179" s="18">
        <v>14.33</v>
      </c>
      <c r="AT179" s="18">
        <v>4.97</v>
      </c>
      <c r="AU179" s="8"/>
      <c r="AV179" s="18">
        <v>1.07</v>
      </c>
      <c r="AW179" s="18">
        <v>106.99</v>
      </c>
      <c r="AX179" s="8"/>
      <c r="AY179" s="18">
        <v>0.54</v>
      </c>
      <c r="AZ179" s="8"/>
      <c r="BA179" s="18">
        <v>142.38999999999999</v>
      </c>
      <c r="BB179" s="18">
        <v>43.36</v>
      </c>
      <c r="BC179" s="8"/>
      <c r="BD179" s="18">
        <v>20.45</v>
      </c>
      <c r="BE179" s="18">
        <v>15.08</v>
      </c>
      <c r="BF179" s="18">
        <v>46.8</v>
      </c>
      <c r="BG179" s="8"/>
      <c r="BH179" s="8"/>
      <c r="BI179" s="18">
        <v>1.2</v>
      </c>
      <c r="BJ179" s="18">
        <v>6.29</v>
      </c>
      <c r="BK179" s="8"/>
      <c r="BL179" s="18">
        <v>438</v>
      </c>
      <c r="BM179" s="18">
        <v>11.22</v>
      </c>
      <c r="BN179" s="18">
        <v>0.8</v>
      </c>
      <c r="BO179" s="18">
        <v>25.3</v>
      </c>
      <c r="BP179" s="8"/>
      <c r="BQ179" s="8"/>
      <c r="BR179" s="18">
        <v>0.51</v>
      </c>
      <c r="BS179" s="18">
        <v>7.28</v>
      </c>
      <c r="BT179" s="8"/>
      <c r="BU179" s="18">
        <v>169</v>
      </c>
      <c r="BV179" s="18">
        <v>29.07</v>
      </c>
      <c r="BW179" s="18">
        <v>3.39</v>
      </c>
      <c r="BX179" s="8"/>
      <c r="BY179" s="18">
        <v>803</v>
      </c>
      <c r="BZ179" s="11"/>
      <c r="CA179" s="11"/>
      <c r="CB179" s="11"/>
      <c r="CC179" s="11"/>
      <c r="CD179" s="11"/>
      <c r="CE179" s="11"/>
      <c r="CF179" s="11"/>
      <c r="CG179" s="11"/>
      <c r="CH179" s="37">
        <v>0</v>
      </c>
      <c r="CI179" s="37">
        <v>8.8629011363870394</v>
      </c>
      <c r="CJ179" s="37">
        <v>0</v>
      </c>
      <c r="CK179" s="37">
        <v>18.884180442468601</v>
      </c>
      <c r="CL179" s="37">
        <v>56.476684764146903</v>
      </c>
      <c r="CM179" s="37">
        <v>8.3121558750449491</v>
      </c>
      <c r="CN179" s="37">
        <v>0</v>
      </c>
      <c r="CO179" s="37">
        <v>1.26304737044252</v>
      </c>
      <c r="CP179" s="37">
        <v>0</v>
      </c>
      <c r="CQ179" s="37">
        <v>0</v>
      </c>
      <c r="CR179" s="37">
        <v>0</v>
      </c>
      <c r="CS179" s="37">
        <v>3.4335735148144502</v>
      </c>
      <c r="CT179" s="37">
        <v>2.0366432143163</v>
      </c>
      <c r="CU179" s="37">
        <v>0</v>
      </c>
      <c r="CV179" s="37">
        <v>0.56886001032710098</v>
      </c>
      <c r="CW179" s="37">
        <v>0.161953672052215</v>
      </c>
      <c r="CX179" s="37">
        <v>0</v>
      </c>
      <c r="CY179" s="37">
        <v>0</v>
      </c>
      <c r="CZ179" s="25">
        <v>100.0000000000001</v>
      </c>
    </row>
    <row r="180" spans="1:104" x14ac:dyDescent="0.25">
      <c r="A180" s="11" t="s">
        <v>1175</v>
      </c>
      <c r="B180" s="19" t="s">
        <v>363</v>
      </c>
      <c r="C180" s="19" t="s">
        <v>439</v>
      </c>
      <c r="D180" s="18"/>
      <c r="E180" t="s">
        <v>1127</v>
      </c>
      <c r="F180" s="18" t="s">
        <v>440</v>
      </c>
      <c r="G180" s="18"/>
      <c r="H180" s="18"/>
      <c r="I180" s="11"/>
      <c r="J180" s="11"/>
      <c r="K180" s="37">
        <v>25.227500157440229</v>
      </c>
      <c r="L180" s="37">
        <v>75.935939192344506</v>
      </c>
      <c r="M180" t="s">
        <v>432</v>
      </c>
      <c r="N180" s="8" t="s">
        <v>101</v>
      </c>
      <c r="O180" s="24">
        <v>55.904828129161999</v>
      </c>
      <c r="P180" s="24">
        <v>1.0378618574496301</v>
      </c>
      <c r="Q180" s="24">
        <v>18.9409788984558</v>
      </c>
      <c r="R180" s="24">
        <v>2.1515715078892601</v>
      </c>
      <c r="S180" s="24">
        <v>5.3789287697231396</v>
      </c>
      <c r="T180" s="24">
        <v>0.27942434623644002</v>
      </c>
      <c r="U180" s="24">
        <v>1.0179029755755999</v>
      </c>
      <c r="V180" s="24">
        <v>3.4628660051444502</v>
      </c>
      <c r="W180" s="24">
        <v>7.1253208290292198</v>
      </c>
      <c r="X180" s="24">
        <v>4.4208923350979603</v>
      </c>
      <c r="Y180" s="24">
        <v>0.27942434623644002</v>
      </c>
      <c r="Z180" s="24">
        <v>99.999999999999929</v>
      </c>
      <c r="AA180" s="8"/>
      <c r="AB180" s="19" t="s">
        <v>432</v>
      </c>
      <c r="AC180" s="8" t="s">
        <v>101</v>
      </c>
      <c r="AD180" s="11"/>
      <c r="AE180" s="8"/>
      <c r="AF180" s="11"/>
      <c r="AG180" s="18">
        <v>5431</v>
      </c>
      <c r="AH180" s="8"/>
      <c r="AI180" s="18">
        <v>180.19</v>
      </c>
      <c r="AJ180" s="8"/>
      <c r="AK180" s="8"/>
      <c r="AL180" s="8"/>
      <c r="AM180" s="18">
        <v>0.59</v>
      </c>
      <c r="AN180" s="8"/>
      <c r="AO180" s="18">
        <v>6.82</v>
      </c>
      <c r="AP180" s="18">
        <v>3.31</v>
      </c>
      <c r="AQ180" s="18">
        <v>4.54</v>
      </c>
      <c r="AR180" s="8"/>
      <c r="AS180" s="18">
        <v>8.07</v>
      </c>
      <c r="AT180" s="18">
        <v>8.2899999999999991</v>
      </c>
      <c r="AU180" s="8"/>
      <c r="AV180" s="18">
        <v>1.3</v>
      </c>
      <c r="AW180" s="18">
        <v>97.06</v>
      </c>
      <c r="AX180" s="8"/>
      <c r="AY180" s="18">
        <v>0.48</v>
      </c>
      <c r="AZ180" s="8"/>
      <c r="BA180" s="18">
        <v>199.17</v>
      </c>
      <c r="BB180" s="18">
        <v>67.53</v>
      </c>
      <c r="BC180" s="8"/>
      <c r="BD180" s="18">
        <v>5.16</v>
      </c>
      <c r="BE180" s="18">
        <v>19.899999999999999</v>
      </c>
      <c r="BF180" s="18">
        <v>66.2</v>
      </c>
      <c r="BG180" s="8"/>
      <c r="BH180" s="8"/>
      <c r="BI180" s="18">
        <v>1.8</v>
      </c>
      <c r="BJ180" s="18">
        <v>10.88</v>
      </c>
      <c r="BK180" s="8"/>
      <c r="BL180" s="18">
        <v>914</v>
      </c>
      <c r="BM180" s="18">
        <v>11.86</v>
      </c>
      <c r="BN180" s="18">
        <v>1.2</v>
      </c>
      <c r="BO180" s="18">
        <v>8.11</v>
      </c>
      <c r="BP180" s="8"/>
      <c r="BQ180" s="8"/>
      <c r="BR180" s="18">
        <v>0.47</v>
      </c>
      <c r="BS180" s="18">
        <v>2.4700000000000002</v>
      </c>
      <c r="BT180" s="8"/>
      <c r="BU180" s="18">
        <v>402</v>
      </c>
      <c r="BV180" s="18">
        <v>31.78</v>
      </c>
      <c r="BW180" s="18">
        <v>2.97</v>
      </c>
      <c r="BX180" s="8"/>
      <c r="BY180" s="18">
        <v>375</v>
      </c>
      <c r="BZ180" s="11"/>
      <c r="CA180" s="11"/>
      <c r="CB180" s="11"/>
      <c r="CC180" s="11"/>
      <c r="CD180" s="11"/>
      <c r="CE180" s="11"/>
      <c r="CF180" s="11"/>
      <c r="CG180" s="11"/>
      <c r="CH180" s="37">
        <v>0</v>
      </c>
      <c r="CI180" s="37">
        <v>12.391125943578199</v>
      </c>
      <c r="CJ180" s="37">
        <v>0</v>
      </c>
      <c r="CK180" s="37">
        <v>26.125817719653199</v>
      </c>
      <c r="CL180" s="37">
        <v>37.418995529113097</v>
      </c>
      <c r="CM180" s="37">
        <v>6.6407820201299801</v>
      </c>
      <c r="CN180" s="37">
        <v>0</v>
      </c>
      <c r="CO180" s="37">
        <v>0</v>
      </c>
      <c r="CP180" s="37">
        <v>0</v>
      </c>
      <c r="CQ180" s="37">
        <v>0</v>
      </c>
      <c r="CR180" s="37">
        <v>7.4476725009031899</v>
      </c>
      <c r="CS180" s="37">
        <v>4.2383542530315799</v>
      </c>
      <c r="CT180" s="37">
        <v>3.1189618962464101</v>
      </c>
      <c r="CU180" s="37">
        <v>0</v>
      </c>
      <c r="CV180" s="37">
        <v>1.9708959530129599</v>
      </c>
      <c r="CW180" s="37">
        <v>0.647394184331339</v>
      </c>
      <c r="CX180" s="37">
        <v>0</v>
      </c>
      <c r="CY180" s="37">
        <v>0</v>
      </c>
      <c r="CZ180" s="25">
        <v>99.999999999999943</v>
      </c>
    </row>
    <row r="181" spans="1:104" x14ac:dyDescent="0.25">
      <c r="A181" s="11" t="s">
        <v>1175</v>
      </c>
      <c r="B181" s="19" t="s">
        <v>363</v>
      </c>
      <c r="D181" s="11"/>
      <c r="E181" t="s">
        <v>168</v>
      </c>
      <c r="F181" s="18">
        <v>27</v>
      </c>
      <c r="G181" s="8"/>
      <c r="H181" s="8"/>
      <c r="I181" s="8"/>
      <c r="J181" s="7"/>
      <c r="K181" s="37">
        <v>24.344646595408857</v>
      </c>
      <c r="L181" s="37">
        <v>91.913593582902607</v>
      </c>
      <c r="M181" s="7" t="s">
        <v>352</v>
      </c>
      <c r="N181" s="8" t="s">
        <v>353</v>
      </c>
      <c r="O181" s="24">
        <v>58.278989578037297</v>
      </c>
      <c r="P181" s="24">
        <v>0.26444218656701102</v>
      </c>
      <c r="Q181" s="24">
        <v>21.9690431917209</v>
      </c>
      <c r="R181" s="24">
        <v>0.81711523892052396</v>
      </c>
      <c r="S181" s="24">
        <v>1.6342304778410499</v>
      </c>
      <c r="T181" s="24">
        <v>0.172904506601507</v>
      </c>
      <c r="U181" s="24">
        <v>0.29495474655551202</v>
      </c>
      <c r="V181" s="24">
        <v>1.2815275195170499</v>
      </c>
      <c r="W181" s="24">
        <v>10.1708533295004</v>
      </c>
      <c r="X181" s="24">
        <v>5.0854266647502104</v>
      </c>
      <c r="Y181" s="24">
        <v>3.0512559988501199E-2</v>
      </c>
      <c r="Z181" s="24">
        <v>99.999999999999972</v>
      </c>
      <c r="AA181" s="18">
        <v>0.03</v>
      </c>
      <c r="AB181" s="7" t="s">
        <v>352</v>
      </c>
      <c r="AC181" s="8" t="s">
        <v>353</v>
      </c>
      <c r="AD181" s="18" t="s">
        <v>103</v>
      </c>
      <c r="AE181" s="8"/>
      <c r="AF181" s="11"/>
      <c r="AG181" s="18">
        <v>580</v>
      </c>
      <c r="AH181" s="18">
        <v>9.4</v>
      </c>
      <c r="AI181" s="18">
        <v>200</v>
      </c>
      <c r="AJ181" s="18"/>
      <c r="AK181" s="18" t="s">
        <v>103</v>
      </c>
      <c r="AL181" s="18" t="s">
        <v>103</v>
      </c>
      <c r="AM181" s="8"/>
      <c r="AN181" s="18">
        <v>19</v>
      </c>
      <c r="AO181" s="8"/>
      <c r="AP181" s="8"/>
      <c r="AQ181" s="8"/>
      <c r="AR181" s="18">
        <v>0.05</v>
      </c>
      <c r="AS181" s="8"/>
      <c r="AT181" s="8"/>
      <c r="AU181" s="8"/>
      <c r="AV181" s="8"/>
      <c r="AW181" s="18">
        <v>120</v>
      </c>
      <c r="AX181" s="11"/>
      <c r="AY181" s="8"/>
      <c r="AZ181" s="8"/>
      <c r="BA181" s="8"/>
      <c r="BB181" s="8"/>
      <c r="BC181" s="18" t="s">
        <v>103</v>
      </c>
      <c r="BD181" s="18">
        <v>16</v>
      </c>
      <c r="BE181" s="8"/>
      <c r="BF181" s="18">
        <v>173</v>
      </c>
      <c r="BG181" s="11"/>
      <c r="BH181" s="11"/>
      <c r="BI181" s="11"/>
      <c r="BJ181" s="11"/>
      <c r="BK181" s="18">
        <v>3</v>
      </c>
      <c r="BL181" s="18">
        <v>420</v>
      </c>
      <c r="BM181" s="11"/>
      <c r="BN181" s="8"/>
      <c r="BO181" s="8"/>
      <c r="BP181" s="8"/>
      <c r="BQ181" s="8"/>
      <c r="BR181" s="8"/>
      <c r="BS181" s="8"/>
      <c r="BT181" s="18" t="s">
        <v>103</v>
      </c>
      <c r="BU181" s="11"/>
      <c r="BV181" s="18">
        <v>39</v>
      </c>
      <c r="BW181" s="18">
        <v>3</v>
      </c>
      <c r="BX181" s="18">
        <v>98</v>
      </c>
      <c r="BY181" s="18">
        <v>510</v>
      </c>
      <c r="BZ181" s="18">
        <v>0.70299999999999996</v>
      </c>
      <c r="CA181" s="11"/>
      <c r="CB181" s="18"/>
      <c r="CC181" s="18"/>
      <c r="CD181" s="18"/>
      <c r="CE181" s="11"/>
      <c r="CF181" s="11"/>
      <c r="CG181" s="11"/>
      <c r="CH181" s="37">
        <v>0</v>
      </c>
      <c r="CI181" s="37">
        <v>26.982342517511899</v>
      </c>
      <c r="CJ181" s="37">
        <v>0</v>
      </c>
      <c r="CK181" s="37">
        <v>30.052966686189102</v>
      </c>
      <c r="CL181" s="37">
        <v>34.878284379201602</v>
      </c>
      <c r="CM181" s="37">
        <v>0</v>
      </c>
      <c r="CN181" s="37">
        <v>0</v>
      </c>
      <c r="CO181" s="37">
        <v>0</v>
      </c>
      <c r="CP181" s="37">
        <v>1.21271508399947</v>
      </c>
      <c r="CQ181" s="37">
        <v>0</v>
      </c>
      <c r="CR181" s="37">
        <v>5.2990239393048002</v>
      </c>
      <c r="CS181" s="37">
        <v>0.42516882296678499</v>
      </c>
      <c r="CT181" s="37">
        <v>0.57677024419623901</v>
      </c>
      <c r="CU181" s="37">
        <v>0</v>
      </c>
      <c r="CV181" s="37">
        <v>0.50203422229860295</v>
      </c>
      <c r="CW181" s="37">
        <v>7.0694104331559898E-2</v>
      </c>
      <c r="CX181" s="37">
        <v>0</v>
      </c>
      <c r="CY181" s="37">
        <v>0</v>
      </c>
      <c r="CZ181" s="25">
        <v>100.00000000000007</v>
      </c>
    </row>
    <row r="182" spans="1:104" x14ac:dyDescent="0.25">
      <c r="A182" s="11" t="s">
        <v>1175</v>
      </c>
      <c r="B182" s="19" t="s">
        <v>362</v>
      </c>
      <c r="C182" s="19" t="s">
        <v>634</v>
      </c>
      <c r="D182" s="11"/>
      <c r="E182" t="s">
        <v>470</v>
      </c>
      <c r="F182" s="18" t="s">
        <v>635</v>
      </c>
      <c r="G182" s="18"/>
      <c r="H182" s="8"/>
      <c r="I182" s="8"/>
      <c r="J182" s="7"/>
      <c r="K182" s="37">
        <v>47.143311178417541</v>
      </c>
      <c r="L182" s="37">
        <v>59.884550808836501</v>
      </c>
      <c r="M182" s="7" t="s">
        <v>482</v>
      </c>
      <c r="N182" s="26" t="s">
        <v>101</v>
      </c>
      <c r="O182" s="24">
        <v>50.468746872701701</v>
      </c>
      <c r="P182" s="24">
        <v>2.4361422464699101</v>
      </c>
      <c r="Q182" s="24">
        <v>17.844741955392099</v>
      </c>
      <c r="R182" s="24">
        <v>2.2938423436576199</v>
      </c>
      <c r="S182" s="24">
        <v>6.5538352675932003</v>
      </c>
      <c r="T182" s="24">
        <v>0.25376481734061601</v>
      </c>
      <c r="U182" s="24">
        <v>3.27864144004075</v>
      </c>
      <c r="V182" s="24">
        <v>6.5775840654687601</v>
      </c>
      <c r="W182" s="24">
        <v>6.6080358435496303</v>
      </c>
      <c r="X182" s="24">
        <v>2.4868952099380301</v>
      </c>
      <c r="Y182" s="24">
        <v>1.19776993784771</v>
      </c>
      <c r="Z182" s="24">
        <v>100</v>
      </c>
      <c r="AA182" s="8"/>
      <c r="AB182" s="7" t="s">
        <v>482</v>
      </c>
      <c r="AC182" s="8" t="s">
        <v>101</v>
      </c>
      <c r="AD182" s="11"/>
      <c r="AE182" s="8"/>
      <c r="AF182" s="11"/>
      <c r="AG182" s="18">
        <v>1642</v>
      </c>
      <c r="AH182" s="8"/>
      <c r="AI182" s="18">
        <v>222</v>
      </c>
      <c r="AJ182" s="8"/>
      <c r="AK182" s="8"/>
      <c r="AL182" t="s">
        <v>103</v>
      </c>
      <c r="AM182" s="18">
        <v>0.7</v>
      </c>
      <c r="AN182" s="24">
        <v>29</v>
      </c>
      <c r="AO182" s="8"/>
      <c r="AP182" s="8"/>
      <c r="AQ182" s="18">
        <v>15.1</v>
      </c>
      <c r="AR182" s="8"/>
      <c r="AS182" s="18">
        <v>18</v>
      </c>
      <c r="AT182" s="8"/>
      <c r="AU182" s="18">
        <v>8.92</v>
      </c>
      <c r="AV182" s="8"/>
      <c r="AW182" s="18">
        <v>105</v>
      </c>
      <c r="AX182" s="8"/>
      <c r="AY182" s="18">
        <v>0.51</v>
      </c>
      <c r="AZ182" s="8"/>
      <c r="BA182" s="18">
        <v>155</v>
      </c>
      <c r="BB182" s="18">
        <v>92.7</v>
      </c>
      <c r="BC182" t="s">
        <v>103</v>
      </c>
      <c r="BD182" s="18">
        <v>5</v>
      </c>
      <c r="BE182" s="8"/>
      <c r="BF182" s="18">
        <v>44</v>
      </c>
      <c r="BG182" s="8"/>
      <c r="BH182" s="18">
        <v>0.13</v>
      </c>
      <c r="BI182" s="24">
        <v>5.49</v>
      </c>
      <c r="BJ182" s="18">
        <v>15.3</v>
      </c>
      <c r="BK182" s="8"/>
      <c r="BL182" s="18">
        <v>1867</v>
      </c>
      <c r="BM182" s="18">
        <v>8.1</v>
      </c>
      <c r="BN182" s="18">
        <v>1.62</v>
      </c>
      <c r="BO182" s="18">
        <v>11.7</v>
      </c>
      <c r="BP182" s="8"/>
      <c r="BQ182" s="8"/>
      <c r="BR182" s="8"/>
      <c r="BS182" s="18">
        <v>2.57</v>
      </c>
      <c r="BT182" s="24">
        <v>89</v>
      </c>
      <c r="BU182" s="8"/>
      <c r="BV182" s="18">
        <v>43</v>
      </c>
      <c r="BW182" s="18">
        <v>3.43</v>
      </c>
      <c r="BX182" s="18">
        <v>107</v>
      </c>
      <c r="BY182" s="18">
        <v>440</v>
      </c>
      <c r="BZ182" s="11"/>
      <c r="CA182" s="11"/>
      <c r="CB182" s="11"/>
      <c r="CC182" s="11"/>
      <c r="CD182" s="11"/>
      <c r="CE182" s="11"/>
      <c r="CF182" s="11"/>
      <c r="CG182" s="11"/>
      <c r="CH182" s="37">
        <v>0</v>
      </c>
      <c r="CI182" s="37">
        <v>12.6808523439989</v>
      </c>
      <c r="CJ182" s="37">
        <v>0</v>
      </c>
      <c r="CK182" s="37">
        <v>14.6966191478807</v>
      </c>
      <c r="CL182" s="37">
        <v>32.507079316956897</v>
      </c>
      <c r="CM182" s="37">
        <v>11.6836409137782</v>
      </c>
      <c r="CN182" s="37">
        <v>0</v>
      </c>
      <c r="CO182" s="37">
        <v>0</v>
      </c>
      <c r="CP182" s="37">
        <v>0</v>
      </c>
      <c r="CQ182" s="37">
        <v>0</v>
      </c>
      <c r="CR182" s="37">
        <v>10.780143345055199</v>
      </c>
      <c r="CS182" s="37">
        <v>6.9246448934645697</v>
      </c>
      <c r="CT182" s="37">
        <v>3.3253601531111601</v>
      </c>
      <c r="CU182" s="37">
        <v>0</v>
      </c>
      <c r="CV182" s="37">
        <v>4.6265642207782403</v>
      </c>
      <c r="CW182" s="37">
        <v>2.7750956649760599</v>
      </c>
      <c r="CX182" s="37">
        <v>0</v>
      </c>
      <c r="CY182" s="37">
        <v>0</v>
      </c>
      <c r="CZ182" s="25">
        <v>99.999999999999929</v>
      </c>
    </row>
    <row r="183" spans="1:104" x14ac:dyDescent="0.25">
      <c r="A183" s="11" t="s">
        <v>1175</v>
      </c>
      <c r="B183" s="19" t="s">
        <v>362</v>
      </c>
      <c r="C183" s="19" t="s">
        <v>634</v>
      </c>
      <c r="D183" s="11"/>
      <c r="E183" t="s">
        <v>1127</v>
      </c>
      <c r="F183" s="18" t="s">
        <v>636</v>
      </c>
      <c r="G183" s="18"/>
      <c r="H183" s="8"/>
      <c r="I183" s="8"/>
      <c r="J183" s="7"/>
      <c r="K183" s="37">
        <v>42.903431246028774</v>
      </c>
      <c r="L183" s="37">
        <v>68.891866400730095</v>
      </c>
      <c r="M183" s="7" t="s">
        <v>482</v>
      </c>
      <c r="N183" s="26" t="s">
        <v>101</v>
      </c>
      <c r="O183" s="24">
        <v>52.1885779677337</v>
      </c>
      <c r="P183" s="24">
        <v>1.8559093991634801</v>
      </c>
      <c r="Q183" s="24">
        <v>19.187872039438801</v>
      </c>
      <c r="R183" s="24">
        <v>2.16564815835007</v>
      </c>
      <c r="S183" s="24">
        <v>5.4141203958751598</v>
      </c>
      <c r="T183" s="24">
        <v>0.23325637257245899</v>
      </c>
      <c r="U183" s="24">
        <v>2.2818558186436202</v>
      </c>
      <c r="V183" s="24">
        <v>4.8983838240216402</v>
      </c>
      <c r="W183" s="24">
        <v>7.1092485727519001</v>
      </c>
      <c r="X183" s="24">
        <v>3.73210196115935</v>
      </c>
      <c r="Y183" s="24">
        <v>0.93302549028983695</v>
      </c>
      <c r="Z183" s="24">
        <v>99.999999999999986</v>
      </c>
      <c r="AA183" s="8"/>
      <c r="AB183" s="7" t="s">
        <v>482</v>
      </c>
      <c r="AC183" s="8" t="s">
        <v>101</v>
      </c>
      <c r="AD183" s="11"/>
      <c r="AE183" s="8"/>
      <c r="AF183" s="11"/>
      <c r="AG183" s="24">
        <v>1063</v>
      </c>
      <c r="AH183" s="8"/>
      <c r="AI183" s="24">
        <v>210</v>
      </c>
      <c r="AJ183" s="8"/>
      <c r="AK183" s="8"/>
      <c r="AL183" t="s">
        <v>103</v>
      </c>
      <c r="AM183" s="24">
        <v>0.83</v>
      </c>
      <c r="AN183" s="24">
        <v>19</v>
      </c>
      <c r="AO183" s="8"/>
      <c r="AP183" s="8"/>
      <c r="AQ183" s="24">
        <v>4.58</v>
      </c>
      <c r="AR183" s="8"/>
      <c r="AS183" s="24">
        <v>24</v>
      </c>
      <c r="AT183" s="8"/>
      <c r="AU183" s="24">
        <v>12.5</v>
      </c>
      <c r="AV183" s="8"/>
      <c r="AW183" s="24">
        <v>100</v>
      </c>
      <c r="AX183" s="8"/>
      <c r="AY183" s="24">
        <v>0.53</v>
      </c>
      <c r="AZ183" s="8"/>
      <c r="BA183" s="24">
        <v>197</v>
      </c>
      <c r="BB183" s="24">
        <v>90.4</v>
      </c>
      <c r="BC183" s="24">
        <v>5</v>
      </c>
      <c r="BD183" s="24">
        <v>6</v>
      </c>
      <c r="BE183" s="8"/>
      <c r="BF183" s="24">
        <v>76</v>
      </c>
      <c r="BG183" s="8"/>
      <c r="BH183" s="24">
        <v>0.21</v>
      </c>
      <c r="BI183" s="24">
        <v>3.61</v>
      </c>
      <c r="BJ183" s="24">
        <v>14.1</v>
      </c>
      <c r="BK183" s="8"/>
      <c r="BL183" s="24">
        <v>1614</v>
      </c>
      <c r="BM183" s="24">
        <v>11.2</v>
      </c>
      <c r="BN183" s="24">
        <v>1.6</v>
      </c>
      <c r="BO183" s="24">
        <v>13.6</v>
      </c>
      <c r="BP183" s="8"/>
      <c r="BQ183" s="8"/>
      <c r="BR183" s="8"/>
      <c r="BS183" s="24">
        <v>4.3</v>
      </c>
      <c r="BT183" s="24">
        <v>41</v>
      </c>
      <c r="BU183" s="8"/>
      <c r="BV183" s="24">
        <v>43</v>
      </c>
      <c r="BW183" s="24">
        <v>3.62</v>
      </c>
      <c r="BX183" s="24">
        <v>89</v>
      </c>
      <c r="BY183" s="24">
        <v>641</v>
      </c>
      <c r="BZ183" s="11"/>
      <c r="CA183" s="11"/>
      <c r="CB183" s="11"/>
      <c r="CC183" s="11"/>
      <c r="CD183" s="11"/>
      <c r="CE183" s="11"/>
      <c r="CF183" s="11"/>
      <c r="CG183" s="11"/>
      <c r="CH183" s="37">
        <v>0</v>
      </c>
      <c r="CI183" s="37">
        <v>15.745504239678301</v>
      </c>
      <c r="CJ183" s="37">
        <v>0</v>
      </c>
      <c r="CK183" s="37">
        <v>22.055324617229999</v>
      </c>
      <c r="CL183" s="37">
        <v>31.091037543821901</v>
      </c>
      <c r="CM183" s="37">
        <v>9.4209263952935398</v>
      </c>
      <c r="CN183" s="37">
        <v>0</v>
      </c>
      <c r="CO183" s="37">
        <v>0</v>
      </c>
      <c r="CP183" s="37">
        <v>0</v>
      </c>
      <c r="CQ183" s="37">
        <v>0</v>
      </c>
      <c r="CR183" s="37">
        <v>7.2607537501040804</v>
      </c>
      <c r="CS183" s="37">
        <v>5.6007345521648402</v>
      </c>
      <c r="CT183" s="37">
        <v>3.1394682214405698</v>
      </c>
      <c r="CU183" s="37">
        <v>0</v>
      </c>
      <c r="CV183" s="37">
        <v>3.5245375569034998</v>
      </c>
      <c r="CW183" s="37">
        <v>2.16171312336335</v>
      </c>
      <c r="CX183" s="37">
        <v>0</v>
      </c>
      <c r="CY183" s="37">
        <v>0</v>
      </c>
      <c r="CZ183" s="25">
        <v>100.00000000000007</v>
      </c>
    </row>
    <row r="184" spans="1:104" x14ac:dyDescent="0.25">
      <c r="A184" s="11" t="s">
        <v>1175</v>
      </c>
      <c r="B184" s="19" t="s">
        <v>362</v>
      </c>
      <c r="C184" s="19" t="s">
        <v>634</v>
      </c>
      <c r="D184" s="11"/>
      <c r="E184" t="s">
        <v>1127</v>
      </c>
      <c r="F184" s="18" t="s">
        <v>637</v>
      </c>
      <c r="G184" s="18"/>
      <c r="H184" s="8">
        <v>5.27</v>
      </c>
      <c r="I184" s="10">
        <v>0.1</v>
      </c>
      <c r="J184" s="7"/>
      <c r="K184" s="37">
        <v>42.479196160014396</v>
      </c>
      <c r="L184" s="37">
        <v>69.010795717279606</v>
      </c>
      <c r="M184" s="7" t="s">
        <v>482</v>
      </c>
      <c r="N184" s="26" t="s">
        <v>101</v>
      </c>
      <c r="O184" s="24">
        <v>52.2008990875362</v>
      </c>
      <c r="P184" s="24">
        <v>1.8399007189944401</v>
      </c>
      <c r="Q184" s="24">
        <v>19.354146907455199</v>
      </c>
      <c r="R184" s="24">
        <v>2.1262669491603501</v>
      </c>
      <c r="S184" s="24">
        <v>5.3156673729008697</v>
      </c>
      <c r="T184" s="24">
        <v>0.231244352660503</v>
      </c>
      <c r="U184" s="24">
        <v>2.2018484014195701</v>
      </c>
      <c r="V184" s="24">
        <v>4.94661832647685</v>
      </c>
      <c r="W184" s="24">
        <v>7.2791700576610596</v>
      </c>
      <c r="X184" s="24">
        <v>3.5692063128034199</v>
      </c>
      <c r="Y184" s="24">
        <v>0.93503151293160003</v>
      </c>
      <c r="Z184" s="24">
        <v>100.00000000000007</v>
      </c>
      <c r="AA184" s="8"/>
      <c r="AB184" s="7" t="s">
        <v>482</v>
      </c>
      <c r="AC184" s="8" t="s">
        <v>101</v>
      </c>
      <c r="AD184" s="11"/>
      <c r="AE184" s="8"/>
      <c r="AF184" s="11"/>
      <c r="AG184" s="18">
        <v>1067</v>
      </c>
      <c r="AH184" s="8"/>
      <c r="AJ184" s="8"/>
      <c r="AK184" s="8"/>
      <c r="AL184" s="24">
        <v>21</v>
      </c>
      <c r="AN184" t="s">
        <v>103</v>
      </c>
      <c r="AO184" s="8"/>
      <c r="AP184" s="8"/>
      <c r="AR184" s="8"/>
      <c r="AS184" s="18">
        <v>89</v>
      </c>
      <c r="AT184" s="8"/>
      <c r="AV184" s="8"/>
      <c r="AX184" s="8"/>
      <c r="AZ184" s="8"/>
      <c r="BA184" s="18">
        <v>196</v>
      </c>
      <c r="BC184">
        <v>7</v>
      </c>
      <c r="BD184" s="18">
        <v>4</v>
      </c>
      <c r="BE184" s="8"/>
      <c r="BF184" s="18">
        <v>82</v>
      </c>
      <c r="BG184" s="8"/>
      <c r="BK184" s="8"/>
      <c r="BL184" s="18">
        <v>1689</v>
      </c>
      <c r="BO184" s="18">
        <v>4</v>
      </c>
      <c r="BP184" s="8"/>
      <c r="BQ184" s="8"/>
      <c r="BR184" s="8"/>
      <c r="BT184" s="24">
        <v>32</v>
      </c>
      <c r="BU184" s="8"/>
      <c r="BV184" s="18">
        <v>45</v>
      </c>
      <c r="BX184" s="18">
        <v>89</v>
      </c>
      <c r="BY184" s="18">
        <v>649</v>
      </c>
      <c r="BZ184" s="11"/>
      <c r="CA184" s="11"/>
      <c r="CB184" s="11"/>
      <c r="CC184" s="11"/>
      <c r="CD184" s="11"/>
      <c r="CE184" s="11"/>
      <c r="CF184" s="11"/>
      <c r="CG184" s="11"/>
      <c r="CH184" s="37">
        <v>0</v>
      </c>
      <c r="CI184" s="37">
        <v>16.166624528239598</v>
      </c>
      <c r="CJ184" s="37">
        <v>0</v>
      </c>
      <c r="CK184" s="37">
        <v>21.092672353006201</v>
      </c>
      <c r="CL184" s="37">
        <v>31.7514988360339</v>
      </c>
      <c r="CM184" s="37">
        <v>9.5929951217269807</v>
      </c>
      <c r="CN184" s="37">
        <v>0</v>
      </c>
      <c r="CO184" s="37">
        <v>0</v>
      </c>
      <c r="CP184" s="37">
        <v>0</v>
      </c>
      <c r="CQ184" s="37">
        <v>0</v>
      </c>
      <c r="CR184" s="37">
        <v>7.3085880472094198</v>
      </c>
      <c r="CS184" s="37">
        <v>5.3447588848946204</v>
      </c>
      <c r="CT184" s="37">
        <v>3.0823738820691999</v>
      </c>
      <c r="CU184" s="37">
        <v>0</v>
      </c>
      <c r="CV184" s="37">
        <v>3.4941274989138198</v>
      </c>
      <c r="CW184" s="37">
        <v>2.1663608479063501</v>
      </c>
      <c r="CX184" s="37">
        <v>0</v>
      </c>
      <c r="CY184" s="37">
        <v>0</v>
      </c>
      <c r="CZ184" s="25">
        <v>100.00000000000011</v>
      </c>
    </row>
    <row r="185" spans="1:104" x14ac:dyDescent="0.25">
      <c r="A185" s="11" t="s">
        <v>1175</v>
      </c>
      <c r="B185" s="19" t="s">
        <v>362</v>
      </c>
      <c r="C185" s="19" t="s">
        <v>634</v>
      </c>
      <c r="D185" s="11"/>
      <c r="E185" t="s">
        <v>1127</v>
      </c>
      <c r="F185" s="18" t="s">
        <v>638</v>
      </c>
      <c r="G185" s="18"/>
      <c r="H185" s="8"/>
      <c r="I185" s="8"/>
      <c r="J185" s="7"/>
      <c r="K185" s="37">
        <v>40.618949671499117</v>
      </c>
      <c r="L185" s="37">
        <v>70.386020334400897</v>
      </c>
      <c r="M185" s="7" t="s">
        <v>482</v>
      </c>
      <c r="N185" s="26" t="s">
        <v>101</v>
      </c>
      <c r="O185" s="24">
        <v>53.145841172064998</v>
      </c>
      <c r="P185" s="24">
        <v>1.65130997160629</v>
      </c>
      <c r="Q185" s="24">
        <v>19.6637586189436</v>
      </c>
      <c r="R185" s="24">
        <v>2.0173222094371499</v>
      </c>
      <c r="S185" s="24">
        <v>5.0433055235928599</v>
      </c>
      <c r="T185" s="24">
        <v>0.22287619248673901</v>
      </c>
      <c r="U185" s="24">
        <v>1.9349705802257799</v>
      </c>
      <c r="V185" s="24">
        <v>4.6094848900666401</v>
      </c>
      <c r="W185" s="24">
        <v>7.1320381595756404</v>
      </c>
      <c r="X185" s="24">
        <v>3.7686338002303099</v>
      </c>
      <c r="Y185" s="24">
        <v>0.81045888176995895</v>
      </c>
      <c r="Z185" s="24">
        <v>99.999999999999972</v>
      </c>
      <c r="AA185" s="8"/>
      <c r="AB185" s="7" t="s">
        <v>482</v>
      </c>
      <c r="AC185" s="8" t="s">
        <v>101</v>
      </c>
      <c r="AD185" s="11"/>
      <c r="AE185" s="8"/>
      <c r="AF185" s="11"/>
      <c r="AG185" s="24">
        <v>1107</v>
      </c>
      <c r="AH185" s="8"/>
      <c r="AI185" s="24">
        <v>215</v>
      </c>
      <c r="AJ185" s="8"/>
      <c r="AK185" s="8"/>
      <c r="AL185" s="24">
        <v>15</v>
      </c>
      <c r="AM185" s="24">
        <v>0.78</v>
      </c>
      <c r="AN185" s="24">
        <v>24</v>
      </c>
      <c r="AO185" s="8"/>
      <c r="AP185" s="8"/>
      <c r="AQ185" s="24">
        <v>4.78</v>
      </c>
      <c r="AR185" s="8"/>
      <c r="AS185" s="24">
        <v>22</v>
      </c>
      <c r="AT185" s="8"/>
      <c r="AU185" s="24">
        <v>12.8</v>
      </c>
      <c r="AV185" s="8"/>
      <c r="AW185" s="24">
        <v>105</v>
      </c>
      <c r="AX185" s="8"/>
      <c r="AY185" s="24">
        <v>0.55000000000000004</v>
      </c>
      <c r="AZ185" s="8"/>
      <c r="BA185" s="24">
        <v>200</v>
      </c>
      <c r="BB185" s="24">
        <v>83.5</v>
      </c>
      <c r="BC185" t="s">
        <v>103</v>
      </c>
      <c r="BD185" s="24">
        <v>6</v>
      </c>
      <c r="BE185" s="8"/>
      <c r="BF185" s="24">
        <v>81</v>
      </c>
      <c r="BG185" s="8"/>
      <c r="BH185" s="24">
        <v>0.2</v>
      </c>
      <c r="BI185" s="24">
        <v>3.19</v>
      </c>
      <c r="BJ185" s="24">
        <v>14.6</v>
      </c>
      <c r="BK185" s="8"/>
      <c r="BL185" s="24">
        <v>1681</v>
      </c>
      <c r="BM185" s="24">
        <v>11.6</v>
      </c>
      <c r="BN185" s="24">
        <v>1.63</v>
      </c>
      <c r="BO185" s="24">
        <v>14.3</v>
      </c>
      <c r="BP185" s="8"/>
      <c r="BQ185" s="8"/>
      <c r="BR185" s="8"/>
      <c r="BS185" s="24">
        <v>4</v>
      </c>
      <c r="BT185" s="24">
        <v>23</v>
      </c>
      <c r="BU185" s="8"/>
      <c r="BV185" s="24">
        <v>45</v>
      </c>
      <c r="BW185" s="24">
        <v>3.65</v>
      </c>
      <c r="BX185" s="24">
        <v>91</v>
      </c>
      <c r="BY185" s="24">
        <v>649</v>
      </c>
      <c r="BZ185" s="11"/>
      <c r="CA185" s="11"/>
      <c r="CB185" s="11"/>
      <c r="CC185" s="11"/>
      <c r="CD185" s="11"/>
      <c r="CE185" s="11"/>
      <c r="CF185" s="11"/>
      <c r="CG185" s="11"/>
      <c r="CH185" s="37">
        <v>0</v>
      </c>
      <c r="CI185" s="37">
        <v>14.4623938314237</v>
      </c>
      <c r="CJ185" s="37">
        <v>0</v>
      </c>
      <c r="CK185" s="37">
        <v>22.271214102018899</v>
      </c>
      <c r="CL185" s="37">
        <v>33.652412400958198</v>
      </c>
      <c r="CM185" s="37">
        <v>10.5092175714906</v>
      </c>
      <c r="CN185" s="37">
        <v>0</v>
      </c>
      <c r="CO185" s="37">
        <v>0</v>
      </c>
      <c r="CP185" s="37">
        <v>0</v>
      </c>
      <c r="CQ185" s="37">
        <v>0</v>
      </c>
      <c r="CR185" s="37">
        <v>5.8622392963203298</v>
      </c>
      <c r="CS185" s="37">
        <v>5.3043835866048203</v>
      </c>
      <c r="CT185" s="37">
        <v>2.9244332107779298</v>
      </c>
      <c r="CU185" s="37">
        <v>0</v>
      </c>
      <c r="CV185" s="37">
        <v>3.1359656611525</v>
      </c>
      <c r="CW185" s="37">
        <v>1.8777403392529699</v>
      </c>
      <c r="CX185" s="37">
        <v>0</v>
      </c>
      <c r="CY185" s="37">
        <v>0</v>
      </c>
      <c r="CZ185" s="25">
        <v>99.999999999999929</v>
      </c>
    </row>
    <row r="186" spans="1:104" x14ac:dyDescent="0.25">
      <c r="A186" s="11" t="s">
        <v>1175</v>
      </c>
      <c r="B186" s="19" t="s">
        <v>362</v>
      </c>
      <c r="C186" s="19" t="s">
        <v>634</v>
      </c>
      <c r="D186" s="11"/>
      <c r="E186" t="s">
        <v>1127</v>
      </c>
      <c r="F186" s="18" t="s">
        <v>639</v>
      </c>
      <c r="G186" s="18"/>
      <c r="H186" s="8">
        <v>5.46</v>
      </c>
      <c r="I186" s="8">
        <v>0.16</v>
      </c>
      <c r="J186" s="7"/>
      <c r="K186" s="37">
        <v>39.385562923138316</v>
      </c>
      <c r="L186" s="37">
        <v>70.963064190211497</v>
      </c>
      <c r="M186" s="7" t="s">
        <v>482</v>
      </c>
      <c r="N186" s="26" t="s">
        <v>101</v>
      </c>
      <c r="O186" s="24">
        <v>53.215065956561503</v>
      </c>
      <c r="P186" s="24">
        <v>1.6232712427067799</v>
      </c>
      <c r="Q186" s="24">
        <v>19.872469685559501</v>
      </c>
      <c r="R186" s="24">
        <v>1.9365289972192901</v>
      </c>
      <c r="S186" s="24">
        <v>4.8413224930482404</v>
      </c>
      <c r="T186" s="24">
        <v>0.211731031657407</v>
      </c>
      <c r="U186" s="24">
        <v>1.7644252638117199</v>
      </c>
      <c r="V186" s="24">
        <v>4.6984124167786403</v>
      </c>
      <c r="W186" s="24">
        <v>7.4206685380881598</v>
      </c>
      <c r="X186" s="24">
        <v>3.6397572584916098</v>
      </c>
      <c r="Y186" s="24">
        <v>0.77634711607715701</v>
      </c>
      <c r="Z186" s="24">
        <v>100</v>
      </c>
      <c r="AA186" s="8"/>
      <c r="AB186" s="7" t="s">
        <v>482</v>
      </c>
      <c r="AC186" s="8" t="s">
        <v>101</v>
      </c>
      <c r="AD186" s="11"/>
      <c r="AE186" s="8"/>
      <c r="AF186" s="11"/>
      <c r="AG186">
        <v>1148</v>
      </c>
      <c r="AH186" s="8"/>
      <c r="AJ186" s="8"/>
      <c r="AK186" s="8"/>
      <c r="AL186" s="24">
        <v>23</v>
      </c>
      <c r="AN186" t="s">
        <v>103</v>
      </c>
      <c r="AO186" s="8"/>
      <c r="AP186" s="8"/>
      <c r="AR186" s="8"/>
      <c r="AS186">
        <v>24</v>
      </c>
      <c r="AT186" s="8"/>
      <c r="AV186" s="8"/>
      <c r="AX186" s="8"/>
      <c r="AZ186" s="8"/>
      <c r="BA186">
        <v>196</v>
      </c>
      <c r="BC186">
        <v>5</v>
      </c>
      <c r="BD186">
        <v>3</v>
      </c>
      <c r="BE186" s="8"/>
      <c r="BF186">
        <v>81</v>
      </c>
      <c r="BG186" s="8"/>
      <c r="BK186" s="8"/>
      <c r="BL186">
        <v>1769</v>
      </c>
      <c r="BO186">
        <v>10</v>
      </c>
      <c r="BP186" s="8"/>
      <c r="BQ186" s="8"/>
      <c r="BR186" s="8"/>
      <c r="BT186" s="24">
        <v>22</v>
      </c>
      <c r="BU186" s="8"/>
      <c r="BV186">
        <v>43</v>
      </c>
      <c r="BX186">
        <v>92</v>
      </c>
      <c r="BY186">
        <v>644</v>
      </c>
      <c r="BZ186" s="11"/>
      <c r="CA186" s="11"/>
      <c r="CB186" s="11"/>
      <c r="CC186" s="11"/>
      <c r="CD186" s="11"/>
      <c r="CE186" s="11"/>
      <c r="CF186" s="11"/>
      <c r="CG186" s="11"/>
      <c r="CH186" s="37">
        <v>0</v>
      </c>
      <c r="CI186" s="37">
        <v>15.767037840474099</v>
      </c>
      <c r="CJ186" s="37">
        <v>0</v>
      </c>
      <c r="CK186" s="37">
        <v>21.509602015003502</v>
      </c>
      <c r="CL186" s="37">
        <v>33.6864243347339</v>
      </c>
      <c r="CM186" s="37">
        <v>10.163747501791701</v>
      </c>
      <c r="CN186" s="37">
        <v>0</v>
      </c>
      <c r="CO186" s="37">
        <v>0</v>
      </c>
      <c r="CP186" s="37">
        <v>0</v>
      </c>
      <c r="CQ186" s="37">
        <v>0</v>
      </c>
      <c r="CR186" s="37">
        <v>6.7086444005382599</v>
      </c>
      <c r="CS186" s="37">
        <v>4.47579570885941</v>
      </c>
      <c r="CT186" s="37">
        <v>2.8073151264442502</v>
      </c>
      <c r="CU186" s="37">
        <v>0</v>
      </c>
      <c r="CV186" s="37">
        <v>3.0827257843315099</v>
      </c>
      <c r="CW186" s="37">
        <v>1.7987072878233501</v>
      </c>
      <c r="CX186" s="37">
        <v>0</v>
      </c>
      <c r="CY186" s="37">
        <v>0</v>
      </c>
      <c r="CZ186" s="25">
        <v>99.999999999999986</v>
      </c>
    </row>
    <row r="187" spans="1:104" x14ac:dyDescent="0.25">
      <c r="A187" s="11" t="s">
        <v>1175</v>
      </c>
      <c r="B187" s="19" t="s">
        <v>362</v>
      </c>
      <c r="C187" s="19" t="s">
        <v>634</v>
      </c>
      <c r="D187" s="11"/>
      <c r="E187" t="s">
        <v>1127</v>
      </c>
      <c r="F187" s="18" t="s">
        <v>640</v>
      </c>
      <c r="G187" s="18"/>
      <c r="H187" s="8"/>
      <c r="I187" s="8"/>
      <c r="J187" s="7"/>
      <c r="K187" s="37">
        <v>38.026825576115577</v>
      </c>
      <c r="L187" s="37">
        <v>72.7561135544602</v>
      </c>
      <c r="M187" s="7" t="s">
        <v>482</v>
      </c>
      <c r="N187" s="26" t="s">
        <v>101</v>
      </c>
      <c r="O187" s="24">
        <v>54.491746944291798</v>
      </c>
      <c r="P187" s="24">
        <v>1.36078169394735</v>
      </c>
      <c r="Q187" s="24">
        <v>20.391565680411102</v>
      </c>
      <c r="R187" s="24">
        <v>1.68699023704013</v>
      </c>
      <c r="S187" s="24">
        <v>4.21747559260033</v>
      </c>
      <c r="T187" s="24">
        <v>0.21167715239181001</v>
      </c>
      <c r="U187" s="24">
        <v>1.4515004735438399</v>
      </c>
      <c r="V187" s="24">
        <v>4.4149806070291904</v>
      </c>
      <c r="W187" s="24">
        <v>7.3583010117153096</v>
      </c>
      <c r="X187" s="24">
        <v>3.8605880650506399</v>
      </c>
      <c r="Y187" s="24">
        <v>0.55439254197855103</v>
      </c>
      <c r="Z187" s="24">
        <v>100.00000000000009</v>
      </c>
      <c r="AA187" s="8"/>
      <c r="AB187" s="7" t="s">
        <v>482</v>
      </c>
      <c r="AC187" s="8" t="s">
        <v>101</v>
      </c>
      <c r="AD187" s="11"/>
      <c r="AE187" s="8"/>
      <c r="AF187" s="11"/>
      <c r="AG187" s="24">
        <v>1364</v>
      </c>
      <c r="AH187" s="8"/>
      <c r="AJ187" s="8"/>
      <c r="AK187" s="8"/>
      <c r="AL187" s="24">
        <v>24</v>
      </c>
      <c r="AN187" s="24">
        <v>43</v>
      </c>
      <c r="AO187" s="8"/>
      <c r="AP187" s="8"/>
      <c r="AR187" s="8"/>
      <c r="AS187" s="24">
        <v>23</v>
      </c>
      <c r="AT187" s="8"/>
      <c r="AV187" s="8"/>
      <c r="AX187" s="8"/>
      <c r="AZ187" s="8"/>
      <c r="BA187" s="24">
        <v>194</v>
      </c>
      <c r="BC187" t="s">
        <v>103</v>
      </c>
      <c r="BD187">
        <v>4</v>
      </c>
      <c r="BE187" s="8"/>
      <c r="BF187" s="24">
        <v>79</v>
      </c>
      <c r="BG187" s="8"/>
      <c r="BK187" s="8"/>
      <c r="BL187" s="24">
        <v>1661</v>
      </c>
      <c r="BO187">
        <v>10</v>
      </c>
      <c r="BP187" s="8"/>
      <c r="BQ187" s="8"/>
      <c r="BR187" s="8"/>
      <c r="BT187" s="24">
        <v>20</v>
      </c>
      <c r="BU187" s="8"/>
      <c r="BV187" s="24">
        <v>42</v>
      </c>
      <c r="BX187" s="24">
        <v>91</v>
      </c>
      <c r="BY187" s="24">
        <v>614</v>
      </c>
      <c r="BZ187" s="11"/>
      <c r="CA187" s="11"/>
      <c r="CB187" s="11"/>
      <c r="CC187" s="11"/>
      <c r="CD187" s="11"/>
      <c r="CE187" s="11"/>
      <c r="CF187" s="11"/>
      <c r="CG187" s="11"/>
      <c r="CH187" s="37">
        <v>0</v>
      </c>
      <c r="CI187" s="37">
        <v>14.566286269763401</v>
      </c>
      <c r="CJ187" s="37">
        <v>0</v>
      </c>
      <c r="CK187" s="37">
        <v>22.814629362817701</v>
      </c>
      <c r="CL187" s="37">
        <v>35.375197921879199</v>
      </c>
      <c r="CM187" s="37">
        <v>11.207860318242499</v>
      </c>
      <c r="CN187" s="37">
        <v>0</v>
      </c>
      <c r="CO187" s="37">
        <v>0</v>
      </c>
      <c r="CP187" s="37">
        <v>0</v>
      </c>
      <c r="CQ187" s="37">
        <v>0</v>
      </c>
      <c r="CR187" s="37">
        <v>5.8951969926404599</v>
      </c>
      <c r="CS187" s="37">
        <v>3.8267098845087002</v>
      </c>
      <c r="CT187" s="37">
        <v>2.4455108380967401</v>
      </c>
      <c r="CU187" s="37">
        <v>0</v>
      </c>
      <c r="CV187" s="37">
        <v>2.5841444333475798</v>
      </c>
      <c r="CW187" s="37">
        <v>1.2844639787038601</v>
      </c>
      <c r="CX187" s="37">
        <v>0</v>
      </c>
      <c r="CY187" s="37">
        <v>0</v>
      </c>
      <c r="CZ187" s="25">
        <v>100.00000000000013</v>
      </c>
    </row>
    <row r="188" spans="1:104" x14ac:dyDescent="0.25">
      <c r="A188" s="11" t="s">
        <v>1175</v>
      </c>
      <c r="B188" s="19" t="s">
        <v>362</v>
      </c>
      <c r="C188" s="19" t="s">
        <v>634</v>
      </c>
      <c r="D188" s="11"/>
      <c r="E188" t="s">
        <v>1136</v>
      </c>
      <c r="F188" s="18" t="s">
        <v>641</v>
      </c>
      <c r="G188" s="18"/>
      <c r="H188" s="8"/>
      <c r="I188" s="8"/>
      <c r="J188" s="7"/>
      <c r="K188" s="37">
        <v>40.753043819134824</v>
      </c>
      <c r="L188" s="37">
        <v>72.244459065905502</v>
      </c>
      <c r="M188" s="7" t="s">
        <v>482</v>
      </c>
      <c r="N188" s="26" t="s">
        <v>101</v>
      </c>
      <c r="O188" s="24">
        <v>55.757282844549302</v>
      </c>
      <c r="P188" s="24">
        <v>1.3287618796863701</v>
      </c>
      <c r="Q188" s="24">
        <v>18.917106149733399</v>
      </c>
      <c r="R188" s="24">
        <v>1.903452962107</v>
      </c>
      <c r="S188" s="24">
        <v>4.7586324052675</v>
      </c>
      <c r="T188" s="24">
        <v>0.263723731846149</v>
      </c>
      <c r="U188" s="24">
        <v>1.83592290246742</v>
      </c>
      <c r="V188" s="24">
        <v>4.19929326862714</v>
      </c>
      <c r="W188" s="24">
        <v>6.9379627916448401</v>
      </c>
      <c r="X188" s="24">
        <v>3.6312729231123599</v>
      </c>
      <c r="Y188" s="24">
        <v>0.46658814095857098</v>
      </c>
      <c r="Z188" s="24">
        <v>100.00000000000007</v>
      </c>
      <c r="AA188" s="8"/>
      <c r="AB188" s="7" t="s">
        <v>482</v>
      </c>
      <c r="AC188" s="8" t="s">
        <v>101</v>
      </c>
      <c r="AD188" s="11"/>
      <c r="AE188" s="8"/>
      <c r="AF188" s="11"/>
      <c r="AG188" s="24">
        <v>1043</v>
      </c>
      <c r="AH188" s="8"/>
      <c r="AJ188" s="8"/>
      <c r="AK188" s="8"/>
      <c r="AL188" s="24">
        <v>45</v>
      </c>
      <c r="AN188" t="s">
        <v>103</v>
      </c>
      <c r="AO188" s="8"/>
      <c r="AP188" s="8"/>
      <c r="AR188" s="8"/>
      <c r="AS188" s="24">
        <v>23</v>
      </c>
      <c r="AT188" s="8"/>
      <c r="AV188" s="8"/>
      <c r="AX188" s="8"/>
      <c r="AZ188" s="8"/>
      <c r="BA188" s="24">
        <v>182</v>
      </c>
      <c r="BC188">
        <v>6</v>
      </c>
      <c r="BD188">
        <v>6</v>
      </c>
      <c r="BE188" s="8"/>
      <c r="BF188" s="24">
        <v>87</v>
      </c>
      <c r="BG188" s="8"/>
      <c r="BK188" s="8"/>
      <c r="BL188" s="24">
        <v>1124</v>
      </c>
      <c r="BO188">
        <v>17</v>
      </c>
      <c r="BP188" s="8"/>
      <c r="BQ188" s="8"/>
      <c r="BR188" s="8"/>
      <c r="BT188" s="24">
        <v>37</v>
      </c>
      <c r="BU188" s="8"/>
      <c r="BV188" s="24">
        <v>37</v>
      </c>
      <c r="BX188" s="24">
        <v>111</v>
      </c>
      <c r="BY188" s="24">
        <v>669</v>
      </c>
      <c r="BZ188" s="11"/>
      <c r="CA188" s="11"/>
      <c r="CB188" s="11"/>
      <c r="CC188" s="11"/>
      <c r="CD188" s="11"/>
      <c r="CE188" s="11"/>
      <c r="CF188" s="11"/>
      <c r="CG188" s="11"/>
      <c r="CH188" s="37">
        <v>0</v>
      </c>
      <c r="CI188" s="37">
        <v>9.3646015341278908</v>
      </c>
      <c r="CJ188" s="37">
        <v>0</v>
      </c>
      <c r="CK188" s="37">
        <v>21.4594627709801</v>
      </c>
      <c r="CL188" s="37">
        <v>41.4203947607975</v>
      </c>
      <c r="CM188" s="37">
        <v>9.7487809573058204</v>
      </c>
      <c r="CN188" s="37">
        <v>0</v>
      </c>
      <c r="CO188" s="37">
        <v>0</v>
      </c>
      <c r="CP188" s="37">
        <v>0</v>
      </c>
      <c r="CQ188" s="37">
        <v>0</v>
      </c>
      <c r="CR188" s="37">
        <v>6.6882315092356501</v>
      </c>
      <c r="CS188" s="37">
        <v>4.9549808982326198</v>
      </c>
      <c r="CT188" s="37">
        <v>2.7592500005375</v>
      </c>
      <c r="CU188" s="37">
        <v>0</v>
      </c>
      <c r="CV188" s="37">
        <v>2.52326632364242</v>
      </c>
      <c r="CW188" s="37">
        <v>1.0810312451405</v>
      </c>
      <c r="CX188" s="37">
        <v>0</v>
      </c>
      <c r="CY188" s="37">
        <v>0</v>
      </c>
      <c r="CZ188" s="25">
        <v>100</v>
      </c>
    </row>
    <row r="189" spans="1:104" x14ac:dyDescent="0.25">
      <c r="A189" s="11" t="s">
        <v>1175</v>
      </c>
      <c r="B189" s="19" t="s">
        <v>362</v>
      </c>
      <c r="C189" s="19" t="s">
        <v>634</v>
      </c>
      <c r="D189" s="11"/>
      <c r="E189" t="s">
        <v>1136</v>
      </c>
      <c r="F189" s="18" t="s">
        <v>642</v>
      </c>
      <c r="G189" s="18"/>
      <c r="H189" s="8"/>
      <c r="I189" s="8"/>
      <c r="J189" s="7"/>
      <c r="K189" s="37">
        <v>31.84091748973194</v>
      </c>
      <c r="L189" s="37">
        <v>75.1113540757609</v>
      </c>
      <c r="M189" s="7" t="s">
        <v>482</v>
      </c>
      <c r="N189" s="26" t="s">
        <v>101</v>
      </c>
      <c r="O189" s="24">
        <v>56.562315456889699</v>
      </c>
      <c r="P189" s="24">
        <v>1.1537078784528001</v>
      </c>
      <c r="Q189" s="24">
        <v>18.9698162669496</v>
      </c>
      <c r="R189" s="24">
        <v>1.8859173904266899</v>
      </c>
      <c r="S189" s="24">
        <v>4.7147934760667098</v>
      </c>
      <c r="T189" s="24">
        <v>0.26545491008648597</v>
      </c>
      <c r="U189" s="24">
        <v>1.2353863123255699</v>
      </c>
      <c r="V189" s="24">
        <v>3.8388863920199499</v>
      </c>
      <c r="W189" s="24">
        <v>7.3102198316124598</v>
      </c>
      <c r="X189" s="24">
        <v>3.66531972004032</v>
      </c>
      <c r="Y189" s="24">
        <v>0.39818236512972899</v>
      </c>
      <c r="Z189" s="24">
        <v>100</v>
      </c>
      <c r="AA189" s="8"/>
      <c r="AB189" s="7" t="s">
        <v>482</v>
      </c>
      <c r="AC189" s="8" t="s">
        <v>101</v>
      </c>
      <c r="AD189" s="11"/>
      <c r="AE189" s="8"/>
      <c r="AF189" s="11"/>
      <c r="AG189" s="24">
        <v>1354</v>
      </c>
      <c r="AH189" s="8"/>
      <c r="AI189" s="24">
        <v>238</v>
      </c>
      <c r="AJ189" s="8"/>
      <c r="AK189" s="8"/>
      <c r="AL189" t="s">
        <v>103</v>
      </c>
      <c r="AM189" s="24">
        <v>0.92</v>
      </c>
      <c r="AN189" s="24" t="s">
        <v>103</v>
      </c>
      <c r="AO189" s="8"/>
      <c r="AP189" s="8"/>
      <c r="AQ189" s="24">
        <v>3.63</v>
      </c>
      <c r="AR189" s="8"/>
      <c r="AS189" s="24">
        <v>24</v>
      </c>
      <c r="AT189" s="8"/>
      <c r="AU189" s="24">
        <v>13.9</v>
      </c>
      <c r="AV189" s="8"/>
      <c r="AW189" s="24">
        <v>120</v>
      </c>
      <c r="AX189" s="8"/>
      <c r="AY189" s="24">
        <v>0.53</v>
      </c>
      <c r="AZ189" s="8"/>
      <c r="BA189" s="24">
        <v>179</v>
      </c>
      <c r="BB189" s="24">
        <v>84.3</v>
      </c>
      <c r="BC189" t="s">
        <v>103</v>
      </c>
      <c r="BD189" s="24">
        <v>8</v>
      </c>
      <c r="BE189" s="8"/>
      <c r="BF189" s="24">
        <v>88</v>
      </c>
      <c r="BG189" s="8"/>
      <c r="BH189" s="24">
        <v>0.28000000000000003</v>
      </c>
      <c r="BI189" s="24">
        <v>1.39</v>
      </c>
      <c r="BJ189" s="24">
        <v>11.8</v>
      </c>
      <c r="BK189" s="8"/>
      <c r="BL189" s="24">
        <v>1268</v>
      </c>
      <c r="BM189" s="24">
        <v>11.3</v>
      </c>
      <c r="BN189" s="24">
        <v>1.26</v>
      </c>
      <c r="BO189" s="24">
        <v>16.2</v>
      </c>
      <c r="BP189" s="8"/>
      <c r="BQ189" s="8"/>
      <c r="BR189" s="8"/>
      <c r="BS189" s="24">
        <v>5.3</v>
      </c>
      <c r="BT189" s="24">
        <v>18</v>
      </c>
      <c r="BU189" s="8"/>
      <c r="BV189" s="24">
        <v>36</v>
      </c>
      <c r="BW189" s="24">
        <v>3.38</v>
      </c>
      <c r="BX189" s="24">
        <v>96</v>
      </c>
      <c r="BY189" s="24">
        <v>682</v>
      </c>
      <c r="BZ189" s="11"/>
      <c r="CA189" s="11"/>
      <c r="CB189" s="11"/>
      <c r="CC189" s="11"/>
      <c r="CD189" s="11"/>
      <c r="CE189" s="11"/>
      <c r="CF189" s="11"/>
      <c r="CG189" s="11"/>
      <c r="CH189" s="37">
        <v>0</v>
      </c>
      <c r="CI189" s="37">
        <v>9.9370212817832098</v>
      </c>
      <c r="CJ189" s="37">
        <v>0</v>
      </c>
      <c r="CK189" s="37">
        <v>21.660666587552601</v>
      </c>
      <c r="CL189" s="37">
        <v>43.5136662064251</v>
      </c>
      <c r="CM189" s="37">
        <v>8.1210819474328808</v>
      </c>
      <c r="CN189" s="37">
        <v>0</v>
      </c>
      <c r="CO189" s="37">
        <v>0</v>
      </c>
      <c r="CP189" s="37">
        <v>0</v>
      </c>
      <c r="CQ189" s="37">
        <v>0</v>
      </c>
      <c r="CR189" s="37">
        <v>7.0288191905105997</v>
      </c>
      <c r="CS189" s="37">
        <v>3.8915448646845601</v>
      </c>
      <c r="CT189" s="37">
        <v>2.7338218181162</v>
      </c>
      <c r="CU189" s="37">
        <v>0</v>
      </c>
      <c r="CV189" s="37">
        <v>2.1908352007008198</v>
      </c>
      <c r="CW189" s="37">
        <v>0.92254290279401097</v>
      </c>
      <c r="CX189" s="37">
        <v>0</v>
      </c>
      <c r="CY189" s="37">
        <v>0</v>
      </c>
      <c r="CZ189" s="25">
        <v>99.999999999999986</v>
      </c>
    </row>
    <row r="190" spans="1:104" x14ac:dyDescent="0.25">
      <c r="A190" s="11" t="s">
        <v>1175</v>
      </c>
      <c r="B190" s="19" t="s">
        <v>362</v>
      </c>
      <c r="C190" s="19" t="s">
        <v>634</v>
      </c>
      <c r="D190" s="11"/>
      <c r="E190" t="s">
        <v>1136</v>
      </c>
      <c r="F190" s="18" t="s">
        <v>643</v>
      </c>
      <c r="G190" s="18"/>
      <c r="H190" s="8"/>
      <c r="I190" s="8"/>
      <c r="J190" s="7"/>
      <c r="K190" s="37">
        <v>39.165095300248062</v>
      </c>
      <c r="L190" s="37">
        <v>73.894286147402596</v>
      </c>
      <c r="M190" s="7" t="s">
        <v>482</v>
      </c>
      <c r="N190" s="26" t="s">
        <v>101</v>
      </c>
      <c r="O190" s="24">
        <v>56.277090192150702</v>
      </c>
      <c r="P190" s="24">
        <v>1.1841470475523901</v>
      </c>
      <c r="Q190" s="24">
        <v>18.785790449305701</v>
      </c>
      <c r="R190" s="24">
        <v>1.90088175222204</v>
      </c>
      <c r="S190" s="24">
        <v>4.75220438055511</v>
      </c>
      <c r="T190" s="24">
        <v>0.26091375624035601</v>
      </c>
      <c r="U190" s="24">
        <v>1.71600970450388</v>
      </c>
      <c r="V190" s="24">
        <v>3.9237414880761299</v>
      </c>
      <c r="W190" s="24">
        <v>7.2152688744929296</v>
      </c>
      <c r="X190" s="24">
        <v>3.5725114315987199</v>
      </c>
      <c r="Y190" s="24">
        <v>0.41144092330210003</v>
      </c>
      <c r="Z190" s="24">
        <v>100.00000000000007</v>
      </c>
      <c r="AA190" s="8"/>
      <c r="AB190" s="7" t="s">
        <v>482</v>
      </c>
      <c r="AC190" s="8" t="s">
        <v>101</v>
      </c>
      <c r="AD190" s="11"/>
      <c r="AE190" s="8"/>
      <c r="AF190" s="11"/>
      <c r="AG190" s="24">
        <v>1362</v>
      </c>
      <c r="AH190" s="8"/>
      <c r="AI190" s="24">
        <v>235</v>
      </c>
      <c r="AJ190" s="8"/>
      <c r="AK190" s="8"/>
      <c r="AL190" t="s">
        <v>103</v>
      </c>
      <c r="AM190" s="24">
        <v>0.87</v>
      </c>
      <c r="AN190" t="s">
        <v>103</v>
      </c>
      <c r="AO190" s="8"/>
      <c r="AP190" s="8"/>
      <c r="AQ190" s="24">
        <v>3.7</v>
      </c>
      <c r="AR190" s="8"/>
      <c r="AS190" s="24">
        <v>23</v>
      </c>
      <c r="AT190" s="8"/>
      <c r="AU190" s="24">
        <v>13.7</v>
      </c>
      <c r="AV190" s="8"/>
      <c r="AW190" s="24">
        <v>123</v>
      </c>
      <c r="AX190" s="8"/>
      <c r="AY190" s="24">
        <v>0.54</v>
      </c>
      <c r="AZ190" s="8"/>
      <c r="BA190" s="24">
        <v>191</v>
      </c>
      <c r="BB190" s="24">
        <v>89</v>
      </c>
      <c r="BC190" t="s">
        <v>103</v>
      </c>
      <c r="BD190" s="24">
        <v>4</v>
      </c>
      <c r="BE190" s="8"/>
      <c r="BF190" s="24">
        <v>88</v>
      </c>
      <c r="BG190" s="8"/>
      <c r="BH190" s="24">
        <v>0.28999999999999998</v>
      </c>
      <c r="BI190" s="24">
        <v>1.7</v>
      </c>
      <c r="BJ190" s="24">
        <v>11.9</v>
      </c>
      <c r="BK190" s="8"/>
      <c r="BL190" s="24">
        <v>1271</v>
      </c>
      <c r="BM190" s="24">
        <v>11.4</v>
      </c>
      <c r="BN190" s="24">
        <v>1.31</v>
      </c>
      <c r="BO190" s="24">
        <v>15.9</v>
      </c>
      <c r="BP190" s="8"/>
      <c r="BQ190" s="8"/>
      <c r="BR190" s="8"/>
      <c r="BS190" s="24">
        <v>4.8</v>
      </c>
      <c r="BT190" s="24">
        <v>12</v>
      </c>
      <c r="BU190" s="8"/>
      <c r="BV190" s="24">
        <v>37</v>
      </c>
      <c r="BW190" s="24">
        <v>3.26</v>
      </c>
      <c r="BX190" s="24">
        <v>124</v>
      </c>
      <c r="BY190" s="24">
        <v>694</v>
      </c>
      <c r="BZ190" s="11"/>
      <c r="CA190" s="11"/>
      <c r="CB190" s="11"/>
      <c r="CC190" s="11"/>
      <c r="CD190" s="11"/>
      <c r="CE190" s="11"/>
      <c r="CF190" s="11"/>
      <c r="CG190" s="11"/>
      <c r="CH190" s="37">
        <v>0</v>
      </c>
      <c r="CI190" s="37">
        <v>9.7776246179107602</v>
      </c>
      <c r="CJ190" s="37">
        <v>0</v>
      </c>
      <c r="CK190" s="37">
        <v>21.112204367052801</v>
      </c>
      <c r="CL190" s="37">
        <v>43.004457162439003</v>
      </c>
      <c r="CM190" s="37">
        <v>8.3192755223501003</v>
      </c>
      <c r="CN190" s="37">
        <v>0</v>
      </c>
      <c r="CO190" s="37">
        <v>0</v>
      </c>
      <c r="CP190" s="37">
        <v>0</v>
      </c>
      <c r="CQ190" s="37">
        <v>0</v>
      </c>
      <c r="CR190" s="37">
        <v>7.0658508471696102</v>
      </c>
      <c r="CS190" s="37">
        <v>4.7631434108582598</v>
      </c>
      <c r="CT190" s="37">
        <v>2.7555278325345101</v>
      </c>
      <c r="CU190" s="37">
        <v>0</v>
      </c>
      <c r="CV190" s="37">
        <v>2.2486547772198202</v>
      </c>
      <c r="CW190" s="37">
        <v>0.95326146246507504</v>
      </c>
      <c r="CX190" s="37">
        <v>0</v>
      </c>
      <c r="CY190" s="37">
        <v>0</v>
      </c>
      <c r="CZ190" s="25">
        <v>99.999999999999957</v>
      </c>
    </row>
    <row r="191" spans="1:104" x14ac:dyDescent="0.25">
      <c r="A191" s="11" t="s">
        <v>1175</v>
      </c>
      <c r="B191" s="19" t="s">
        <v>362</v>
      </c>
      <c r="C191" s="19" t="s">
        <v>634</v>
      </c>
      <c r="D191" s="11"/>
      <c r="E191" t="s">
        <v>1136</v>
      </c>
      <c r="F191" s="18" t="s">
        <v>644</v>
      </c>
      <c r="G191" s="18"/>
      <c r="H191" s="8"/>
      <c r="I191" s="8"/>
      <c r="J191" s="7"/>
      <c r="K191" s="37">
        <v>32.691047804832614</v>
      </c>
      <c r="L191" s="37">
        <v>75.052054612536594</v>
      </c>
      <c r="M191" s="7" t="s">
        <v>482</v>
      </c>
      <c r="N191" s="26" t="s">
        <v>101</v>
      </c>
      <c r="O191" s="24">
        <v>56.931059435217797</v>
      </c>
      <c r="P191" s="24">
        <v>1.1057529362862999</v>
      </c>
      <c r="Q191" s="24">
        <v>19.0006903638922</v>
      </c>
      <c r="R191" s="24">
        <v>1.8768426128522699</v>
      </c>
      <c r="S191" s="24">
        <v>4.6921065321306799</v>
      </c>
      <c r="T191" s="24">
        <v>0.26375758113251302</v>
      </c>
      <c r="U191" s="24">
        <v>1.2782098162575599</v>
      </c>
      <c r="V191" s="24">
        <v>3.6723170911526801</v>
      </c>
      <c r="W191" s="24">
        <v>7.0605875564703497</v>
      </c>
      <c r="X191" s="24">
        <v>3.7331842252601799</v>
      </c>
      <c r="Y191" s="24">
        <v>0.38549184934751901</v>
      </c>
      <c r="Z191" s="24">
        <v>100.00000000000004</v>
      </c>
      <c r="AA191" s="8"/>
      <c r="AB191" s="7" t="s">
        <v>482</v>
      </c>
      <c r="AC191" s="8" t="s">
        <v>101</v>
      </c>
      <c r="AD191" s="11"/>
      <c r="AE191" s="8"/>
      <c r="AF191" s="11"/>
      <c r="AG191" s="24">
        <v>1340</v>
      </c>
      <c r="AH191" s="8"/>
      <c r="AI191" s="24">
        <v>235</v>
      </c>
      <c r="AJ191" s="8"/>
      <c r="AK191" s="8"/>
      <c r="AL191" t="s">
        <v>103</v>
      </c>
      <c r="AM191" s="24">
        <v>0.76</v>
      </c>
      <c r="AN191" t="s">
        <v>103</v>
      </c>
      <c r="AO191" s="8"/>
      <c r="AP191" s="8"/>
      <c r="AQ191" s="24">
        <v>3.6</v>
      </c>
      <c r="AR191" s="8"/>
      <c r="AS191" s="24">
        <v>26</v>
      </c>
      <c r="AT191" s="8"/>
      <c r="AU191" s="24">
        <v>14.1</v>
      </c>
      <c r="AV191" s="8"/>
      <c r="AW191" s="24">
        <v>123</v>
      </c>
      <c r="AX191" s="8"/>
      <c r="AY191" s="24">
        <v>0.51</v>
      </c>
      <c r="AZ191" s="8"/>
      <c r="BA191" s="24">
        <v>191</v>
      </c>
      <c r="BB191" s="24">
        <v>82.2</v>
      </c>
      <c r="BC191" t="s">
        <v>103</v>
      </c>
      <c r="BD191" s="24">
        <v>7</v>
      </c>
      <c r="BE191" s="8"/>
      <c r="BF191" s="24">
        <v>89</v>
      </c>
      <c r="BG191" s="8"/>
      <c r="BH191" s="24">
        <v>0.23</v>
      </c>
      <c r="BI191" s="24">
        <v>1.3</v>
      </c>
      <c r="BJ191" s="24">
        <v>11.7</v>
      </c>
      <c r="BK191" s="8"/>
      <c r="BL191" s="24">
        <v>1238</v>
      </c>
      <c r="BM191" s="24">
        <v>11.4</v>
      </c>
      <c r="BN191" s="24">
        <v>1.27</v>
      </c>
      <c r="BO191" s="24">
        <v>15.8</v>
      </c>
      <c r="BP191" s="8"/>
      <c r="BQ191" s="8"/>
      <c r="BR191" s="8"/>
      <c r="BS191" s="24">
        <v>4.0999999999999996</v>
      </c>
      <c r="BT191" s="24">
        <v>14</v>
      </c>
      <c r="BU191" s="8"/>
      <c r="BV191" s="24">
        <v>36</v>
      </c>
      <c r="BW191" s="24">
        <v>3.17</v>
      </c>
      <c r="BX191" s="24">
        <v>114</v>
      </c>
      <c r="BY191" s="24">
        <v>707</v>
      </c>
      <c r="BZ191" s="11"/>
      <c r="CA191" s="11"/>
      <c r="CB191" s="11"/>
      <c r="CC191" s="11"/>
      <c r="CD191" s="11"/>
      <c r="CE191" s="11"/>
      <c r="CF191" s="11"/>
      <c r="CG191" s="11"/>
      <c r="CH191" s="37">
        <v>0</v>
      </c>
      <c r="CI191" s="37">
        <v>7.9842021071648404</v>
      </c>
      <c r="CJ191" s="37">
        <v>0</v>
      </c>
      <c r="CK191" s="37">
        <v>22.061720392670701</v>
      </c>
      <c r="CL191" s="37">
        <v>45.006132112701003</v>
      </c>
      <c r="CM191" s="37">
        <v>9.1254204334231694</v>
      </c>
      <c r="CN191" s="37">
        <v>0</v>
      </c>
      <c r="CO191" s="37">
        <v>0</v>
      </c>
      <c r="CP191" s="37">
        <v>0</v>
      </c>
      <c r="CQ191" s="37">
        <v>0</v>
      </c>
      <c r="CR191" s="37">
        <v>5.5478987322750504</v>
      </c>
      <c r="CS191" s="37">
        <v>4.5610457699523304</v>
      </c>
      <c r="CT191" s="37">
        <v>2.7206679049139999</v>
      </c>
      <c r="CU191" s="37">
        <v>0</v>
      </c>
      <c r="CV191" s="37">
        <v>2.0997721146635202</v>
      </c>
      <c r="CW191" s="37">
        <v>0.89314043223543005</v>
      </c>
      <c r="CX191" s="37">
        <v>0</v>
      </c>
      <c r="CY191" s="37">
        <v>0</v>
      </c>
      <c r="CZ191" s="25">
        <v>100.00000000000004</v>
      </c>
    </row>
    <row r="192" spans="1:104" x14ac:dyDescent="0.25">
      <c r="A192" s="11" t="s">
        <v>1175</v>
      </c>
      <c r="B192" s="19" t="s">
        <v>362</v>
      </c>
      <c r="C192" s="19" t="s">
        <v>634</v>
      </c>
      <c r="D192" s="11"/>
      <c r="E192" t="s">
        <v>168</v>
      </c>
      <c r="F192" s="18" t="s">
        <v>645</v>
      </c>
      <c r="G192" s="18"/>
      <c r="H192" s="8"/>
      <c r="I192" s="8"/>
      <c r="J192" s="7"/>
      <c r="K192" s="37">
        <v>38.711578658021281</v>
      </c>
      <c r="L192" s="37">
        <v>84.797632646574399</v>
      </c>
      <c r="M192" s="7" t="s">
        <v>482</v>
      </c>
      <c r="N192" s="26" t="s">
        <v>101</v>
      </c>
      <c r="O192" s="24">
        <v>58.4520545005334</v>
      </c>
      <c r="P192" s="24">
        <v>0.63388005769467304</v>
      </c>
      <c r="Q192" s="24">
        <v>19.7438050757357</v>
      </c>
      <c r="R192" s="24">
        <v>1.5839092413695299</v>
      </c>
      <c r="S192" s="24">
        <v>3.1678184827390701</v>
      </c>
      <c r="T192" s="24">
        <v>0.23900395617995901</v>
      </c>
      <c r="U192" s="24">
        <v>1.1222794464102399</v>
      </c>
      <c r="V192" s="24">
        <v>1.9743805075735701</v>
      </c>
      <c r="W192" s="24">
        <v>7.8351731721603901</v>
      </c>
      <c r="X192" s="24">
        <v>5.0294745561347796</v>
      </c>
      <c r="Y192" s="24">
        <v>0.218221003468658</v>
      </c>
      <c r="Z192" s="24">
        <v>99.999999999999986</v>
      </c>
      <c r="AA192" s="8"/>
      <c r="AB192" s="7" t="s">
        <v>482</v>
      </c>
      <c r="AC192" s="8" t="s">
        <v>101</v>
      </c>
      <c r="AD192" s="11"/>
      <c r="AE192" s="8"/>
      <c r="AF192" s="11"/>
      <c r="AG192" s="24">
        <v>363</v>
      </c>
      <c r="AH192" s="8"/>
      <c r="AI192" s="24">
        <v>212</v>
      </c>
      <c r="AJ192" s="8"/>
      <c r="AK192" s="8"/>
      <c r="AL192" t="s">
        <v>103</v>
      </c>
      <c r="AM192" s="24">
        <v>1.84</v>
      </c>
      <c r="AN192">
        <v>34</v>
      </c>
      <c r="AO192" s="8"/>
      <c r="AP192" s="8"/>
      <c r="AQ192" s="24">
        <v>1.52</v>
      </c>
      <c r="AR192" s="8"/>
      <c r="AS192" s="24">
        <v>25</v>
      </c>
      <c r="AT192" s="8"/>
      <c r="AU192" s="24">
        <v>22.3</v>
      </c>
      <c r="AV192" s="8"/>
      <c r="AW192" s="24">
        <v>119</v>
      </c>
      <c r="AX192" s="8"/>
      <c r="AY192" s="24">
        <v>0.62</v>
      </c>
      <c r="AZ192" s="8"/>
      <c r="BA192" s="24">
        <v>255</v>
      </c>
      <c r="BB192" s="24">
        <v>58.5</v>
      </c>
      <c r="BC192">
        <v>5</v>
      </c>
      <c r="BD192" s="24">
        <v>16</v>
      </c>
      <c r="BE192" s="8"/>
      <c r="BF192" s="24">
        <v>150</v>
      </c>
      <c r="BG192" s="8"/>
      <c r="BH192" s="24">
        <v>0.48</v>
      </c>
      <c r="BI192" s="24">
        <v>4.5</v>
      </c>
      <c r="BJ192" s="24">
        <v>5.6</v>
      </c>
      <c r="BK192" s="8"/>
      <c r="BL192" s="24">
        <v>323</v>
      </c>
      <c r="BM192" s="24">
        <v>16.399999999999999</v>
      </c>
      <c r="BN192" s="24">
        <v>1.0900000000000001</v>
      </c>
      <c r="BO192" s="24">
        <v>29.1</v>
      </c>
      <c r="BP192" s="8"/>
      <c r="BQ192" s="8"/>
      <c r="BR192" s="8"/>
      <c r="BS192" s="24">
        <v>8.9</v>
      </c>
      <c r="BT192" s="24">
        <v>9</v>
      </c>
      <c r="BU192" s="8"/>
      <c r="BV192" s="24">
        <v>38</v>
      </c>
      <c r="BW192" s="24">
        <v>3.87</v>
      </c>
      <c r="BX192" s="24">
        <v>112</v>
      </c>
      <c r="BY192" s="24">
        <v>1158</v>
      </c>
      <c r="BZ192" s="11"/>
      <c r="CA192" s="11"/>
      <c r="CB192" s="11"/>
      <c r="CC192" s="11"/>
      <c r="CD192" s="11"/>
      <c r="CE192" s="11"/>
      <c r="CF192" s="11"/>
      <c r="CG192" s="11"/>
      <c r="CH192" s="37">
        <v>0</v>
      </c>
      <c r="CI192" s="37">
        <v>13.2674873261857</v>
      </c>
      <c r="CJ192" s="37">
        <v>0</v>
      </c>
      <c r="CK192" s="37">
        <v>29.722310682849798</v>
      </c>
      <c r="CL192" s="37">
        <v>41.807834637538797</v>
      </c>
      <c r="CM192" s="37">
        <v>3.8475545308656902</v>
      </c>
      <c r="CN192" s="37">
        <v>0</v>
      </c>
      <c r="CO192" s="37">
        <v>0</v>
      </c>
      <c r="CP192" s="37">
        <v>0</v>
      </c>
      <c r="CQ192" s="37">
        <v>0</v>
      </c>
      <c r="CR192" s="37">
        <v>3.7833986257697299</v>
      </c>
      <c r="CS192" s="37">
        <v>3.56635823658657</v>
      </c>
      <c r="CT192" s="37">
        <v>2.2958781480542698</v>
      </c>
      <c r="CU192" s="37">
        <v>0</v>
      </c>
      <c r="CV192" s="37">
        <v>1.2035847582606201</v>
      </c>
      <c r="CW192" s="37">
        <v>0.50559305388878195</v>
      </c>
      <c r="CX192" s="37">
        <v>0</v>
      </c>
      <c r="CY192" s="37">
        <v>0</v>
      </c>
      <c r="CZ192" s="25">
        <v>99.999999999999972</v>
      </c>
    </row>
    <row r="193" spans="1:104" x14ac:dyDescent="0.25">
      <c r="A193" s="11" t="s">
        <v>1175</v>
      </c>
      <c r="B193" s="19" t="s">
        <v>362</v>
      </c>
      <c r="C193" s="19" t="s">
        <v>634</v>
      </c>
      <c r="D193" s="11"/>
      <c r="E193" t="s">
        <v>168</v>
      </c>
      <c r="F193" s="18" t="s">
        <v>646</v>
      </c>
      <c r="G193" s="18"/>
      <c r="H193" s="8"/>
      <c r="I193" s="8"/>
      <c r="J193" s="7"/>
      <c r="K193" s="37">
        <v>28.067338044095624</v>
      </c>
      <c r="L193" s="37">
        <v>84.3287668835342</v>
      </c>
      <c r="M193" s="7" t="s">
        <v>482</v>
      </c>
      <c r="N193" s="26" t="s">
        <v>101</v>
      </c>
      <c r="O193" s="24">
        <v>57.658835450222902</v>
      </c>
      <c r="P193" s="24">
        <v>0.70278921844255604</v>
      </c>
      <c r="Q193" s="24">
        <v>19.517460580747599</v>
      </c>
      <c r="R193" s="24">
        <v>1.8349898858031299</v>
      </c>
      <c r="S193" s="24">
        <v>3.6699797716062599</v>
      </c>
      <c r="T193" s="24">
        <v>0.230916457488269</v>
      </c>
      <c r="U193" s="24">
        <v>0.80318767822006398</v>
      </c>
      <c r="V193" s="24">
        <v>2.3392841128159398</v>
      </c>
      <c r="W193" s="24">
        <v>8.3330721615331704</v>
      </c>
      <c r="X193" s="24">
        <v>4.6685283796541297</v>
      </c>
      <c r="Y193" s="24">
        <v>0.24095630346601901</v>
      </c>
      <c r="Z193" s="24">
        <v>100.00000000000004</v>
      </c>
      <c r="AA193" s="8"/>
      <c r="AB193" s="7" t="s">
        <v>482</v>
      </c>
      <c r="AC193" s="8" t="s">
        <v>101</v>
      </c>
      <c r="AD193" s="11"/>
      <c r="AE193" s="8"/>
      <c r="AF193" s="11"/>
      <c r="AG193" s="24">
        <v>777</v>
      </c>
      <c r="AH193" s="8"/>
      <c r="AJ193" s="8"/>
      <c r="AK193" s="8"/>
      <c r="AL193" s="24">
        <v>12</v>
      </c>
      <c r="AN193" t="s">
        <v>103</v>
      </c>
      <c r="AO193" s="8"/>
      <c r="AP193" s="8"/>
      <c r="AR193" s="8"/>
      <c r="AS193" s="24">
        <v>25</v>
      </c>
      <c r="AT193" s="8"/>
      <c r="AV193" s="8"/>
      <c r="AX193" s="8"/>
      <c r="AZ193" s="8"/>
      <c r="BA193" s="24">
        <v>211</v>
      </c>
      <c r="BC193">
        <v>7</v>
      </c>
      <c r="BD193" s="24">
        <v>11</v>
      </c>
      <c r="BE193" s="8"/>
      <c r="BF193" s="24">
        <v>119</v>
      </c>
      <c r="BG193" s="8"/>
      <c r="BK193" s="8"/>
      <c r="BL193" s="24">
        <v>608</v>
      </c>
      <c r="BO193" s="24">
        <v>22</v>
      </c>
      <c r="BP193" s="8"/>
      <c r="BQ193" s="8"/>
      <c r="BR193" s="8"/>
      <c r="BT193" s="24">
        <v>9</v>
      </c>
      <c r="BU193" s="8"/>
      <c r="BV193" s="24">
        <v>37</v>
      </c>
      <c r="BX193" s="24">
        <v>111</v>
      </c>
      <c r="BY193" s="24">
        <v>860</v>
      </c>
      <c r="BZ193" s="11"/>
      <c r="CA193" s="11"/>
      <c r="CB193" s="11"/>
      <c r="CC193" s="11"/>
      <c r="CD193" s="11"/>
      <c r="CE193" s="11"/>
      <c r="CF193" s="11"/>
      <c r="CG193" s="11"/>
      <c r="CH193" s="37">
        <v>0</v>
      </c>
      <c r="CI193" s="37">
        <v>16.280574155795399</v>
      </c>
      <c r="CJ193" s="37">
        <v>0</v>
      </c>
      <c r="CK193" s="37">
        <v>27.589253983306701</v>
      </c>
      <c r="CL193" s="37">
        <v>40.458938744431997</v>
      </c>
      <c r="CM193" s="37">
        <v>2.0610740591018</v>
      </c>
      <c r="CN193" s="37">
        <v>0</v>
      </c>
      <c r="CO193" s="37">
        <v>0</v>
      </c>
      <c r="CP193" s="37">
        <v>0</v>
      </c>
      <c r="CQ193" s="37">
        <v>0</v>
      </c>
      <c r="CR193" s="37">
        <v>6.7728044106843504</v>
      </c>
      <c r="CS193" s="37">
        <v>2.2846362141249199</v>
      </c>
      <c r="CT193" s="37">
        <v>2.6599352917834902</v>
      </c>
      <c r="CU193" s="37">
        <v>0</v>
      </c>
      <c r="CV193" s="37">
        <v>1.3345150025687</v>
      </c>
      <c r="CW193" s="37">
        <v>0.55826813820253596</v>
      </c>
      <c r="CX193" s="37">
        <v>0</v>
      </c>
      <c r="CY193" s="37">
        <v>0</v>
      </c>
      <c r="CZ193" s="25">
        <v>99.999999999999858</v>
      </c>
    </row>
    <row r="194" spans="1:104" x14ac:dyDescent="0.25">
      <c r="A194" s="11" t="s">
        <v>1175</v>
      </c>
      <c r="B194" s="19" t="s">
        <v>362</v>
      </c>
      <c r="C194" s="19" t="s">
        <v>634</v>
      </c>
      <c r="D194" s="11"/>
      <c r="E194" t="s">
        <v>149</v>
      </c>
      <c r="F194" s="18" t="s">
        <v>647</v>
      </c>
      <c r="G194" s="18"/>
      <c r="H194" s="8"/>
      <c r="I194" s="8"/>
      <c r="J194" s="7"/>
      <c r="K194" s="37">
        <v>33.653820027742832</v>
      </c>
      <c r="L194" s="37">
        <v>80.475203757978804</v>
      </c>
      <c r="M194" s="7" t="s">
        <v>482</v>
      </c>
      <c r="N194" s="26" t="s">
        <v>101</v>
      </c>
      <c r="O194" s="24">
        <v>58.8138814245997</v>
      </c>
      <c r="P194" s="24">
        <v>0.95632327519674298</v>
      </c>
      <c r="Q194" s="24">
        <v>19.156986459526198</v>
      </c>
      <c r="R194" s="24">
        <v>1.85944568403912</v>
      </c>
      <c r="S194" s="24">
        <v>3.7188913680782298</v>
      </c>
      <c r="T194" s="24">
        <v>0.233993992867288</v>
      </c>
      <c r="U194" s="24">
        <v>1.0580597938346901</v>
      </c>
      <c r="V194" s="24">
        <v>2.4620237510384202</v>
      </c>
      <c r="W194" s="24">
        <v>6.7247838819685803</v>
      </c>
      <c r="X194" s="24">
        <v>4.6798798573457603</v>
      </c>
      <c r="Y194" s="24">
        <v>0.33573051150523903</v>
      </c>
      <c r="Z194" s="24">
        <v>99.999999999999943</v>
      </c>
      <c r="AA194" s="8"/>
      <c r="AB194" s="7" t="s">
        <v>482</v>
      </c>
      <c r="AC194" s="8" t="s">
        <v>101</v>
      </c>
      <c r="AD194" s="11"/>
      <c r="AE194" s="8"/>
      <c r="AF194" s="11"/>
      <c r="AG194" s="24">
        <v>1078</v>
      </c>
      <c r="AH194" s="8"/>
      <c r="AI194" s="24">
        <v>197</v>
      </c>
      <c r="AJ194" s="8"/>
      <c r="AK194" s="8"/>
      <c r="AL194" t="s">
        <v>103</v>
      </c>
      <c r="AM194" s="24">
        <v>1.06</v>
      </c>
      <c r="AN194" t="s">
        <v>103</v>
      </c>
      <c r="AO194" s="8"/>
      <c r="AP194" s="8"/>
      <c r="AQ194" s="24">
        <v>2.63</v>
      </c>
      <c r="AR194" s="8"/>
      <c r="AS194" s="24">
        <v>23</v>
      </c>
      <c r="AT194" s="8"/>
      <c r="AU194" s="24">
        <v>14.4</v>
      </c>
      <c r="AV194" s="8"/>
      <c r="AW194" s="24">
        <v>105</v>
      </c>
      <c r="AX194" s="8"/>
      <c r="AY194" s="24">
        <v>0.51</v>
      </c>
      <c r="AZ194" s="8"/>
      <c r="BA194" s="24">
        <v>186</v>
      </c>
      <c r="BB194" s="24">
        <v>68.2</v>
      </c>
      <c r="BC194" t="s">
        <v>103</v>
      </c>
      <c r="BD194" s="24">
        <v>11</v>
      </c>
      <c r="BE194" s="8"/>
      <c r="BF194" s="24">
        <v>103</v>
      </c>
      <c r="BG194" s="8"/>
      <c r="BH194" s="24">
        <v>0.24</v>
      </c>
      <c r="BI194" s="24">
        <v>1.63</v>
      </c>
      <c r="BJ194" s="24">
        <v>9.49</v>
      </c>
      <c r="BK194" s="8"/>
      <c r="BL194" s="24">
        <v>536</v>
      </c>
      <c r="BM194" s="24">
        <v>11.4</v>
      </c>
      <c r="BN194" s="24">
        <v>1.06</v>
      </c>
      <c r="BO194" s="24">
        <v>17.8</v>
      </c>
      <c r="BP194" s="8"/>
      <c r="BQ194" s="8"/>
      <c r="BR194" s="8"/>
      <c r="BS194" s="24">
        <v>4.4000000000000004</v>
      </c>
      <c r="BT194" s="24">
        <v>20</v>
      </c>
      <c r="BU194" s="8"/>
      <c r="BV194" s="24">
        <v>33</v>
      </c>
      <c r="BW194" s="24">
        <v>3.23</v>
      </c>
      <c r="BX194" s="24">
        <v>98</v>
      </c>
      <c r="BY194" s="24">
        <v>737</v>
      </c>
      <c r="BZ194" s="11"/>
      <c r="CA194" s="11"/>
      <c r="CB194" s="11"/>
      <c r="CC194" s="11"/>
      <c r="CD194" s="11"/>
      <c r="CE194" s="11"/>
      <c r="CF194" s="11"/>
      <c r="CG194" s="11"/>
      <c r="CH194" s="37">
        <v>0</v>
      </c>
      <c r="CI194" s="37">
        <v>4.8279306721284803</v>
      </c>
      <c r="CJ194" s="37">
        <v>0</v>
      </c>
      <c r="CK194" s="37">
        <v>27.656336964420301</v>
      </c>
      <c r="CL194" s="37">
        <v>47.990936121430103</v>
      </c>
      <c r="CM194" s="37">
        <v>8.2631590090053706</v>
      </c>
      <c r="CN194" s="37">
        <v>0</v>
      </c>
      <c r="CO194" s="37">
        <v>0</v>
      </c>
      <c r="CP194" s="37">
        <v>0</v>
      </c>
      <c r="CQ194" s="37">
        <v>0</v>
      </c>
      <c r="CR194" s="37">
        <v>1.4766960615618701</v>
      </c>
      <c r="CS194" s="37">
        <v>4.4957598246403103</v>
      </c>
      <c r="CT194" s="37">
        <v>2.6953855366703601</v>
      </c>
      <c r="CU194" s="37">
        <v>0</v>
      </c>
      <c r="CV194" s="37">
        <v>1.8159466943501601</v>
      </c>
      <c r="CW194" s="37">
        <v>0.77784911579309202</v>
      </c>
      <c r="CX194" s="37">
        <v>0</v>
      </c>
      <c r="CY194" s="37">
        <v>0</v>
      </c>
      <c r="CZ194" s="25">
        <v>100.00000000000003</v>
      </c>
    </row>
    <row r="195" spans="1:104" x14ac:dyDescent="0.25">
      <c r="A195" s="11" t="s">
        <v>1175</v>
      </c>
      <c r="B195" s="19" t="s">
        <v>362</v>
      </c>
      <c r="C195" s="19" t="s">
        <v>634</v>
      </c>
      <c r="D195" s="11"/>
      <c r="E195" t="s">
        <v>168</v>
      </c>
      <c r="F195" s="18" t="s">
        <v>648</v>
      </c>
      <c r="G195" s="18"/>
      <c r="H195" s="8"/>
      <c r="I195" s="8"/>
      <c r="J195" s="7"/>
      <c r="K195" s="37">
        <v>33.305563976776682</v>
      </c>
      <c r="L195" s="37">
        <v>85.827306452647903</v>
      </c>
      <c r="M195" s="7" t="s">
        <v>482</v>
      </c>
      <c r="N195" s="26" t="s">
        <v>101</v>
      </c>
      <c r="O195" s="24">
        <v>58.256255229603298</v>
      </c>
      <c r="P195" s="24">
        <v>0.45175452099468399</v>
      </c>
      <c r="Q195" s="24">
        <v>20.459460306381501</v>
      </c>
      <c r="R195" s="24">
        <v>1.2186063852890401</v>
      </c>
      <c r="S195" s="24">
        <v>2.4372127705780899</v>
      </c>
      <c r="T195" s="24">
        <v>0.21081877646418601</v>
      </c>
      <c r="U195" s="24">
        <v>0.68265127616974397</v>
      </c>
      <c r="V195" s="24">
        <v>2.7306051046789799</v>
      </c>
      <c r="W195" s="24">
        <v>9.1756362708698003</v>
      </c>
      <c r="X195" s="24">
        <v>4.29668744412721</v>
      </c>
      <c r="Y195" s="24">
        <v>8.0311914843499296E-2</v>
      </c>
      <c r="Z195" s="24">
        <v>100.00000000000004</v>
      </c>
      <c r="AA195" s="8"/>
      <c r="AB195" s="7" t="s">
        <v>482</v>
      </c>
      <c r="AC195" s="8" t="s">
        <v>101</v>
      </c>
      <c r="AD195" s="11"/>
      <c r="AE195" s="8"/>
      <c r="AF195" s="11"/>
      <c r="AG195" s="24">
        <v>1190</v>
      </c>
      <c r="AH195" s="8"/>
      <c r="AJ195" s="8"/>
      <c r="AK195" s="8"/>
      <c r="AL195" s="24">
        <v>31</v>
      </c>
      <c r="AN195" t="s">
        <v>103</v>
      </c>
      <c r="AO195" s="8"/>
      <c r="AP195" s="8"/>
      <c r="AR195" s="8"/>
      <c r="AS195" s="24">
        <v>28</v>
      </c>
      <c r="AT195" s="8"/>
      <c r="AV195" s="8"/>
      <c r="AX195" s="8"/>
      <c r="AZ195" s="8"/>
      <c r="BA195" s="24">
        <v>237</v>
      </c>
      <c r="BC195">
        <v>10</v>
      </c>
      <c r="BD195" s="24">
        <v>12</v>
      </c>
      <c r="BE195" s="8"/>
      <c r="BF195" s="24">
        <v>144</v>
      </c>
      <c r="BG195" s="8"/>
      <c r="BK195" s="8"/>
      <c r="BL195" s="24">
        <v>1034</v>
      </c>
      <c r="BO195" s="24">
        <v>26</v>
      </c>
      <c r="BP195" s="8"/>
      <c r="BQ195" s="8"/>
      <c r="BR195" s="8"/>
      <c r="BT195" s="24">
        <v>15</v>
      </c>
      <c r="BU195" s="8"/>
      <c r="BV195" s="24">
        <v>42</v>
      </c>
      <c r="BX195" s="24">
        <v>120</v>
      </c>
      <c r="BY195" s="24">
        <v>970</v>
      </c>
      <c r="BZ195" s="11"/>
      <c r="CA195" s="11"/>
      <c r="CB195" s="11"/>
      <c r="CC195" s="11"/>
      <c r="CD195" s="11"/>
      <c r="CE195" s="11"/>
      <c r="CF195" s="11"/>
      <c r="CG195" s="11"/>
      <c r="CH195" s="37">
        <v>0</v>
      </c>
      <c r="CI195" s="37">
        <v>20.339436894117402</v>
      </c>
      <c r="CJ195" s="37">
        <v>0</v>
      </c>
      <c r="CK195" s="37">
        <v>25.391813338766301</v>
      </c>
      <c r="CL195" s="37">
        <v>40.096056219764201</v>
      </c>
      <c r="CM195" s="37">
        <v>1.9475546795248999</v>
      </c>
      <c r="CN195" s="37">
        <v>0</v>
      </c>
      <c r="CO195" s="37">
        <v>0</v>
      </c>
      <c r="CP195" s="37">
        <v>0</v>
      </c>
      <c r="CQ195" s="37">
        <v>0</v>
      </c>
      <c r="CR195" s="37">
        <v>9.3495946145661808</v>
      </c>
      <c r="CS195" s="37">
        <v>6.5442254143015605E-2</v>
      </c>
      <c r="CT195" s="37">
        <v>1.7663050894696399</v>
      </c>
      <c r="CU195" s="37">
        <v>0</v>
      </c>
      <c r="CV195" s="37">
        <v>0.85772340781329903</v>
      </c>
      <c r="CW195" s="37">
        <v>0.186073501835091</v>
      </c>
      <c r="CX195" s="37">
        <v>0</v>
      </c>
      <c r="CY195" s="37">
        <v>0</v>
      </c>
      <c r="CZ195" s="25">
        <v>100.00000000000004</v>
      </c>
    </row>
    <row r="196" spans="1:104" x14ac:dyDescent="0.25">
      <c r="A196" s="11" t="s">
        <v>1175</v>
      </c>
      <c r="B196" s="19" t="s">
        <v>362</v>
      </c>
      <c r="C196" s="19" t="s">
        <v>634</v>
      </c>
      <c r="D196" s="11"/>
      <c r="E196" t="s">
        <v>168</v>
      </c>
      <c r="F196" s="18" t="s">
        <v>649</v>
      </c>
      <c r="G196" s="18"/>
      <c r="H196" s="8"/>
      <c r="I196" s="8"/>
      <c r="J196" s="7"/>
      <c r="K196" s="37">
        <v>21.390169058088755</v>
      </c>
      <c r="L196" s="37">
        <v>86.497844128027097</v>
      </c>
      <c r="M196" s="7" t="s">
        <v>482</v>
      </c>
      <c r="N196" s="26" t="s">
        <v>101</v>
      </c>
      <c r="O196" s="24">
        <v>58.902834384024601</v>
      </c>
      <c r="P196" s="24">
        <v>0.34204891017196198</v>
      </c>
      <c r="Q196" s="24">
        <v>19.7181136452072</v>
      </c>
      <c r="R196" s="24">
        <v>1.51607784596498</v>
      </c>
      <c r="S196" s="24">
        <v>3.0321556919299502</v>
      </c>
      <c r="T196" s="24">
        <v>0.261566813660912</v>
      </c>
      <c r="U196" s="24">
        <v>0.46277205493853601</v>
      </c>
      <c r="V196" s="24">
        <v>1.45873799926278</v>
      </c>
      <c r="W196" s="24">
        <v>9.2655013608346106</v>
      </c>
      <c r="X196" s="24">
        <v>4.9496489354295603</v>
      </c>
      <c r="Y196" s="24">
        <v>9.0542358574930995E-2</v>
      </c>
      <c r="Z196" s="24">
        <v>100.00000000000003</v>
      </c>
      <c r="AA196" s="8"/>
      <c r="AB196" s="7" t="s">
        <v>482</v>
      </c>
      <c r="AC196" s="8" t="s">
        <v>101</v>
      </c>
      <c r="AD196" s="11"/>
      <c r="AE196" s="8"/>
      <c r="AF196" s="11"/>
      <c r="AG196" s="24">
        <v>697</v>
      </c>
      <c r="AH196" s="8"/>
      <c r="AJ196" s="8"/>
      <c r="AK196" s="8"/>
      <c r="AL196">
        <v>67</v>
      </c>
      <c r="AN196" t="s">
        <v>103</v>
      </c>
      <c r="AO196" s="8"/>
      <c r="AP196" s="8"/>
      <c r="AR196" s="8"/>
      <c r="AS196" s="24">
        <v>25</v>
      </c>
      <c r="AT196" s="8"/>
      <c r="AV196" s="8"/>
      <c r="AX196" s="8"/>
      <c r="AZ196" s="8"/>
      <c r="BA196" s="24">
        <v>241</v>
      </c>
      <c r="BC196">
        <v>7</v>
      </c>
      <c r="BD196" s="24">
        <v>15</v>
      </c>
      <c r="BE196" s="8"/>
      <c r="BF196" s="24">
        <v>154</v>
      </c>
      <c r="BG196" s="8"/>
      <c r="BK196" s="8"/>
      <c r="BL196" s="24">
        <v>340</v>
      </c>
      <c r="BO196" s="24">
        <v>33</v>
      </c>
      <c r="BP196" s="8"/>
      <c r="BQ196" s="8"/>
      <c r="BR196" s="8"/>
      <c r="BT196" t="s">
        <v>103</v>
      </c>
      <c r="BU196" s="8"/>
      <c r="BV196" s="24">
        <v>40</v>
      </c>
      <c r="BX196" s="24">
        <v>128</v>
      </c>
      <c r="BY196" s="24">
        <v>1048</v>
      </c>
      <c r="BZ196" s="11"/>
      <c r="CA196" s="11"/>
      <c r="CB196" s="11"/>
      <c r="CC196" s="11"/>
      <c r="CD196" s="11"/>
      <c r="CE196" s="11"/>
      <c r="CF196" s="11"/>
      <c r="CG196" s="11"/>
      <c r="CH196" s="37">
        <v>0</v>
      </c>
      <c r="CI196" s="37">
        <v>19.643082940190698</v>
      </c>
      <c r="CJ196" s="37">
        <v>0</v>
      </c>
      <c r="CK196" s="37">
        <v>29.250571165615799</v>
      </c>
      <c r="CL196" s="37">
        <v>37.604190022220699</v>
      </c>
      <c r="CM196" s="37">
        <v>0</v>
      </c>
      <c r="CN196" s="37">
        <v>0</v>
      </c>
      <c r="CO196" s="37">
        <v>0</v>
      </c>
      <c r="CP196" s="37">
        <v>3.9974308342493701</v>
      </c>
      <c r="CQ196" s="37">
        <v>0</v>
      </c>
      <c r="CR196" s="37">
        <v>5.7591442920929703</v>
      </c>
      <c r="CS196" s="37">
        <v>2.6915712766920499</v>
      </c>
      <c r="CT196" s="37">
        <v>0.19480149173744599</v>
      </c>
      <c r="CU196" s="37">
        <v>0</v>
      </c>
      <c r="CV196" s="37">
        <v>0.649431709790665</v>
      </c>
      <c r="CW196" s="37">
        <v>0.20977626741033401</v>
      </c>
      <c r="CX196" s="37">
        <v>0</v>
      </c>
      <c r="CY196" s="37">
        <v>0</v>
      </c>
      <c r="CZ196" s="25">
        <v>100.00000000000003</v>
      </c>
    </row>
    <row r="197" spans="1:104" x14ac:dyDescent="0.25">
      <c r="A197" s="11" t="s">
        <v>1175</v>
      </c>
      <c r="B197" s="19" t="s">
        <v>362</v>
      </c>
      <c r="C197" s="19" t="s">
        <v>634</v>
      </c>
      <c r="D197" s="11"/>
      <c r="E197" t="s">
        <v>168</v>
      </c>
      <c r="F197" s="18" t="s">
        <v>650</v>
      </c>
      <c r="G197" s="18"/>
      <c r="H197" s="8"/>
      <c r="I197" s="8"/>
      <c r="J197" s="7"/>
      <c r="K197" s="37">
        <v>15.002773688125043</v>
      </c>
      <c r="L197" s="37">
        <v>87.623847675008506</v>
      </c>
      <c r="M197" s="7" t="s">
        <v>482</v>
      </c>
      <c r="N197" s="26" t="s">
        <v>101</v>
      </c>
      <c r="O197" s="24">
        <v>60.3705662491938</v>
      </c>
      <c r="P197" s="24">
        <v>0.28831244328456901</v>
      </c>
      <c r="Q197" s="24">
        <v>18.9771368919093</v>
      </c>
      <c r="R197" s="24">
        <v>1.6120999900477999</v>
      </c>
      <c r="S197" s="24">
        <v>3.2241999800955901</v>
      </c>
      <c r="T197" s="24">
        <v>0.28831244328456901</v>
      </c>
      <c r="U197" s="24">
        <v>0.319203062207915</v>
      </c>
      <c r="V197" s="24">
        <v>0.89582794877705296</v>
      </c>
      <c r="W197" s="24">
        <v>8.54640456879258</v>
      </c>
      <c r="X197" s="24">
        <v>5.4161551845601101</v>
      </c>
      <c r="Y197" s="24">
        <v>6.1781237846693302E-2</v>
      </c>
      <c r="Z197" s="24">
        <v>99.999999999999972</v>
      </c>
      <c r="AA197" s="8"/>
      <c r="AB197" s="7" t="s">
        <v>482</v>
      </c>
      <c r="AC197" s="8" t="s">
        <v>101</v>
      </c>
      <c r="AD197" s="11"/>
      <c r="AE197" s="8"/>
      <c r="AF197" s="11"/>
      <c r="AG197" s="24">
        <v>37</v>
      </c>
      <c r="AH197" s="8"/>
      <c r="AI197" s="24">
        <v>297</v>
      </c>
      <c r="AJ197" s="8"/>
      <c r="AK197" s="8"/>
      <c r="AL197" t="s">
        <v>103</v>
      </c>
      <c r="AM197" s="24">
        <v>1.57</v>
      </c>
      <c r="AN197" t="s">
        <v>103</v>
      </c>
      <c r="AO197" s="8"/>
      <c r="AP197" s="8"/>
      <c r="AQ197" s="24">
        <v>1.41</v>
      </c>
      <c r="AR197" s="8"/>
      <c r="AS197" s="24">
        <v>27</v>
      </c>
      <c r="AT197" s="8"/>
      <c r="AU197" s="24">
        <v>23.9</v>
      </c>
      <c r="AV197" s="8"/>
      <c r="AW197" s="24">
        <v>159</v>
      </c>
      <c r="AX197" s="8"/>
      <c r="AY197" s="24">
        <v>0.84</v>
      </c>
      <c r="AZ197" s="8"/>
      <c r="BA197" s="24">
        <v>318</v>
      </c>
      <c r="BB197" s="24">
        <v>99</v>
      </c>
      <c r="BC197" t="s">
        <v>103</v>
      </c>
      <c r="BD197" s="24">
        <v>18</v>
      </c>
      <c r="BE197" s="8"/>
      <c r="BF197" s="24">
        <v>149</v>
      </c>
      <c r="BG197" s="8"/>
      <c r="BH197" s="24">
        <v>0.47</v>
      </c>
      <c r="BI197" s="24">
        <v>0.88</v>
      </c>
      <c r="BJ197" s="24">
        <v>13.7</v>
      </c>
      <c r="BK197" s="8"/>
      <c r="BL197" s="24">
        <v>12</v>
      </c>
      <c r="BM197" s="24">
        <v>18.600000000000001</v>
      </c>
      <c r="BN197" s="24">
        <v>1.72</v>
      </c>
      <c r="BO197" s="24">
        <v>26.6</v>
      </c>
      <c r="BP197" s="8"/>
      <c r="BQ197" s="8"/>
      <c r="BR197" s="8"/>
      <c r="BS197" s="24">
        <v>7.4</v>
      </c>
      <c r="BT197" t="s">
        <v>103</v>
      </c>
      <c r="BU197" s="8"/>
      <c r="BV197" s="24">
        <v>58</v>
      </c>
      <c r="BW197" s="24">
        <v>5.45</v>
      </c>
      <c r="BX197" s="24">
        <v>145</v>
      </c>
      <c r="BY197" s="24">
        <v>1176</v>
      </c>
      <c r="BZ197" s="11"/>
      <c r="CA197" s="11"/>
      <c r="CB197" s="11"/>
      <c r="CC197" s="11"/>
      <c r="CD197" s="11"/>
      <c r="CE197" s="11"/>
      <c r="CF197" s="11"/>
      <c r="CG197" s="11"/>
      <c r="CH197" s="37">
        <v>0</v>
      </c>
      <c r="CI197" s="37">
        <v>13.9952144699201</v>
      </c>
      <c r="CJ197" s="37">
        <v>0</v>
      </c>
      <c r="CK197" s="37">
        <v>32.007448353757901</v>
      </c>
      <c r="CL197" s="37">
        <v>41.621184851330497</v>
      </c>
      <c r="CM197" s="37">
        <v>0</v>
      </c>
      <c r="CN197" s="37">
        <v>0</v>
      </c>
      <c r="CO197" s="37">
        <v>0</v>
      </c>
      <c r="CP197" s="37">
        <v>4.28270304058747</v>
      </c>
      <c r="CQ197" s="37">
        <v>0</v>
      </c>
      <c r="CR197" s="37">
        <v>3.5331393518553198</v>
      </c>
      <c r="CS197" s="37">
        <v>3.6787138929643</v>
      </c>
      <c r="CT197" s="37">
        <v>0.191059939389154</v>
      </c>
      <c r="CU197" s="37">
        <v>0</v>
      </c>
      <c r="CV197" s="37">
        <v>0.547396053089649</v>
      </c>
      <c r="CW197" s="37">
        <v>0.14314004710561801</v>
      </c>
      <c r="CX197" s="37">
        <v>0</v>
      </c>
      <c r="CY197" s="37">
        <v>0</v>
      </c>
      <c r="CZ197" s="25">
        <v>100</v>
      </c>
    </row>
    <row r="198" spans="1:104" x14ac:dyDescent="0.25">
      <c r="A198" s="11" t="s">
        <v>1175</v>
      </c>
      <c r="B198" s="19" t="s">
        <v>362</v>
      </c>
      <c r="C198" s="19" t="s">
        <v>634</v>
      </c>
      <c r="D198" s="11"/>
      <c r="E198" t="s">
        <v>168</v>
      </c>
      <c r="F198" s="18" t="s">
        <v>651</v>
      </c>
      <c r="G198" s="18"/>
      <c r="H198" s="8"/>
      <c r="I198" s="8"/>
      <c r="J198" s="7"/>
      <c r="K198" s="37">
        <v>19.131399201295359</v>
      </c>
      <c r="L198" s="37">
        <v>86.849649983682497</v>
      </c>
      <c r="M198" s="7" t="s">
        <v>482</v>
      </c>
      <c r="N198" s="26" t="s">
        <v>101</v>
      </c>
      <c r="O198" s="24">
        <v>59.413168581750703</v>
      </c>
      <c r="P198" s="24">
        <v>0.44451273892144699</v>
      </c>
      <c r="Q198" s="24">
        <v>19.669688697274001</v>
      </c>
      <c r="R198" s="24">
        <v>1.5607750626980901</v>
      </c>
      <c r="S198" s="24">
        <v>3.1215501253961899</v>
      </c>
      <c r="T198" s="24">
        <v>0.242461493957153</v>
      </c>
      <c r="U198" s="24">
        <v>0.41420505217680298</v>
      </c>
      <c r="V198" s="24">
        <v>1.9801022006500799</v>
      </c>
      <c r="W198" s="24">
        <v>8.3952292282664196</v>
      </c>
      <c r="X198" s="24">
        <v>4.6471786341787604</v>
      </c>
      <c r="Y198" s="24">
        <v>0.111128184730362</v>
      </c>
      <c r="Z198" s="24">
        <v>99.999999999999986</v>
      </c>
      <c r="AA198" s="8"/>
      <c r="AB198" s="7" t="s">
        <v>482</v>
      </c>
      <c r="AC198" s="8" t="s">
        <v>101</v>
      </c>
      <c r="AD198" s="11"/>
      <c r="AE198" s="8"/>
      <c r="AF198" s="11"/>
      <c r="AG198" s="24">
        <v>1319</v>
      </c>
      <c r="AH198" s="8"/>
      <c r="AJ198" s="8"/>
      <c r="AK198" s="8"/>
      <c r="AL198" s="24">
        <v>17</v>
      </c>
      <c r="AN198" t="s">
        <v>103</v>
      </c>
      <c r="AO198" s="8"/>
      <c r="AP198" s="8"/>
      <c r="AR198" s="8"/>
      <c r="AS198" s="24">
        <v>22</v>
      </c>
      <c r="AT198" s="8"/>
      <c r="AV198" s="8"/>
      <c r="AX198" s="8"/>
      <c r="AZ198" s="8"/>
      <c r="BA198" s="24">
        <v>198</v>
      </c>
      <c r="BC198">
        <v>6</v>
      </c>
      <c r="BD198" s="24">
        <v>9</v>
      </c>
      <c r="BE198" s="8"/>
      <c r="BF198" s="24">
        <v>125</v>
      </c>
      <c r="BG198" s="8"/>
      <c r="BK198" s="8"/>
      <c r="BL198" s="24">
        <v>742</v>
      </c>
      <c r="BO198" s="24">
        <v>24</v>
      </c>
      <c r="BP198" s="8"/>
      <c r="BQ198" s="8"/>
      <c r="BR198" s="8"/>
      <c r="BT198" s="24">
        <v>7</v>
      </c>
      <c r="BU198" s="8"/>
      <c r="BV198" s="24">
        <v>34</v>
      </c>
      <c r="BX198" s="24">
        <v>99</v>
      </c>
      <c r="BY198" s="24">
        <v>769</v>
      </c>
      <c r="BZ198" s="11"/>
      <c r="CA198" s="11"/>
      <c r="CB198" s="11"/>
      <c r="CC198" s="11"/>
      <c r="CD198" s="11"/>
      <c r="CE198" s="11"/>
      <c r="CF198" s="11"/>
      <c r="CG198" s="11"/>
      <c r="CH198" s="37">
        <v>0</v>
      </c>
      <c r="CI198" s="37">
        <v>13.7731684045071</v>
      </c>
      <c r="CJ198" s="37">
        <v>0</v>
      </c>
      <c r="CK198" s="37">
        <v>27.463084984749099</v>
      </c>
      <c r="CL198" s="37">
        <v>45.613396594426298</v>
      </c>
      <c r="CM198" s="37">
        <v>2.2604868297655898</v>
      </c>
      <c r="CN198" s="37">
        <v>0</v>
      </c>
      <c r="CO198" s="37">
        <v>0</v>
      </c>
      <c r="CP198" s="37">
        <v>0</v>
      </c>
      <c r="CQ198" s="37">
        <v>0</v>
      </c>
      <c r="CR198" s="37">
        <v>5.9051245614857697</v>
      </c>
      <c r="CS198" s="37">
        <v>1.62092717065823</v>
      </c>
      <c r="CT198" s="37">
        <v>2.2623279198292399</v>
      </c>
      <c r="CU198" s="37">
        <v>0</v>
      </c>
      <c r="CV198" s="37">
        <v>0.84401226738691204</v>
      </c>
      <c r="CW198" s="37">
        <v>0.25747126719179397</v>
      </c>
      <c r="CX198" s="37">
        <v>0</v>
      </c>
      <c r="CY198" s="37">
        <v>0</v>
      </c>
      <c r="CZ198" s="25">
        <v>100.00000000000004</v>
      </c>
    </row>
    <row r="199" spans="1:104" x14ac:dyDescent="0.25">
      <c r="A199" s="11" t="s">
        <v>1175</v>
      </c>
      <c r="B199" s="19" t="s">
        <v>362</v>
      </c>
      <c r="C199" s="19" t="s">
        <v>634</v>
      </c>
      <c r="D199" s="11"/>
      <c r="E199" t="s">
        <v>168</v>
      </c>
      <c r="F199" s="18" t="s">
        <v>652</v>
      </c>
      <c r="G199" s="18"/>
      <c r="H199" s="8"/>
      <c r="I199" s="8"/>
      <c r="J199" s="7"/>
      <c r="K199" s="37">
        <v>21.112240547976395</v>
      </c>
      <c r="L199" s="37">
        <v>89.820249530808994</v>
      </c>
      <c r="M199" s="7" t="s">
        <v>482</v>
      </c>
      <c r="N199" s="26" t="s">
        <v>101</v>
      </c>
      <c r="O199" s="24">
        <v>60.581855410157303</v>
      </c>
      <c r="P199" s="24">
        <v>0.28789747988533698</v>
      </c>
      <c r="Q199" s="24">
        <v>19.597592737909</v>
      </c>
      <c r="R199" s="24">
        <v>1.50695240219954</v>
      </c>
      <c r="S199" s="24">
        <v>3.0139048043990702</v>
      </c>
      <c r="T199" s="24">
        <v>0.26733337417924102</v>
      </c>
      <c r="U199" s="24">
        <v>0.45241032553410099</v>
      </c>
      <c r="V199" s="24">
        <v>0.89453859821515402</v>
      </c>
      <c r="W199" s="24">
        <v>7.7115396397858103</v>
      </c>
      <c r="X199" s="24">
        <v>5.6140008577640703</v>
      </c>
      <c r="Y199" s="24">
        <v>7.1974369971334204E-2</v>
      </c>
      <c r="Z199" s="24">
        <v>99.999999999999972</v>
      </c>
      <c r="AA199" s="8"/>
      <c r="AB199" s="7" t="s">
        <v>482</v>
      </c>
      <c r="AC199" s="8" t="s">
        <v>101</v>
      </c>
      <c r="AD199" s="11"/>
      <c r="AE199" s="8"/>
      <c r="AF199" s="11"/>
      <c r="AG199" s="24">
        <v>112</v>
      </c>
      <c r="AH199" s="8"/>
      <c r="AI199" s="24">
        <v>260</v>
      </c>
      <c r="AJ199" s="8"/>
      <c r="AK199" s="8"/>
      <c r="AL199" t="s">
        <v>103</v>
      </c>
      <c r="AM199" s="24">
        <v>1.9</v>
      </c>
      <c r="AN199" t="s">
        <v>103</v>
      </c>
      <c r="AO199" s="8"/>
      <c r="AP199" s="8"/>
      <c r="AQ199" s="24">
        <v>1.07</v>
      </c>
      <c r="AR199" s="8"/>
      <c r="AS199" s="24">
        <v>29</v>
      </c>
      <c r="AT199" s="8"/>
      <c r="AU199" s="24">
        <v>25.2</v>
      </c>
      <c r="AV199" s="8"/>
      <c r="AW199" s="24">
        <v>144</v>
      </c>
      <c r="AX199" s="8"/>
      <c r="AY199" s="24">
        <v>0.75</v>
      </c>
      <c r="AZ199" s="8"/>
      <c r="BA199" s="24">
        <v>309</v>
      </c>
      <c r="BB199" s="24">
        <v>75.900000000000006</v>
      </c>
      <c r="BC199">
        <v>5</v>
      </c>
      <c r="BD199" s="24">
        <v>16</v>
      </c>
      <c r="BE199" s="8"/>
      <c r="BF199" s="24">
        <v>164</v>
      </c>
      <c r="BG199" s="8"/>
      <c r="BH199" s="24">
        <v>0.52</v>
      </c>
      <c r="BI199" s="24">
        <v>0.63</v>
      </c>
      <c r="BJ199" s="24">
        <v>10.7</v>
      </c>
      <c r="BK199" s="8"/>
      <c r="BL199" s="24">
        <v>32</v>
      </c>
      <c r="BM199" s="24">
        <v>19</v>
      </c>
      <c r="BN199" s="24">
        <v>1.35</v>
      </c>
      <c r="BO199" s="24">
        <v>30.6</v>
      </c>
      <c r="BP199" s="8"/>
      <c r="BQ199" s="8"/>
      <c r="BR199" s="8"/>
      <c r="BS199" s="24">
        <v>9.1</v>
      </c>
      <c r="BT199" t="s">
        <v>103</v>
      </c>
      <c r="BU199" s="8"/>
      <c r="BV199" s="24">
        <v>51</v>
      </c>
      <c r="BW199" s="24">
        <v>4.7300000000000004</v>
      </c>
      <c r="BX199" s="24">
        <v>135</v>
      </c>
      <c r="BY199" s="24">
        <v>1282</v>
      </c>
      <c r="BZ199" s="11"/>
      <c r="CA199" s="11"/>
      <c r="CB199" s="11"/>
      <c r="CC199" s="11"/>
      <c r="CD199" s="11"/>
      <c r="CE199" s="11"/>
      <c r="CF199" s="11"/>
      <c r="CG199" s="11"/>
      <c r="CH199" s="37">
        <v>0</v>
      </c>
      <c r="CI199" s="37">
        <v>10.1768986214246</v>
      </c>
      <c r="CJ199" s="37">
        <v>0</v>
      </c>
      <c r="CK199" s="37">
        <v>33.1766421732301</v>
      </c>
      <c r="CL199" s="37">
        <v>46.466708736154203</v>
      </c>
      <c r="CM199" s="37">
        <v>2.2771696507946699</v>
      </c>
      <c r="CN199" s="37">
        <v>0</v>
      </c>
      <c r="CO199" s="37">
        <v>0</v>
      </c>
      <c r="CP199" s="37">
        <v>0</v>
      </c>
      <c r="CQ199" s="37">
        <v>0</v>
      </c>
      <c r="CR199" s="37">
        <v>1.45818212171988</v>
      </c>
      <c r="CS199" s="37">
        <v>3.5468009227531101</v>
      </c>
      <c r="CT199" s="37">
        <v>2.1842312033770299</v>
      </c>
      <c r="CU199" s="37">
        <v>0</v>
      </c>
      <c r="CV199" s="37">
        <v>0.54661020458199305</v>
      </c>
      <c r="CW199" s="37">
        <v>0.166756365964353</v>
      </c>
      <c r="CX199" s="37">
        <v>0</v>
      </c>
      <c r="CY199" s="37">
        <v>0</v>
      </c>
      <c r="CZ199" s="25">
        <v>99.999999999999929</v>
      </c>
    </row>
    <row r="200" spans="1:104" x14ac:dyDescent="0.25">
      <c r="A200" s="11" t="s">
        <v>1175</v>
      </c>
      <c r="B200" s="19" t="s">
        <v>362</v>
      </c>
      <c r="C200" s="19" t="s">
        <v>634</v>
      </c>
      <c r="D200" s="11"/>
      <c r="E200" t="s">
        <v>168</v>
      </c>
      <c r="F200" s="18" t="s">
        <v>653</v>
      </c>
      <c r="G200" s="18"/>
      <c r="H200" s="8">
        <v>5.35</v>
      </c>
      <c r="I200" s="8">
        <v>0.19</v>
      </c>
      <c r="J200" s="7"/>
      <c r="K200" s="37">
        <v>24.494832723940544</v>
      </c>
      <c r="L200" s="37">
        <v>85.850587241698307</v>
      </c>
      <c r="M200" s="7" t="s">
        <v>482</v>
      </c>
      <c r="N200" s="26" t="s">
        <v>101</v>
      </c>
      <c r="O200" s="24">
        <v>59.401885043770299</v>
      </c>
      <c r="P200" s="24">
        <v>0.53361015378302201</v>
      </c>
      <c r="Q200" s="24">
        <v>19.099216258988498</v>
      </c>
      <c r="R200" s="24">
        <v>1.74294102163786</v>
      </c>
      <c r="S200" s="24">
        <v>3.48588204327572</v>
      </c>
      <c r="T200" s="24">
        <v>0.281907251055181</v>
      </c>
      <c r="U200" s="24">
        <v>0.63429131487415802</v>
      </c>
      <c r="V200" s="24">
        <v>2.0035551057136098</v>
      </c>
      <c r="W200" s="24">
        <v>8.3464682544551803</v>
      </c>
      <c r="X200" s="24">
        <v>4.3292899269188503</v>
      </c>
      <c r="Y200" s="24">
        <v>0.140953625527591</v>
      </c>
      <c r="Z200" s="24">
        <v>99.999999999999986</v>
      </c>
      <c r="AA200" s="8"/>
      <c r="AB200" s="7" t="s">
        <v>482</v>
      </c>
      <c r="AC200" s="8" t="s">
        <v>101</v>
      </c>
      <c r="AD200" s="11"/>
      <c r="AE200" s="8"/>
      <c r="AF200" s="11"/>
      <c r="AG200" s="24">
        <v>1400</v>
      </c>
      <c r="AH200" s="8"/>
      <c r="AJ200" s="8"/>
      <c r="AK200" s="8"/>
      <c r="AL200" t="s">
        <v>103</v>
      </c>
      <c r="AN200" t="s">
        <v>103</v>
      </c>
      <c r="AO200" s="8"/>
      <c r="AP200" s="8"/>
      <c r="AR200" s="8"/>
      <c r="AS200" s="24">
        <v>26</v>
      </c>
      <c r="AT200" s="8"/>
      <c r="AV200" s="8"/>
      <c r="AX200" s="8"/>
      <c r="AZ200" s="8"/>
      <c r="BA200" s="24">
        <v>210</v>
      </c>
      <c r="BC200">
        <v>7</v>
      </c>
      <c r="BD200" s="24">
        <v>8</v>
      </c>
      <c r="BE200" s="8"/>
      <c r="BF200" s="24">
        <v>114</v>
      </c>
      <c r="BG200" s="8"/>
      <c r="BK200" s="8"/>
      <c r="BL200" s="24">
        <v>676</v>
      </c>
      <c r="BO200" s="24">
        <v>21</v>
      </c>
      <c r="BP200" s="8"/>
      <c r="BQ200" s="8"/>
      <c r="BR200" s="8"/>
      <c r="BT200" t="s">
        <v>103</v>
      </c>
      <c r="BU200" s="8"/>
      <c r="BV200" s="24">
        <v>35</v>
      </c>
      <c r="BX200" s="24">
        <v>107</v>
      </c>
      <c r="BY200" s="24">
        <v>807</v>
      </c>
      <c r="BZ200" s="11"/>
      <c r="CA200" s="11"/>
      <c r="CB200" s="11"/>
      <c r="CC200" s="11"/>
      <c r="CD200" s="11"/>
      <c r="CE200" s="11"/>
      <c r="CF200" s="11"/>
      <c r="CG200" s="11"/>
      <c r="CH200" s="37">
        <v>0</v>
      </c>
      <c r="CI200" s="37">
        <v>12.245696022098301</v>
      </c>
      <c r="CJ200" s="37">
        <v>0</v>
      </c>
      <c r="CK200" s="37">
        <v>25.5844817998053</v>
      </c>
      <c r="CL200" s="37">
        <v>48.020409419794603</v>
      </c>
      <c r="CM200" s="37">
        <v>1.86167709470818</v>
      </c>
      <c r="CN200" s="37">
        <v>0</v>
      </c>
      <c r="CO200" s="37">
        <v>0</v>
      </c>
      <c r="CP200" s="37">
        <v>0</v>
      </c>
      <c r="CQ200" s="37">
        <v>0</v>
      </c>
      <c r="CR200" s="37">
        <v>6.1291242556927399</v>
      </c>
      <c r="CS200" s="37">
        <v>2.2925219136722399</v>
      </c>
      <c r="CT200" s="37">
        <v>2.5263481933358198</v>
      </c>
      <c r="CU200" s="37">
        <v>0</v>
      </c>
      <c r="CV200" s="37">
        <v>1.01316790578223</v>
      </c>
      <c r="CW200" s="37">
        <v>0.326573395110548</v>
      </c>
      <c r="CX200" s="37">
        <v>0</v>
      </c>
      <c r="CY200" s="37">
        <v>0</v>
      </c>
      <c r="CZ200" s="25">
        <v>99.999999999999972</v>
      </c>
    </row>
    <row r="201" spans="1:104" x14ac:dyDescent="0.25">
      <c r="A201" s="11" t="s">
        <v>1175</v>
      </c>
      <c r="B201" s="19" t="s">
        <v>362</v>
      </c>
      <c r="C201" s="19" t="s">
        <v>634</v>
      </c>
      <c r="D201" s="11"/>
      <c r="E201" t="s">
        <v>168</v>
      </c>
      <c r="F201" s="18" t="s">
        <v>654</v>
      </c>
      <c r="G201" s="18"/>
      <c r="H201" s="8"/>
      <c r="I201" s="8"/>
      <c r="J201" s="7"/>
      <c r="K201" s="37">
        <v>12.582147283679673</v>
      </c>
      <c r="L201" s="37">
        <v>86.948904205062902</v>
      </c>
      <c r="M201" s="7" t="s">
        <v>482</v>
      </c>
      <c r="N201" s="26" t="s">
        <v>101</v>
      </c>
      <c r="O201" s="24">
        <v>60.964940048962198</v>
      </c>
      <c r="P201" s="24">
        <v>0.32678024816864198</v>
      </c>
      <c r="Q201" s="24">
        <v>18.452872138772999</v>
      </c>
      <c r="R201" s="24">
        <v>1.5811858862803101</v>
      </c>
      <c r="S201" s="24">
        <v>3.1623717725606202</v>
      </c>
      <c r="T201" s="24">
        <v>0.275720834392291</v>
      </c>
      <c r="U201" s="24">
        <v>0.25529706888175102</v>
      </c>
      <c r="V201" s="24">
        <v>0.88843379970849501</v>
      </c>
      <c r="W201" s="24">
        <v>8.6392528109584692</v>
      </c>
      <c r="X201" s="24">
        <v>5.3918740947825903</v>
      </c>
      <c r="Y201" s="24">
        <v>6.1271296531620299E-2</v>
      </c>
      <c r="Z201" s="24">
        <v>99.999999999999972</v>
      </c>
      <c r="AA201" s="8"/>
      <c r="AB201" s="7" t="s">
        <v>482</v>
      </c>
      <c r="AC201" s="8" t="s">
        <v>101</v>
      </c>
      <c r="AD201" s="11"/>
      <c r="AE201" s="8"/>
      <c r="AF201" s="11"/>
      <c r="AG201" s="24">
        <v>55</v>
      </c>
      <c r="AH201" s="8"/>
      <c r="AI201" s="24">
        <v>285</v>
      </c>
      <c r="AJ201" s="8"/>
      <c r="AK201" s="8"/>
      <c r="AL201" t="s">
        <v>103</v>
      </c>
      <c r="AM201" s="24">
        <v>1.1599999999999999</v>
      </c>
      <c r="AN201" t="s">
        <v>103</v>
      </c>
      <c r="AO201" s="8"/>
      <c r="AP201" s="8"/>
      <c r="AQ201" s="24">
        <v>1.5</v>
      </c>
      <c r="AR201" s="8"/>
      <c r="AS201" s="24">
        <v>28</v>
      </c>
      <c r="AT201" s="8"/>
      <c r="AU201" s="24">
        <v>20.399999999999999</v>
      </c>
      <c r="AV201" s="8"/>
      <c r="AW201" s="24">
        <v>154</v>
      </c>
      <c r="AX201" s="8"/>
      <c r="AY201" s="24">
        <v>0.82</v>
      </c>
      <c r="AZ201" s="8"/>
      <c r="BA201" s="24">
        <v>273</v>
      </c>
      <c r="BB201" s="24">
        <v>104</v>
      </c>
      <c r="BC201">
        <v>6</v>
      </c>
      <c r="BD201" s="24">
        <v>14</v>
      </c>
      <c r="BE201" s="8"/>
      <c r="BF201" s="24">
        <v>121</v>
      </c>
      <c r="BG201" s="8"/>
      <c r="BH201" s="24">
        <v>0.34</v>
      </c>
      <c r="BI201" s="24">
        <v>1.02</v>
      </c>
      <c r="BJ201" s="24">
        <v>14.8</v>
      </c>
      <c r="BK201" s="8"/>
      <c r="BL201" s="24">
        <v>8</v>
      </c>
      <c r="BM201" s="24">
        <v>16.3</v>
      </c>
      <c r="BN201" s="24">
        <v>1.9</v>
      </c>
      <c r="BO201" s="24">
        <v>21.1</v>
      </c>
      <c r="BP201" s="8"/>
      <c r="BQ201" s="8"/>
      <c r="BR201" s="8"/>
      <c r="BS201" s="24">
        <v>6.7</v>
      </c>
      <c r="BT201" t="s">
        <v>103</v>
      </c>
      <c r="BU201" s="8"/>
      <c r="BV201" s="24">
        <v>56</v>
      </c>
      <c r="BW201" s="24">
        <v>5.14</v>
      </c>
      <c r="BX201" s="24">
        <v>137</v>
      </c>
      <c r="BY201" s="24">
        <v>976</v>
      </c>
      <c r="BZ201" s="11"/>
      <c r="CA201" s="11"/>
      <c r="CB201" s="11"/>
      <c r="CC201" s="11"/>
      <c r="CD201" s="11"/>
      <c r="CE201" s="11"/>
      <c r="CF201" s="11"/>
      <c r="CG201" s="11"/>
      <c r="CH201" s="37">
        <v>0</v>
      </c>
      <c r="CI201" s="37">
        <v>11.5955473864647</v>
      </c>
      <c r="CJ201" s="37">
        <v>0</v>
      </c>
      <c r="CK201" s="37">
        <v>31.863956208399401</v>
      </c>
      <c r="CL201" s="37">
        <v>43.4894006101988</v>
      </c>
      <c r="CM201" s="37">
        <v>0</v>
      </c>
      <c r="CN201" s="37">
        <v>0</v>
      </c>
      <c r="CO201" s="37">
        <v>0</v>
      </c>
      <c r="CP201" s="37">
        <v>4.5746319503147399</v>
      </c>
      <c r="CQ201" s="37">
        <v>0</v>
      </c>
      <c r="CR201" s="37">
        <v>3.5152163327999602</v>
      </c>
      <c r="CS201" s="37">
        <v>3.4969599235425002</v>
      </c>
      <c r="CT201" s="37">
        <v>0</v>
      </c>
      <c r="CU201" s="37">
        <v>0</v>
      </c>
      <c r="CV201" s="37">
        <v>0.62043890674416802</v>
      </c>
      <c r="CW201" s="37">
        <v>0.141958571524928</v>
      </c>
      <c r="CX201" s="37">
        <v>0</v>
      </c>
      <c r="CY201" s="37">
        <v>0</v>
      </c>
      <c r="CZ201" s="25">
        <v>99.298109889989206</v>
      </c>
    </row>
    <row r="202" spans="1:104" x14ac:dyDescent="0.25">
      <c r="A202" s="11" t="s">
        <v>1175</v>
      </c>
      <c r="B202" s="19" t="s">
        <v>362</v>
      </c>
      <c r="C202" s="19" t="s">
        <v>634</v>
      </c>
      <c r="D202" s="11"/>
      <c r="E202" t="s">
        <v>168</v>
      </c>
      <c r="F202" s="18" t="s">
        <v>655</v>
      </c>
      <c r="G202" s="18"/>
      <c r="H202" s="8"/>
      <c r="I202" s="8"/>
      <c r="J202" s="7"/>
      <c r="K202" s="37">
        <v>20.872038330363782</v>
      </c>
      <c r="L202" s="37">
        <v>87.167593554626606</v>
      </c>
      <c r="M202" s="7" t="s">
        <v>482</v>
      </c>
      <c r="N202" s="26" t="s">
        <v>101</v>
      </c>
      <c r="O202" s="24">
        <v>60.1393403676405</v>
      </c>
      <c r="P202" s="24">
        <v>0.241321546367392</v>
      </c>
      <c r="Q202" s="24">
        <v>19.094567356319899</v>
      </c>
      <c r="R202" s="24">
        <v>1.5291645349974601</v>
      </c>
      <c r="S202" s="24">
        <v>3.0583290699949202</v>
      </c>
      <c r="T202" s="24">
        <v>0.281541804095291</v>
      </c>
      <c r="U202" s="24">
        <v>0.45247789943886002</v>
      </c>
      <c r="V202" s="24">
        <v>0.97534124990154303</v>
      </c>
      <c r="W202" s="24">
        <v>8.7579611202499397</v>
      </c>
      <c r="X202" s="24">
        <v>5.4196797288343497</v>
      </c>
      <c r="Y202" s="24">
        <v>5.0275322159873299E-2</v>
      </c>
      <c r="Z202" s="24">
        <v>100.00000000000006</v>
      </c>
      <c r="AA202" s="8"/>
      <c r="AB202" s="7" t="s">
        <v>482</v>
      </c>
      <c r="AC202" s="8" t="s">
        <v>101</v>
      </c>
      <c r="AD202" s="11"/>
      <c r="AE202" s="8"/>
      <c r="AF202" s="11"/>
      <c r="AG202" s="24">
        <v>72</v>
      </c>
      <c r="AH202" s="8"/>
      <c r="AI202" s="24">
        <v>262</v>
      </c>
      <c r="AJ202" s="8"/>
      <c r="AK202" s="8"/>
      <c r="AL202" t="s">
        <v>103</v>
      </c>
      <c r="AM202" s="24">
        <v>1.7</v>
      </c>
      <c r="AN202" t="s">
        <v>103</v>
      </c>
      <c r="AO202" s="8"/>
      <c r="AP202" s="8"/>
      <c r="AQ202" s="24">
        <v>1.02</v>
      </c>
      <c r="AR202" s="8"/>
      <c r="AS202" s="24">
        <v>26</v>
      </c>
      <c r="AT202" s="8"/>
      <c r="AU202" s="24">
        <v>24.3</v>
      </c>
      <c r="AV202" s="8"/>
      <c r="AW202" s="24">
        <v>145</v>
      </c>
      <c r="AX202" s="8"/>
      <c r="AY202" s="24">
        <v>0.77</v>
      </c>
      <c r="AZ202" s="8"/>
      <c r="BA202" s="24">
        <v>283</v>
      </c>
      <c r="BB202" s="24">
        <v>72.599999999999994</v>
      </c>
      <c r="BC202" t="s">
        <v>103</v>
      </c>
      <c r="BD202" s="24">
        <v>18</v>
      </c>
      <c r="BE202" s="8"/>
      <c r="BF202" s="24">
        <v>155</v>
      </c>
      <c r="BG202" s="8"/>
      <c r="BH202" t="s">
        <v>103</v>
      </c>
      <c r="BI202" s="24">
        <v>0.36</v>
      </c>
      <c r="BJ202" s="24">
        <v>10.6</v>
      </c>
      <c r="BK202" s="8"/>
      <c r="BL202" s="24">
        <v>13</v>
      </c>
      <c r="BM202" s="24">
        <v>18.100000000000001</v>
      </c>
      <c r="BN202" s="24">
        <v>1.22</v>
      </c>
      <c r="BO202" s="24">
        <v>30.1</v>
      </c>
      <c r="BP202" s="8"/>
      <c r="BQ202" s="8"/>
      <c r="BR202" s="8"/>
      <c r="BS202" s="24">
        <v>8.1999999999999993</v>
      </c>
      <c r="BT202" t="s">
        <v>103</v>
      </c>
      <c r="BU202" s="8"/>
      <c r="BV202" s="24">
        <v>46</v>
      </c>
      <c r="BW202" s="24">
        <v>4.78</v>
      </c>
      <c r="BX202" s="24">
        <v>136</v>
      </c>
      <c r="BY202" s="24">
        <v>1225</v>
      </c>
      <c r="BZ202" s="11"/>
      <c r="CA202" s="11"/>
      <c r="CB202" s="11"/>
      <c r="CC202" s="11"/>
      <c r="CD202" s="11"/>
      <c r="CE202" s="11"/>
      <c r="CF202" s="11"/>
      <c r="CG202" s="11"/>
      <c r="CH202" s="37">
        <v>0</v>
      </c>
      <c r="CI202" s="37">
        <v>15.2500086893839</v>
      </c>
      <c r="CJ202" s="37">
        <v>0</v>
      </c>
      <c r="CK202" s="37">
        <v>32.028277090192503</v>
      </c>
      <c r="CL202" s="37">
        <v>39.889307775050099</v>
      </c>
      <c r="CM202" s="37">
        <v>0</v>
      </c>
      <c r="CN202" s="37">
        <v>0</v>
      </c>
      <c r="CO202" s="37">
        <v>0</v>
      </c>
      <c r="CP202" s="37">
        <v>4.4241255881330499</v>
      </c>
      <c r="CQ202" s="37">
        <v>0</v>
      </c>
      <c r="CR202" s="37">
        <v>3.9162155862755599</v>
      </c>
      <c r="CS202" s="37">
        <v>3.6741444099479801</v>
      </c>
      <c r="CT202" s="37">
        <v>0</v>
      </c>
      <c r="CU202" s="37">
        <v>0</v>
      </c>
      <c r="CV202" s="37">
        <v>0.45817201396049001</v>
      </c>
      <c r="CW202" s="37">
        <v>0.116482159196484</v>
      </c>
      <c r="CX202" s="37">
        <v>0</v>
      </c>
      <c r="CY202" s="37">
        <v>0</v>
      </c>
      <c r="CZ202" s="25">
        <v>99.756733312140071</v>
      </c>
    </row>
    <row r="203" spans="1:104" x14ac:dyDescent="0.25">
      <c r="A203" s="11" t="s">
        <v>1175</v>
      </c>
      <c r="B203" s="19" t="s">
        <v>362</v>
      </c>
      <c r="C203" s="19" t="s">
        <v>634</v>
      </c>
      <c r="D203" s="11"/>
      <c r="E203" t="s">
        <v>168</v>
      </c>
      <c r="F203" s="18" t="s">
        <v>656</v>
      </c>
      <c r="G203" s="18"/>
      <c r="H203" s="8">
        <v>5.34</v>
      </c>
      <c r="I203" s="8">
        <v>0.11</v>
      </c>
      <c r="J203" s="7"/>
      <c r="K203" s="37">
        <v>35.859688693505646</v>
      </c>
      <c r="L203" s="37">
        <v>88.433861522569202</v>
      </c>
      <c r="M203" s="7" t="s">
        <v>482</v>
      </c>
      <c r="N203" s="26" t="s">
        <v>101</v>
      </c>
      <c r="O203" s="24">
        <v>60.026955094145599</v>
      </c>
      <c r="P203" s="24">
        <v>0.54195879870989205</v>
      </c>
      <c r="Q203" s="24">
        <v>18.988630502946599</v>
      </c>
      <c r="R203" s="24">
        <v>1.48823577210211</v>
      </c>
      <c r="S203" s="24">
        <v>2.9764715442042098</v>
      </c>
      <c r="T203" s="24">
        <v>0.23083430315421299</v>
      </c>
      <c r="U203" s="24">
        <v>0.93337348666703501</v>
      </c>
      <c r="V203" s="24">
        <v>1.4652960113267399</v>
      </c>
      <c r="W203" s="24">
        <v>8.0992731584978301</v>
      </c>
      <c r="X203" s="24">
        <v>5.0984272174930503</v>
      </c>
      <c r="Y203" s="24">
        <v>0.15054411075274801</v>
      </c>
      <c r="Z203" s="24">
        <v>100.00000000000006</v>
      </c>
      <c r="AA203" s="8"/>
      <c r="AB203" s="7" t="s">
        <v>482</v>
      </c>
      <c r="AC203" s="8" t="s">
        <v>101</v>
      </c>
      <c r="AD203" s="11"/>
      <c r="AE203" s="8"/>
      <c r="AF203" s="11"/>
      <c r="AG203" s="24">
        <v>935</v>
      </c>
      <c r="AH203" s="8"/>
      <c r="AI203" s="24">
        <v>184</v>
      </c>
      <c r="AJ203" s="8"/>
      <c r="AK203" s="8"/>
      <c r="AL203" t="s">
        <v>103</v>
      </c>
      <c r="AM203" s="24">
        <v>1.05</v>
      </c>
      <c r="AN203" t="s">
        <v>103</v>
      </c>
      <c r="AO203" s="8"/>
      <c r="AP203" s="8"/>
      <c r="AQ203" s="24">
        <v>1.87</v>
      </c>
      <c r="AR203" s="8"/>
      <c r="AS203" s="24">
        <v>23</v>
      </c>
      <c r="AT203" s="8"/>
      <c r="AU203" s="24">
        <v>15.7</v>
      </c>
      <c r="AV203" s="8"/>
      <c r="AW203" s="24">
        <v>104</v>
      </c>
      <c r="AX203" s="8"/>
      <c r="AY203" s="24">
        <v>0.51</v>
      </c>
      <c r="AZ203" s="8"/>
      <c r="BA203" s="24">
        <v>193</v>
      </c>
      <c r="BB203" s="24">
        <v>50.9</v>
      </c>
      <c r="BC203">
        <v>5</v>
      </c>
      <c r="BD203" s="24">
        <v>13</v>
      </c>
      <c r="BE203" s="8"/>
      <c r="BF203" s="24">
        <v>114</v>
      </c>
      <c r="BG203" s="8"/>
      <c r="BH203" s="24">
        <v>0.31</v>
      </c>
      <c r="BI203" s="24">
        <v>0.7</v>
      </c>
      <c r="BJ203" s="24">
        <v>7.9</v>
      </c>
      <c r="BK203" s="8"/>
      <c r="BL203" s="24">
        <v>192</v>
      </c>
      <c r="BM203" s="24">
        <v>12.2</v>
      </c>
      <c r="BN203" s="24">
        <v>0.91</v>
      </c>
      <c r="BO203" s="24">
        <v>19.100000000000001</v>
      </c>
      <c r="BP203" s="8"/>
      <c r="BQ203" s="8"/>
      <c r="BR203" s="8"/>
      <c r="BS203" s="24">
        <v>4.5</v>
      </c>
      <c r="BT203" t="s">
        <v>103</v>
      </c>
      <c r="BU203" s="8"/>
      <c r="BV203" s="24">
        <v>32</v>
      </c>
      <c r="BW203" s="24">
        <v>3.04</v>
      </c>
      <c r="BX203" s="24">
        <v>94</v>
      </c>
      <c r="BY203" s="24">
        <v>771</v>
      </c>
      <c r="BZ203" s="11"/>
      <c r="CA203" s="11"/>
      <c r="CB203" s="11"/>
      <c r="CC203" s="11"/>
      <c r="CD203" s="11"/>
      <c r="CE203" s="11"/>
      <c r="CF203" s="11"/>
      <c r="CG203" s="11"/>
      <c r="CH203" s="37">
        <v>0</v>
      </c>
      <c r="CI203" s="37">
        <v>12.092436914256</v>
      </c>
      <c r="CJ203" s="37">
        <v>0</v>
      </c>
      <c r="CK203" s="37">
        <v>30.129795083143701</v>
      </c>
      <c r="CL203" s="37">
        <v>46.211629525169499</v>
      </c>
      <c r="CM203" s="37">
        <v>0.397889647370606</v>
      </c>
      <c r="CN203" s="37">
        <v>0</v>
      </c>
      <c r="CO203" s="37">
        <v>0</v>
      </c>
      <c r="CP203" s="37">
        <v>0</v>
      </c>
      <c r="CQ203" s="37">
        <v>0</v>
      </c>
      <c r="CR203" s="37">
        <v>4.9511176937081398</v>
      </c>
      <c r="CS203" s="37">
        <v>2.6821166215243499</v>
      </c>
      <c r="CT203" s="37">
        <v>2.1571838261694101</v>
      </c>
      <c r="CU203" s="37">
        <v>0</v>
      </c>
      <c r="CV203" s="37">
        <v>1.0290372384833799</v>
      </c>
      <c r="CW203" s="37">
        <v>0.34879345017485702</v>
      </c>
      <c r="CX203" s="37">
        <v>0</v>
      </c>
      <c r="CY203" s="37">
        <v>0</v>
      </c>
      <c r="CZ203" s="25">
        <v>99.999999999999943</v>
      </c>
    </row>
    <row r="204" spans="1:104" x14ac:dyDescent="0.25">
      <c r="A204" s="11" t="s">
        <v>1175</v>
      </c>
      <c r="B204" s="19" t="s">
        <v>362</v>
      </c>
      <c r="C204" s="19" t="s">
        <v>634</v>
      </c>
      <c r="D204" s="11"/>
      <c r="E204" t="s">
        <v>168</v>
      </c>
      <c r="F204" s="18" t="s">
        <v>657</v>
      </c>
      <c r="H204" s="8"/>
      <c r="I204" s="8"/>
      <c r="J204" s="7"/>
      <c r="K204" s="37">
        <v>17.373355535258796</v>
      </c>
      <c r="L204" s="37">
        <v>87.053412329027395</v>
      </c>
      <c r="M204" s="7" t="s">
        <v>482</v>
      </c>
      <c r="N204" s="26" t="s">
        <v>101</v>
      </c>
      <c r="O204" s="24">
        <v>60.690218629979697</v>
      </c>
      <c r="P204" s="24">
        <v>0.16208370857614399</v>
      </c>
      <c r="Q204" s="24">
        <v>18.781449731260601</v>
      </c>
      <c r="R204" s="24">
        <v>1.4602473906204501</v>
      </c>
      <c r="S204" s="24">
        <v>2.9204947812409001</v>
      </c>
      <c r="T204" s="24">
        <v>0.232995331078206</v>
      </c>
      <c r="U204" s="24">
        <v>0.34442788072430502</v>
      </c>
      <c r="V204" s="24">
        <v>0.84080923823874398</v>
      </c>
      <c r="W204" s="24">
        <v>9.1678597663381201</v>
      </c>
      <c r="X204" s="24">
        <v>5.3588926147987399</v>
      </c>
      <c r="Y204" s="24">
        <v>4.05209271440359E-2</v>
      </c>
      <c r="Z204" s="24">
        <v>99.999999999999943</v>
      </c>
      <c r="AA204" s="8"/>
      <c r="AB204" s="7" t="s">
        <v>482</v>
      </c>
      <c r="AC204" s="8" t="s">
        <v>101</v>
      </c>
      <c r="AD204" s="11"/>
      <c r="AE204" s="8"/>
      <c r="AF204" s="11"/>
      <c r="AG204" s="24">
        <v>38</v>
      </c>
      <c r="AH204" s="8"/>
      <c r="AI204" s="24">
        <v>300</v>
      </c>
      <c r="AJ204" s="8"/>
      <c r="AK204" s="8"/>
      <c r="AL204" t="s">
        <v>103</v>
      </c>
      <c r="AM204" s="24">
        <v>1.29</v>
      </c>
      <c r="AN204" t="s">
        <v>103</v>
      </c>
      <c r="AO204" s="8"/>
      <c r="AP204" s="8"/>
      <c r="AQ204" s="24">
        <v>1.07</v>
      </c>
      <c r="AR204" s="8"/>
      <c r="AS204" s="24">
        <v>28</v>
      </c>
      <c r="AT204" s="8"/>
      <c r="AU204" s="24">
        <v>26.1</v>
      </c>
      <c r="AV204" s="8"/>
      <c r="AW204" s="24">
        <v>173</v>
      </c>
      <c r="AX204" s="8"/>
      <c r="AY204" s="24">
        <v>0.8</v>
      </c>
      <c r="AZ204" s="8"/>
      <c r="BA204" s="24">
        <v>286</v>
      </c>
      <c r="BB204" s="24">
        <v>76.2</v>
      </c>
      <c r="BC204">
        <v>6</v>
      </c>
      <c r="BD204" s="24">
        <v>13</v>
      </c>
      <c r="BE204" s="8"/>
      <c r="BF204" s="24">
        <v>156</v>
      </c>
      <c r="BG204" s="8"/>
      <c r="BH204" s="24">
        <v>0.52</v>
      </c>
      <c r="BI204" s="24">
        <v>0.05</v>
      </c>
      <c r="BJ204" s="24">
        <v>10.7</v>
      </c>
      <c r="BK204" s="8"/>
      <c r="BL204" s="24">
        <v>11</v>
      </c>
      <c r="BM204" s="24">
        <v>19.399999999999999</v>
      </c>
      <c r="BN204" s="24">
        <v>1.29</v>
      </c>
      <c r="BO204" s="24">
        <v>31.4</v>
      </c>
      <c r="BP204" s="8"/>
      <c r="BQ204" s="8"/>
      <c r="BR204" s="8"/>
      <c r="BS204" s="24">
        <v>8.6</v>
      </c>
      <c r="BT204" s="24">
        <v>15</v>
      </c>
      <c r="BU204" s="8"/>
      <c r="BV204" s="24">
        <v>52</v>
      </c>
      <c r="BW204" s="24">
        <v>4.97</v>
      </c>
      <c r="BX204" s="24">
        <v>160</v>
      </c>
      <c r="BY204" s="24">
        <v>1330</v>
      </c>
      <c r="BZ204" s="11"/>
      <c r="CA204" s="11"/>
      <c r="CB204" s="11"/>
      <c r="CC204" s="11"/>
      <c r="CD204" s="11"/>
      <c r="CE204" s="11"/>
      <c r="CF204" s="11"/>
      <c r="CG204" s="11"/>
      <c r="CH204" s="37">
        <v>0</v>
      </c>
      <c r="CI204" s="37">
        <v>13.4565406209817</v>
      </c>
      <c r="CJ204" s="37">
        <v>0</v>
      </c>
      <c r="CK204" s="37">
        <v>31.6690480159195</v>
      </c>
      <c r="CL204" s="37">
        <v>41.927823692126204</v>
      </c>
      <c r="CM204" s="37">
        <v>0</v>
      </c>
      <c r="CN204" s="37">
        <v>0</v>
      </c>
      <c r="CO204" s="37">
        <v>0</v>
      </c>
      <c r="CP204" s="37">
        <v>4.2247369056719499</v>
      </c>
      <c r="CQ204" s="37">
        <v>0</v>
      </c>
      <c r="CR204" s="37">
        <v>3.4079152039854801</v>
      </c>
      <c r="CS204" s="37">
        <v>3.5130103511010198</v>
      </c>
      <c r="CT204" s="37">
        <v>0</v>
      </c>
      <c r="CU204" s="37">
        <v>0</v>
      </c>
      <c r="CV204" s="37">
        <v>0.30775077861616101</v>
      </c>
      <c r="CW204" s="37">
        <v>9.3882343933499507E-2</v>
      </c>
      <c r="CX204" s="37">
        <v>0</v>
      </c>
      <c r="CY204" s="37">
        <v>0</v>
      </c>
      <c r="CZ204" s="25">
        <v>98.600707912335508</v>
      </c>
    </row>
    <row r="205" spans="1:104" x14ac:dyDescent="0.25">
      <c r="A205" s="11" t="s">
        <v>1175</v>
      </c>
      <c r="B205" s="19" t="s">
        <v>362</v>
      </c>
      <c r="C205" s="19" t="s">
        <v>634</v>
      </c>
      <c r="D205" s="11"/>
      <c r="E205" t="s">
        <v>168</v>
      </c>
      <c r="F205" s="18" t="s">
        <v>658</v>
      </c>
      <c r="G205" s="18"/>
      <c r="H205" s="8"/>
      <c r="I205" s="8"/>
      <c r="J205" s="7"/>
      <c r="K205" s="37">
        <v>20.140256911282101</v>
      </c>
      <c r="L205" s="37">
        <v>87.801048963635495</v>
      </c>
      <c r="M205" s="7" t="s">
        <v>482</v>
      </c>
      <c r="N205" s="26" t="s">
        <v>101</v>
      </c>
      <c r="O205" s="24">
        <v>60.383637880037803</v>
      </c>
      <c r="P205" s="24">
        <v>0.31927898416411299</v>
      </c>
      <c r="Q205" s="24">
        <v>18.917279811723699</v>
      </c>
      <c r="R205" s="24">
        <v>1.55177111799729</v>
      </c>
      <c r="S205" s="24">
        <v>3.1035422359945799</v>
      </c>
      <c r="T205" s="24">
        <v>0.26939164288847001</v>
      </c>
      <c r="U205" s="24">
        <v>0.43900860322565499</v>
      </c>
      <c r="V205" s="24">
        <v>1.3369807461872201</v>
      </c>
      <c r="W205" s="24">
        <v>8.4110057390733406</v>
      </c>
      <c r="X205" s="24">
        <v>5.1982609609219601</v>
      </c>
      <c r="Y205" s="24">
        <v>6.9842277785899604E-2</v>
      </c>
      <c r="Z205" s="24">
        <v>100.00000000000003</v>
      </c>
      <c r="AA205" s="8"/>
      <c r="AB205" s="7" t="s">
        <v>482</v>
      </c>
      <c r="AC205" s="8" t="s">
        <v>101</v>
      </c>
      <c r="AD205" s="11"/>
      <c r="AE205" s="8"/>
      <c r="AF205" s="11"/>
      <c r="AG205" s="24">
        <v>835</v>
      </c>
      <c r="AH205" s="8"/>
      <c r="AJ205" s="8"/>
      <c r="AK205" s="8"/>
      <c r="AL205" t="s">
        <v>103</v>
      </c>
      <c r="AN205" t="s">
        <v>103</v>
      </c>
      <c r="AO205" s="8"/>
      <c r="AP205" s="8"/>
      <c r="AR205" s="8"/>
      <c r="AS205" s="24">
        <v>23</v>
      </c>
      <c r="AT205" s="8"/>
      <c r="AV205" s="8"/>
      <c r="AX205" s="8"/>
      <c r="AZ205" s="8"/>
      <c r="BA205" s="24">
        <v>228</v>
      </c>
      <c r="BC205" t="s">
        <v>103</v>
      </c>
      <c r="BD205" s="24">
        <v>10</v>
      </c>
      <c r="BE205" s="8"/>
      <c r="BF205" s="24">
        <v>116</v>
      </c>
      <c r="BG205" s="8"/>
      <c r="BK205" s="8"/>
      <c r="BL205" s="24">
        <v>92</v>
      </c>
      <c r="BO205" s="24">
        <v>23</v>
      </c>
      <c r="BP205" s="8"/>
      <c r="BQ205" s="8"/>
      <c r="BR205" s="8"/>
      <c r="BT205" t="s">
        <v>103</v>
      </c>
      <c r="BU205" s="8"/>
      <c r="BV205" s="24">
        <v>40</v>
      </c>
      <c r="BX205" s="24">
        <v>119</v>
      </c>
      <c r="BY205" s="24">
        <v>893</v>
      </c>
      <c r="BZ205" s="11"/>
      <c r="CA205" s="11"/>
      <c r="CB205" s="11"/>
      <c r="CC205" s="11"/>
      <c r="CD205" s="11"/>
      <c r="CE205" s="11"/>
      <c r="CF205" s="11"/>
      <c r="CG205" s="11"/>
      <c r="CH205" s="37">
        <v>0</v>
      </c>
      <c r="CI205" s="37">
        <v>13.333690337527001</v>
      </c>
      <c r="CJ205" s="37">
        <v>0</v>
      </c>
      <c r="CK205" s="37">
        <v>30.719775111018901</v>
      </c>
      <c r="CL205" s="37">
        <v>43.747583515089602</v>
      </c>
      <c r="CM205" s="37">
        <v>0</v>
      </c>
      <c r="CN205" s="37">
        <v>0</v>
      </c>
      <c r="CO205" s="37">
        <v>0</v>
      </c>
      <c r="CP205" s="37">
        <v>2.4759253233727501</v>
      </c>
      <c r="CQ205" s="37">
        <v>0</v>
      </c>
      <c r="CR205" s="37">
        <v>5.35274189375943</v>
      </c>
      <c r="CS205" s="37">
        <v>2.5934745465895701</v>
      </c>
      <c r="CT205" s="37">
        <v>1.0087948335468</v>
      </c>
      <c r="CU205" s="37">
        <v>0</v>
      </c>
      <c r="CV205" s="37">
        <v>0.606197886357973</v>
      </c>
      <c r="CW205" s="37">
        <v>0.16181655273798301</v>
      </c>
      <c r="CX205" s="37">
        <v>0</v>
      </c>
      <c r="CY205" s="37">
        <v>0</v>
      </c>
      <c r="CZ205" s="25">
        <v>100.00000000000003</v>
      </c>
    </row>
    <row r="206" spans="1:104" x14ac:dyDescent="0.25">
      <c r="A206" s="11" t="s">
        <v>1175</v>
      </c>
      <c r="B206" s="19" t="s">
        <v>362</v>
      </c>
      <c r="C206" s="19" t="s">
        <v>634</v>
      </c>
      <c r="D206" s="11"/>
      <c r="E206" t="s">
        <v>168</v>
      </c>
      <c r="F206" s="18" t="s">
        <v>659</v>
      </c>
      <c r="G206" s="18"/>
      <c r="H206" s="8"/>
      <c r="I206" s="8"/>
      <c r="J206" s="7"/>
      <c r="K206" s="37">
        <v>14.312467114129909</v>
      </c>
      <c r="L206" s="37">
        <v>88.990573140145997</v>
      </c>
      <c r="M206" s="7" t="s">
        <v>482</v>
      </c>
      <c r="N206" s="26" t="s">
        <v>101</v>
      </c>
      <c r="O206" s="24">
        <v>60.833272220287803</v>
      </c>
      <c r="P206" s="24">
        <v>0.31098803410767201</v>
      </c>
      <c r="Q206" s="24">
        <v>19.371544963287601</v>
      </c>
      <c r="R206" s="24">
        <v>1.1243360803753</v>
      </c>
      <c r="S206" s="24">
        <v>2.2486721607506102</v>
      </c>
      <c r="T206" s="24">
        <v>0.230733057563757</v>
      </c>
      <c r="U206" s="24">
        <v>0.210669313427778</v>
      </c>
      <c r="V206" s="24">
        <v>1.00318720679894</v>
      </c>
      <c r="W206" s="24">
        <v>9.2092585584142892</v>
      </c>
      <c r="X206" s="24">
        <v>5.4172109167142901</v>
      </c>
      <c r="Y206" s="24">
        <v>4.0127488271957702E-2</v>
      </c>
      <c r="Z206" s="24">
        <v>100.00000000000001</v>
      </c>
      <c r="AA206" s="8"/>
      <c r="AB206" s="7" t="s">
        <v>482</v>
      </c>
      <c r="AC206" s="8" t="s">
        <v>101</v>
      </c>
      <c r="AD206" s="11"/>
      <c r="AE206" s="8"/>
      <c r="AF206" s="11"/>
      <c r="AG206" s="24">
        <v>186</v>
      </c>
      <c r="AH206" s="8"/>
      <c r="AJ206" s="8"/>
      <c r="AK206" s="8"/>
      <c r="AL206">
        <v>16</v>
      </c>
      <c r="AN206" t="s">
        <v>103</v>
      </c>
      <c r="AO206" s="8"/>
      <c r="AP206" s="8"/>
      <c r="AR206" s="8"/>
      <c r="AS206" s="24">
        <v>24</v>
      </c>
      <c r="AT206" s="8"/>
      <c r="AV206" s="8"/>
      <c r="AX206" s="8"/>
      <c r="AZ206" s="8"/>
      <c r="BA206" s="24">
        <v>280</v>
      </c>
      <c r="BC206">
        <v>6</v>
      </c>
      <c r="BD206" s="24">
        <v>18</v>
      </c>
      <c r="BE206" s="8"/>
      <c r="BF206" s="24">
        <v>177</v>
      </c>
      <c r="BG206" s="8"/>
      <c r="BK206" s="8"/>
      <c r="BL206" s="24">
        <v>40</v>
      </c>
      <c r="BO206" s="24">
        <v>39</v>
      </c>
      <c r="BP206" s="8"/>
      <c r="BQ206" s="8"/>
      <c r="BR206" s="8"/>
      <c r="BT206" t="s">
        <v>103</v>
      </c>
      <c r="BU206" s="8"/>
      <c r="BV206" s="24">
        <v>41</v>
      </c>
      <c r="BX206" s="24">
        <v>118</v>
      </c>
      <c r="BY206" s="24">
        <v>1314</v>
      </c>
      <c r="BZ206" s="11"/>
      <c r="CA206" s="11"/>
      <c r="CB206" s="11"/>
      <c r="CC206" s="11"/>
      <c r="CD206" s="11"/>
      <c r="CE206" s="11"/>
      <c r="CF206" s="11"/>
      <c r="CG206" s="11"/>
      <c r="CH206" s="37">
        <v>0</v>
      </c>
      <c r="CI206" s="37">
        <v>14.7781425946689</v>
      </c>
      <c r="CJ206" s="37">
        <v>0</v>
      </c>
      <c r="CK206" s="37">
        <v>32.0136873353322</v>
      </c>
      <c r="CL206" s="37">
        <v>42.198743210144798</v>
      </c>
      <c r="CM206" s="37">
        <v>0</v>
      </c>
      <c r="CN206" s="37">
        <v>0</v>
      </c>
      <c r="CO206" s="37">
        <v>0</v>
      </c>
      <c r="CP206" s="37">
        <v>3.25288999908559</v>
      </c>
      <c r="CQ206" s="37">
        <v>0</v>
      </c>
      <c r="CR206" s="37">
        <v>4.1252968391579996</v>
      </c>
      <c r="CS206" s="37">
        <v>1.84113320327265</v>
      </c>
      <c r="CT206" s="37">
        <v>0</v>
      </c>
      <c r="CU206" s="37">
        <v>0</v>
      </c>
      <c r="CV206" s="37">
        <v>0.59040922708391397</v>
      </c>
      <c r="CW206" s="37">
        <v>9.2970791160435995E-2</v>
      </c>
      <c r="CX206" s="37">
        <v>0</v>
      </c>
      <c r="CY206" s="37">
        <v>0</v>
      </c>
      <c r="CZ206" s="25">
        <v>98.893273199906488</v>
      </c>
    </row>
    <row r="207" spans="1:104" x14ac:dyDescent="0.25">
      <c r="A207" s="11" t="s">
        <v>1175</v>
      </c>
      <c r="B207" s="19" t="s">
        <v>362</v>
      </c>
      <c r="C207" s="19" t="s">
        <v>660</v>
      </c>
      <c r="D207" s="11"/>
      <c r="E207" t="s">
        <v>1129</v>
      </c>
      <c r="F207" s="18" t="s">
        <v>661</v>
      </c>
      <c r="G207" s="18"/>
      <c r="H207" s="8"/>
      <c r="I207" s="8"/>
      <c r="J207" s="7"/>
      <c r="K207" s="37">
        <v>60.454130335021446</v>
      </c>
      <c r="L207" s="37">
        <v>21.918103706229999</v>
      </c>
      <c r="M207" s="7" t="s">
        <v>482</v>
      </c>
      <c r="N207" s="26" t="s">
        <v>101</v>
      </c>
      <c r="O207" s="24">
        <v>41.623346733359803</v>
      </c>
      <c r="P207" s="24">
        <v>4.8429680161456297</v>
      </c>
      <c r="Q207" s="24">
        <v>13.7032837213601</v>
      </c>
      <c r="R207" s="24">
        <v>2.30389353770253</v>
      </c>
      <c r="S207" s="24">
        <v>11.5194676885127</v>
      </c>
      <c r="T207" s="24">
        <v>0.19130227090804</v>
      </c>
      <c r="U207" s="24">
        <v>9.8772383031993094</v>
      </c>
      <c r="V207" s="24">
        <v>11.437862092185901</v>
      </c>
      <c r="W207" s="24">
        <v>2.8695340636205899</v>
      </c>
      <c r="X207" s="24">
        <v>1.0068540574107301</v>
      </c>
      <c r="Y207" s="24">
        <v>0.62424951559465602</v>
      </c>
      <c r="Z207" s="24">
        <v>99.999999999999986</v>
      </c>
      <c r="AA207" s="8"/>
      <c r="AB207" s="7" t="s">
        <v>482</v>
      </c>
      <c r="AC207" s="8" t="s">
        <v>101</v>
      </c>
      <c r="AD207" s="11"/>
      <c r="AE207" s="8"/>
      <c r="AF207" s="11"/>
      <c r="AG207" s="24">
        <v>372</v>
      </c>
      <c r="AH207" s="8"/>
      <c r="AJ207" s="8"/>
      <c r="AK207" s="8"/>
      <c r="AL207" s="24">
        <v>339</v>
      </c>
      <c r="AN207">
        <v>70</v>
      </c>
      <c r="AO207" s="8"/>
      <c r="AP207" s="8"/>
      <c r="AR207" s="8"/>
      <c r="AS207" s="24">
        <v>23</v>
      </c>
      <c r="AT207" s="8"/>
      <c r="AV207" s="8"/>
      <c r="AX207" s="8"/>
      <c r="AZ207" s="8"/>
      <c r="BA207" s="24">
        <v>58</v>
      </c>
      <c r="BC207">
        <v>157</v>
      </c>
      <c r="BD207" s="24">
        <v>4</v>
      </c>
      <c r="BE207" s="8"/>
      <c r="BF207" s="24">
        <v>22</v>
      </c>
      <c r="BG207" s="8"/>
      <c r="BK207" s="8"/>
      <c r="BL207" s="24">
        <v>1005</v>
      </c>
      <c r="BO207" t="s">
        <v>103</v>
      </c>
      <c r="BP207" s="8"/>
      <c r="BQ207" s="8"/>
      <c r="BR207" s="8"/>
      <c r="BT207" s="24">
        <v>412</v>
      </c>
      <c r="BU207" s="8"/>
      <c r="BV207" s="24">
        <v>27</v>
      </c>
      <c r="BX207" s="24">
        <v>84</v>
      </c>
      <c r="BY207" s="24">
        <v>212</v>
      </c>
      <c r="BZ207" s="11"/>
      <c r="CA207" s="11"/>
      <c r="CB207" s="11"/>
      <c r="CC207" s="11"/>
      <c r="CD207" s="11"/>
      <c r="CE207" s="11"/>
      <c r="CF207" s="11"/>
      <c r="CG207" s="11"/>
      <c r="CH207" s="37">
        <v>0</v>
      </c>
      <c r="CI207" s="37">
        <v>9.82714024685467</v>
      </c>
      <c r="CJ207" s="37">
        <v>0</v>
      </c>
      <c r="CK207" s="37">
        <v>5.9501303312384799</v>
      </c>
      <c r="CL207" s="37">
        <v>6.1408331281368103</v>
      </c>
      <c r="CM207" s="37">
        <v>21.5358812259344</v>
      </c>
      <c r="CN207" s="37">
        <v>0</v>
      </c>
      <c r="CO207" s="37">
        <v>0</v>
      </c>
      <c r="CP207" s="37">
        <v>0</v>
      </c>
      <c r="CQ207" s="37">
        <v>0</v>
      </c>
      <c r="CR207" s="37">
        <v>25.1630513091838</v>
      </c>
      <c r="CS207" s="37">
        <v>17.397822491635601</v>
      </c>
      <c r="CT207" s="37">
        <v>3.3402085953440102</v>
      </c>
      <c r="CU207" s="37">
        <v>0</v>
      </c>
      <c r="CV207" s="37">
        <v>9.1986180916760798</v>
      </c>
      <c r="CW207" s="37">
        <v>1.4463145799960799</v>
      </c>
      <c r="CX207" s="37">
        <v>0</v>
      </c>
      <c r="CY207" s="37">
        <v>0</v>
      </c>
      <c r="CZ207" s="25">
        <v>99.999999999999929</v>
      </c>
    </row>
    <row r="208" spans="1:104" x14ac:dyDescent="0.25">
      <c r="A208" s="11" t="s">
        <v>1175</v>
      </c>
      <c r="B208" s="19" t="s">
        <v>362</v>
      </c>
      <c r="C208" s="19" t="s">
        <v>660</v>
      </c>
      <c r="D208" s="11"/>
      <c r="E208" t="s">
        <v>1129</v>
      </c>
      <c r="F208" s="18" t="s">
        <v>662</v>
      </c>
      <c r="G208" s="18"/>
      <c r="H208" s="8"/>
      <c r="I208" s="8"/>
      <c r="J208" s="7"/>
      <c r="K208" s="37">
        <v>56.857494770076912</v>
      </c>
      <c r="L208" s="37">
        <v>25.633921521306402</v>
      </c>
      <c r="M208" s="7" t="s">
        <v>482</v>
      </c>
      <c r="N208" s="26" t="s">
        <v>101</v>
      </c>
      <c r="O208" s="24">
        <v>42.385396346638601</v>
      </c>
      <c r="P208" s="24">
        <v>4.5542183455947001</v>
      </c>
      <c r="Q208" s="24">
        <v>14.748428946992099</v>
      </c>
      <c r="R208" s="24">
        <v>2.18968119722655</v>
      </c>
      <c r="S208" s="24">
        <v>10.9484059861328</v>
      </c>
      <c r="T208" s="24">
        <v>0.201069242631113</v>
      </c>
      <c r="U208" s="24">
        <v>8.0930370159022793</v>
      </c>
      <c r="V208" s="24">
        <v>11.561481451289</v>
      </c>
      <c r="W208" s="24">
        <v>3.0964663365191298</v>
      </c>
      <c r="X208" s="24">
        <v>1.23657584218134</v>
      </c>
      <c r="Y208" s="24">
        <v>0.98523928889245205</v>
      </c>
      <c r="Z208" s="24">
        <v>100.00000000000006</v>
      </c>
      <c r="AA208" s="8"/>
      <c r="AB208" s="7" t="s">
        <v>482</v>
      </c>
      <c r="AC208" s="8" t="s">
        <v>101</v>
      </c>
      <c r="AD208" s="11"/>
      <c r="AE208" s="8"/>
      <c r="AF208" s="11"/>
      <c r="AG208" s="24">
        <v>411</v>
      </c>
      <c r="AH208" s="8"/>
      <c r="AI208" s="24">
        <v>111</v>
      </c>
      <c r="AJ208" s="8"/>
      <c r="AK208" s="8"/>
      <c r="AL208" s="24">
        <v>199</v>
      </c>
      <c r="AM208" s="24">
        <v>0.2</v>
      </c>
      <c r="AN208" s="24">
        <v>55</v>
      </c>
      <c r="AO208" s="8"/>
      <c r="AP208" s="8"/>
      <c r="AQ208" s="24">
        <v>3.3</v>
      </c>
      <c r="AR208" s="8"/>
      <c r="AS208" s="24">
        <v>18</v>
      </c>
      <c r="AT208" s="8"/>
      <c r="AU208" s="24">
        <v>6.1</v>
      </c>
      <c r="AV208" s="8"/>
      <c r="AW208" s="24">
        <v>50.8</v>
      </c>
      <c r="AX208" s="8"/>
      <c r="AY208" s="24">
        <v>0.32</v>
      </c>
      <c r="AZ208" s="8"/>
      <c r="BA208" s="24">
        <v>74</v>
      </c>
      <c r="BB208" s="24">
        <v>57.3</v>
      </c>
      <c r="BC208" s="24">
        <v>78</v>
      </c>
      <c r="BD208" s="24">
        <v>4</v>
      </c>
      <c r="BE208" s="8"/>
      <c r="BF208" s="24">
        <v>24</v>
      </c>
      <c r="BG208" s="8"/>
      <c r="BH208" s="24">
        <v>0.11</v>
      </c>
      <c r="BI208" s="24">
        <v>25.4</v>
      </c>
      <c r="BJ208" s="24">
        <v>10.7</v>
      </c>
      <c r="BK208" s="8"/>
      <c r="BL208" s="24">
        <v>1484</v>
      </c>
      <c r="BM208" s="24">
        <v>4.55</v>
      </c>
      <c r="BN208" s="24">
        <v>1.8</v>
      </c>
      <c r="BO208" s="24">
        <v>4.6900000000000004</v>
      </c>
      <c r="BP208" s="8"/>
      <c r="BQ208" s="8"/>
      <c r="BR208" s="8"/>
      <c r="BS208" s="24">
        <v>0.89</v>
      </c>
      <c r="BT208" s="24">
        <v>333</v>
      </c>
      <c r="BU208" s="8"/>
      <c r="BV208" s="24">
        <v>30</v>
      </c>
      <c r="BW208" s="24">
        <v>2.0099999999999998</v>
      </c>
      <c r="BX208" s="24">
        <v>90</v>
      </c>
      <c r="BY208" s="24">
        <v>248</v>
      </c>
      <c r="BZ208" s="11"/>
      <c r="CA208" s="11"/>
      <c r="CB208" s="11"/>
      <c r="CC208" s="11"/>
      <c r="CD208" s="11"/>
      <c r="CE208" s="11"/>
      <c r="CF208" s="11"/>
      <c r="CG208" s="11"/>
      <c r="CH208" s="37">
        <v>0</v>
      </c>
      <c r="CI208" s="37">
        <v>9.3093459262385991</v>
      </c>
      <c r="CJ208" s="37">
        <v>0</v>
      </c>
      <c r="CK208" s="37">
        <v>7.3077000298946597</v>
      </c>
      <c r="CL208" s="37">
        <v>9.0168755651731107</v>
      </c>
      <c r="CM208" s="37">
        <v>22.690499290607001</v>
      </c>
      <c r="CN208" s="37">
        <v>0</v>
      </c>
      <c r="CO208" s="37">
        <v>0</v>
      </c>
      <c r="CP208" s="37">
        <v>0</v>
      </c>
      <c r="CQ208" s="37">
        <v>0</v>
      </c>
      <c r="CR208" s="37">
        <v>22.9215026840163</v>
      </c>
      <c r="CS208" s="37">
        <v>14.646704083385201</v>
      </c>
      <c r="CT208" s="37">
        <v>3.1746009847785301</v>
      </c>
      <c r="CU208" s="37">
        <v>0</v>
      </c>
      <c r="CV208" s="37">
        <v>8.6500849256051993</v>
      </c>
      <c r="CW208" s="37">
        <v>2.28268651030143</v>
      </c>
      <c r="CX208" s="37">
        <v>0</v>
      </c>
      <c r="CY208" s="37">
        <v>0</v>
      </c>
      <c r="CZ208" s="25">
        <v>100.00000000000004</v>
      </c>
    </row>
    <row r="209" spans="1:104" x14ac:dyDescent="0.25">
      <c r="A209" s="11" t="s">
        <v>1175</v>
      </c>
      <c r="B209" s="19" t="s">
        <v>362</v>
      </c>
      <c r="C209" s="19" t="s">
        <v>660</v>
      </c>
      <c r="D209" s="11"/>
      <c r="E209" t="s">
        <v>1129</v>
      </c>
      <c r="F209" s="18" t="s">
        <v>663</v>
      </c>
      <c r="G209" s="18"/>
      <c r="H209" s="8"/>
      <c r="I209" s="8"/>
      <c r="J209" s="7"/>
      <c r="K209" s="37">
        <v>57.009918546056049</v>
      </c>
      <c r="L209" s="37">
        <v>30.1208019898427</v>
      </c>
      <c r="M209" s="7" t="s">
        <v>482</v>
      </c>
      <c r="N209" s="26" t="s">
        <v>101</v>
      </c>
      <c r="O209" s="24">
        <v>43.288661926235299</v>
      </c>
      <c r="P209" s="24">
        <v>4.0490922318781797</v>
      </c>
      <c r="Q209" s="24">
        <v>14.3956419801699</v>
      </c>
      <c r="R209" s="24">
        <v>2.1692887007711699</v>
      </c>
      <c r="S209" s="24">
        <v>10.8464435038559</v>
      </c>
      <c r="T209" s="24">
        <v>0.213645570023723</v>
      </c>
      <c r="U209" s="24">
        <v>8.06766366803868</v>
      </c>
      <c r="V209" s="24">
        <v>10.824708881202</v>
      </c>
      <c r="W209" s="24">
        <v>3.6726690846935202</v>
      </c>
      <c r="X209" s="24">
        <v>1.5870813773190899</v>
      </c>
      <c r="Y209" s="24">
        <v>0.88510307581256698</v>
      </c>
      <c r="Z209" s="24">
        <v>100.00000000000003</v>
      </c>
      <c r="AA209" s="8"/>
      <c r="AB209" s="7" t="s">
        <v>482</v>
      </c>
      <c r="AC209" s="8" t="s">
        <v>101</v>
      </c>
      <c r="AD209" s="11"/>
      <c r="AE209" s="8"/>
      <c r="AF209" s="11"/>
      <c r="AG209" s="24">
        <v>504</v>
      </c>
      <c r="AH209" s="8"/>
      <c r="AI209" s="24">
        <v>142</v>
      </c>
      <c r="AJ209" s="8"/>
      <c r="AK209" s="8"/>
      <c r="AL209" s="24">
        <v>184</v>
      </c>
      <c r="AM209" s="24">
        <v>0.42</v>
      </c>
      <c r="AN209" s="24">
        <v>44</v>
      </c>
      <c r="AO209" s="8"/>
      <c r="AP209" s="8"/>
      <c r="AQ209" s="24">
        <v>3.63</v>
      </c>
      <c r="AR209" s="8"/>
      <c r="AS209" s="24">
        <v>22</v>
      </c>
      <c r="AT209" s="8"/>
      <c r="AU209" s="24">
        <v>9.4499999999999993</v>
      </c>
      <c r="AV209" s="8"/>
      <c r="AW209" s="24">
        <v>67</v>
      </c>
      <c r="AX209" s="8"/>
      <c r="AY209" s="24">
        <v>0.37</v>
      </c>
      <c r="AZ209" s="8"/>
      <c r="BA209" s="24">
        <v>101</v>
      </c>
      <c r="BB209" s="24">
        <v>72</v>
      </c>
      <c r="BC209" s="24">
        <v>85</v>
      </c>
      <c r="BD209" s="24">
        <v>3</v>
      </c>
      <c r="BE209" s="8"/>
      <c r="BF209" s="24">
        <v>41</v>
      </c>
      <c r="BG209" s="8"/>
      <c r="BH209" s="24">
        <v>7.0000000000000007E-2</v>
      </c>
      <c r="BI209" s="24">
        <v>25.1</v>
      </c>
      <c r="BJ209" s="24">
        <v>12.1</v>
      </c>
      <c r="BK209" s="8"/>
      <c r="BL209" s="24">
        <v>1011</v>
      </c>
      <c r="BM209" s="24">
        <v>6.36</v>
      </c>
      <c r="BN209" s="24">
        <v>1.37</v>
      </c>
      <c r="BO209" s="24">
        <v>7.63</v>
      </c>
      <c r="BP209" s="8"/>
      <c r="BQ209" s="8"/>
      <c r="BR209" s="8"/>
      <c r="BS209" s="24">
        <v>2.1</v>
      </c>
      <c r="BT209" s="24">
        <v>332</v>
      </c>
      <c r="BU209" s="8"/>
      <c r="BV209" s="24">
        <v>34</v>
      </c>
      <c r="BW209" s="24">
        <v>2.66</v>
      </c>
      <c r="BX209" s="24">
        <v>117</v>
      </c>
      <c r="BY209" s="24">
        <v>402</v>
      </c>
      <c r="BZ209" s="11"/>
      <c r="CA209" s="11"/>
      <c r="CB209" s="11"/>
      <c r="CC209" s="11"/>
      <c r="CD209" s="11"/>
      <c r="CE209" s="11"/>
      <c r="CF209" s="11"/>
      <c r="CG209" s="11"/>
      <c r="CH209" s="37">
        <v>0</v>
      </c>
      <c r="CI209" s="37">
        <v>12.2175170919288</v>
      </c>
      <c r="CJ209" s="37">
        <v>0</v>
      </c>
      <c r="CK209" s="37">
        <v>9.3790564499634694</v>
      </c>
      <c r="CL209" s="37">
        <v>8.5242284479504296</v>
      </c>
      <c r="CM209" s="37">
        <v>18.1062600277203</v>
      </c>
      <c r="CN209" s="37">
        <v>0</v>
      </c>
      <c r="CO209" s="37">
        <v>0</v>
      </c>
      <c r="CP209" s="37">
        <v>0</v>
      </c>
      <c r="CQ209" s="37">
        <v>0</v>
      </c>
      <c r="CR209" s="37">
        <v>24.251855499760399</v>
      </c>
      <c r="CS209" s="37">
        <v>14.634769600900601</v>
      </c>
      <c r="CT209" s="37">
        <v>3.14501993273015</v>
      </c>
      <c r="CU209" s="37">
        <v>0</v>
      </c>
      <c r="CV209" s="37">
        <v>7.6906105674541498</v>
      </c>
      <c r="CW209" s="37">
        <v>2.0506823815916602</v>
      </c>
      <c r="CX209" s="37">
        <v>0</v>
      </c>
      <c r="CY209" s="37">
        <v>0</v>
      </c>
      <c r="CZ209" s="25">
        <v>99.999999999999943</v>
      </c>
    </row>
    <row r="210" spans="1:104" x14ac:dyDescent="0.25">
      <c r="A210" s="11" t="s">
        <v>1175</v>
      </c>
      <c r="B210" s="19" t="s">
        <v>362</v>
      </c>
      <c r="C210" s="19" t="s">
        <v>660</v>
      </c>
      <c r="D210" s="11"/>
      <c r="E210" t="s">
        <v>1129</v>
      </c>
      <c r="F210" s="18" t="s">
        <v>664</v>
      </c>
      <c r="G210" s="18"/>
      <c r="H210" s="8"/>
      <c r="I210" s="8"/>
      <c r="J210" s="7"/>
      <c r="K210" s="37">
        <v>60.342423541120048</v>
      </c>
      <c r="L210" s="37">
        <v>29.345117036622199</v>
      </c>
      <c r="M210" s="7" t="s">
        <v>482</v>
      </c>
      <c r="N210" s="26" t="s">
        <v>101</v>
      </c>
      <c r="O210" s="24">
        <v>43.046002014210302</v>
      </c>
      <c r="P210" s="24">
        <v>3.9809007000530801</v>
      </c>
      <c r="Q210" s="24">
        <v>14.3955803092829</v>
      </c>
      <c r="R210" s="24">
        <v>2.05662706041125</v>
      </c>
      <c r="S210" s="24">
        <v>10.2831353020562</v>
      </c>
      <c r="T210" s="24">
        <v>0.21110837045736</v>
      </c>
      <c r="U210" s="24">
        <v>8.7760765432988403</v>
      </c>
      <c r="V210" s="24">
        <v>11.0580575001475</v>
      </c>
      <c r="W210" s="24">
        <v>3.81000344777808</v>
      </c>
      <c r="X210" s="24">
        <v>1.3772307977456399</v>
      </c>
      <c r="Y210" s="24">
        <v>1.0052779545588599</v>
      </c>
      <c r="Z210" s="24">
        <v>100.00000000000001</v>
      </c>
      <c r="AA210" s="8"/>
      <c r="AB210" s="7" t="s">
        <v>482</v>
      </c>
      <c r="AC210" s="8" t="s">
        <v>101</v>
      </c>
      <c r="AD210" s="11"/>
      <c r="AE210" s="8"/>
      <c r="AF210" s="11"/>
      <c r="AG210" s="24">
        <v>509</v>
      </c>
      <c r="AH210" s="8"/>
      <c r="AI210" s="24">
        <v>146</v>
      </c>
      <c r="AJ210" s="8"/>
      <c r="AK210" s="8"/>
      <c r="AL210" s="24">
        <v>210</v>
      </c>
      <c r="AM210" s="24">
        <v>0.25</v>
      </c>
      <c r="AN210" s="24">
        <v>72</v>
      </c>
      <c r="AO210" s="8"/>
      <c r="AP210" s="8"/>
      <c r="AQ210" s="24">
        <v>3.59</v>
      </c>
      <c r="AR210" s="8"/>
      <c r="AS210" s="24">
        <v>19</v>
      </c>
      <c r="AT210" s="8"/>
      <c r="AU210" s="24">
        <v>13.4</v>
      </c>
      <c r="AV210" s="8"/>
      <c r="AW210" s="24">
        <v>69.400000000000006</v>
      </c>
      <c r="AX210" s="8"/>
      <c r="AY210" s="24">
        <v>0.44</v>
      </c>
      <c r="AZ210" s="8"/>
      <c r="BA210" s="24">
        <v>103</v>
      </c>
      <c r="BB210" s="24">
        <v>73.400000000000006</v>
      </c>
      <c r="BC210" s="24">
        <v>104</v>
      </c>
      <c r="BD210" s="24">
        <v>6</v>
      </c>
      <c r="BE210" s="8"/>
      <c r="BF210" s="24">
        <v>38</v>
      </c>
      <c r="BG210" s="8"/>
      <c r="BH210" s="24">
        <v>0.1</v>
      </c>
      <c r="BI210" s="24">
        <v>25.4</v>
      </c>
      <c r="BJ210" s="24">
        <v>12.3</v>
      </c>
      <c r="BK210" s="8"/>
      <c r="BL210" s="24">
        <v>1129</v>
      </c>
      <c r="BM210" s="24">
        <v>6.21</v>
      </c>
      <c r="BN210" s="24">
        <v>1.37</v>
      </c>
      <c r="BO210" s="24">
        <v>7.2</v>
      </c>
      <c r="BP210" s="8"/>
      <c r="BQ210" s="8"/>
      <c r="BR210" s="8"/>
      <c r="BS210" s="24">
        <v>1.7</v>
      </c>
      <c r="BT210" s="24">
        <v>324</v>
      </c>
      <c r="BU210" s="8"/>
      <c r="BV210" s="24">
        <v>36</v>
      </c>
      <c r="BW210" s="24">
        <v>2.5099999999999998</v>
      </c>
      <c r="BX210" s="24">
        <v>97</v>
      </c>
      <c r="BY210" s="24">
        <v>366</v>
      </c>
      <c r="BZ210" s="11"/>
      <c r="CA210" s="11"/>
      <c r="CB210" s="11"/>
      <c r="CC210" s="11"/>
      <c r="CD210" s="11"/>
      <c r="CE210" s="11"/>
      <c r="CF210" s="11"/>
      <c r="CG210" s="11"/>
      <c r="CH210" s="37">
        <v>0</v>
      </c>
      <c r="CI210" s="37">
        <v>13.042199051824801</v>
      </c>
      <c r="CJ210" s="37">
        <v>0</v>
      </c>
      <c r="CK210" s="37">
        <v>8.1389181306533196</v>
      </c>
      <c r="CL210" s="37">
        <v>8.16399985414402</v>
      </c>
      <c r="CM210" s="37">
        <v>18.109425991594701</v>
      </c>
      <c r="CN210" s="37">
        <v>0</v>
      </c>
      <c r="CO210" s="37">
        <v>0</v>
      </c>
      <c r="CP210" s="37">
        <v>0</v>
      </c>
      <c r="CQ210" s="37">
        <v>0</v>
      </c>
      <c r="CR210" s="37">
        <v>24.440984098937601</v>
      </c>
      <c r="CS210" s="37">
        <v>15.2326297373135</v>
      </c>
      <c r="CT210" s="37">
        <v>2.9816743998494202</v>
      </c>
      <c r="CU210" s="37">
        <v>0</v>
      </c>
      <c r="CV210" s="37">
        <v>7.5610549337406603</v>
      </c>
      <c r="CW210" s="37">
        <v>2.3291138019419901</v>
      </c>
      <c r="CX210" s="37">
        <v>0</v>
      </c>
      <c r="CY210" s="37">
        <v>0</v>
      </c>
      <c r="CZ210" s="25">
        <v>100.00000000000001</v>
      </c>
    </row>
    <row r="211" spans="1:104" x14ac:dyDescent="0.25">
      <c r="A211" s="11" t="s">
        <v>1175</v>
      </c>
      <c r="B211" s="19" t="s">
        <v>362</v>
      </c>
      <c r="C211" s="19" t="s">
        <v>660</v>
      </c>
      <c r="D211" s="11"/>
      <c r="E211" t="s">
        <v>1129</v>
      </c>
      <c r="F211" s="18" t="s">
        <v>665</v>
      </c>
      <c r="G211" s="18"/>
      <c r="H211" s="8"/>
      <c r="I211" s="8"/>
      <c r="J211" s="7"/>
      <c r="K211" s="37">
        <v>64.474860423253006</v>
      </c>
      <c r="L211" s="37">
        <v>26.876650598740799</v>
      </c>
      <c r="M211" s="7" t="s">
        <v>482</v>
      </c>
      <c r="N211" s="26" t="s">
        <v>101</v>
      </c>
      <c r="O211" s="24">
        <v>43.310382305413299</v>
      </c>
      <c r="P211" s="24">
        <v>3.9547332550016301</v>
      </c>
      <c r="Q211" s="24">
        <v>14.507414338500899</v>
      </c>
      <c r="R211" s="24">
        <v>1.93057727600583</v>
      </c>
      <c r="S211" s="24">
        <v>9.6528863800291393</v>
      </c>
      <c r="T211" s="24">
        <v>0.19168349960467099</v>
      </c>
      <c r="U211" s="24">
        <v>9.8263015060499708</v>
      </c>
      <c r="V211" s="24">
        <v>11.147908792798001</v>
      </c>
      <c r="W211" s="24">
        <v>3.3191511247335099</v>
      </c>
      <c r="X211" s="24">
        <v>1.3720503129597501</v>
      </c>
      <c r="Y211" s="24">
        <v>0.78691120890338595</v>
      </c>
      <c r="Z211" s="24">
        <v>100.00000000000009</v>
      </c>
      <c r="AA211" s="8"/>
      <c r="AB211" s="7" t="s">
        <v>482</v>
      </c>
      <c r="AC211" s="8" t="s">
        <v>101</v>
      </c>
      <c r="AD211" s="11"/>
      <c r="AE211" s="8"/>
      <c r="AF211" s="11"/>
      <c r="AG211" s="24">
        <v>513</v>
      </c>
      <c r="AH211" s="8"/>
      <c r="AI211" s="24">
        <v>119</v>
      </c>
      <c r="AJ211" s="8"/>
      <c r="AK211" s="8"/>
      <c r="AL211" s="24">
        <v>321</v>
      </c>
      <c r="AM211" s="24">
        <v>0.06</v>
      </c>
      <c r="AN211" s="24">
        <v>43</v>
      </c>
      <c r="AO211" s="8"/>
      <c r="AP211" s="8"/>
      <c r="AQ211" s="24">
        <v>3.23</v>
      </c>
      <c r="AR211" s="8"/>
      <c r="AS211" s="24">
        <v>20</v>
      </c>
      <c r="AT211" s="8"/>
      <c r="AU211" s="24">
        <v>7.13</v>
      </c>
      <c r="AV211" s="8"/>
      <c r="AW211" s="24">
        <v>55.1</v>
      </c>
      <c r="AX211" s="8"/>
      <c r="AY211" s="24">
        <v>0.32</v>
      </c>
      <c r="AZ211" s="8"/>
      <c r="BA211" s="24">
        <v>87</v>
      </c>
      <c r="BB211" s="24">
        <v>55.1</v>
      </c>
      <c r="BC211" s="24">
        <v>162</v>
      </c>
      <c r="BD211" s="24">
        <v>5</v>
      </c>
      <c r="BE211" s="8"/>
      <c r="BF211" s="24">
        <v>37</v>
      </c>
      <c r="BG211" s="8"/>
      <c r="BH211" s="24">
        <v>7.0000000000000007E-2</v>
      </c>
      <c r="BI211" s="24">
        <v>28.1</v>
      </c>
      <c r="BJ211" s="24">
        <v>10.4</v>
      </c>
      <c r="BK211" s="8"/>
      <c r="BL211" s="24">
        <v>1153</v>
      </c>
      <c r="BM211" s="24">
        <v>5.52</v>
      </c>
      <c r="BN211" s="24">
        <v>1.22</v>
      </c>
      <c r="BO211" s="24">
        <v>6.1</v>
      </c>
      <c r="BP211" s="8"/>
      <c r="BQ211" s="8"/>
      <c r="BR211" s="8"/>
      <c r="BS211" s="24">
        <v>2.1</v>
      </c>
      <c r="BT211" s="24">
        <v>317</v>
      </c>
      <c r="BU211" s="8"/>
      <c r="BV211" s="24">
        <v>30</v>
      </c>
      <c r="BW211" s="24">
        <v>2.19</v>
      </c>
      <c r="BX211" s="24">
        <v>84</v>
      </c>
      <c r="BY211" s="24">
        <v>311</v>
      </c>
      <c r="BZ211" s="11"/>
      <c r="CA211" s="11"/>
      <c r="CB211" s="11"/>
      <c r="CC211" s="11"/>
      <c r="CD211" s="11"/>
      <c r="CE211" s="11"/>
      <c r="CF211" s="11"/>
      <c r="CG211" s="11"/>
      <c r="CH211" s="37">
        <v>0</v>
      </c>
      <c r="CI211" s="37">
        <v>11.0141628178476</v>
      </c>
      <c r="CJ211" s="37">
        <v>0</v>
      </c>
      <c r="CK211" s="37">
        <v>8.1083034060781394</v>
      </c>
      <c r="CL211" s="37">
        <v>7.7541843748150798</v>
      </c>
      <c r="CM211" s="37">
        <v>20.633180070812301</v>
      </c>
      <c r="CN211" s="37">
        <v>0</v>
      </c>
      <c r="CO211" s="37">
        <v>0</v>
      </c>
      <c r="CP211" s="37">
        <v>0</v>
      </c>
      <c r="CQ211" s="37">
        <v>0</v>
      </c>
      <c r="CR211" s="37">
        <v>23.777854348555501</v>
      </c>
      <c r="CS211" s="37">
        <v>16.5788122737777</v>
      </c>
      <c r="CT211" s="37">
        <v>2.7989360291866499</v>
      </c>
      <c r="CU211" s="37">
        <v>0</v>
      </c>
      <c r="CV211" s="37">
        <v>7.5113835988166802</v>
      </c>
      <c r="CW211" s="37">
        <v>1.8231830801104301</v>
      </c>
      <c r="CX211" s="37">
        <v>0</v>
      </c>
      <c r="CY211" s="37">
        <v>0</v>
      </c>
      <c r="CZ211" s="25">
        <v>100.00000000000007</v>
      </c>
    </row>
    <row r="212" spans="1:104" x14ac:dyDescent="0.25">
      <c r="A212" s="11" t="s">
        <v>1175</v>
      </c>
      <c r="B212" s="19" t="s">
        <v>362</v>
      </c>
      <c r="C212" s="19" t="s">
        <v>660</v>
      </c>
      <c r="D212" s="11"/>
      <c r="E212" t="s">
        <v>1129</v>
      </c>
      <c r="F212" s="18" t="s">
        <v>666</v>
      </c>
      <c r="G212" s="18"/>
      <c r="H212" s="8"/>
      <c r="I212" s="8"/>
      <c r="J212" s="7"/>
      <c r="K212" s="37">
        <v>56.499486371172601</v>
      </c>
      <c r="L212" s="37">
        <v>31.9708896371794</v>
      </c>
      <c r="M212" s="7" t="s">
        <v>482</v>
      </c>
      <c r="N212" s="26" t="s">
        <v>101</v>
      </c>
      <c r="O212" s="24">
        <v>43.214487511955802</v>
      </c>
      <c r="P212" s="24">
        <v>3.9853137062725899</v>
      </c>
      <c r="Q212" s="24">
        <v>14.371282758983</v>
      </c>
      <c r="R212" s="24">
        <v>2.1578436198409499</v>
      </c>
      <c r="S212" s="24">
        <v>10.7892180992047</v>
      </c>
      <c r="T212" s="24">
        <v>0.22140631701514399</v>
      </c>
      <c r="U212" s="24">
        <v>7.85992425403761</v>
      </c>
      <c r="V212" s="24">
        <v>10.697950681231699</v>
      </c>
      <c r="W212" s="24">
        <v>3.9853137062725899</v>
      </c>
      <c r="X212" s="24">
        <v>1.8215701536245901</v>
      </c>
      <c r="Y212" s="24">
        <v>0.89568919156126403</v>
      </c>
      <c r="Z212" s="24">
        <v>99.999999999999943</v>
      </c>
      <c r="AA212" s="8"/>
      <c r="AB212" s="7" t="s">
        <v>482</v>
      </c>
      <c r="AC212" s="8" t="s">
        <v>101</v>
      </c>
      <c r="AD212" s="11"/>
      <c r="AE212" s="8"/>
      <c r="AF212" s="11"/>
      <c r="AG212" s="24">
        <v>517</v>
      </c>
      <c r="AH212" s="8"/>
      <c r="AI212" s="24">
        <v>144</v>
      </c>
      <c r="AJ212" s="8"/>
      <c r="AK212" s="8"/>
      <c r="AL212" s="24">
        <v>181</v>
      </c>
      <c r="AM212" s="24">
        <v>0.38</v>
      </c>
      <c r="AN212" s="24">
        <v>79</v>
      </c>
      <c r="AO212" s="8"/>
      <c r="AP212" s="8"/>
      <c r="AQ212" s="24">
        <v>3.55</v>
      </c>
      <c r="AR212" s="8"/>
      <c r="AS212" s="24">
        <v>24</v>
      </c>
      <c r="AT212" s="8"/>
      <c r="AU212" s="24">
        <v>9.3699999999999992</v>
      </c>
      <c r="AV212" s="8"/>
      <c r="AW212" s="24">
        <v>68.400000000000006</v>
      </c>
      <c r="AX212" s="8"/>
      <c r="AY212" s="24">
        <v>0.36</v>
      </c>
      <c r="AZ212" s="8"/>
      <c r="BA212" s="24">
        <v>104</v>
      </c>
      <c r="BB212" s="24">
        <v>66.900000000000006</v>
      </c>
      <c r="BC212" s="24">
        <v>82</v>
      </c>
      <c r="BD212" s="24">
        <v>7</v>
      </c>
      <c r="BE212" s="8"/>
      <c r="BF212" s="24">
        <v>42</v>
      </c>
      <c r="BG212" s="8"/>
      <c r="BH212" t="s">
        <v>103</v>
      </c>
      <c r="BI212" s="24">
        <v>24.9</v>
      </c>
      <c r="BJ212" s="24">
        <v>12.4</v>
      </c>
      <c r="BK212" s="8"/>
      <c r="BL212" s="24">
        <v>1025</v>
      </c>
      <c r="BM212" s="24">
        <v>6.59</v>
      </c>
      <c r="BN212" s="24">
        <v>1.38</v>
      </c>
      <c r="BO212" s="24">
        <v>7.75</v>
      </c>
      <c r="BP212" s="8"/>
      <c r="BQ212" s="8"/>
      <c r="BR212" s="8"/>
      <c r="BS212" s="24">
        <v>1.8</v>
      </c>
      <c r="BT212" s="24">
        <v>316</v>
      </c>
      <c r="BU212" s="8"/>
      <c r="BV212" s="24">
        <v>36</v>
      </c>
      <c r="BW212" s="24">
        <v>2.61</v>
      </c>
      <c r="BX212" s="24">
        <v>108</v>
      </c>
      <c r="BY212" s="24">
        <v>409</v>
      </c>
      <c r="BZ212" s="11"/>
      <c r="CA212" s="11"/>
      <c r="CB212" s="11"/>
      <c r="CC212" s="11"/>
      <c r="CD212" s="11"/>
      <c r="CE212" s="11"/>
      <c r="CF212" s="11"/>
      <c r="CG212" s="11"/>
      <c r="CH212" s="37">
        <v>0</v>
      </c>
      <c r="CI212" s="37">
        <v>14.795913511953099</v>
      </c>
      <c r="CJ212" s="37">
        <v>0</v>
      </c>
      <c r="CK212" s="37">
        <v>10.7647972829681</v>
      </c>
      <c r="CL212" s="37">
        <v>6.4101788422583201</v>
      </c>
      <c r="CM212" s="37">
        <v>15.9438533328016</v>
      </c>
      <c r="CN212" s="37">
        <v>0</v>
      </c>
      <c r="CO212" s="37">
        <v>0</v>
      </c>
      <c r="CP212" s="37">
        <v>0</v>
      </c>
      <c r="CQ212" s="37">
        <v>0</v>
      </c>
      <c r="CR212" s="37">
        <v>25.464430199739301</v>
      </c>
      <c r="CS212" s="37">
        <v>13.847763445244601</v>
      </c>
      <c r="CT212" s="37">
        <v>3.12841711181464</v>
      </c>
      <c r="CU212" s="37">
        <v>0</v>
      </c>
      <c r="CV212" s="37">
        <v>7.56943707475443</v>
      </c>
      <c r="CW212" s="37">
        <v>2.07520919846597</v>
      </c>
      <c r="CX212" s="37">
        <v>0</v>
      </c>
      <c r="CY212" s="37">
        <v>0</v>
      </c>
      <c r="CZ212" s="25">
        <v>100.00000000000006</v>
      </c>
    </row>
    <row r="213" spans="1:104" x14ac:dyDescent="0.25">
      <c r="A213" s="11" t="s">
        <v>1175</v>
      </c>
      <c r="B213" s="19" t="s">
        <v>362</v>
      </c>
      <c r="C213" s="19" t="s">
        <v>660</v>
      </c>
      <c r="D213" s="11"/>
      <c r="E213" t="s">
        <v>1129</v>
      </c>
      <c r="F213" s="18" t="s">
        <v>667</v>
      </c>
      <c r="G213" s="18"/>
      <c r="H213" s="8"/>
      <c r="I213" s="8"/>
      <c r="J213" s="7"/>
      <c r="K213" s="37">
        <v>58.712167209301732</v>
      </c>
      <c r="L213" s="37">
        <v>33.386837953942802</v>
      </c>
      <c r="M213" s="7" t="s">
        <v>482</v>
      </c>
      <c r="N213" s="26" t="s">
        <v>101</v>
      </c>
      <c r="O213" s="24">
        <v>43.3621314901578</v>
      </c>
      <c r="P213" s="24">
        <v>3.9685667380074801</v>
      </c>
      <c r="Q213" s="24">
        <v>14.403681307996701</v>
      </c>
      <c r="R213" s="24">
        <v>2.9171929019491301</v>
      </c>
      <c r="S213" s="24">
        <v>9.7239763398304397</v>
      </c>
      <c r="T213" s="24">
        <v>0.221595097046103</v>
      </c>
      <c r="U213" s="24">
        <v>7.7558283966135999</v>
      </c>
      <c r="V213" s="24">
        <v>10.7372897023248</v>
      </c>
      <c r="W213" s="24">
        <v>4.2304518526983301</v>
      </c>
      <c r="X213" s="24">
        <v>1.80297828960238</v>
      </c>
      <c r="Y213" s="24">
        <v>0.87630788377322499</v>
      </c>
      <c r="Z213" s="24">
        <v>100</v>
      </c>
      <c r="AA213" s="8"/>
      <c r="AB213" s="7" t="s">
        <v>482</v>
      </c>
      <c r="AC213" s="8" t="s">
        <v>101</v>
      </c>
      <c r="AD213" s="11"/>
      <c r="AE213" s="8"/>
      <c r="AF213" s="11"/>
      <c r="AG213" s="24">
        <v>511</v>
      </c>
      <c r="AH213" s="8"/>
      <c r="AJ213" s="8"/>
      <c r="AK213" s="8"/>
      <c r="AL213" s="24">
        <v>187</v>
      </c>
      <c r="AN213" s="24">
        <v>45</v>
      </c>
      <c r="AO213" s="8"/>
      <c r="AP213" s="8"/>
      <c r="AR213" s="8"/>
      <c r="AS213" s="24">
        <v>23</v>
      </c>
      <c r="AT213" s="8"/>
      <c r="AV213" s="8"/>
      <c r="AX213" s="8"/>
      <c r="AZ213" s="8"/>
      <c r="BA213" s="24">
        <v>103</v>
      </c>
      <c r="BC213" s="24">
        <v>90</v>
      </c>
      <c r="BD213" s="24">
        <v>6</v>
      </c>
      <c r="BE213" s="8"/>
      <c r="BF213" s="24">
        <v>42</v>
      </c>
      <c r="BG213" s="8"/>
      <c r="BK213" s="8"/>
      <c r="BL213" s="24">
        <v>1031</v>
      </c>
      <c r="BO213" s="24">
        <v>7</v>
      </c>
      <c r="BP213" s="8"/>
      <c r="BQ213" s="8"/>
      <c r="BR213" s="8"/>
      <c r="BT213" s="24">
        <v>312</v>
      </c>
      <c r="BU213" s="8"/>
      <c r="BV213" s="24">
        <v>36</v>
      </c>
      <c r="BX213" s="24">
        <v>107</v>
      </c>
      <c r="BY213" s="24">
        <v>413</v>
      </c>
      <c r="BZ213" s="11"/>
      <c r="CA213" s="11"/>
      <c r="CB213" s="11"/>
      <c r="CC213" s="11"/>
      <c r="CD213" s="11"/>
      <c r="CE213" s="11"/>
      <c r="CF213" s="11"/>
      <c r="CG213" s="11"/>
      <c r="CH213" s="37">
        <v>0</v>
      </c>
      <c r="CI213" s="37">
        <v>15.444264044827801</v>
      </c>
      <c r="CJ213" s="37">
        <v>0</v>
      </c>
      <c r="CK213" s="37">
        <v>10.6549263307495</v>
      </c>
      <c r="CL213" s="37">
        <v>7.2876475783654202</v>
      </c>
      <c r="CM213" s="37">
        <v>14.986804487431099</v>
      </c>
      <c r="CN213" s="37">
        <v>0</v>
      </c>
      <c r="CO213" s="37">
        <v>0</v>
      </c>
      <c r="CP213" s="37">
        <v>0</v>
      </c>
      <c r="CQ213" s="37">
        <v>0</v>
      </c>
      <c r="CR213" s="37">
        <v>26.3309250338942</v>
      </c>
      <c r="CS213" s="37">
        <v>11.498321062739199</v>
      </c>
      <c r="CT213" s="37">
        <v>4.2292766228980296</v>
      </c>
      <c r="CU213" s="37">
        <v>0</v>
      </c>
      <c r="CV213" s="37">
        <v>7.5375299094073904</v>
      </c>
      <c r="CW213" s="37">
        <v>2.0303049296872802</v>
      </c>
      <c r="CX213" s="37">
        <v>0</v>
      </c>
      <c r="CY213" s="37">
        <v>0</v>
      </c>
      <c r="CZ213" s="25">
        <v>99.999999999999915</v>
      </c>
    </row>
    <row r="214" spans="1:104" x14ac:dyDescent="0.25">
      <c r="A214" s="11" t="s">
        <v>1175</v>
      </c>
      <c r="B214" s="19" t="s">
        <v>362</v>
      </c>
      <c r="C214" s="19" t="s">
        <v>660</v>
      </c>
      <c r="D214" s="11"/>
      <c r="E214" t="s">
        <v>1129</v>
      </c>
      <c r="F214" s="18" t="s">
        <v>668</v>
      </c>
      <c r="G214" s="18"/>
      <c r="H214" s="8">
        <v>4.45</v>
      </c>
      <c r="I214" s="8">
        <v>0.26</v>
      </c>
      <c r="J214" s="7"/>
      <c r="K214" s="37">
        <v>57.73400645369464</v>
      </c>
      <c r="L214" s="37">
        <v>33.1283022473553</v>
      </c>
      <c r="M214" s="7" t="s">
        <v>482</v>
      </c>
      <c r="N214" s="26" t="s">
        <v>101</v>
      </c>
      <c r="O214" s="24">
        <v>43.935093419383399</v>
      </c>
      <c r="P214" s="24">
        <v>3.9466266774440402</v>
      </c>
      <c r="Q214" s="24">
        <v>14.802360617182</v>
      </c>
      <c r="R214" s="24">
        <v>2.0919316763431999</v>
      </c>
      <c r="S214" s="24">
        <v>10.459658381716</v>
      </c>
      <c r="T214" s="24">
        <v>0.20084614134575299</v>
      </c>
      <c r="U214" s="24">
        <v>8.0137610396955399</v>
      </c>
      <c r="V214" s="24">
        <v>10.0322647602204</v>
      </c>
      <c r="W214" s="24">
        <v>3.9365843703767598</v>
      </c>
      <c r="X214" s="24">
        <v>1.5766422095641599</v>
      </c>
      <c r="Y214" s="24">
        <v>1.0042307067287599</v>
      </c>
      <c r="Z214" s="24">
        <v>100</v>
      </c>
      <c r="AA214" s="8"/>
      <c r="AB214" s="7" t="s">
        <v>482</v>
      </c>
      <c r="AC214" s="8" t="s">
        <v>101</v>
      </c>
      <c r="AD214" s="11"/>
      <c r="AE214" s="8"/>
      <c r="AF214" s="11"/>
      <c r="AG214" s="24">
        <v>505</v>
      </c>
      <c r="AH214" s="8"/>
      <c r="AJ214" s="8"/>
      <c r="AK214" s="8"/>
      <c r="AL214" s="24">
        <v>184</v>
      </c>
      <c r="AN214" s="24">
        <v>37</v>
      </c>
      <c r="AO214" s="8"/>
      <c r="AP214" s="8"/>
      <c r="AR214" s="8"/>
      <c r="AS214" s="24">
        <v>16</v>
      </c>
      <c r="AT214" s="8"/>
      <c r="AV214" s="8"/>
      <c r="AX214" s="8"/>
      <c r="AZ214" s="8"/>
      <c r="BA214" s="24">
        <v>85</v>
      </c>
      <c r="BC214" s="24">
        <v>113</v>
      </c>
      <c r="BD214" s="24">
        <v>3</v>
      </c>
      <c r="BE214" s="8"/>
      <c r="BF214" s="24">
        <v>36</v>
      </c>
      <c r="BG214" s="8"/>
      <c r="BK214" s="8"/>
      <c r="BL214" s="24">
        <v>1187</v>
      </c>
      <c r="BO214" t="s">
        <v>103</v>
      </c>
      <c r="BP214" s="8"/>
      <c r="BQ214" s="8"/>
      <c r="BR214" s="8"/>
      <c r="BT214" s="24">
        <v>292</v>
      </c>
      <c r="BU214" s="8"/>
      <c r="BV214" s="24">
        <v>33</v>
      </c>
      <c r="BX214" s="24">
        <v>87</v>
      </c>
      <c r="BY214" s="24">
        <v>312</v>
      </c>
      <c r="BZ214" s="11"/>
      <c r="CA214" s="11"/>
      <c r="CB214" s="11"/>
      <c r="CC214" s="11"/>
      <c r="CD214" s="11"/>
      <c r="CE214" s="11"/>
      <c r="CF214" s="11"/>
      <c r="CG214" s="11"/>
      <c r="CH214" s="37">
        <v>0</v>
      </c>
      <c r="CI214" s="37">
        <v>11.2292304694901</v>
      </c>
      <c r="CJ214" s="37">
        <v>0</v>
      </c>
      <c r="CK214" s="37">
        <v>9.3173648788422199</v>
      </c>
      <c r="CL214" s="37">
        <v>12.5817068990231</v>
      </c>
      <c r="CM214" s="37">
        <v>18.0622007187897</v>
      </c>
      <c r="CN214" s="37">
        <v>0</v>
      </c>
      <c r="CO214" s="37">
        <v>0</v>
      </c>
      <c r="CP214" s="37">
        <v>0</v>
      </c>
      <c r="CQ214" s="37">
        <v>0</v>
      </c>
      <c r="CR214" s="37">
        <v>20.434545898200302</v>
      </c>
      <c r="CS214" s="37">
        <v>15.5193746393252</v>
      </c>
      <c r="CT214" s="37">
        <v>3.0328739794826198</v>
      </c>
      <c r="CU214" s="37">
        <v>0</v>
      </c>
      <c r="CV214" s="37">
        <v>7.4960150680980604</v>
      </c>
      <c r="CW214" s="37">
        <v>2.3266874487487601</v>
      </c>
      <c r="CX214" s="37">
        <v>0</v>
      </c>
      <c r="CY214" s="37">
        <v>0</v>
      </c>
      <c r="CZ214" s="25">
        <v>100.00000000000006</v>
      </c>
    </row>
    <row r="215" spans="1:104" x14ac:dyDescent="0.25">
      <c r="A215" s="11" t="s">
        <v>1175</v>
      </c>
      <c r="B215" s="19" t="s">
        <v>362</v>
      </c>
      <c r="C215" s="19" t="s">
        <v>660</v>
      </c>
      <c r="D215" s="11"/>
      <c r="E215" t="s">
        <v>1129</v>
      </c>
      <c r="F215" s="18" t="s">
        <v>669</v>
      </c>
      <c r="G215" s="18"/>
      <c r="H215" s="8"/>
      <c r="I215" s="8"/>
      <c r="J215" s="7"/>
      <c r="K215" s="37">
        <v>56.975278726734082</v>
      </c>
      <c r="L215" s="37">
        <v>33.108051201703198</v>
      </c>
      <c r="M215" s="7" t="s">
        <v>482</v>
      </c>
      <c r="N215" s="26" t="s">
        <v>101</v>
      </c>
      <c r="O215" s="24">
        <v>44.258368405672798</v>
      </c>
      <c r="P215" s="24">
        <v>3.78259364344644</v>
      </c>
      <c r="Q215" s="24">
        <v>14.786502424381499</v>
      </c>
      <c r="R215" s="24">
        <v>2.0588429081520299</v>
      </c>
      <c r="S215" s="24">
        <v>10.294214540760199</v>
      </c>
      <c r="T215" s="24">
        <v>0.222505508438026</v>
      </c>
      <c r="U215" s="24">
        <v>7.64609838087034</v>
      </c>
      <c r="V215" s="24">
        <v>10.4375311230928</v>
      </c>
      <c r="W215" s="24">
        <v>3.9444158314013702</v>
      </c>
      <c r="X215" s="24">
        <v>1.7092468602739299</v>
      </c>
      <c r="Y215" s="24">
        <v>0.85968037351055404</v>
      </c>
      <c r="Z215" s="24">
        <v>100</v>
      </c>
      <c r="AA215" s="8"/>
      <c r="AB215" s="7" t="s">
        <v>482</v>
      </c>
      <c r="AC215" s="8" t="s">
        <v>101</v>
      </c>
      <c r="AD215" s="11"/>
      <c r="AE215" s="8"/>
      <c r="AF215" s="11"/>
      <c r="AG215" s="24">
        <v>525</v>
      </c>
      <c r="AH215" s="8"/>
      <c r="AI215" s="24">
        <v>150</v>
      </c>
      <c r="AJ215" s="8"/>
      <c r="AK215" s="8"/>
      <c r="AL215" s="24">
        <v>168</v>
      </c>
      <c r="AM215" s="24">
        <v>0.39</v>
      </c>
      <c r="AN215" s="24">
        <v>44</v>
      </c>
      <c r="AO215" s="8"/>
      <c r="AP215" s="8"/>
      <c r="AQ215" s="24">
        <v>3.65</v>
      </c>
      <c r="AR215" s="8"/>
      <c r="AS215" s="24">
        <v>24</v>
      </c>
      <c r="AT215" s="8"/>
      <c r="AU215" s="24">
        <v>9.6</v>
      </c>
      <c r="AV215" s="8"/>
      <c r="AW215" s="24">
        <v>73.5</v>
      </c>
      <c r="AX215" s="8"/>
      <c r="AY215" s="24">
        <v>0.37</v>
      </c>
      <c r="AZ215" s="8"/>
      <c r="BA215" s="24">
        <v>113</v>
      </c>
      <c r="BB215" s="24">
        <v>73</v>
      </c>
      <c r="BC215" s="24">
        <v>80</v>
      </c>
      <c r="BD215" s="24">
        <v>5</v>
      </c>
      <c r="BE215" s="8"/>
      <c r="BF215" s="24">
        <v>42</v>
      </c>
      <c r="BG215" s="8"/>
      <c r="BH215" s="24">
        <v>0.09</v>
      </c>
      <c r="BI215" s="24">
        <v>23.2</v>
      </c>
      <c r="BJ215" s="24">
        <v>12.7</v>
      </c>
      <c r="BK215" s="8"/>
      <c r="BL215" s="24">
        <v>1053</v>
      </c>
      <c r="BM215" s="24">
        <v>7</v>
      </c>
      <c r="BN215" s="24">
        <v>1.45</v>
      </c>
      <c r="BO215" s="24">
        <v>8.24</v>
      </c>
      <c r="BP215" s="8"/>
      <c r="BQ215" s="8"/>
      <c r="BR215" s="8"/>
      <c r="BS215" s="24">
        <v>2.6</v>
      </c>
      <c r="BT215" s="24">
        <v>305</v>
      </c>
      <c r="BU215" s="8"/>
      <c r="BV215" s="24">
        <v>37</v>
      </c>
      <c r="BW215" s="24">
        <v>2.64</v>
      </c>
      <c r="BX215" s="24">
        <v>115</v>
      </c>
      <c r="BY215" s="24">
        <v>424</v>
      </c>
      <c r="BZ215" s="11"/>
      <c r="CA215" s="11"/>
      <c r="CB215" s="11"/>
      <c r="CC215" s="11"/>
      <c r="CD215" s="11"/>
      <c r="CE215" s="11"/>
      <c r="CF215" s="11"/>
      <c r="CG215" s="11"/>
      <c r="CH215" s="37">
        <v>0</v>
      </c>
      <c r="CI215" s="37">
        <v>12.2578716787872</v>
      </c>
      <c r="CJ215" s="37">
        <v>0</v>
      </c>
      <c r="CK215" s="37">
        <v>10.1010086933991</v>
      </c>
      <c r="CL215" s="37">
        <v>10.749170829516901</v>
      </c>
      <c r="CM215" s="37">
        <v>17.592130356228601</v>
      </c>
      <c r="CN215" s="37">
        <v>0</v>
      </c>
      <c r="CO215" s="37">
        <v>0</v>
      </c>
      <c r="CP215" s="37">
        <v>0</v>
      </c>
      <c r="CQ215" s="37">
        <v>0</v>
      </c>
      <c r="CR215" s="37">
        <v>23.251985880999701</v>
      </c>
      <c r="CS215" s="37">
        <v>13.886818473079201</v>
      </c>
      <c r="CT215" s="37">
        <v>2.9848745920814101</v>
      </c>
      <c r="CU215" s="37">
        <v>0</v>
      </c>
      <c r="CV215" s="37">
        <v>7.1843586017563696</v>
      </c>
      <c r="CW215" s="37">
        <v>1.99178089415154</v>
      </c>
      <c r="CX215" s="37">
        <v>0</v>
      </c>
      <c r="CY215" s="37">
        <v>0</v>
      </c>
      <c r="CZ215" s="25">
        <v>100.00000000000003</v>
      </c>
    </row>
    <row r="216" spans="1:104" x14ac:dyDescent="0.25">
      <c r="A216" s="11" t="s">
        <v>1175</v>
      </c>
      <c r="B216" s="19" t="s">
        <v>362</v>
      </c>
      <c r="C216" s="19" t="s">
        <v>660</v>
      </c>
      <c r="D216" s="11"/>
      <c r="E216" t="s">
        <v>1129</v>
      </c>
      <c r="F216" s="18" t="s">
        <v>670</v>
      </c>
      <c r="G216" s="18"/>
      <c r="H216" s="8"/>
      <c r="I216" s="8"/>
      <c r="J216" s="7"/>
      <c r="K216" s="37">
        <v>56.318973240445814</v>
      </c>
      <c r="L216" s="37">
        <v>33.284862323317299</v>
      </c>
      <c r="M216" s="7" t="s">
        <v>482</v>
      </c>
      <c r="N216" s="26" t="s">
        <v>101</v>
      </c>
      <c r="O216" s="24">
        <v>44.214462380729699</v>
      </c>
      <c r="P216" s="24">
        <v>3.9149272943229398</v>
      </c>
      <c r="Q216" s="24">
        <v>15.6294391208924</v>
      </c>
      <c r="R216" s="24">
        <v>1.99241599215552</v>
      </c>
      <c r="S216" s="24">
        <v>9.9620799607775794</v>
      </c>
      <c r="T216" s="24">
        <v>0.211890394795829</v>
      </c>
      <c r="U216" s="24">
        <v>7.20427342305819</v>
      </c>
      <c r="V216" s="24">
        <v>10.372539326195801</v>
      </c>
      <c r="W216" s="24">
        <v>3.8342071439245302</v>
      </c>
      <c r="X216" s="24">
        <v>1.7052131771664301</v>
      </c>
      <c r="Y216" s="24">
        <v>0.958551785981132</v>
      </c>
      <c r="Z216" s="24">
        <v>100.00000000000006</v>
      </c>
      <c r="AA216" s="8"/>
      <c r="AB216" s="7" t="s">
        <v>482</v>
      </c>
      <c r="AC216" s="8" t="s">
        <v>101</v>
      </c>
      <c r="AD216" s="11"/>
      <c r="AE216" s="8"/>
      <c r="AF216" s="11"/>
      <c r="AG216" s="24">
        <v>587</v>
      </c>
      <c r="AH216" s="8"/>
      <c r="AI216" s="24">
        <v>127</v>
      </c>
      <c r="AJ216" s="8"/>
      <c r="AK216" s="8"/>
      <c r="AL216" s="24">
        <v>151</v>
      </c>
      <c r="AM216" s="24">
        <v>0.35</v>
      </c>
      <c r="AN216" s="24">
        <v>39</v>
      </c>
      <c r="AO216" s="8"/>
      <c r="AP216" s="8"/>
      <c r="AQ216" s="24">
        <v>3.44</v>
      </c>
      <c r="AR216" s="8"/>
      <c r="AS216" s="24">
        <v>18</v>
      </c>
      <c r="AT216" s="8"/>
      <c r="AU216" s="24">
        <v>6.96</v>
      </c>
      <c r="AV216" s="8"/>
      <c r="AW216" s="24">
        <v>59.6</v>
      </c>
      <c r="AX216" s="8"/>
      <c r="AY216" s="24">
        <v>0.34</v>
      </c>
      <c r="AZ216" s="8"/>
      <c r="BA216" s="24">
        <v>92</v>
      </c>
      <c r="BB216" s="24">
        <v>63.9</v>
      </c>
      <c r="BC216" s="24">
        <v>75</v>
      </c>
      <c r="BD216" s="24">
        <v>5</v>
      </c>
      <c r="BE216" s="8"/>
      <c r="BF216" s="24">
        <v>36</v>
      </c>
      <c r="BG216" s="8"/>
      <c r="BH216" s="24">
        <v>0.08</v>
      </c>
      <c r="BI216" s="24">
        <v>19.3</v>
      </c>
      <c r="BJ216" s="24">
        <v>11</v>
      </c>
      <c r="BK216" s="8"/>
      <c r="BL216" s="24">
        <v>1452</v>
      </c>
      <c r="BM216" s="24">
        <v>5.53</v>
      </c>
      <c r="BN216" s="24">
        <v>1.21</v>
      </c>
      <c r="BO216" s="24">
        <v>5.99</v>
      </c>
      <c r="BP216" s="8"/>
      <c r="BQ216" s="8"/>
      <c r="BR216" s="8"/>
      <c r="BS216" s="24">
        <v>2.4</v>
      </c>
      <c r="BT216" s="24">
        <v>265</v>
      </c>
      <c r="BU216" s="8"/>
      <c r="BV216" s="24">
        <v>30</v>
      </c>
      <c r="BW216" s="24">
        <v>2.29</v>
      </c>
      <c r="BX216" s="24">
        <v>89</v>
      </c>
      <c r="BY216" s="24">
        <v>305</v>
      </c>
      <c r="BZ216" s="11"/>
      <c r="CA216" s="11"/>
      <c r="CB216" s="11"/>
      <c r="CC216" s="11"/>
      <c r="CD216" s="11"/>
      <c r="CE216" s="11"/>
      <c r="CF216" s="11"/>
      <c r="CG216" s="11"/>
      <c r="CH216" s="37">
        <v>0</v>
      </c>
      <c r="CI216" s="37">
        <v>10.9182873440728</v>
      </c>
      <c r="CJ216" s="37">
        <v>0</v>
      </c>
      <c r="CK216" s="37">
        <v>10.0771711371736</v>
      </c>
      <c r="CL216" s="37">
        <v>12.289403842071</v>
      </c>
      <c r="CM216" s="37">
        <v>20.3987436682234</v>
      </c>
      <c r="CN216" s="37">
        <v>0</v>
      </c>
      <c r="CO216" s="37">
        <v>0</v>
      </c>
      <c r="CP216" s="37">
        <v>0</v>
      </c>
      <c r="CQ216" s="37">
        <v>0</v>
      </c>
      <c r="CR216" s="37">
        <v>20.172311795846198</v>
      </c>
      <c r="CS216" s="37">
        <v>13.5989362665283</v>
      </c>
      <c r="CT216" s="37">
        <v>2.88857379291969</v>
      </c>
      <c r="CU216" s="37">
        <v>0</v>
      </c>
      <c r="CV216" s="37">
        <v>7.4357175283519803</v>
      </c>
      <c r="CW216" s="37">
        <v>2.2208546248132</v>
      </c>
      <c r="CX216" s="37">
        <v>0</v>
      </c>
      <c r="CY216" s="37">
        <v>0</v>
      </c>
      <c r="CZ216" s="25">
        <v>100.00000000000017</v>
      </c>
    </row>
    <row r="217" spans="1:104" x14ac:dyDescent="0.25">
      <c r="A217" s="11" t="s">
        <v>1175</v>
      </c>
      <c r="B217" s="19" t="s">
        <v>362</v>
      </c>
      <c r="C217" s="19" t="s">
        <v>660</v>
      </c>
      <c r="D217" s="11"/>
      <c r="E217" t="s">
        <v>1129</v>
      </c>
      <c r="F217" s="18" t="s">
        <v>671</v>
      </c>
      <c r="G217" s="18"/>
      <c r="H217" s="8"/>
      <c r="I217" s="8"/>
      <c r="J217" s="7"/>
      <c r="K217" s="37">
        <v>59.471406721139616</v>
      </c>
      <c r="L217" s="37">
        <v>29.264274563415299</v>
      </c>
      <c r="M217" s="7" t="s">
        <v>482</v>
      </c>
      <c r="N217" s="26" t="s">
        <v>101</v>
      </c>
      <c r="O217" s="24">
        <v>44.095142896251502</v>
      </c>
      <c r="P217" s="24">
        <v>3.8845482132595799</v>
      </c>
      <c r="Q217" s="24">
        <v>14.855636577840301</v>
      </c>
      <c r="R217" s="24">
        <v>2.0586240317904099</v>
      </c>
      <c r="S217" s="24">
        <v>10.293120158952</v>
      </c>
      <c r="T217" s="24">
        <v>0.21078943792881499</v>
      </c>
      <c r="U217" s="24">
        <v>8.4717278862818794</v>
      </c>
      <c r="V217" s="24">
        <v>10.5896598578523</v>
      </c>
      <c r="W217" s="24">
        <v>3.2321047149084898</v>
      </c>
      <c r="X217" s="24">
        <v>1.4855636577840301</v>
      </c>
      <c r="Y217" s="24">
        <v>0.82308256715060901</v>
      </c>
      <c r="Z217" s="24">
        <v>99.999999999999915</v>
      </c>
      <c r="AA217" s="8"/>
      <c r="AB217" s="7" t="s">
        <v>482</v>
      </c>
      <c r="AC217" s="8" t="s">
        <v>101</v>
      </c>
      <c r="AD217" s="11"/>
      <c r="AE217" s="8"/>
      <c r="AF217" s="11"/>
      <c r="AG217" s="24">
        <v>427</v>
      </c>
      <c r="AH217" s="8"/>
      <c r="AJ217" s="8"/>
      <c r="AK217" s="8"/>
      <c r="AL217" s="24">
        <v>283</v>
      </c>
      <c r="AN217" s="24">
        <v>33</v>
      </c>
      <c r="AO217" s="8"/>
      <c r="AP217" s="8"/>
      <c r="AR217" s="8"/>
      <c r="AS217" s="24">
        <v>17</v>
      </c>
      <c r="AT217" s="8"/>
      <c r="AV217" s="8"/>
      <c r="AX217" s="8"/>
      <c r="AZ217" s="8"/>
      <c r="BA217" s="24">
        <v>80</v>
      </c>
      <c r="BC217" s="24">
        <v>101</v>
      </c>
      <c r="BD217" s="24">
        <v>4</v>
      </c>
      <c r="BE217" s="8"/>
      <c r="BF217" s="24">
        <v>34</v>
      </c>
      <c r="BG217" s="8"/>
      <c r="BK217" s="8"/>
      <c r="BL217" s="24">
        <v>1126</v>
      </c>
      <c r="BO217" t="s">
        <v>103</v>
      </c>
      <c r="BP217" s="8"/>
      <c r="BQ217" s="8"/>
      <c r="BR217" s="8"/>
      <c r="BT217" s="24">
        <v>324</v>
      </c>
      <c r="BU217" s="8"/>
      <c r="BV217" s="24">
        <v>31</v>
      </c>
      <c r="BX217" s="24">
        <v>88</v>
      </c>
      <c r="BY217" s="24">
        <v>308</v>
      </c>
      <c r="BZ217" s="11"/>
      <c r="CA217" s="11"/>
      <c r="CB217" s="11"/>
      <c r="CC217" s="11"/>
      <c r="CD217" s="11"/>
      <c r="CE217" s="11"/>
      <c r="CF217" s="11"/>
      <c r="CG217" s="11"/>
      <c r="CH217" s="37">
        <v>0</v>
      </c>
      <c r="CI217" s="37">
        <v>8.1139807014886305</v>
      </c>
      <c r="CJ217" s="37">
        <v>0</v>
      </c>
      <c r="CK217" s="37">
        <v>8.7791247540858208</v>
      </c>
      <c r="CL217" s="37">
        <v>12.371169107840901</v>
      </c>
      <c r="CM217" s="37">
        <v>21.638792391256199</v>
      </c>
      <c r="CN217" s="37">
        <v>0</v>
      </c>
      <c r="CO217" s="37">
        <v>0</v>
      </c>
      <c r="CP217" s="37">
        <v>0</v>
      </c>
      <c r="CQ217" s="37">
        <v>0</v>
      </c>
      <c r="CR217" s="37">
        <v>20.695178268804501</v>
      </c>
      <c r="CS217" s="37">
        <v>16.132144954639301</v>
      </c>
      <c r="CT217" s="37">
        <v>2.9845701645782001</v>
      </c>
      <c r="CU217" s="37">
        <v>0</v>
      </c>
      <c r="CV217" s="37">
        <v>7.3780516858756302</v>
      </c>
      <c r="CW217" s="37">
        <v>1.90698797143082</v>
      </c>
      <c r="CX217" s="37">
        <v>0</v>
      </c>
      <c r="CY217" s="37">
        <v>0</v>
      </c>
      <c r="CZ217" s="25">
        <v>100</v>
      </c>
    </row>
    <row r="218" spans="1:104" x14ac:dyDescent="0.25">
      <c r="A218" s="11" t="s">
        <v>1175</v>
      </c>
      <c r="B218" s="19" t="s">
        <v>362</v>
      </c>
      <c r="C218" s="19" t="s">
        <v>660</v>
      </c>
      <c r="D218" s="11"/>
      <c r="E218" t="s">
        <v>1129</v>
      </c>
      <c r="F218" s="18" t="s">
        <v>672</v>
      </c>
      <c r="G218" s="18"/>
      <c r="H218" s="8"/>
      <c r="I218" s="8"/>
      <c r="J218" s="7"/>
      <c r="K218" s="37">
        <v>53.585193823787222</v>
      </c>
      <c r="L218" s="37">
        <v>35.647513125351999</v>
      </c>
      <c r="M218" s="7" t="s">
        <v>482</v>
      </c>
      <c r="N218" s="26" t="s">
        <v>101</v>
      </c>
      <c r="O218" s="24">
        <v>44.527220106440197</v>
      </c>
      <c r="P218" s="24">
        <v>3.9051901901670001</v>
      </c>
      <c r="Q218" s="24">
        <v>16.103877072853599</v>
      </c>
      <c r="R218" s="24">
        <v>1.95845894012704</v>
      </c>
      <c r="S218" s="24">
        <v>9.7922947006351908</v>
      </c>
      <c r="T218" s="24">
        <v>0.21136338658120399</v>
      </c>
      <c r="U218" s="24">
        <v>6.34090159743611</v>
      </c>
      <c r="V218" s="24">
        <v>10.246091787603101</v>
      </c>
      <c r="W218" s="24">
        <v>4.2272677316240701</v>
      </c>
      <c r="X218" s="24">
        <v>1.7110369389907001</v>
      </c>
      <c r="Y218" s="24">
        <v>0.97629754754175002</v>
      </c>
      <c r="Z218" s="24">
        <v>99.999999999999972</v>
      </c>
      <c r="AA218" s="8"/>
      <c r="AB218" s="7" t="s">
        <v>482</v>
      </c>
      <c r="AC218" s="8" t="s">
        <v>101</v>
      </c>
      <c r="AD218" s="11"/>
      <c r="AE218" s="8"/>
      <c r="AF218" s="11"/>
      <c r="AG218" s="24">
        <v>603</v>
      </c>
      <c r="AH218" s="8"/>
      <c r="AI218" s="24">
        <v>134</v>
      </c>
      <c r="AJ218" s="8"/>
      <c r="AK218" s="8"/>
      <c r="AL218" s="24">
        <v>87</v>
      </c>
      <c r="AM218" s="24">
        <v>0.28999999999999998</v>
      </c>
      <c r="AN218" s="24">
        <v>32</v>
      </c>
      <c r="AO218" s="8"/>
      <c r="AP218" s="8"/>
      <c r="AQ218" s="24">
        <v>3.52</v>
      </c>
      <c r="AR218" s="8"/>
      <c r="AS218" s="24">
        <v>22</v>
      </c>
      <c r="AT218" s="8"/>
      <c r="AU218" s="24">
        <v>7.2</v>
      </c>
      <c r="AV218" s="8"/>
      <c r="AW218" s="24">
        <v>62.6</v>
      </c>
      <c r="AX218" s="8"/>
      <c r="AY218" s="24">
        <v>0.37</v>
      </c>
      <c r="AZ218" s="8"/>
      <c r="BA218" s="24">
        <v>96</v>
      </c>
      <c r="BB218" s="24">
        <v>63.8</v>
      </c>
      <c r="BC218" s="24">
        <v>53</v>
      </c>
      <c r="BD218" s="24">
        <v>4</v>
      </c>
      <c r="BE218" s="8"/>
      <c r="BF218" s="24">
        <v>41</v>
      </c>
      <c r="BG218" s="8"/>
      <c r="BH218" s="24">
        <v>0.11</v>
      </c>
      <c r="BI218" s="24">
        <v>17.899999999999999</v>
      </c>
      <c r="BJ218" s="24">
        <v>11.3</v>
      </c>
      <c r="BK218" s="8"/>
      <c r="BL218" s="24">
        <v>1496</v>
      </c>
      <c r="BM218" s="24">
        <v>5.85</v>
      </c>
      <c r="BN218" s="24">
        <v>1.28</v>
      </c>
      <c r="BO218" s="24">
        <v>6.47</v>
      </c>
      <c r="BP218" s="8"/>
      <c r="BQ218" s="8"/>
      <c r="BR218" s="8"/>
      <c r="BS218" s="24">
        <v>1.74</v>
      </c>
      <c r="BT218" s="24">
        <v>278</v>
      </c>
      <c r="BU218" s="8"/>
      <c r="BV218" s="24">
        <v>34</v>
      </c>
      <c r="BW218" s="24">
        <v>2.5299999999999998</v>
      </c>
      <c r="BX218" s="24">
        <v>92</v>
      </c>
      <c r="BY218" s="24">
        <v>325</v>
      </c>
      <c r="BZ218" s="11"/>
      <c r="CA218" s="11"/>
      <c r="CB218" s="11"/>
      <c r="CC218" s="11"/>
      <c r="CD218" s="11"/>
      <c r="CE218" s="11"/>
      <c r="CF218" s="11"/>
      <c r="CG218" s="11"/>
      <c r="CH218" s="37">
        <v>0</v>
      </c>
      <c r="CI218" s="37">
        <v>12.0977164502235</v>
      </c>
      <c r="CJ218" s="37">
        <v>0</v>
      </c>
      <c r="CK218" s="37">
        <v>10.1115873880864</v>
      </c>
      <c r="CL218" s="37">
        <v>13.438209287042101</v>
      </c>
      <c r="CM218" s="37">
        <v>19.911728459643498</v>
      </c>
      <c r="CN218" s="37">
        <v>0</v>
      </c>
      <c r="CO218" s="37">
        <v>0</v>
      </c>
      <c r="CP218" s="37">
        <v>0</v>
      </c>
      <c r="CQ218" s="37">
        <v>0</v>
      </c>
      <c r="CR218" s="37">
        <v>20.025581417001298</v>
      </c>
      <c r="CS218" s="37">
        <v>11.8966574355468</v>
      </c>
      <c r="CT218" s="37">
        <v>2.8393399866401801</v>
      </c>
      <c r="CU218" s="37">
        <v>0</v>
      </c>
      <c r="CV218" s="37">
        <v>7.4172100553771001</v>
      </c>
      <c r="CW218" s="37">
        <v>2.2619695204391999</v>
      </c>
      <c r="CX218" s="37">
        <v>0</v>
      </c>
      <c r="CY218" s="37">
        <v>0</v>
      </c>
      <c r="CZ218" s="25">
        <v>100.00000000000007</v>
      </c>
    </row>
    <row r="219" spans="1:104" x14ac:dyDescent="0.25">
      <c r="A219" s="11" t="s">
        <v>1175</v>
      </c>
      <c r="B219" s="19" t="s">
        <v>362</v>
      </c>
      <c r="C219" s="19" t="s">
        <v>660</v>
      </c>
      <c r="D219" s="11"/>
      <c r="E219" t="s">
        <v>1129</v>
      </c>
      <c r="F219" s="18" t="s">
        <v>673</v>
      </c>
      <c r="G219" s="18"/>
      <c r="H219" s="8"/>
      <c r="I219" s="8"/>
      <c r="J219" s="7"/>
      <c r="K219" s="37">
        <v>59.227418477216865</v>
      </c>
      <c r="L219" s="37">
        <v>38.015444584310401</v>
      </c>
      <c r="M219" s="7" t="s">
        <v>482</v>
      </c>
      <c r="N219" s="26" t="s">
        <v>101</v>
      </c>
      <c r="O219" s="24">
        <v>44.860107701441798</v>
      </c>
      <c r="P219" s="24">
        <v>3.7072804029037898</v>
      </c>
      <c r="Q219" s="24">
        <v>15.3932729772744</v>
      </c>
      <c r="R219" s="24">
        <v>2.6558835331687298</v>
      </c>
      <c r="S219" s="24">
        <v>8.8529451105624304</v>
      </c>
      <c r="T219" s="24">
        <v>0.22163089365185701</v>
      </c>
      <c r="U219" s="24">
        <v>7.2130781752149904</v>
      </c>
      <c r="V219" s="24">
        <v>9.7517593206817192</v>
      </c>
      <c r="W219" s="24">
        <v>4.4930626622149203</v>
      </c>
      <c r="X219" s="24">
        <v>1.91408499062968</v>
      </c>
      <c r="Y219" s="24">
        <v>0.936894232255579</v>
      </c>
      <c r="Z219" s="24">
        <v>99.999999999999901</v>
      </c>
      <c r="AA219" s="8"/>
      <c r="AB219" s="7" t="s">
        <v>482</v>
      </c>
      <c r="AC219" s="8" t="s">
        <v>101</v>
      </c>
      <c r="AD219" s="11"/>
      <c r="AE219" s="8"/>
      <c r="AF219" s="11"/>
      <c r="AG219" s="24">
        <v>693</v>
      </c>
      <c r="AH219" s="8"/>
      <c r="AJ219" s="8"/>
      <c r="AK219" s="8"/>
      <c r="AL219" s="24">
        <v>175</v>
      </c>
      <c r="AN219" s="24">
        <v>54</v>
      </c>
      <c r="AO219" s="8"/>
      <c r="AP219" s="8"/>
      <c r="AR219" s="8"/>
      <c r="AS219" s="24">
        <v>19</v>
      </c>
      <c r="AT219" s="8"/>
      <c r="AV219" s="8"/>
      <c r="AX219" s="8"/>
      <c r="AZ219" s="8"/>
      <c r="BA219" s="24">
        <v>126</v>
      </c>
      <c r="BC219" s="24">
        <v>86</v>
      </c>
      <c r="BD219" s="24">
        <v>4</v>
      </c>
      <c r="BE219" s="8"/>
      <c r="BF219" s="24">
        <v>48</v>
      </c>
      <c r="BG219" s="8"/>
      <c r="BK219" s="8"/>
      <c r="BL219" s="24">
        <v>1314</v>
      </c>
      <c r="BO219" s="24">
        <v>6</v>
      </c>
      <c r="BP219" s="8"/>
      <c r="BQ219" s="8"/>
      <c r="BR219" s="8"/>
      <c r="BT219" s="24">
        <v>269</v>
      </c>
      <c r="BU219" s="8"/>
      <c r="BV219" s="24">
        <v>40</v>
      </c>
      <c r="BX219" s="24">
        <v>97</v>
      </c>
      <c r="BY219" s="24">
        <v>439</v>
      </c>
      <c r="BZ219" s="11"/>
      <c r="CA219" s="11"/>
      <c r="CB219" s="11"/>
      <c r="CC219" s="11"/>
      <c r="CD219" s="11"/>
      <c r="CE219" s="11"/>
      <c r="CF219" s="11"/>
      <c r="CG219" s="11"/>
      <c r="CH219" s="37">
        <v>0</v>
      </c>
      <c r="CI219" s="37">
        <v>13.375687133009601</v>
      </c>
      <c r="CJ219" s="37">
        <v>0</v>
      </c>
      <c r="CK219" s="37">
        <v>11.3115253153992</v>
      </c>
      <c r="CL219" s="37">
        <v>13.328232135901599</v>
      </c>
      <c r="CM219" s="37">
        <v>16.180018688409501</v>
      </c>
      <c r="CN219" s="37">
        <v>0</v>
      </c>
      <c r="CO219" s="37">
        <v>0</v>
      </c>
      <c r="CP219" s="37">
        <v>0</v>
      </c>
      <c r="CQ219" s="37">
        <v>0</v>
      </c>
      <c r="CR219" s="37">
        <v>21.071061388664798</v>
      </c>
      <c r="CS219" s="37">
        <v>11.6712195279772</v>
      </c>
      <c r="CT219" s="37">
        <v>3.85040382731153</v>
      </c>
      <c r="CU219" s="37">
        <v>0</v>
      </c>
      <c r="CV219" s="37">
        <v>7.0411754282400798</v>
      </c>
      <c r="CW219" s="37">
        <v>2.1706765550865801</v>
      </c>
      <c r="CX219" s="37">
        <v>0</v>
      </c>
      <c r="CY219" s="37">
        <v>0</v>
      </c>
      <c r="CZ219" s="25">
        <v>100.0000000000001</v>
      </c>
    </row>
    <row r="220" spans="1:104" x14ac:dyDescent="0.25">
      <c r="A220" s="11" t="s">
        <v>1175</v>
      </c>
      <c r="B220" s="19" t="s">
        <v>362</v>
      </c>
      <c r="C220" s="19" t="s">
        <v>660</v>
      </c>
      <c r="D220" s="11"/>
      <c r="E220" t="s">
        <v>1129</v>
      </c>
      <c r="F220" s="18" t="s">
        <v>674</v>
      </c>
      <c r="G220" s="18"/>
      <c r="H220" s="8"/>
      <c r="I220" s="8"/>
      <c r="J220" s="7"/>
      <c r="K220" s="37">
        <v>57.99434424822779</v>
      </c>
      <c r="L220" s="37">
        <v>35.2205460851646</v>
      </c>
      <c r="M220" s="7" t="s">
        <v>482</v>
      </c>
      <c r="N220" s="26" t="s">
        <v>101</v>
      </c>
      <c r="O220" s="24">
        <v>45.1533844979771</v>
      </c>
      <c r="P220" s="24">
        <v>3.5174014187162199</v>
      </c>
      <c r="Q220" s="24">
        <v>15.798157229205399</v>
      </c>
      <c r="R220" s="24">
        <v>1.8584066938713699</v>
      </c>
      <c r="S220" s="24">
        <v>9.2920334693568396</v>
      </c>
      <c r="T220" s="24">
        <v>0.21104408512297301</v>
      </c>
      <c r="U220" s="24">
        <v>7.19559833085947</v>
      </c>
      <c r="V220" s="24">
        <v>10.270812142651399</v>
      </c>
      <c r="W220" s="24">
        <v>4.1907325474419004</v>
      </c>
      <c r="X220" s="24">
        <v>1.61800465260946</v>
      </c>
      <c r="Y220" s="24">
        <v>0.89442493218783903</v>
      </c>
      <c r="Z220" s="24">
        <v>99.999999999999972</v>
      </c>
      <c r="AA220" s="8"/>
      <c r="AB220" s="7" t="s">
        <v>482</v>
      </c>
      <c r="AC220" s="8" t="s">
        <v>101</v>
      </c>
      <c r="AD220" s="11"/>
      <c r="AE220" s="8"/>
      <c r="AF220" s="11"/>
      <c r="AG220" s="24">
        <v>471</v>
      </c>
      <c r="AH220" s="8"/>
      <c r="AJ220" s="8"/>
      <c r="AK220" s="8"/>
      <c r="AL220" s="24">
        <v>198</v>
      </c>
      <c r="AN220" s="24">
        <v>28</v>
      </c>
      <c r="AO220" s="8"/>
      <c r="AP220" s="8"/>
      <c r="AR220" s="8"/>
      <c r="AS220" s="24">
        <v>23</v>
      </c>
      <c r="AT220" s="8"/>
      <c r="AV220" s="8"/>
      <c r="AX220" s="8"/>
      <c r="AZ220" s="8"/>
      <c r="BA220" s="24">
        <v>98</v>
      </c>
      <c r="BC220" s="24">
        <v>92</v>
      </c>
      <c r="BD220" s="24">
        <v>6</v>
      </c>
      <c r="BE220" s="8"/>
      <c r="BF220" s="24">
        <v>44</v>
      </c>
      <c r="BG220" s="8"/>
      <c r="BK220" s="8"/>
      <c r="BL220" s="24">
        <v>1227</v>
      </c>
      <c r="BO220" s="24">
        <v>6</v>
      </c>
      <c r="BP220" s="8"/>
      <c r="BQ220" s="8"/>
      <c r="BR220" s="8"/>
      <c r="BT220" s="24">
        <v>279</v>
      </c>
      <c r="BU220" s="8"/>
      <c r="BV220" s="24">
        <v>31</v>
      </c>
      <c r="BX220" s="24">
        <v>93</v>
      </c>
      <c r="BY220" s="24">
        <v>373</v>
      </c>
      <c r="BZ220" s="11"/>
      <c r="CA220" s="11"/>
      <c r="CB220" s="11"/>
      <c r="CC220" s="11"/>
      <c r="CD220" s="11"/>
      <c r="CE220" s="11"/>
      <c r="CF220" s="11"/>
      <c r="CG220" s="11"/>
      <c r="CH220" s="37">
        <v>0</v>
      </c>
      <c r="CI220" s="37">
        <v>11.5870759169417</v>
      </c>
      <c r="CJ220" s="37">
        <v>0</v>
      </c>
      <c r="CK220" s="37">
        <v>9.5618014236686797</v>
      </c>
      <c r="CL220" s="37">
        <v>14.0716687445542</v>
      </c>
      <c r="CM220" s="37">
        <v>19.5163212285679</v>
      </c>
      <c r="CN220" s="37">
        <v>0</v>
      </c>
      <c r="CO220" s="37">
        <v>0</v>
      </c>
      <c r="CP220" s="37">
        <v>0</v>
      </c>
      <c r="CQ220" s="37">
        <v>0</v>
      </c>
      <c r="CR220" s="37">
        <v>20.7934780764257</v>
      </c>
      <c r="CS220" s="37">
        <v>13.0224690950691</v>
      </c>
      <c r="CT220" s="37">
        <v>2.6942744342176201</v>
      </c>
      <c r="CU220" s="37">
        <v>0</v>
      </c>
      <c r="CV220" s="37">
        <v>6.6806310261557798</v>
      </c>
      <c r="CW220" s="37">
        <v>2.07228005439937</v>
      </c>
      <c r="CX220" s="37">
        <v>0</v>
      </c>
      <c r="CY220" s="37">
        <v>0</v>
      </c>
      <c r="CZ220" s="25">
        <v>100.00000000000004</v>
      </c>
    </row>
    <row r="221" spans="1:104" x14ac:dyDescent="0.25">
      <c r="A221" s="11" t="s">
        <v>1175</v>
      </c>
      <c r="B221" s="19" t="s">
        <v>362</v>
      </c>
      <c r="C221" s="19" t="s">
        <v>660</v>
      </c>
      <c r="D221" s="11"/>
      <c r="E221" t="s">
        <v>1124</v>
      </c>
      <c r="F221" s="18" t="s">
        <v>675</v>
      </c>
      <c r="G221" s="18"/>
      <c r="H221" s="8"/>
      <c r="I221" s="8"/>
      <c r="J221" s="7"/>
      <c r="K221" s="37">
        <v>50.198079058234377</v>
      </c>
      <c r="L221" s="37">
        <v>42.660980801969501</v>
      </c>
      <c r="M221" s="7" t="s">
        <v>482</v>
      </c>
      <c r="N221" s="26" t="s">
        <v>101</v>
      </c>
      <c r="O221" s="24">
        <v>46.075272520524202</v>
      </c>
      <c r="P221" s="24">
        <v>3.3898164149104701</v>
      </c>
      <c r="Q221" s="24">
        <v>17.019703249862999</v>
      </c>
      <c r="R221" s="24">
        <v>2.5215047202990601</v>
      </c>
      <c r="S221" s="24">
        <v>8.4050157343301901</v>
      </c>
      <c r="T221" s="24">
        <v>0.22195226526199499</v>
      </c>
      <c r="U221" s="24">
        <v>4.7517962244727201</v>
      </c>
      <c r="V221" s="24">
        <v>9.5338586669357106</v>
      </c>
      <c r="W221" s="24">
        <v>4.5903763951912699</v>
      </c>
      <c r="X221" s="24">
        <v>1.99757038735796</v>
      </c>
      <c r="Y221" s="24">
        <v>1.4931334208534199</v>
      </c>
      <c r="Z221" s="24">
        <v>100</v>
      </c>
      <c r="AA221" s="8"/>
      <c r="AB221" s="7" t="s">
        <v>482</v>
      </c>
      <c r="AC221" s="8" t="s">
        <v>101</v>
      </c>
      <c r="AD221" s="11"/>
      <c r="AE221" s="8"/>
      <c r="AF221" s="11"/>
      <c r="AG221" s="24">
        <v>766</v>
      </c>
      <c r="AH221" s="8"/>
      <c r="AI221" s="24">
        <v>180</v>
      </c>
      <c r="AJ221" s="8"/>
      <c r="AK221" s="8"/>
      <c r="AL221" s="24">
        <v>32</v>
      </c>
      <c r="AM221" s="24">
        <v>0.47</v>
      </c>
      <c r="AN221" s="24">
        <v>36</v>
      </c>
      <c r="AO221" s="8"/>
      <c r="AP221" s="8"/>
      <c r="AQ221" s="24">
        <v>4.3899999999999997</v>
      </c>
      <c r="AR221" s="8"/>
      <c r="AS221" s="24">
        <v>20</v>
      </c>
      <c r="AT221" s="8"/>
      <c r="AU221" s="24">
        <v>7.95</v>
      </c>
      <c r="AV221" s="8"/>
      <c r="AW221" s="24">
        <v>85.1</v>
      </c>
      <c r="AX221" s="8"/>
      <c r="AY221" s="24">
        <v>0.37</v>
      </c>
      <c r="AZ221" s="8"/>
      <c r="BA221" s="24">
        <v>124</v>
      </c>
      <c r="BB221" s="24">
        <v>80.7</v>
      </c>
      <c r="BC221" s="24">
        <v>16</v>
      </c>
      <c r="BD221" s="24">
        <v>6</v>
      </c>
      <c r="BE221" s="8"/>
      <c r="BF221" s="24">
        <v>45</v>
      </c>
      <c r="BG221" s="8"/>
      <c r="BH221" t="s">
        <v>103</v>
      </c>
      <c r="BI221" s="24">
        <v>12.5</v>
      </c>
      <c r="BJ221" s="24">
        <v>14.2</v>
      </c>
      <c r="BK221" s="8"/>
      <c r="BL221" s="24">
        <v>1739</v>
      </c>
      <c r="BM221" s="24">
        <v>6.96</v>
      </c>
      <c r="BN221" s="24">
        <v>1.52</v>
      </c>
      <c r="BO221" s="24">
        <v>7.97</v>
      </c>
      <c r="BP221" s="8"/>
      <c r="BQ221" s="8"/>
      <c r="BR221" s="8"/>
      <c r="BS221" s="24">
        <v>2</v>
      </c>
      <c r="BT221" s="24">
        <v>189</v>
      </c>
      <c r="BU221" s="8"/>
      <c r="BV221" s="24">
        <v>38</v>
      </c>
      <c r="BW221" s="24">
        <v>2.79</v>
      </c>
      <c r="BX221" s="24">
        <v>96</v>
      </c>
      <c r="BY221" s="24">
        <v>373</v>
      </c>
      <c r="BZ221" s="11"/>
      <c r="CA221" s="11"/>
      <c r="CB221" s="11"/>
      <c r="CC221" s="11"/>
      <c r="CD221" s="11"/>
      <c r="CE221" s="11"/>
      <c r="CF221" s="11"/>
      <c r="CG221" s="11"/>
      <c r="CH221" s="37">
        <v>0</v>
      </c>
      <c r="CI221" s="37">
        <v>9.4407081411916298</v>
      </c>
      <c r="CJ221" s="37">
        <v>0</v>
      </c>
      <c r="CK221" s="37">
        <v>11.804892738048199</v>
      </c>
      <c r="CL221" s="37">
        <v>21.415379922729599</v>
      </c>
      <c r="CM221" s="37">
        <v>19.934438837332198</v>
      </c>
      <c r="CN221" s="37">
        <v>0</v>
      </c>
      <c r="CO221" s="37">
        <v>0</v>
      </c>
      <c r="CP221" s="37">
        <v>0</v>
      </c>
      <c r="CQ221" s="37">
        <v>0</v>
      </c>
      <c r="CR221" s="37">
        <v>14.3933313628878</v>
      </c>
      <c r="CS221" s="37">
        <v>9.45809203314497</v>
      </c>
      <c r="CT221" s="37">
        <v>3.6555673801208299</v>
      </c>
      <c r="CU221" s="37">
        <v>0</v>
      </c>
      <c r="CV221" s="37">
        <v>6.4381705821887198</v>
      </c>
      <c r="CW221" s="37">
        <v>3.45941900235607</v>
      </c>
      <c r="CX221" s="37">
        <v>0</v>
      </c>
      <c r="CY221" s="37">
        <v>0</v>
      </c>
      <c r="CZ221" s="25">
        <v>100</v>
      </c>
    </row>
    <row r="222" spans="1:104" x14ac:dyDescent="0.25">
      <c r="A222" s="11" t="s">
        <v>1175</v>
      </c>
      <c r="B222" s="19" t="s">
        <v>362</v>
      </c>
      <c r="C222" s="19" t="s">
        <v>660</v>
      </c>
      <c r="D222" s="11"/>
      <c r="E222" t="s">
        <v>1129</v>
      </c>
      <c r="F222" s="18" t="s">
        <v>676</v>
      </c>
      <c r="G222" s="18"/>
      <c r="H222" s="8"/>
      <c r="I222" s="8"/>
      <c r="J222" s="7"/>
      <c r="K222" s="37">
        <v>59.128041669434559</v>
      </c>
      <c r="L222" s="37">
        <v>42.5406517415935</v>
      </c>
      <c r="M222" s="7" t="s">
        <v>482</v>
      </c>
      <c r="N222" s="26" t="s">
        <v>101</v>
      </c>
      <c r="O222" s="24">
        <v>46.786984874878002</v>
      </c>
      <c r="P222" s="24">
        <v>3.06054758572713</v>
      </c>
      <c r="Q222" s="24">
        <v>16.3229204572113</v>
      </c>
      <c r="R222" s="24">
        <v>2.4386227539771701</v>
      </c>
      <c r="S222" s="24">
        <v>8.1287425132572402</v>
      </c>
      <c r="T222" s="24">
        <v>0.23231879363605201</v>
      </c>
      <c r="U222" s="24">
        <v>6.5958335758409703</v>
      </c>
      <c r="V222" s="24">
        <v>8.7574084383677206</v>
      </c>
      <c r="W222" s="24">
        <v>4.5352668844603299</v>
      </c>
      <c r="X222" s="24">
        <v>2.1009699598390799</v>
      </c>
      <c r="Y222" s="24">
        <v>1.04038416280493</v>
      </c>
      <c r="Z222" s="24">
        <v>99.999999999999915</v>
      </c>
      <c r="AA222" s="8"/>
      <c r="AB222" s="7" t="s">
        <v>482</v>
      </c>
      <c r="AC222" s="8" t="s">
        <v>101</v>
      </c>
      <c r="AD222" s="11"/>
      <c r="AE222" s="8"/>
      <c r="AF222" s="11"/>
      <c r="AG222" s="24">
        <v>624</v>
      </c>
      <c r="AH222" s="8"/>
      <c r="AJ222" s="8"/>
      <c r="AK222" s="8"/>
      <c r="AL222" s="24">
        <v>155</v>
      </c>
      <c r="AN222" s="24">
        <v>35</v>
      </c>
      <c r="AO222" s="8"/>
      <c r="AP222" s="8"/>
      <c r="AR222" s="8"/>
      <c r="AS222" s="24">
        <v>23</v>
      </c>
      <c r="AT222" s="8"/>
      <c r="AV222" s="8"/>
      <c r="AX222" s="8"/>
      <c r="AZ222" s="8"/>
      <c r="BA222" s="24">
        <v>153</v>
      </c>
      <c r="BC222" s="24">
        <v>37</v>
      </c>
      <c r="BD222" s="24">
        <v>10</v>
      </c>
      <c r="BE222" s="8"/>
      <c r="BF222" s="24">
        <v>68</v>
      </c>
      <c r="BG222" s="8"/>
      <c r="BK222" s="8"/>
      <c r="BL222" s="24">
        <v>1230</v>
      </c>
      <c r="BO222" s="24">
        <v>14</v>
      </c>
      <c r="BP222" s="8"/>
      <c r="BQ222" s="8"/>
      <c r="BR222" s="8"/>
      <c r="BT222" s="24">
        <v>205</v>
      </c>
      <c r="BU222" s="8"/>
      <c r="BV222" s="24">
        <v>41</v>
      </c>
      <c r="BX222" s="24">
        <v>113</v>
      </c>
      <c r="BY222" s="24">
        <v>559</v>
      </c>
      <c r="BZ222" s="11"/>
      <c r="CA222" s="11"/>
      <c r="CB222" s="11"/>
      <c r="CC222" s="11"/>
      <c r="CD222" s="11"/>
      <c r="CE222" s="11"/>
      <c r="CF222" s="11"/>
      <c r="CG222" s="11"/>
      <c r="CH222" s="37">
        <v>0</v>
      </c>
      <c r="CI222" s="37">
        <v>9.7540456157838094</v>
      </c>
      <c r="CJ222" s="37">
        <v>0</v>
      </c>
      <c r="CK222" s="37">
        <v>12.4159454799314</v>
      </c>
      <c r="CL222" s="37">
        <v>20.370660645878299</v>
      </c>
      <c r="CM222" s="37">
        <v>17.975208667082299</v>
      </c>
      <c r="CN222" s="37">
        <v>0</v>
      </c>
      <c r="CO222" s="37">
        <v>0</v>
      </c>
      <c r="CP222" s="37">
        <v>0</v>
      </c>
      <c r="CQ222" s="37">
        <v>0</v>
      </c>
      <c r="CR222" s="37">
        <v>15.122526461681099</v>
      </c>
      <c r="CS222" s="37">
        <v>12.6030540243917</v>
      </c>
      <c r="CT222" s="37">
        <v>3.5353798769825202</v>
      </c>
      <c r="CU222" s="37">
        <v>0</v>
      </c>
      <c r="CV222" s="37">
        <v>5.8127283654781401</v>
      </c>
      <c r="CW222" s="37">
        <v>2.41045086279065</v>
      </c>
      <c r="CX222" s="37">
        <v>0</v>
      </c>
      <c r="CY222" s="37">
        <v>0</v>
      </c>
      <c r="CZ222" s="25">
        <v>99.999999999999915</v>
      </c>
    </row>
    <row r="223" spans="1:104" x14ac:dyDescent="0.25">
      <c r="A223" s="11" t="s">
        <v>1175</v>
      </c>
      <c r="B223" s="19" t="s">
        <v>362</v>
      </c>
      <c r="C223" s="19" t="s">
        <v>660</v>
      </c>
      <c r="D223" s="11"/>
      <c r="E223" t="s">
        <v>1129</v>
      </c>
      <c r="F223" s="18" t="s">
        <v>677</v>
      </c>
      <c r="G223" s="18"/>
      <c r="H223" s="8"/>
      <c r="I223" s="8"/>
      <c r="J223" s="7"/>
      <c r="K223" s="37">
        <v>56.658671415389946</v>
      </c>
      <c r="L223" s="37">
        <v>39.778926603990399</v>
      </c>
      <c r="M223" s="7" t="s">
        <v>482</v>
      </c>
      <c r="N223" s="26" t="s">
        <v>101</v>
      </c>
      <c r="O223" s="24">
        <v>46.296880957033402</v>
      </c>
      <c r="P223" s="24">
        <v>2.9578840412868299</v>
      </c>
      <c r="Q223" s="24">
        <v>15.9186124248984</v>
      </c>
      <c r="R223" s="24">
        <v>2.6084885001596398</v>
      </c>
      <c r="S223" s="24">
        <v>8.6949616671988004</v>
      </c>
      <c r="T223" s="24">
        <v>0.21984273279834499</v>
      </c>
      <c r="U223" s="24">
        <v>6.3754392511520201</v>
      </c>
      <c r="V223" s="24">
        <v>9.6131231341821994</v>
      </c>
      <c r="W223" s="24">
        <v>4.4468189134210796</v>
      </c>
      <c r="X223" s="24">
        <v>1.7987132683500999</v>
      </c>
      <c r="Y223" s="24">
        <v>1.0692351095192301</v>
      </c>
      <c r="Z223" s="24">
        <v>100.00000000000004</v>
      </c>
      <c r="AA223" s="8"/>
      <c r="AB223" s="7" t="s">
        <v>482</v>
      </c>
      <c r="AC223" s="8" t="s">
        <v>101</v>
      </c>
      <c r="AD223" s="11"/>
      <c r="AE223" s="8"/>
      <c r="AF223" s="11"/>
      <c r="AG223" s="24">
        <v>585</v>
      </c>
      <c r="AH223" s="8"/>
      <c r="AI223" s="24">
        <v>159</v>
      </c>
      <c r="AJ223" s="8"/>
      <c r="AK223" s="8"/>
      <c r="AL223" s="24">
        <v>113</v>
      </c>
      <c r="AM223" s="24">
        <v>0.52</v>
      </c>
      <c r="AN223" s="24">
        <v>36</v>
      </c>
      <c r="AO223" s="8"/>
      <c r="AP223" s="8"/>
      <c r="AQ223" s="24">
        <v>3.49</v>
      </c>
      <c r="AR223" s="8"/>
      <c r="AS223" s="24">
        <v>22</v>
      </c>
      <c r="AT223" s="8"/>
      <c r="AU223" s="24">
        <v>8.93</v>
      </c>
      <c r="AV223" s="8"/>
      <c r="AW223" s="24">
        <v>77.2</v>
      </c>
      <c r="AX223" s="8"/>
      <c r="AY223" s="24">
        <v>0.42</v>
      </c>
      <c r="AZ223" s="8"/>
      <c r="BA223" s="24">
        <v>114</v>
      </c>
      <c r="BB223" s="24">
        <v>71.2</v>
      </c>
      <c r="BC223" s="24">
        <v>74</v>
      </c>
      <c r="BD223" s="24">
        <v>6</v>
      </c>
      <c r="BE223" s="8"/>
      <c r="BF223" s="24">
        <v>51</v>
      </c>
      <c r="BG223" s="8"/>
      <c r="BH223" s="24">
        <v>0.16</v>
      </c>
      <c r="BI223" s="24">
        <v>17.600000000000001</v>
      </c>
      <c r="BJ223" s="24">
        <v>11.7</v>
      </c>
      <c r="BK223" s="8"/>
      <c r="BL223" s="24">
        <v>1177</v>
      </c>
      <c r="BM223" s="24">
        <v>7.2</v>
      </c>
      <c r="BN223" s="24">
        <v>1.3</v>
      </c>
      <c r="BO223" s="24">
        <v>9.26</v>
      </c>
      <c r="BP223" s="8"/>
      <c r="BQ223" s="8"/>
      <c r="BR223" s="8"/>
      <c r="BS223" s="24">
        <v>3.2</v>
      </c>
      <c r="BT223" s="24">
        <v>232</v>
      </c>
      <c r="BU223" s="8"/>
      <c r="BV223" s="24">
        <v>34</v>
      </c>
      <c r="BW223" s="24">
        <v>2.85</v>
      </c>
      <c r="BX223" s="24">
        <v>114</v>
      </c>
      <c r="BY223" s="24">
        <v>422</v>
      </c>
      <c r="BZ223" s="11"/>
      <c r="CA223" s="11"/>
      <c r="CB223" s="11"/>
      <c r="CC223" s="11"/>
      <c r="CD223" s="11"/>
      <c r="CE223" s="11"/>
      <c r="CF223" s="11"/>
      <c r="CG223" s="11"/>
      <c r="CH223" s="37">
        <v>0</v>
      </c>
      <c r="CI223" s="37">
        <v>10.022486061381899</v>
      </c>
      <c r="CJ223" s="37">
        <v>0</v>
      </c>
      <c r="CK223" s="37">
        <v>10.629721652742999</v>
      </c>
      <c r="CL223" s="37">
        <v>19.126718889865501</v>
      </c>
      <c r="CM223" s="37">
        <v>18.161763693996601</v>
      </c>
      <c r="CN223" s="37">
        <v>0</v>
      </c>
      <c r="CO223" s="37">
        <v>0</v>
      </c>
      <c r="CP223" s="37">
        <v>0</v>
      </c>
      <c r="CQ223" s="37">
        <v>0</v>
      </c>
      <c r="CR223" s="37">
        <v>18.337565039082701</v>
      </c>
      <c r="CS223" s="37">
        <v>11.844909357177</v>
      </c>
      <c r="CT223" s="37">
        <v>3.7816886679478601</v>
      </c>
      <c r="CU223" s="37">
        <v>0</v>
      </c>
      <c r="CV223" s="37">
        <v>5.6178514381956797</v>
      </c>
      <c r="CW223" s="37">
        <v>2.4772951996097601</v>
      </c>
      <c r="CX223" s="37">
        <v>0</v>
      </c>
      <c r="CY223" s="37">
        <v>0</v>
      </c>
      <c r="CZ223" s="25">
        <v>100.00000000000001</v>
      </c>
    </row>
    <row r="224" spans="1:104" x14ac:dyDescent="0.25">
      <c r="A224" s="11" t="s">
        <v>1175</v>
      </c>
      <c r="B224" s="19" t="s">
        <v>362</v>
      </c>
      <c r="C224" s="19" t="s">
        <v>660</v>
      </c>
      <c r="D224" s="11"/>
      <c r="E224" t="s">
        <v>1124</v>
      </c>
      <c r="F224" s="18" t="s">
        <v>678</v>
      </c>
      <c r="G224" s="18"/>
      <c r="H224" s="8"/>
      <c r="I224" s="8"/>
      <c r="J224" s="7"/>
      <c r="K224" s="37">
        <v>52.2701378895391</v>
      </c>
      <c r="L224" s="37">
        <v>43.695305958756101</v>
      </c>
      <c r="M224" s="7" t="s">
        <v>482</v>
      </c>
      <c r="N224" s="26" t="s">
        <v>101</v>
      </c>
      <c r="O224" s="24">
        <v>46.642236827112299</v>
      </c>
      <c r="P224" s="24">
        <v>3.3229832952591898</v>
      </c>
      <c r="Q224" s="24">
        <v>17.187152270343599</v>
      </c>
      <c r="R224" s="24">
        <v>2.3976651916220102</v>
      </c>
      <c r="S224" s="24">
        <v>7.9922173054067098</v>
      </c>
      <c r="T224" s="24">
        <v>0.21082371359650401</v>
      </c>
      <c r="U224" s="24">
        <v>4.90918075946146</v>
      </c>
      <c r="V224" s="24">
        <v>9.3364787449880495</v>
      </c>
      <c r="W224" s="24">
        <v>4.9593768817463397</v>
      </c>
      <c r="X224" s="24">
        <v>1.93757032019644</v>
      </c>
      <c r="Y224" s="24">
        <v>1.1043146902673999</v>
      </c>
      <c r="Z224" s="24">
        <v>100</v>
      </c>
      <c r="AA224" s="8"/>
      <c r="AB224" s="7" t="s">
        <v>482</v>
      </c>
      <c r="AC224" s="8" t="s">
        <v>101</v>
      </c>
      <c r="AD224" s="11"/>
      <c r="AE224" s="8"/>
      <c r="AF224" s="11"/>
      <c r="AG224" s="24">
        <v>832</v>
      </c>
      <c r="AH224" s="8"/>
      <c r="AJ224" s="8"/>
      <c r="AK224" s="8"/>
      <c r="AL224" s="24">
        <v>35</v>
      </c>
      <c r="AN224" s="24">
        <v>26</v>
      </c>
      <c r="AO224" s="8"/>
      <c r="AP224" s="8"/>
      <c r="AR224" s="8"/>
      <c r="AS224" s="24">
        <v>24</v>
      </c>
      <c r="AT224" s="8"/>
      <c r="AV224" s="8"/>
      <c r="AX224" s="8"/>
      <c r="AZ224" s="8"/>
      <c r="BA224" s="24">
        <v>108</v>
      </c>
      <c r="BC224" s="24">
        <v>31</v>
      </c>
      <c r="BD224" s="24">
        <v>4</v>
      </c>
      <c r="BE224" s="8"/>
      <c r="BF224" s="24">
        <v>44</v>
      </c>
      <c r="BG224" s="8"/>
      <c r="BK224" s="8"/>
      <c r="BL224" s="24">
        <v>1469</v>
      </c>
      <c r="BO224" s="24">
        <v>4</v>
      </c>
      <c r="BP224" s="8"/>
      <c r="BQ224" s="8"/>
      <c r="BR224" s="8"/>
      <c r="BT224" s="24">
        <v>206</v>
      </c>
      <c r="BU224" s="8"/>
      <c r="BV224" s="24">
        <v>33</v>
      </c>
      <c r="BX224" s="24">
        <v>94</v>
      </c>
      <c r="BY224" s="24">
        <v>340</v>
      </c>
      <c r="BZ224" s="11"/>
      <c r="CA224" s="11"/>
      <c r="CB224" s="11"/>
      <c r="CC224" s="11"/>
      <c r="CD224" s="11"/>
      <c r="CE224" s="11"/>
      <c r="CF224" s="11"/>
      <c r="CG224" s="11"/>
      <c r="CH224" s="37">
        <v>0</v>
      </c>
      <c r="CI224" s="37">
        <v>11.489877558947599</v>
      </c>
      <c r="CJ224" s="37">
        <v>0</v>
      </c>
      <c r="CK224" s="37">
        <v>11.4503148159886</v>
      </c>
      <c r="CL224" s="37">
        <v>20.755113583819899</v>
      </c>
      <c r="CM224" s="37">
        <v>18.912196225025301</v>
      </c>
      <c r="CN224" s="37">
        <v>0</v>
      </c>
      <c r="CO224" s="37">
        <v>0</v>
      </c>
      <c r="CP224" s="37">
        <v>0</v>
      </c>
      <c r="CQ224" s="37">
        <v>0</v>
      </c>
      <c r="CR224" s="37">
        <v>16.451803600872601</v>
      </c>
      <c r="CS224" s="37">
        <v>8.5948554378699296</v>
      </c>
      <c r="CT224" s="37">
        <v>3.4760306147262101</v>
      </c>
      <c r="CU224" s="37">
        <v>0</v>
      </c>
      <c r="CV224" s="37">
        <v>6.3112375951522299</v>
      </c>
      <c r="CW224" s="37">
        <v>2.5585705675976902</v>
      </c>
      <c r="CX224" s="37">
        <v>0</v>
      </c>
      <c r="CY224" s="37">
        <v>0</v>
      </c>
      <c r="CZ224" s="25">
        <v>100.00000000000004</v>
      </c>
    </row>
    <row r="225" spans="1:104" x14ac:dyDescent="0.25">
      <c r="A225" s="11" t="s">
        <v>1175</v>
      </c>
      <c r="B225" s="19" t="s">
        <v>362</v>
      </c>
      <c r="C225" s="19" t="s">
        <v>660</v>
      </c>
      <c r="D225" s="11"/>
      <c r="E225" t="s">
        <v>1124</v>
      </c>
      <c r="F225" s="18" t="s">
        <v>679</v>
      </c>
      <c r="G225" s="18"/>
      <c r="H225" s="8"/>
      <c r="I225" s="8"/>
      <c r="J225" s="7"/>
      <c r="K225" s="37">
        <v>51.957426472213427</v>
      </c>
      <c r="L225" s="37">
        <v>44.231011743968601</v>
      </c>
      <c r="M225" s="7" t="s">
        <v>482</v>
      </c>
      <c r="N225" s="26" t="s">
        <v>101</v>
      </c>
      <c r="O225" s="24">
        <v>46.601354764529603</v>
      </c>
      <c r="P225" s="24">
        <v>3.3043504667586499</v>
      </c>
      <c r="Q225" s="24">
        <v>17.212661976842799</v>
      </c>
      <c r="R225" s="24">
        <v>2.3819840697269399</v>
      </c>
      <c r="S225" s="24">
        <v>7.9399468990897804</v>
      </c>
      <c r="T225" s="24">
        <v>0.20026366465203899</v>
      </c>
      <c r="U225" s="24">
        <v>4.8163411348815499</v>
      </c>
      <c r="V225" s="24">
        <v>9.3322867727850394</v>
      </c>
      <c r="W225" s="24">
        <v>4.9465125169053703</v>
      </c>
      <c r="X225" s="24">
        <v>2.1528343950094202</v>
      </c>
      <c r="Y225" s="24">
        <v>1.11146333881882</v>
      </c>
      <c r="Z225" s="24">
        <v>100.00000000000001</v>
      </c>
      <c r="AA225" s="8"/>
      <c r="AB225" s="7" t="s">
        <v>482</v>
      </c>
      <c r="AC225" s="8" t="s">
        <v>101</v>
      </c>
      <c r="AD225" s="11"/>
      <c r="AE225" s="8"/>
      <c r="AF225" s="11"/>
      <c r="AG225" s="24">
        <v>807</v>
      </c>
      <c r="AH225" s="8"/>
      <c r="AJ225" s="8"/>
      <c r="AK225" s="8"/>
      <c r="AL225" s="24">
        <v>56</v>
      </c>
      <c r="AN225" s="24">
        <v>19</v>
      </c>
      <c r="AO225" s="8"/>
      <c r="AP225" s="8"/>
      <c r="AR225" s="8"/>
      <c r="AS225" s="24">
        <v>24</v>
      </c>
      <c r="AT225" s="8"/>
      <c r="AV225" s="8"/>
      <c r="AX225" s="8"/>
      <c r="AZ225" s="8"/>
      <c r="BA225" s="24">
        <v>109</v>
      </c>
      <c r="BC225" s="24">
        <v>30</v>
      </c>
      <c r="BD225" s="24">
        <v>4</v>
      </c>
      <c r="BE225" s="8"/>
      <c r="BF225" s="24">
        <v>43</v>
      </c>
      <c r="BG225" s="8"/>
      <c r="BK225" s="8"/>
      <c r="BL225" s="24">
        <v>1451</v>
      </c>
      <c r="BO225" s="24">
        <v>3</v>
      </c>
      <c r="BP225" s="8"/>
      <c r="BQ225" s="8"/>
      <c r="BR225" s="8"/>
      <c r="BT225" s="24">
        <v>212</v>
      </c>
      <c r="BU225" s="8"/>
      <c r="BV225" s="24">
        <v>37</v>
      </c>
      <c r="BX225" s="24">
        <v>92</v>
      </c>
      <c r="BY225" s="24">
        <v>347</v>
      </c>
      <c r="BZ225" s="11"/>
      <c r="CA225" s="11"/>
      <c r="CB225" s="11"/>
      <c r="CC225" s="11"/>
      <c r="CD225" s="11"/>
      <c r="CE225" s="11"/>
      <c r="CF225" s="11"/>
      <c r="CG225" s="11"/>
      <c r="CH225" s="37">
        <v>0</v>
      </c>
      <c r="CI225" s="37">
        <v>12.231744409132901</v>
      </c>
      <c r="CJ225" s="37">
        <v>0</v>
      </c>
      <c r="CK225" s="37">
        <v>12.722444864373699</v>
      </c>
      <c r="CL225" s="37">
        <v>19.276822470461902</v>
      </c>
      <c r="CM225" s="37">
        <v>18.403764667276199</v>
      </c>
      <c r="CN225" s="37">
        <v>0</v>
      </c>
      <c r="CO225" s="37">
        <v>0</v>
      </c>
      <c r="CP225" s="37">
        <v>0</v>
      </c>
      <c r="CQ225" s="37">
        <v>0</v>
      </c>
      <c r="CR225" s="37">
        <v>16.815967209400501</v>
      </c>
      <c r="CS225" s="37">
        <v>8.2449207729025904</v>
      </c>
      <c r="CT225" s="37">
        <v>3.4533118537106899</v>
      </c>
      <c r="CU225" s="37">
        <v>0</v>
      </c>
      <c r="CV225" s="37">
        <v>6.2758905857842304</v>
      </c>
      <c r="CW225" s="37">
        <v>2.5751331669572202</v>
      </c>
      <c r="CX225" s="37">
        <v>0</v>
      </c>
      <c r="CY225" s="37">
        <v>0</v>
      </c>
      <c r="CZ225" s="25">
        <v>99.999999999999915</v>
      </c>
    </row>
    <row r="226" spans="1:104" x14ac:dyDescent="0.25">
      <c r="A226" s="11" t="s">
        <v>1175</v>
      </c>
      <c r="B226" s="19" t="s">
        <v>362</v>
      </c>
      <c r="C226" s="19" t="s">
        <v>660</v>
      </c>
      <c r="D226" s="11"/>
      <c r="E226" t="s">
        <v>1124</v>
      </c>
      <c r="F226" s="18" t="s">
        <v>680</v>
      </c>
      <c r="G226" s="18"/>
      <c r="H226" s="8">
        <v>5.19</v>
      </c>
      <c r="I226" s="8">
        <v>0.32</v>
      </c>
      <c r="J226" s="7"/>
      <c r="K226" s="37">
        <v>45.867557558414639</v>
      </c>
      <c r="L226" s="37">
        <v>51.3039053055832</v>
      </c>
      <c r="M226" s="7" t="s">
        <v>482</v>
      </c>
      <c r="N226" s="26" t="s">
        <v>101</v>
      </c>
      <c r="O226" s="24">
        <v>48.522362191662999</v>
      </c>
      <c r="P226" s="24">
        <v>2.7635517880517901</v>
      </c>
      <c r="Q226" s="24">
        <v>17.712764902404398</v>
      </c>
      <c r="R226" s="24">
        <v>2.3133140740523501</v>
      </c>
      <c r="S226" s="24">
        <v>7.7110469135078299</v>
      </c>
      <c r="T226" s="24">
        <v>0.26033458872951698</v>
      </c>
      <c r="U226" s="24">
        <v>3.6647099798078102</v>
      </c>
      <c r="V226" s="24">
        <v>7.9702435626421204</v>
      </c>
      <c r="W226" s="24">
        <v>5.4770392321171402</v>
      </c>
      <c r="X226" s="24">
        <v>2.2128440042008899</v>
      </c>
      <c r="Y226" s="24">
        <v>1.39178876282318</v>
      </c>
      <c r="Z226" s="24">
        <v>100.00000000000003</v>
      </c>
      <c r="AA226" s="8"/>
      <c r="AB226" s="7" t="s">
        <v>482</v>
      </c>
      <c r="AC226" s="8" t="s">
        <v>101</v>
      </c>
      <c r="AD226" s="11"/>
      <c r="AE226" s="8"/>
      <c r="AF226" s="11"/>
      <c r="AG226" s="24">
        <v>797</v>
      </c>
      <c r="AH226" s="8"/>
      <c r="AI226" s="24">
        <v>223</v>
      </c>
      <c r="AJ226" s="8"/>
      <c r="AK226" s="8"/>
      <c r="AL226" t="s">
        <v>103</v>
      </c>
      <c r="AM226" s="24">
        <v>0.45</v>
      </c>
      <c r="AN226" s="24">
        <v>17</v>
      </c>
      <c r="AO226" s="8"/>
      <c r="AP226" s="8"/>
      <c r="AQ226" s="24">
        <v>4.95</v>
      </c>
      <c r="AR226" s="8"/>
      <c r="AS226" s="24">
        <v>22</v>
      </c>
      <c r="AT226" s="8"/>
      <c r="AU226" s="24">
        <v>9.5299999999999994</v>
      </c>
      <c r="AV226" s="8"/>
      <c r="AW226" s="24">
        <v>106</v>
      </c>
      <c r="AX226" s="8"/>
      <c r="AY226" s="24">
        <v>0.48</v>
      </c>
      <c r="AZ226" s="8"/>
      <c r="BA226" s="24">
        <v>142</v>
      </c>
      <c r="BB226" s="24">
        <v>98.7</v>
      </c>
      <c r="BC226" t="s">
        <v>103</v>
      </c>
      <c r="BD226" s="24">
        <v>7</v>
      </c>
      <c r="BE226" s="8"/>
      <c r="BF226" s="24">
        <v>51</v>
      </c>
      <c r="BG226" s="8"/>
      <c r="BH226" s="24">
        <v>0.1</v>
      </c>
      <c r="BI226" s="24">
        <v>6.29</v>
      </c>
      <c r="BJ226" s="24">
        <v>16.7</v>
      </c>
      <c r="BK226" s="8"/>
      <c r="BL226" s="24">
        <v>1990</v>
      </c>
      <c r="BM226" s="24">
        <v>8.5299999999999994</v>
      </c>
      <c r="BN226" s="24">
        <v>1.65</v>
      </c>
      <c r="BO226" s="24">
        <v>6</v>
      </c>
      <c r="BP226" s="8"/>
      <c r="BQ226" s="8"/>
      <c r="BR226" s="8"/>
      <c r="BT226" s="24">
        <v>107</v>
      </c>
      <c r="BU226" s="8"/>
      <c r="BV226" s="24">
        <v>42</v>
      </c>
      <c r="BW226" s="24">
        <v>3.17</v>
      </c>
      <c r="BX226" s="24">
        <v>110</v>
      </c>
      <c r="BY226" s="24">
        <v>453</v>
      </c>
      <c r="BZ226" s="11"/>
      <c r="CA226" s="11"/>
      <c r="CB226" s="11"/>
      <c r="CC226" s="11"/>
      <c r="CD226" s="11"/>
      <c r="CE226" s="11"/>
      <c r="CF226" s="11"/>
      <c r="CG226" s="11"/>
      <c r="CH226" s="37">
        <v>0</v>
      </c>
      <c r="CI226" s="37">
        <v>9.5966541501489804</v>
      </c>
      <c r="CJ226" s="37">
        <v>0</v>
      </c>
      <c r="CK226" s="37">
        <v>13.0770791762562</v>
      </c>
      <c r="CL226" s="37">
        <v>28.630171979178002</v>
      </c>
      <c r="CM226" s="37">
        <v>17.209690736205602</v>
      </c>
      <c r="CN226" s="37">
        <v>0</v>
      </c>
      <c r="CO226" s="37">
        <v>0</v>
      </c>
      <c r="CP226" s="37">
        <v>0</v>
      </c>
      <c r="CQ226" s="37">
        <v>0</v>
      </c>
      <c r="CR226" s="37">
        <v>10.912208729146901</v>
      </c>
      <c r="CS226" s="37">
        <v>8.7474247120339204</v>
      </c>
      <c r="CT226" s="37">
        <v>3.3536495195429499</v>
      </c>
      <c r="CU226" s="37">
        <v>0</v>
      </c>
      <c r="CV226" s="37">
        <v>5.2485059522866697</v>
      </c>
      <c r="CW226" s="37">
        <v>3.22461504520086</v>
      </c>
      <c r="CX226" s="37">
        <v>0</v>
      </c>
      <c r="CY226" s="37">
        <v>0</v>
      </c>
      <c r="CZ226" s="25">
        <v>100.00000000000009</v>
      </c>
    </row>
    <row r="227" spans="1:104" x14ac:dyDescent="0.25">
      <c r="A227" s="11" t="s">
        <v>1175</v>
      </c>
      <c r="B227" s="19" t="s">
        <v>362</v>
      </c>
      <c r="C227" s="19" t="s">
        <v>660</v>
      </c>
      <c r="D227" s="11"/>
      <c r="E227" t="s">
        <v>470</v>
      </c>
      <c r="F227" s="18" t="s">
        <v>681</v>
      </c>
      <c r="G227" s="18"/>
      <c r="H227" s="8"/>
      <c r="I227" s="8"/>
      <c r="J227" s="7"/>
      <c r="K227" s="37">
        <v>51.136088009551905</v>
      </c>
      <c r="L227" s="37">
        <v>54.012751128887501</v>
      </c>
      <c r="M227" s="7" t="s">
        <v>482</v>
      </c>
      <c r="N227" s="26" t="s">
        <v>101</v>
      </c>
      <c r="O227" s="24">
        <v>49.223542755818102</v>
      </c>
      <c r="P227" s="24">
        <v>2.7185388080370601</v>
      </c>
      <c r="Q227" s="24">
        <v>17.5105882047093</v>
      </c>
      <c r="R227" s="24">
        <v>2.43151693800321</v>
      </c>
      <c r="S227" s="24">
        <v>6.9471912514377498</v>
      </c>
      <c r="T227" s="24">
        <v>0.21988181535593901</v>
      </c>
      <c r="U227" s="24">
        <v>4.0778082120555901</v>
      </c>
      <c r="V227" s="24">
        <v>7.4959709780433696</v>
      </c>
      <c r="W227" s="24">
        <v>5.9068251306981798</v>
      </c>
      <c r="X227" s="24">
        <v>2.54863013253475</v>
      </c>
      <c r="Y227" s="24">
        <v>0.91950577330665395</v>
      </c>
      <c r="Z227" s="24">
        <v>99.999999999999901</v>
      </c>
      <c r="AA227" s="8"/>
      <c r="AB227" s="7" t="s">
        <v>482</v>
      </c>
      <c r="AC227" s="8" t="s">
        <v>101</v>
      </c>
      <c r="AD227" s="11"/>
      <c r="AE227" s="8"/>
      <c r="AF227" s="11"/>
      <c r="AG227" s="24">
        <v>1018</v>
      </c>
      <c r="AH227" s="8"/>
      <c r="AJ227" s="8"/>
      <c r="AK227" s="8"/>
      <c r="AL227" s="24">
        <v>12</v>
      </c>
      <c r="AN227" t="s">
        <v>103</v>
      </c>
      <c r="AO227" s="8"/>
      <c r="AP227" s="8"/>
      <c r="AR227" s="8"/>
      <c r="AS227" s="24">
        <v>22</v>
      </c>
      <c r="AT227" s="8"/>
      <c r="AV227" s="8"/>
      <c r="AX227" s="8"/>
      <c r="AZ227" s="8"/>
      <c r="BA227" s="24">
        <v>130</v>
      </c>
      <c r="BC227" s="24">
        <v>20</v>
      </c>
      <c r="BD227" s="24">
        <v>5</v>
      </c>
      <c r="BE227" s="8"/>
      <c r="BF227" s="24">
        <v>63</v>
      </c>
      <c r="BG227" s="8"/>
      <c r="BK227" s="8"/>
      <c r="BL227" s="24">
        <v>1325</v>
      </c>
      <c r="BO227" s="24">
        <v>6</v>
      </c>
      <c r="BP227" s="8"/>
      <c r="BQ227" s="8"/>
      <c r="BR227" s="8"/>
      <c r="BT227" s="24">
        <v>163</v>
      </c>
      <c r="BU227" s="8"/>
      <c r="BV227" s="24">
        <v>33</v>
      </c>
      <c r="BX227" s="24">
        <v>98</v>
      </c>
      <c r="BY227" s="24">
        <v>428</v>
      </c>
      <c r="BZ227" s="11"/>
      <c r="CA227" s="11"/>
      <c r="CB227" s="11"/>
      <c r="CC227" s="11"/>
      <c r="CD227" s="11"/>
      <c r="CE227" s="11"/>
      <c r="CF227" s="11"/>
      <c r="CG227" s="11"/>
      <c r="CH227" s="37">
        <v>0</v>
      </c>
      <c r="CI227" s="37">
        <v>13.0392830855947</v>
      </c>
      <c r="CJ227" s="37">
        <v>0</v>
      </c>
      <c r="CK227" s="37">
        <v>15.0614494157191</v>
      </c>
      <c r="CL227" s="37">
        <v>25.912018627573701</v>
      </c>
      <c r="CM227" s="37">
        <v>13.7371010326447</v>
      </c>
      <c r="CN227" s="37">
        <v>0</v>
      </c>
      <c r="CO227" s="37">
        <v>0</v>
      </c>
      <c r="CP227" s="37">
        <v>0</v>
      </c>
      <c r="CQ227" s="37">
        <v>0</v>
      </c>
      <c r="CR227" s="37">
        <v>14.2361812019578</v>
      </c>
      <c r="CS227" s="37">
        <v>7.1954596819149099</v>
      </c>
      <c r="CT227" s="37">
        <v>3.5250378181267399</v>
      </c>
      <c r="CU227" s="37">
        <v>0</v>
      </c>
      <c r="CV227" s="37">
        <v>5.1630796478082202</v>
      </c>
      <c r="CW227" s="37">
        <v>2.1303894886600498</v>
      </c>
      <c r="CX227" s="37">
        <v>0</v>
      </c>
      <c r="CY227" s="37">
        <v>0</v>
      </c>
      <c r="CZ227" s="25">
        <v>99.999999999999915</v>
      </c>
    </row>
    <row r="228" spans="1:104" x14ac:dyDescent="0.25">
      <c r="A228" s="11" t="s">
        <v>1175</v>
      </c>
      <c r="B228" s="19" t="s">
        <v>362</v>
      </c>
      <c r="C228" s="19" t="s">
        <v>660</v>
      </c>
      <c r="D228" s="11"/>
      <c r="E228" t="s">
        <v>470</v>
      </c>
      <c r="F228" s="18" t="s">
        <v>682</v>
      </c>
      <c r="G228" s="18"/>
      <c r="H228" s="8"/>
      <c r="I228" s="8"/>
      <c r="J228" s="7"/>
      <c r="K228" s="37">
        <v>45.103910465469689</v>
      </c>
      <c r="L228" s="37">
        <v>58.286310365655098</v>
      </c>
      <c r="M228" s="7" t="s">
        <v>482</v>
      </c>
      <c r="N228" s="26" t="s">
        <v>101</v>
      </c>
      <c r="O228" s="24">
        <v>51.301554334972899</v>
      </c>
      <c r="P228" s="24">
        <v>2.2383932905589599</v>
      </c>
      <c r="Q228" s="24">
        <v>18.370957546839701</v>
      </c>
      <c r="R228" s="24">
        <v>2.2973208752857799</v>
      </c>
      <c r="S228" s="24">
        <v>6.56377392938795</v>
      </c>
      <c r="T228" s="24">
        <v>0.27223702182473802</v>
      </c>
      <c r="U228" s="24">
        <v>3.0248557980526498</v>
      </c>
      <c r="V228" s="24">
        <v>6.4933571131530199</v>
      </c>
      <c r="W228" s="24">
        <v>5.90855165886284</v>
      </c>
      <c r="X228" s="24">
        <v>2.5005474597235202</v>
      </c>
      <c r="Y228" s="24">
        <v>1.0284509713379</v>
      </c>
      <c r="Z228" s="24">
        <v>99.999999999999957</v>
      </c>
      <c r="AA228" s="8"/>
      <c r="AB228" s="7" t="s">
        <v>482</v>
      </c>
      <c r="AC228" s="8" t="s">
        <v>101</v>
      </c>
      <c r="AD228" s="11"/>
      <c r="AE228" s="8"/>
      <c r="AF228" s="11"/>
      <c r="AG228" s="24">
        <v>897</v>
      </c>
      <c r="AH228" s="8"/>
      <c r="AJ228" s="8"/>
      <c r="AK228" s="8"/>
      <c r="AL228" s="24">
        <v>24</v>
      </c>
      <c r="AN228" t="s">
        <v>103</v>
      </c>
      <c r="AO228" s="8"/>
      <c r="AP228" s="8"/>
      <c r="AR228" s="8"/>
      <c r="AS228" s="24">
        <v>23</v>
      </c>
      <c r="AT228" s="8"/>
      <c r="AV228" s="8"/>
      <c r="AX228" s="8"/>
      <c r="AZ228" s="8"/>
      <c r="BA228" s="24">
        <v>153</v>
      </c>
      <c r="BC228" t="s">
        <v>103</v>
      </c>
      <c r="BD228" t="s">
        <v>103</v>
      </c>
      <c r="BE228" s="8"/>
      <c r="BF228" s="24">
        <v>55</v>
      </c>
      <c r="BG228" s="8"/>
      <c r="BK228" s="8"/>
      <c r="BL228" s="24">
        <v>1898</v>
      </c>
      <c r="BO228" s="24">
        <v>3</v>
      </c>
      <c r="BP228" s="8"/>
      <c r="BQ228" s="8"/>
      <c r="BR228" s="8"/>
      <c r="BT228" s="24">
        <v>63</v>
      </c>
      <c r="BU228" s="8"/>
      <c r="BV228" s="24">
        <v>41</v>
      </c>
      <c r="BX228" s="24">
        <v>123</v>
      </c>
      <c r="BY228" s="24">
        <v>509</v>
      </c>
      <c r="BZ228" s="11"/>
      <c r="CA228" s="11"/>
      <c r="CB228" s="11"/>
      <c r="CC228" s="11"/>
      <c r="CD228" s="11"/>
      <c r="CE228" s="11"/>
      <c r="CF228" s="11"/>
      <c r="CG228" s="11"/>
      <c r="CH228" s="37">
        <v>0</v>
      </c>
      <c r="CI228" s="37">
        <v>7.6687665709531201</v>
      </c>
      <c r="CJ228" s="37">
        <v>0</v>
      </c>
      <c r="CK228" s="37">
        <v>14.777298830244201</v>
      </c>
      <c r="CL228" s="37">
        <v>35.840244964457803</v>
      </c>
      <c r="CM228" s="37">
        <v>16.2189307872904</v>
      </c>
      <c r="CN228" s="37">
        <v>0</v>
      </c>
      <c r="CO228" s="37">
        <v>0</v>
      </c>
      <c r="CP228" s="37">
        <v>0</v>
      </c>
      <c r="CQ228" s="37">
        <v>0</v>
      </c>
      <c r="CR228" s="37">
        <v>7.6542383844577202</v>
      </c>
      <c r="CS228" s="37">
        <v>7.8764014725853304</v>
      </c>
      <c r="CT228" s="37">
        <v>3.3303693177536098</v>
      </c>
      <c r="CU228" s="37">
        <v>0</v>
      </c>
      <c r="CV228" s="37">
        <v>4.25094664638734</v>
      </c>
      <c r="CW228" s="37">
        <v>2.3828030258704902</v>
      </c>
      <c r="CX228" s="37">
        <v>0</v>
      </c>
      <c r="CY228" s="37">
        <v>0</v>
      </c>
      <c r="CZ228" s="25">
        <v>100.00000000000001</v>
      </c>
    </row>
    <row r="229" spans="1:104" x14ac:dyDescent="0.25">
      <c r="A229" s="11" t="s">
        <v>1175</v>
      </c>
      <c r="B229" s="19" t="s">
        <v>362</v>
      </c>
      <c r="C229" s="19" t="s">
        <v>660</v>
      </c>
      <c r="D229" s="11"/>
      <c r="E229" t="s">
        <v>168</v>
      </c>
      <c r="F229" s="18" t="s">
        <v>683</v>
      </c>
      <c r="G229" s="18"/>
      <c r="H229" s="8">
        <v>1.87</v>
      </c>
      <c r="I229" s="8">
        <v>0.43</v>
      </c>
      <c r="J229" s="7"/>
      <c r="K229" s="37">
        <v>37.297953848049062</v>
      </c>
      <c r="L229" s="37">
        <v>85.903038232646907</v>
      </c>
      <c r="M229" s="7" t="s">
        <v>482</v>
      </c>
      <c r="N229" s="26" t="s">
        <v>101</v>
      </c>
      <c r="O229" s="24">
        <v>56.4671637809423</v>
      </c>
      <c r="P229" s="24">
        <v>0.60684754197681101</v>
      </c>
      <c r="Q229" s="24">
        <v>21.0272673294965</v>
      </c>
      <c r="R229" s="24">
        <v>1.22772698752683</v>
      </c>
      <c r="S229" s="24">
        <v>2.4554539750536502</v>
      </c>
      <c r="T229" s="24">
        <v>0.19216838829265701</v>
      </c>
      <c r="U229" s="24">
        <v>0.81924418166869495</v>
      </c>
      <c r="V229" s="24">
        <v>2.2655641567134301</v>
      </c>
      <c r="W229" s="24">
        <v>10.0332126940166</v>
      </c>
      <c r="X229" s="24">
        <v>4.7030684503202904</v>
      </c>
      <c r="Y229" s="24">
        <v>0.20228251399227001</v>
      </c>
      <c r="Z229" s="24">
        <v>100.00000000000003</v>
      </c>
      <c r="AA229" s="8"/>
      <c r="AB229" s="7" t="s">
        <v>482</v>
      </c>
      <c r="AC229" s="8" t="s">
        <v>101</v>
      </c>
      <c r="AD229" s="11"/>
      <c r="AE229" s="8"/>
      <c r="AF229" s="11"/>
      <c r="AG229" s="24">
        <v>663</v>
      </c>
      <c r="AH229" s="8"/>
      <c r="AI229" s="24">
        <v>229</v>
      </c>
      <c r="AJ229" s="8"/>
      <c r="AK229" s="8"/>
      <c r="AL229" s="24">
        <v>22</v>
      </c>
      <c r="AM229" s="24">
        <v>2.0699999999999998</v>
      </c>
      <c r="AN229" t="s">
        <v>103</v>
      </c>
      <c r="AO229" s="8"/>
      <c r="AP229" s="8"/>
      <c r="AQ229" s="24">
        <v>3.05</v>
      </c>
      <c r="AR229" s="8"/>
      <c r="AS229" s="24">
        <v>33</v>
      </c>
      <c r="AT229" s="8"/>
      <c r="AU229" s="24">
        <v>19.5</v>
      </c>
      <c r="AV229" s="8"/>
      <c r="AW229" s="24">
        <v>122</v>
      </c>
      <c r="AX229" s="8"/>
      <c r="AY229" s="24">
        <v>0.76</v>
      </c>
      <c r="AZ229" s="8"/>
      <c r="BA229" s="24">
        <v>291</v>
      </c>
      <c r="BB229" s="24">
        <v>72.900000000000006</v>
      </c>
      <c r="BC229" s="24">
        <v>9</v>
      </c>
      <c r="BD229" s="24">
        <v>16</v>
      </c>
      <c r="BE229" s="8"/>
      <c r="BF229" s="24">
        <v>174</v>
      </c>
      <c r="BG229" s="8"/>
      <c r="BH229" s="24">
        <v>0.52</v>
      </c>
      <c r="BI229" s="24">
        <v>1.71</v>
      </c>
      <c r="BJ229" s="24">
        <v>10.9</v>
      </c>
      <c r="BK229" s="8"/>
      <c r="BL229" s="24">
        <v>646</v>
      </c>
      <c r="BM229" s="24">
        <v>18</v>
      </c>
      <c r="BN229" s="24">
        <v>1.38</v>
      </c>
      <c r="BO229" s="24">
        <v>34.9</v>
      </c>
      <c r="BP229" s="8"/>
      <c r="BQ229" s="8"/>
      <c r="BR229" s="8"/>
      <c r="BS229" s="24">
        <v>9.4499999999999993</v>
      </c>
      <c r="BT229" s="24">
        <v>24</v>
      </c>
      <c r="BU229" s="8"/>
      <c r="BV229" s="24">
        <v>46</v>
      </c>
      <c r="BW229" s="24">
        <v>4.7300000000000004</v>
      </c>
      <c r="BX229" s="24">
        <v>122</v>
      </c>
      <c r="BY229" s="24">
        <v>936</v>
      </c>
      <c r="BZ229" s="11"/>
      <c r="CA229" s="11"/>
      <c r="CB229" s="11"/>
      <c r="CC229" s="11"/>
      <c r="CD229" s="11"/>
      <c r="CE229" s="11"/>
      <c r="CF229" s="11"/>
      <c r="CG229" s="11"/>
      <c r="CH229" s="37">
        <v>0</v>
      </c>
      <c r="CI229" s="37">
        <v>28.206647544623198</v>
      </c>
      <c r="CJ229" s="37">
        <v>0</v>
      </c>
      <c r="CK229" s="37">
        <v>27.793372862901201</v>
      </c>
      <c r="CL229" s="37">
        <v>29.9030178251225</v>
      </c>
      <c r="CM229" s="37">
        <v>0</v>
      </c>
      <c r="CN229" s="37">
        <v>0</v>
      </c>
      <c r="CO229" s="37">
        <v>0</v>
      </c>
      <c r="CP229" s="37">
        <v>2.57870575103196</v>
      </c>
      <c r="CQ229" s="37">
        <v>0</v>
      </c>
      <c r="CR229" s="37">
        <v>8.3620754918759097</v>
      </c>
      <c r="CS229" s="37">
        <v>1.04764272462964</v>
      </c>
      <c r="CT229" s="37">
        <v>0.487632751510165</v>
      </c>
      <c r="CU229" s="37">
        <v>0</v>
      </c>
      <c r="CV229" s="37">
        <v>1.1522396477618699</v>
      </c>
      <c r="CW229" s="37">
        <v>0.468665400543542</v>
      </c>
      <c r="CX229" s="37">
        <v>0</v>
      </c>
      <c r="CY229" s="37">
        <v>0</v>
      </c>
      <c r="CZ229" s="25">
        <v>100</v>
      </c>
    </row>
    <row r="230" spans="1:104" x14ac:dyDescent="0.25">
      <c r="A230" s="11" t="s">
        <v>1175</v>
      </c>
      <c r="B230" s="19" t="s">
        <v>362</v>
      </c>
      <c r="D230" s="11"/>
      <c r="E230" t="s">
        <v>1127</v>
      </c>
      <c r="F230" s="18">
        <v>23</v>
      </c>
      <c r="G230" s="8"/>
      <c r="H230" s="8"/>
      <c r="I230" s="8"/>
      <c r="J230" s="7"/>
      <c r="K230" s="37">
        <v>35.630368107189689</v>
      </c>
      <c r="L230" s="37">
        <v>72.679054590809002</v>
      </c>
      <c r="M230" s="7" t="s">
        <v>352</v>
      </c>
      <c r="N230" s="8" t="s">
        <v>353</v>
      </c>
      <c r="O230" s="24">
        <v>54.541076677955601</v>
      </c>
      <c r="P230" s="24">
        <v>1.4342283126425399</v>
      </c>
      <c r="Q230" s="24">
        <v>19.998394781917</v>
      </c>
      <c r="R230" s="24">
        <v>1.80878597294391</v>
      </c>
      <c r="S230" s="24">
        <v>4.5219649323597704</v>
      </c>
      <c r="T230" s="24">
        <v>0.222204386465745</v>
      </c>
      <c r="U230" s="24">
        <v>1.4039277144881199</v>
      </c>
      <c r="V230" s="24">
        <v>4.3733863336212497</v>
      </c>
      <c r="W230" s="24">
        <v>7.2519431582911302</v>
      </c>
      <c r="X230" s="24">
        <v>3.8885767631505401</v>
      </c>
      <c r="Y230" s="24">
        <v>0.55551096616436202</v>
      </c>
      <c r="Z230" s="24">
        <v>99.999999999999972</v>
      </c>
      <c r="AA230" s="18">
        <v>0.03</v>
      </c>
      <c r="AB230" s="7" t="s">
        <v>352</v>
      </c>
      <c r="AC230" s="8" t="s">
        <v>353</v>
      </c>
      <c r="AD230" s="18">
        <v>0.4</v>
      </c>
      <c r="AE230" s="8"/>
      <c r="AF230" s="11"/>
      <c r="AG230" s="18">
        <v>1430</v>
      </c>
      <c r="AH230" s="18">
        <v>4.4000000000000004</v>
      </c>
      <c r="AI230" s="18">
        <v>210</v>
      </c>
      <c r="AJ230" s="18"/>
      <c r="AK230" s="18" t="s">
        <v>103</v>
      </c>
      <c r="AL230" s="18" t="s">
        <v>103</v>
      </c>
      <c r="AM230" s="8"/>
      <c r="AN230" s="18">
        <v>8</v>
      </c>
      <c r="AO230" s="8"/>
      <c r="AP230" s="8"/>
      <c r="AQ230" s="8"/>
      <c r="AR230" s="18">
        <v>0.15</v>
      </c>
      <c r="AS230" s="8"/>
      <c r="AT230" s="8"/>
      <c r="AU230" s="8"/>
      <c r="AV230" s="8"/>
      <c r="AW230" s="18">
        <v>120</v>
      </c>
      <c r="AX230" s="11"/>
      <c r="AY230" s="8"/>
      <c r="AZ230" s="8"/>
      <c r="BA230" s="8"/>
      <c r="BB230" s="8"/>
      <c r="BC230" s="18" t="s">
        <v>103</v>
      </c>
      <c r="BD230" s="18">
        <v>4.9000000000000004</v>
      </c>
      <c r="BE230" s="8"/>
      <c r="BF230" s="18">
        <v>68</v>
      </c>
      <c r="BG230" s="11"/>
      <c r="BH230" s="11"/>
      <c r="BI230" s="11"/>
      <c r="BJ230" s="11"/>
      <c r="BK230" s="18" t="s">
        <v>103</v>
      </c>
      <c r="BL230" s="18">
        <v>1440</v>
      </c>
      <c r="BM230" s="11"/>
      <c r="BN230" s="8"/>
      <c r="BO230" s="8"/>
      <c r="BP230" s="8"/>
      <c r="BQ230" s="8"/>
      <c r="BR230" s="8"/>
      <c r="BS230" s="8"/>
      <c r="BT230" s="18">
        <v>16</v>
      </c>
      <c r="BU230" s="11"/>
      <c r="BV230" s="18">
        <v>46</v>
      </c>
      <c r="BW230" s="18">
        <v>3.7</v>
      </c>
      <c r="BX230" s="18">
        <v>87</v>
      </c>
      <c r="BY230" s="18">
        <v>510</v>
      </c>
      <c r="BZ230" s="18">
        <v>0.70330000000000004</v>
      </c>
      <c r="CA230" s="11"/>
      <c r="CB230" s="18">
        <v>19.986000000000001</v>
      </c>
      <c r="CC230" s="18">
        <v>15.641999999999999</v>
      </c>
      <c r="CD230" s="18">
        <v>39.606999999999999</v>
      </c>
      <c r="CE230" s="11"/>
      <c r="CF230" s="11"/>
      <c r="CG230" s="11"/>
      <c r="CH230" s="37">
        <v>0</v>
      </c>
      <c r="CI230" s="37">
        <v>13.789033162397301</v>
      </c>
      <c r="CJ230" s="37">
        <v>0</v>
      </c>
      <c r="CK230" s="37">
        <v>22.980032084563</v>
      </c>
      <c r="CL230" s="37">
        <v>35.909989343848601</v>
      </c>
      <c r="CM230" s="37">
        <v>10.5298188283668</v>
      </c>
      <c r="CN230" s="37">
        <v>0</v>
      </c>
      <c r="CO230" s="37">
        <v>0</v>
      </c>
      <c r="CP230" s="37">
        <v>0</v>
      </c>
      <c r="CQ230" s="37">
        <v>0</v>
      </c>
      <c r="CR230" s="37">
        <v>6.3056273914583798</v>
      </c>
      <c r="CS230" s="37">
        <v>3.8527281341521098</v>
      </c>
      <c r="CT230" s="37">
        <v>2.6220794498130902</v>
      </c>
      <c r="CU230" s="37">
        <v>0</v>
      </c>
      <c r="CV230" s="37">
        <v>2.7236363660451599</v>
      </c>
      <c r="CW230" s="37">
        <v>1.2870552393554899</v>
      </c>
      <c r="CX230" s="37">
        <v>0</v>
      </c>
      <c r="CY230" s="37">
        <v>0</v>
      </c>
      <c r="CZ230" s="25">
        <v>99.999999999999929</v>
      </c>
    </row>
    <row r="231" spans="1:104" x14ac:dyDescent="0.25">
      <c r="A231" s="11" t="s">
        <v>1176</v>
      </c>
      <c r="B231" s="7" t="s">
        <v>95</v>
      </c>
      <c r="C231" s="15" t="s">
        <v>102</v>
      </c>
      <c r="D231" s="8" t="s">
        <v>167</v>
      </c>
      <c r="E231" t="s">
        <v>1138</v>
      </c>
      <c r="F231" s="8" t="s">
        <v>307</v>
      </c>
      <c r="G231" s="8">
        <v>527</v>
      </c>
      <c r="H231" s="8"/>
      <c r="I231" s="8"/>
      <c r="J231" s="7"/>
      <c r="K231" s="37">
        <v>56.945844354238496</v>
      </c>
      <c r="L231" s="37">
        <v>17.507252151961101</v>
      </c>
      <c r="M231" s="7" t="s">
        <v>100</v>
      </c>
      <c r="N231" s="8" t="s">
        <v>101</v>
      </c>
      <c r="O231" s="24">
        <v>39.852450010910502</v>
      </c>
      <c r="P231" s="24">
        <v>5.8390218660053401</v>
      </c>
      <c r="Q231" s="24">
        <v>12.9158963538185</v>
      </c>
      <c r="R231" s="24">
        <v>2.6006447833430899</v>
      </c>
      <c r="S231" s="24">
        <v>13.003223916715401</v>
      </c>
      <c r="T231" s="24">
        <v>0.21014474582024401</v>
      </c>
      <c r="U231" s="24">
        <v>9.6466445224150004</v>
      </c>
      <c r="V231" s="24">
        <v>12.043295314031599</v>
      </c>
      <c r="W231" s="24">
        <v>2.3386108141995701</v>
      </c>
      <c r="X231" s="24">
        <v>0.86759759345786303</v>
      </c>
      <c r="Y231" s="24">
        <v>0.68247007928288705</v>
      </c>
      <c r="Z231" s="24">
        <v>100</v>
      </c>
      <c r="AA231" s="10"/>
      <c r="AB231" s="7" t="s">
        <v>100</v>
      </c>
      <c r="AC231" s="8" t="s">
        <v>108</v>
      </c>
      <c r="AD231" s="8"/>
      <c r="AE231" s="8"/>
      <c r="AF231" s="8"/>
      <c r="AG231" s="12">
        <v>240.67534609433167</v>
      </c>
      <c r="AH231" s="12"/>
      <c r="AI231" s="9">
        <v>63.19437481558068</v>
      </c>
      <c r="AJ231" s="10"/>
      <c r="AK231" s="9">
        <v>67.630979185264309</v>
      </c>
      <c r="AL231" s="12">
        <v>381.55502500732399</v>
      </c>
      <c r="AM231" s="12"/>
      <c r="AN231" s="12"/>
      <c r="AO231" s="10">
        <v>4.3132278035022642</v>
      </c>
      <c r="AP231" s="10">
        <v>2.4844504077428602</v>
      </c>
      <c r="AQ231" s="10">
        <v>3.1840756615566739</v>
      </c>
      <c r="AR231" s="9"/>
      <c r="AS231" s="9">
        <v>19.404614743372697</v>
      </c>
      <c r="AT231" s="10">
        <v>7.0158018303592558</v>
      </c>
      <c r="AU231" s="10">
        <v>4.434573741880329</v>
      </c>
      <c r="AV231" s="10">
        <v>0.88887711643854483</v>
      </c>
      <c r="AW231" s="9">
        <v>29.474393739301679</v>
      </c>
      <c r="AX231" s="9"/>
      <c r="AY231" s="10">
        <v>0.47574673211552648</v>
      </c>
      <c r="AZ231" s="10"/>
      <c r="BA231" s="9">
        <v>33.700651810967194</v>
      </c>
      <c r="BB231" s="9">
        <v>32.479507368824223</v>
      </c>
      <c r="BC231" s="9">
        <v>94.424727758282216</v>
      </c>
      <c r="BD231" s="10" t="s">
        <v>103</v>
      </c>
      <c r="BE231" s="10">
        <v>8.3934773726526295</v>
      </c>
      <c r="BF231" s="9">
        <v>17.256535077843502</v>
      </c>
      <c r="BG231" s="9"/>
      <c r="BH231" s="9"/>
      <c r="BI231" s="9">
        <v>26.880330726659846</v>
      </c>
      <c r="BJ231" s="10">
        <v>5.6771207550179428</v>
      </c>
      <c r="BK231" s="10"/>
      <c r="BL231" s="12">
        <v>808.73492606197954</v>
      </c>
      <c r="BM231" s="10">
        <v>2.256706411857528</v>
      </c>
      <c r="BN231" s="10">
        <v>1.4899391712113661</v>
      </c>
      <c r="BO231" s="10">
        <v>3.2109398288009228</v>
      </c>
      <c r="BP231" s="10"/>
      <c r="BQ231" s="10"/>
      <c r="BR231" s="10" t="s">
        <v>103</v>
      </c>
      <c r="BS231" s="10">
        <v>1.9954624650034203</v>
      </c>
      <c r="BT231" s="12">
        <v>263.60654852590352</v>
      </c>
      <c r="BU231" s="12"/>
      <c r="BV231" s="9">
        <v>21.08016963276345</v>
      </c>
      <c r="BW231" s="10">
        <v>2.5540936574914803</v>
      </c>
      <c r="BX231" s="10"/>
      <c r="BY231" s="9">
        <v>152.02566338595651</v>
      </c>
      <c r="BZ231" s="11"/>
      <c r="CA231" s="11"/>
      <c r="CB231" s="11"/>
      <c r="CC231" s="11"/>
      <c r="CD231" s="11"/>
      <c r="CE231" s="11"/>
      <c r="CF231" s="11"/>
      <c r="CG231" s="11"/>
      <c r="CH231" s="37">
        <v>0</v>
      </c>
      <c r="CI231" s="37">
        <v>8.7577831402326591</v>
      </c>
      <c r="CJ231" s="37">
        <v>0</v>
      </c>
      <c r="CK231" s="37">
        <v>5.1271767920554101</v>
      </c>
      <c r="CL231" s="37">
        <v>3.6222922196730298</v>
      </c>
      <c r="CM231" s="37">
        <v>22.181917847155098</v>
      </c>
      <c r="CN231" s="37">
        <v>0</v>
      </c>
      <c r="CO231" s="37">
        <v>0</v>
      </c>
      <c r="CP231" s="37">
        <v>0</v>
      </c>
      <c r="CQ231" s="37">
        <v>0</v>
      </c>
      <c r="CR231" s="37">
        <v>26.832724701800799</v>
      </c>
      <c r="CS231" s="37">
        <v>17.035924258971502</v>
      </c>
      <c r="CT231" s="37">
        <v>3.77044806392031</v>
      </c>
      <c r="CU231" s="37">
        <v>0</v>
      </c>
      <c r="CV231" s="37">
        <v>11.090528023012</v>
      </c>
      <c r="CW231" s="37">
        <v>1.5812049531790899</v>
      </c>
      <c r="CX231" s="37">
        <v>0</v>
      </c>
      <c r="CY231" s="37">
        <v>0</v>
      </c>
      <c r="CZ231" s="25">
        <v>99.999999999999901</v>
      </c>
    </row>
    <row r="232" spans="1:104" x14ac:dyDescent="0.25">
      <c r="A232" s="11" t="s">
        <v>1176</v>
      </c>
      <c r="B232" s="7" t="s">
        <v>95</v>
      </c>
      <c r="C232" s="15" t="s">
        <v>102</v>
      </c>
      <c r="D232" s="8" t="s">
        <v>167</v>
      </c>
      <c r="E232" t="s">
        <v>1137</v>
      </c>
      <c r="F232" s="8" t="s">
        <v>306</v>
      </c>
      <c r="G232" s="8">
        <v>435</v>
      </c>
      <c r="H232" s="8"/>
      <c r="I232" s="8"/>
      <c r="J232" s="7"/>
      <c r="K232" s="37">
        <v>57.355011900381882</v>
      </c>
      <c r="L232" s="37">
        <v>16.184012799665101</v>
      </c>
      <c r="M232" s="7" t="s">
        <v>100</v>
      </c>
      <c r="N232" s="8" t="s">
        <v>101</v>
      </c>
      <c r="O232" s="24">
        <v>40.683115195184698</v>
      </c>
      <c r="P232" s="24">
        <v>5.4608544863251796</v>
      </c>
      <c r="Q232" s="24">
        <v>13.1451643254847</v>
      </c>
      <c r="R232" s="24">
        <v>1.97028600890038</v>
      </c>
      <c r="S232" s="24">
        <v>13.135240059335899</v>
      </c>
      <c r="T232" s="24">
        <v>0.220640585306068</v>
      </c>
      <c r="U232" s="24">
        <v>9.9087681037452207</v>
      </c>
      <c r="V232" s="24">
        <v>12.080072045507199</v>
      </c>
      <c r="W232" s="24">
        <v>1.9125527099030499</v>
      </c>
      <c r="X232" s="24">
        <v>0.73914596077532702</v>
      </c>
      <c r="Y232" s="24">
        <v>0.74416051953228302</v>
      </c>
      <c r="Z232" s="24">
        <v>100.00000000000001</v>
      </c>
      <c r="AA232" s="10"/>
      <c r="AB232" s="7" t="s">
        <v>100</v>
      </c>
      <c r="AC232" s="8" t="s">
        <v>108</v>
      </c>
      <c r="AD232" s="8"/>
      <c r="AE232" s="8"/>
      <c r="AF232" s="8"/>
      <c r="AG232" s="12">
        <v>287.90622779682224</v>
      </c>
      <c r="AH232" s="12"/>
      <c r="AI232" s="9">
        <v>74.991616449947884</v>
      </c>
      <c r="AJ232" s="10"/>
      <c r="AK232" s="9">
        <v>67.612672974321157</v>
      </c>
      <c r="AL232" s="12">
        <v>389.5015632494065</v>
      </c>
      <c r="AM232" s="12"/>
      <c r="AN232" s="12"/>
      <c r="AO232" s="10">
        <v>5.6577154603472257</v>
      </c>
      <c r="AP232" s="10" t="s">
        <v>103</v>
      </c>
      <c r="AQ232" s="10">
        <v>2.5086080777001727</v>
      </c>
      <c r="AR232" s="9"/>
      <c r="AS232" s="9">
        <v>19.960820108924651</v>
      </c>
      <c r="AT232" s="10">
        <v>8.3676607537451311</v>
      </c>
      <c r="AU232" s="10" t="s">
        <v>103</v>
      </c>
      <c r="AV232" s="10">
        <v>1.0185974091159451</v>
      </c>
      <c r="AW232" s="9">
        <v>37.921444012991444</v>
      </c>
      <c r="AX232" s="9"/>
      <c r="AY232" s="10" t="s">
        <v>103</v>
      </c>
      <c r="AZ232" s="10"/>
      <c r="BA232" s="9">
        <v>37.806834040568454</v>
      </c>
      <c r="BB232" s="9">
        <v>41.815626923445116</v>
      </c>
      <c r="BC232" s="12">
        <v>124.05063678073293</v>
      </c>
      <c r="BD232" s="10">
        <v>3.8054094518669923</v>
      </c>
      <c r="BE232" s="10">
        <v>9.4936463378756049</v>
      </c>
      <c r="BF232" s="9">
        <v>14.955724461934558</v>
      </c>
      <c r="BG232" s="9"/>
      <c r="BH232" s="9"/>
      <c r="BI232" s="9">
        <v>25.131943916890112</v>
      </c>
      <c r="BJ232" s="10">
        <v>7.8207383232089871</v>
      </c>
      <c r="BK232" s="10"/>
      <c r="BL232" s="12">
        <v>847.52404890376806</v>
      </c>
      <c r="BM232" s="10">
        <v>2.5421040346574384</v>
      </c>
      <c r="BN232" s="10">
        <v>1.4369706654470671</v>
      </c>
      <c r="BO232" s="10">
        <v>2.3070697748995173</v>
      </c>
      <c r="BP232" s="10"/>
      <c r="BQ232" s="10"/>
      <c r="BR232" s="10">
        <v>0.56730065873288893</v>
      </c>
      <c r="BS232" s="10" t="s">
        <v>103</v>
      </c>
      <c r="BT232" s="12">
        <v>334.19404319137567</v>
      </c>
      <c r="BU232" s="12"/>
      <c r="BV232" s="9">
        <v>23.848389330570551</v>
      </c>
      <c r="BW232" s="10" t="s">
        <v>103</v>
      </c>
      <c r="BX232" s="10"/>
      <c r="BY232" s="9">
        <v>170.13507526821508</v>
      </c>
      <c r="BZ232" s="11"/>
      <c r="CA232" s="11"/>
      <c r="CB232" s="11"/>
      <c r="CC232" s="11"/>
      <c r="CD232" s="11"/>
      <c r="CE232" s="11"/>
      <c r="CF232" s="11"/>
      <c r="CG232" s="11"/>
      <c r="CH232" s="37">
        <v>0</v>
      </c>
      <c r="CI232" s="37">
        <v>5.1629036548204601</v>
      </c>
      <c r="CJ232" s="37">
        <v>0</v>
      </c>
      <c r="CK232" s="37">
        <v>4.3680757583991801</v>
      </c>
      <c r="CL232" s="37">
        <v>6.6530333864455002</v>
      </c>
      <c r="CM232" s="37">
        <v>25.099333483259301</v>
      </c>
      <c r="CN232" s="37">
        <v>0</v>
      </c>
      <c r="CO232" s="37">
        <v>0</v>
      </c>
      <c r="CP232" s="37">
        <v>0</v>
      </c>
      <c r="CQ232" s="37">
        <v>0</v>
      </c>
      <c r="CR232" s="37">
        <v>24.345613380815902</v>
      </c>
      <c r="CS232" s="37">
        <v>19.418161481171101</v>
      </c>
      <c r="CT232" s="37">
        <v>2.8565388714767401</v>
      </c>
      <c r="CU232" s="37">
        <v>0</v>
      </c>
      <c r="CV232" s="37">
        <v>10.372205350953401</v>
      </c>
      <c r="CW232" s="37">
        <v>1.7241346326584299</v>
      </c>
      <c r="CX232" s="37">
        <v>0</v>
      </c>
      <c r="CY232" s="37">
        <v>0</v>
      </c>
      <c r="CZ232" s="25">
        <v>100.00000000000003</v>
      </c>
    </row>
    <row r="233" spans="1:104" x14ac:dyDescent="0.25">
      <c r="A233" s="11" t="s">
        <v>1176</v>
      </c>
      <c r="B233" s="7" t="s">
        <v>95</v>
      </c>
      <c r="C233" s="15" t="s">
        <v>102</v>
      </c>
      <c r="D233" s="8" t="s">
        <v>167</v>
      </c>
      <c r="E233" t="s">
        <v>1138</v>
      </c>
      <c r="F233" s="8" t="s">
        <v>271</v>
      </c>
      <c r="G233" s="8">
        <v>283</v>
      </c>
      <c r="H233" s="8"/>
      <c r="I233" s="8"/>
      <c r="J233" s="7"/>
      <c r="K233" s="37">
        <v>60.022328232845346</v>
      </c>
      <c r="L233" s="37">
        <v>22.065375521403901</v>
      </c>
      <c r="M233" s="7" t="s">
        <v>100</v>
      </c>
      <c r="N233" s="8" t="s">
        <v>101</v>
      </c>
      <c r="O233" s="24">
        <v>40.998922754045303</v>
      </c>
      <c r="P233" s="24">
        <v>4.7389210116051403</v>
      </c>
      <c r="Q233" s="24">
        <v>12.9677295770576</v>
      </c>
      <c r="R233" s="24">
        <v>2.41020411756889</v>
      </c>
      <c r="S233" s="24">
        <v>12.0510205878445</v>
      </c>
      <c r="T233" s="24">
        <v>0.21017389914193799</v>
      </c>
      <c r="U233" s="24">
        <v>10.1483968442822</v>
      </c>
      <c r="V233" s="24">
        <v>11.534543750527799</v>
      </c>
      <c r="W233" s="24">
        <v>3.0895563173865002</v>
      </c>
      <c r="X233" s="24">
        <v>1.03785873052472</v>
      </c>
      <c r="Y233" s="24">
        <v>0.81267241001549595</v>
      </c>
      <c r="Z233" s="24">
        <v>100.00000000000009</v>
      </c>
      <c r="AA233" s="10"/>
      <c r="AB233" s="7" t="s">
        <v>100</v>
      </c>
      <c r="AC233" s="8" t="s">
        <v>101</v>
      </c>
      <c r="AD233" s="8"/>
      <c r="AE233" s="8"/>
      <c r="AF233" s="8"/>
      <c r="AG233" s="8">
        <v>436</v>
      </c>
      <c r="AH233" s="8"/>
      <c r="AI233" s="8">
        <v>84</v>
      </c>
      <c r="AJ233" s="10"/>
      <c r="AK233" s="8" t="s">
        <v>102</v>
      </c>
      <c r="AL233" s="8">
        <v>340</v>
      </c>
      <c r="AM233" s="8"/>
      <c r="AN233" s="8"/>
      <c r="AO233" s="8" t="s">
        <v>102</v>
      </c>
      <c r="AP233" s="8" t="s">
        <v>102</v>
      </c>
      <c r="AQ233" s="8" t="s">
        <v>102</v>
      </c>
      <c r="AR233" s="8"/>
      <c r="AS233" s="8">
        <v>16</v>
      </c>
      <c r="AT233" s="8" t="s">
        <v>102</v>
      </c>
      <c r="AU233" s="8" t="s">
        <v>102</v>
      </c>
      <c r="AV233" s="8" t="s">
        <v>102</v>
      </c>
      <c r="AW233" s="8">
        <v>53</v>
      </c>
      <c r="AX233" s="8"/>
      <c r="AY233" s="8" t="s">
        <v>102</v>
      </c>
      <c r="AZ233" s="8"/>
      <c r="BA233" s="8">
        <v>55</v>
      </c>
      <c r="BB233" s="8">
        <v>40</v>
      </c>
      <c r="BC233" s="8">
        <v>193</v>
      </c>
      <c r="BD233" s="8">
        <v>6</v>
      </c>
      <c r="BE233" s="8" t="s">
        <v>102</v>
      </c>
      <c r="BF233" s="8">
        <v>11</v>
      </c>
      <c r="BG233" s="8"/>
      <c r="BH233" s="8"/>
      <c r="BI233" s="8">
        <v>32</v>
      </c>
      <c r="BJ233" s="8" t="s">
        <v>102</v>
      </c>
      <c r="BK233" s="8"/>
      <c r="BL233" s="8">
        <v>975</v>
      </c>
      <c r="BM233" s="8" t="s">
        <v>102</v>
      </c>
      <c r="BN233" s="8" t="s">
        <v>102</v>
      </c>
      <c r="BO233" s="8">
        <v>4</v>
      </c>
      <c r="BP233" s="8"/>
      <c r="BQ233" s="8"/>
      <c r="BR233" s="8" t="s">
        <v>102</v>
      </c>
      <c r="BS233" s="8">
        <v>0</v>
      </c>
      <c r="BT233" s="8">
        <v>353</v>
      </c>
      <c r="BU233" s="8"/>
      <c r="BV233" s="8">
        <v>21</v>
      </c>
      <c r="BW233" s="8" t="s">
        <v>102</v>
      </c>
      <c r="BX233" s="8"/>
      <c r="BY233" s="8">
        <v>175</v>
      </c>
      <c r="BZ233" s="11"/>
      <c r="CA233" s="11"/>
      <c r="CB233" s="11"/>
      <c r="CC233" s="11"/>
      <c r="CD233" s="11"/>
      <c r="CE233" s="11"/>
      <c r="CF233" s="11"/>
      <c r="CG233" s="11"/>
      <c r="CH233" s="37">
        <v>0</v>
      </c>
      <c r="CI233" s="37">
        <v>12.0704750092558</v>
      </c>
      <c r="CJ233" s="37">
        <v>0</v>
      </c>
      <c r="CK233" s="37">
        <v>6.1333563355911398</v>
      </c>
      <c r="CL233" s="37">
        <v>3.86154417655704</v>
      </c>
      <c r="CM233" s="37">
        <v>18.449684391776699</v>
      </c>
      <c r="CN233" s="37">
        <v>0</v>
      </c>
      <c r="CO233" s="37">
        <v>0</v>
      </c>
      <c r="CP233" s="37">
        <v>0</v>
      </c>
      <c r="CQ233" s="37">
        <v>0</v>
      </c>
      <c r="CR233" s="37">
        <v>27.097489930830701</v>
      </c>
      <c r="CS233" s="37">
        <v>18.009303932794801</v>
      </c>
      <c r="CT233" s="37">
        <v>3.4943276029667101</v>
      </c>
      <c r="CU233" s="37">
        <v>0</v>
      </c>
      <c r="CV233" s="37">
        <v>9.0009497897303099</v>
      </c>
      <c r="CW233" s="37">
        <v>1.8828688304968999</v>
      </c>
      <c r="CX233" s="37">
        <v>0</v>
      </c>
      <c r="CY233" s="37">
        <v>0</v>
      </c>
      <c r="CZ233" s="25">
        <v>100.0000000000001</v>
      </c>
    </row>
    <row r="234" spans="1:104" x14ac:dyDescent="0.25">
      <c r="A234" s="11" t="s">
        <v>1176</v>
      </c>
      <c r="B234" s="7" t="s">
        <v>95</v>
      </c>
      <c r="C234" s="15" t="s">
        <v>102</v>
      </c>
      <c r="D234" s="8" t="s">
        <v>167</v>
      </c>
      <c r="E234" t="s">
        <v>1129</v>
      </c>
      <c r="F234" s="8" t="s">
        <v>294</v>
      </c>
      <c r="G234" s="8">
        <v>418</v>
      </c>
      <c r="H234" s="8"/>
      <c r="I234" s="8"/>
      <c r="J234" s="7"/>
      <c r="K234" s="37">
        <v>58.095932310006283</v>
      </c>
      <c r="L234" s="37">
        <v>19.855625190093001</v>
      </c>
      <c r="M234" s="7" t="s">
        <v>100</v>
      </c>
      <c r="N234" s="8" t="s">
        <v>101</v>
      </c>
      <c r="O234" s="24">
        <v>41.239581815662099</v>
      </c>
      <c r="P234" s="24">
        <v>5.0253068352702002</v>
      </c>
      <c r="Q234" s="24">
        <v>13.454595189865</v>
      </c>
      <c r="R234" s="24">
        <v>2.3994047084259602</v>
      </c>
      <c r="S234" s="24">
        <v>11.997023542129799</v>
      </c>
      <c r="T234" s="24">
        <v>0.22045214431893201</v>
      </c>
      <c r="U234" s="24">
        <v>9.3291339254966292</v>
      </c>
      <c r="V234" s="24">
        <v>12.0897960054905</v>
      </c>
      <c r="W234" s="24">
        <v>2.4319879739184</v>
      </c>
      <c r="X234" s="24">
        <v>0.99904903584534299</v>
      </c>
      <c r="Y234" s="24">
        <v>0.81366882357714998</v>
      </c>
      <c r="Z234" s="24">
        <v>100</v>
      </c>
      <c r="AA234" s="10"/>
      <c r="AB234" s="7" t="s">
        <v>100</v>
      </c>
      <c r="AC234" s="8" t="s">
        <v>101</v>
      </c>
      <c r="AD234" s="8"/>
      <c r="AE234" s="8"/>
      <c r="AF234" s="8"/>
      <c r="AG234" s="8">
        <v>458</v>
      </c>
      <c r="AH234" s="8"/>
      <c r="AI234" s="8">
        <v>89</v>
      </c>
      <c r="AJ234" s="10"/>
      <c r="AK234" s="8" t="s">
        <v>102</v>
      </c>
      <c r="AL234" s="8">
        <v>359</v>
      </c>
      <c r="AM234" s="8"/>
      <c r="AN234" s="8"/>
      <c r="AO234" s="8" t="s">
        <v>102</v>
      </c>
      <c r="AP234" s="8" t="s">
        <v>102</v>
      </c>
      <c r="AQ234" s="8" t="s">
        <v>102</v>
      </c>
      <c r="AR234" s="8"/>
      <c r="AS234" s="8">
        <v>15</v>
      </c>
      <c r="AT234" s="8" t="s">
        <v>102</v>
      </c>
      <c r="AU234" s="8" t="s">
        <v>102</v>
      </c>
      <c r="AV234" s="8" t="s">
        <v>102</v>
      </c>
      <c r="AW234" s="8">
        <v>60</v>
      </c>
      <c r="AX234" s="8"/>
      <c r="AY234" s="8" t="s">
        <v>102</v>
      </c>
      <c r="AZ234" s="8"/>
      <c r="BA234" s="8">
        <v>55</v>
      </c>
      <c r="BB234" s="8">
        <v>42</v>
      </c>
      <c r="BC234" s="8">
        <v>87</v>
      </c>
      <c r="BD234" s="8">
        <v>4</v>
      </c>
      <c r="BE234" s="8" t="s">
        <v>102</v>
      </c>
      <c r="BF234" s="8">
        <v>9</v>
      </c>
      <c r="BG234" s="8"/>
      <c r="BH234" s="8"/>
      <c r="BI234" s="8">
        <v>32</v>
      </c>
      <c r="BJ234" s="8" t="s">
        <v>102</v>
      </c>
      <c r="BK234" s="8"/>
      <c r="BL234" s="8">
        <v>915</v>
      </c>
      <c r="BM234" s="8" t="s">
        <v>102</v>
      </c>
      <c r="BN234" s="8" t="s">
        <v>102</v>
      </c>
      <c r="BO234" s="8">
        <v>5</v>
      </c>
      <c r="BP234" s="8"/>
      <c r="BQ234" s="8"/>
      <c r="BR234" s="8" t="s">
        <v>102</v>
      </c>
      <c r="BS234" s="8">
        <v>1</v>
      </c>
      <c r="BT234" s="8">
        <v>390</v>
      </c>
      <c r="BU234" s="8"/>
      <c r="BV234" s="8">
        <v>26</v>
      </c>
      <c r="BW234" s="8" t="s">
        <v>102</v>
      </c>
      <c r="BX234" s="8"/>
      <c r="BY234" s="8">
        <v>178</v>
      </c>
      <c r="BZ234" s="11"/>
      <c r="CA234" s="11"/>
      <c r="CB234" s="11"/>
      <c r="CC234" s="11"/>
      <c r="CD234" s="11"/>
      <c r="CE234" s="11"/>
      <c r="CF234" s="11"/>
      <c r="CG234" s="11"/>
      <c r="CH234" s="37">
        <v>0</v>
      </c>
      <c r="CI234" s="37">
        <v>7.8340504761309502</v>
      </c>
      <c r="CJ234" s="37">
        <v>0</v>
      </c>
      <c r="CK234" s="37">
        <v>5.90400557739716</v>
      </c>
      <c r="CL234" s="37">
        <v>6.1175691365648701</v>
      </c>
      <c r="CM234" s="37">
        <v>22.844402306526302</v>
      </c>
      <c r="CN234" s="37">
        <v>0</v>
      </c>
      <c r="CO234" s="37">
        <v>0</v>
      </c>
      <c r="CP234" s="37">
        <v>0</v>
      </c>
      <c r="CQ234" s="37">
        <v>0</v>
      </c>
      <c r="CR234" s="37">
        <v>25.793614022558401</v>
      </c>
      <c r="CS234" s="37">
        <v>16.597673563915301</v>
      </c>
      <c r="CT234" s="37">
        <v>3.4786581063613502</v>
      </c>
      <c r="CU234" s="37">
        <v>0</v>
      </c>
      <c r="CV234" s="37">
        <v>9.54484940402922</v>
      </c>
      <c r="CW234" s="37">
        <v>1.8851774065164599</v>
      </c>
      <c r="CX234" s="37">
        <v>0</v>
      </c>
      <c r="CY234" s="37">
        <v>0</v>
      </c>
      <c r="CZ234" s="25">
        <v>100.00000000000001</v>
      </c>
    </row>
    <row r="235" spans="1:104" x14ac:dyDescent="0.25">
      <c r="A235" s="11" t="s">
        <v>1176</v>
      </c>
      <c r="B235" s="7" t="s">
        <v>95</v>
      </c>
      <c r="C235" s="15" t="s">
        <v>102</v>
      </c>
      <c r="D235" s="8" t="s">
        <v>167</v>
      </c>
      <c r="E235" t="s">
        <v>1139</v>
      </c>
      <c r="F235" s="8" t="s">
        <v>305</v>
      </c>
      <c r="G235" s="8">
        <v>414</v>
      </c>
      <c r="H235" s="8">
        <v>0.41</v>
      </c>
      <c r="I235" s="8">
        <v>0.02</v>
      </c>
      <c r="J235" s="7" t="s">
        <v>107</v>
      </c>
      <c r="K235" s="37">
        <v>57.493592578007444</v>
      </c>
      <c r="L235" s="37">
        <v>18.541355916089199</v>
      </c>
      <c r="M235" s="7" t="s">
        <v>100</v>
      </c>
      <c r="N235" s="8" t="s">
        <v>101</v>
      </c>
      <c r="O235" s="24">
        <v>41.257820226560597</v>
      </c>
      <c r="P235" s="24">
        <v>4.6888440665445303</v>
      </c>
      <c r="Q235" s="24">
        <v>13.595644013463501</v>
      </c>
      <c r="R235" s="24">
        <v>1.95517226738285</v>
      </c>
      <c r="S235" s="24">
        <v>13.0344817825523</v>
      </c>
      <c r="T235" s="24">
        <v>0.21039684913981899</v>
      </c>
      <c r="U235" s="24">
        <v>9.8886519095714807</v>
      </c>
      <c r="V235" s="24">
        <v>11.511713317221499</v>
      </c>
      <c r="W235" s="24">
        <v>2.1741007744447902</v>
      </c>
      <c r="X235" s="24">
        <v>0.71134172804414897</v>
      </c>
      <c r="Y235" s="24">
        <v>0.97183306507440104</v>
      </c>
      <c r="Z235" s="24">
        <v>99.999999999999929</v>
      </c>
      <c r="AA235" s="10"/>
      <c r="AB235" s="7" t="s">
        <v>100</v>
      </c>
      <c r="AC235" s="8" t="s">
        <v>108</v>
      </c>
      <c r="AD235" s="8"/>
      <c r="AE235" s="8"/>
      <c r="AF235" s="8"/>
      <c r="AG235" s="12">
        <v>465.58784227818404</v>
      </c>
      <c r="AH235" s="12"/>
      <c r="AI235" s="12">
        <v>116.44755988402676</v>
      </c>
      <c r="AJ235" s="10"/>
      <c r="AK235" s="9">
        <v>70.277642989747648</v>
      </c>
      <c r="AL235" s="12">
        <v>199.37797163385488</v>
      </c>
      <c r="AM235" s="12"/>
      <c r="AN235" s="12"/>
      <c r="AO235" s="10">
        <v>5.933121393338002</v>
      </c>
      <c r="AP235" s="10">
        <v>3.0771631870066476</v>
      </c>
      <c r="AQ235" s="10">
        <v>3.0266732909060687</v>
      </c>
      <c r="AR235" s="9"/>
      <c r="AS235" s="9">
        <v>18.69428604123879</v>
      </c>
      <c r="AT235" s="10">
        <v>8.3276054439337965</v>
      </c>
      <c r="AU235" s="10">
        <v>6.0189214743618509</v>
      </c>
      <c r="AV235" s="10">
        <v>0.95836262871212241</v>
      </c>
      <c r="AW235" s="9">
        <v>57.051812376277738</v>
      </c>
      <c r="AX235" s="9"/>
      <c r="AY235" s="10">
        <v>0.33067724869203619</v>
      </c>
      <c r="AZ235" s="10"/>
      <c r="BA235" s="9">
        <v>68.11577003425883</v>
      </c>
      <c r="BB235" s="9">
        <v>55.770753445385829</v>
      </c>
      <c r="BC235" s="12">
        <v>142.06906373303059</v>
      </c>
      <c r="BD235" s="10">
        <v>4.6064954741257704</v>
      </c>
      <c r="BE235" s="9">
        <v>13.321087771195106</v>
      </c>
      <c r="BF235" s="9">
        <v>35.421645102435086</v>
      </c>
      <c r="BG235" s="9"/>
      <c r="BH235" s="9"/>
      <c r="BI235" s="9">
        <v>27.545466978327223</v>
      </c>
      <c r="BJ235" s="9">
        <v>10.44943025115003</v>
      </c>
      <c r="BK235" s="9"/>
      <c r="BL235" s="12">
        <v>951.21553290464897</v>
      </c>
      <c r="BM235" s="10">
        <v>3.9523294918366254</v>
      </c>
      <c r="BN235" s="10">
        <v>1.6693591900924245</v>
      </c>
      <c r="BO235" s="10">
        <v>6.7909390942835657</v>
      </c>
      <c r="BP235" s="10"/>
      <c r="BQ235" s="10"/>
      <c r="BR235" s="10">
        <v>0.36062359482296197</v>
      </c>
      <c r="BS235" s="10">
        <v>2.0123077322539409</v>
      </c>
      <c r="BT235" s="12">
        <v>295.62700333623428</v>
      </c>
      <c r="BU235" s="12"/>
      <c r="BV235" s="9">
        <v>25.957816586968192</v>
      </c>
      <c r="BW235" s="10">
        <v>2.4147614256703465</v>
      </c>
      <c r="BX235" s="10"/>
      <c r="BY235" s="9">
        <v>268.63515921550675</v>
      </c>
      <c r="BZ235" s="11"/>
      <c r="CA235" s="11"/>
      <c r="CB235" s="11"/>
      <c r="CC235" s="11"/>
      <c r="CD235" s="11"/>
      <c r="CE235" s="11"/>
      <c r="CF235" s="11"/>
      <c r="CG235" s="11"/>
      <c r="CH235" s="37">
        <v>0</v>
      </c>
      <c r="CI235" s="37">
        <v>4.7981948491418196</v>
      </c>
      <c r="CJ235" s="37">
        <v>0</v>
      </c>
      <c r="CK235" s="37">
        <v>4.2037631578858097</v>
      </c>
      <c r="CL235" s="37">
        <v>9.5393979090615897</v>
      </c>
      <c r="CM235" s="37">
        <v>25.2365921933715</v>
      </c>
      <c r="CN235" s="37">
        <v>0</v>
      </c>
      <c r="CO235" s="37">
        <v>0</v>
      </c>
      <c r="CP235" s="37">
        <v>0</v>
      </c>
      <c r="CQ235" s="37">
        <v>0</v>
      </c>
      <c r="CR235" s="37">
        <v>20.782839169675501</v>
      </c>
      <c r="CS235" s="37">
        <v>21.447049913559201</v>
      </c>
      <c r="CT235" s="37">
        <v>2.83463396735092</v>
      </c>
      <c r="CU235" s="37">
        <v>0</v>
      </c>
      <c r="CV235" s="37">
        <v>8.9059030136997706</v>
      </c>
      <c r="CW235" s="37">
        <v>2.25162582625385</v>
      </c>
      <c r="CX235" s="37">
        <v>0</v>
      </c>
      <c r="CY235" s="37">
        <v>0</v>
      </c>
      <c r="CZ235" s="25">
        <v>99.999999999999972</v>
      </c>
    </row>
    <row r="236" spans="1:104" x14ac:dyDescent="0.25">
      <c r="A236" s="11" t="s">
        <v>1176</v>
      </c>
      <c r="B236" s="7" t="s">
        <v>95</v>
      </c>
      <c r="C236" s="15" t="s">
        <v>102</v>
      </c>
      <c r="D236" s="8" t="s">
        <v>167</v>
      </c>
      <c r="E236" t="s">
        <v>1130</v>
      </c>
      <c r="F236" s="8" t="s">
        <v>270</v>
      </c>
      <c r="G236" s="8">
        <v>282</v>
      </c>
      <c r="H236" s="8"/>
      <c r="I236" s="8"/>
      <c r="J236" s="7"/>
      <c r="K236" s="37">
        <v>59.251951142093198</v>
      </c>
      <c r="L236" s="37">
        <v>23.174416029629398</v>
      </c>
      <c r="M236" s="7" t="s">
        <v>100</v>
      </c>
      <c r="N236" s="8" t="s">
        <v>101</v>
      </c>
      <c r="O236" s="24">
        <v>41.162383880595598</v>
      </c>
      <c r="P236" s="24">
        <v>4.6568756708806802</v>
      </c>
      <c r="Q236" s="24">
        <v>13.241116446173599</v>
      </c>
      <c r="R236" s="24">
        <v>2.37458865099173</v>
      </c>
      <c r="S236" s="24">
        <v>11.872943254958599</v>
      </c>
      <c r="T236" s="24">
        <v>0.209859204052563</v>
      </c>
      <c r="U236" s="24">
        <v>9.6835032727111194</v>
      </c>
      <c r="V236" s="24">
        <v>11.582229404615299</v>
      </c>
      <c r="W236" s="24">
        <v>3.1878612425127399</v>
      </c>
      <c r="X236" s="24">
        <v>1.15922227000463</v>
      </c>
      <c r="Y236" s="24">
        <v>0.86941670250347503</v>
      </c>
      <c r="Z236" s="24">
        <v>100.00000000000004</v>
      </c>
      <c r="AA236" s="10"/>
      <c r="AB236" s="7" t="s">
        <v>100</v>
      </c>
      <c r="AC236" s="8" t="s">
        <v>101</v>
      </c>
      <c r="AD236" s="8"/>
      <c r="AE236" s="8"/>
      <c r="AF236" s="8"/>
      <c r="AG236" s="8">
        <v>536</v>
      </c>
      <c r="AH236" s="8"/>
      <c r="AI236" s="8">
        <v>88</v>
      </c>
      <c r="AJ236" s="10"/>
      <c r="AK236" s="8" t="s">
        <v>102</v>
      </c>
      <c r="AL236" s="8">
        <v>330</v>
      </c>
      <c r="AM236" s="8"/>
      <c r="AN236" s="8"/>
      <c r="AO236" s="8" t="s">
        <v>102</v>
      </c>
      <c r="AP236" s="8" t="s">
        <v>102</v>
      </c>
      <c r="AQ236" s="8" t="s">
        <v>102</v>
      </c>
      <c r="AR236" s="8"/>
      <c r="AS236" s="8">
        <v>16</v>
      </c>
      <c r="AT236" s="8" t="s">
        <v>102</v>
      </c>
      <c r="AU236" s="8" t="s">
        <v>102</v>
      </c>
      <c r="AV236" s="8" t="s">
        <v>102</v>
      </c>
      <c r="AW236" s="8">
        <v>60</v>
      </c>
      <c r="AX236" s="8"/>
      <c r="AY236" s="8" t="s">
        <v>102</v>
      </c>
      <c r="AZ236" s="8"/>
      <c r="BA236" s="8">
        <v>59</v>
      </c>
      <c r="BB236" s="8">
        <v>41</v>
      </c>
      <c r="BC236" s="8">
        <v>162</v>
      </c>
      <c r="BD236" s="8">
        <v>5</v>
      </c>
      <c r="BE236" s="8" t="s">
        <v>102</v>
      </c>
      <c r="BF236" s="8">
        <v>13</v>
      </c>
      <c r="BG236" s="8"/>
      <c r="BH236" s="8"/>
      <c r="BI236" s="8">
        <v>33</v>
      </c>
      <c r="BJ236" s="8" t="s">
        <v>102</v>
      </c>
      <c r="BK236" s="8"/>
      <c r="BL236" s="8">
        <v>1002</v>
      </c>
      <c r="BM236" s="8" t="s">
        <v>102</v>
      </c>
      <c r="BN236" s="8" t="s">
        <v>102</v>
      </c>
      <c r="BO236" s="8">
        <v>4</v>
      </c>
      <c r="BP236" s="8"/>
      <c r="BQ236" s="8"/>
      <c r="BR236" s="8" t="s">
        <v>102</v>
      </c>
      <c r="BS236" s="8">
        <v>1</v>
      </c>
      <c r="BT236" s="8">
        <v>373</v>
      </c>
      <c r="BU236" s="8"/>
      <c r="BV236" s="8">
        <v>23</v>
      </c>
      <c r="BW236" s="8" t="s">
        <v>102</v>
      </c>
      <c r="BX236" s="8"/>
      <c r="BY236" s="8">
        <v>186</v>
      </c>
      <c r="BZ236" s="11"/>
      <c r="CA236" s="11"/>
      <c r="CB236" s="11"/>
      <c r="CC236" s="11"/>
      <c r="CD236" s="11"/>
      <c r="CE236" s="11"/>
      <c r="CF236" s="11"/>
      <c r="CG236" s="11"/>
      <c r="CH236" s="37">
        <v>0</v>
      </c>
      <c r="CI236" s="37">
        <v>12.590607381557</v>
      </c>
      <c r="CJ236" s="37">
        <v>0</v>
      </c>
      <c r="CK236" s="37">
        <v>6.85056939348254</v>
      </c>
      <c r="CL236" s="37">
        <v>3.7332392545898201</v>
      </c>
      <c r="CM236" s="37">
        <v>18.395924811343299</v>
      </c>
      <c r="CN236" s="37">
        <v>0</v>
      </c>
      <c r="CO236" s="37">
        <v>0</v>
      </c>
      <c r="CP236" s="37">
        <v>0</v>
      </c>
      <c r="CQ236" s="37">
        <v>0</v>
      </c>
      <c r="CR236" s="37">
        <v>27.058322551151601</v>
      </c>
      <c r="CS236" s="37">
        <v>17.069205328005701</v>
      </c>
      <c r="CT236" s="37">
        <v>3.442688997816</v>
      </c>
      <c r="CU236" s="37">
        <v>0</v>
      </c>
      <c r="CV236" s="37">
        <v>8.8451034295439808</v>
      </c>
      <c r="CW236" s="37">
        <v>2.0143388525100399</v>
      </c>
      <c r="CX236" s="37">
        <v>0</v>
      </c>
      <c r="CY236" s="37">
        <v>0</v>
      </c>
      <c r="CZ236" s="25">
        <v>100</v>
      </c>
    </row>
    <row r="237" spans="1:104" x14ac:dyDescent="0.25">
      <c r="A237" s="11" t="s">
        <v>1176</v>
      </c>
      <c r="B237" s="7" t="s">
        <v>95</v>
      </c>
      <c r="C237" s="15" t="s">
        <v>102</v>
      </c>
      <c r="D237" s="8" t="s">
        <v>167</v>
      </c>
      <c r="E237" t="s">
        <v>1129</v>
      </c>
      <c r="F237" s="8" t="s">
        <v>298</v>
      </c>
      <c r="G237" s="8">
        <v>436</v>
      </c>
      <c r="H237" s="8"/>
      <c r="I237" s="8"/>
      <c r="J237" s="7"/>
      <c r="K237" s="37">
        <v>58.592966615719519</v>
      </c>
      <c r="L237" s="37">
        <v>21.863935638506799</v>
      </c>
      <c r="M237" s="7" t="s">
        <v>100</v>
      </c>
      <c r="N237" s="8" t="s">
        <v>101</v>
      </c>
      <c r="O237" s="24">
        <v>41.730393826327102</v>
      </c>
      <c r="P237" s="24">
        <v>4.6167030446721702</v>
      </c>
      <c r="Q237" s="24">
        <v>13.9521467744405</v>
      </c>
      <c r="R237" s="24">
        <v>2.3267101673469099</v>
      </c>
      <c r="S237" s="24">
        <v>11.633550836734599</v>
      </c>
      <c r="T237" s="24">
        <v>0.19007011451521399</v>
      </c>
      <c r="U237" s="24">
        <v>9.2334060893443404</v>
      </c>
      <c r="V237" s="24">
        <v>11.779345254824401</v>
      </c>
      <c r="W237" s="24">
        <v>2.9080727520827701</v>
      </c>
      <c r="X237" s="24">
        <v>0.97736053621770502</v>
      </c>
      <c r="Y237" s="24">
        <v>0.65224060349431301</v>
      </c>
      <c r="Z237" s="24">
        <v>100.00000000000003</v>
      </c>
      <c r="AA237" s="10"/>
      <c r="AB237" s="7" t="s">
        <v>100</v>
      </c>
      <c r="AC237" s="8" t="s">
        <v>101</v>
      </c>
      <c r="AD237" s="8"/>
      <c r="AE237" s="8"/>
      <c r="AF237" s="8"/>
      <c r="AG237" s="8">
        <v>372</v>
      </c>
      <c r="AH237" s="8"/>
      <c r="AI237" s="8">
        <v>49</v>
      </c>
      <c r="AJ237" s="10"/>
      <c r="AK237" s="8" t="s">
        <v>102</v>
      </c>
      <c r="AL237" s="8">
        <v>271</v>
      </c>
      <c r="AM237" s="8"/>
      <c r="AN237" s="8"/>
      <c r="AO237" s="8" t="s">
        <v>102</v>
      </c>
      <c r="AP237" s="8" t="s">
        <v>102</v>
      </c>
      <c r="AQ237" s="8" t="s">
        <v>102</v>
      </c>
      <c r="AR237" s="8"/>
      <c r="AS237" s="8">
        <v>16</v>
      </c>
      <c r="AT237" s="8" t="s">
        <v>102</v>
      </c>
      <c r="AU237" s="8" t="s">
        <v>102</v>
      </c>
      <c r="AV237" s="8" t="s">
        <v>102</v>
      </c>
      <c r="AW237" s="8">
        <v>33</v>
      </c>
      <c r="AX237" s="8"/>
      <c r="AY237" s="8" t="s">
        <v>102</v>
      </c>
      <c r="AZ237" s="8"/>
      <c r="BA237" s="8">
        <v>48</v>
      </c>
      <c r="BB237" s="8">
        <v>27</v>
      </c>
      <c r="BC237" s="8">
        <v>121</v>
      </c>
      <c r="BD237" s="8">
        <v>4</v>
      </c>
      <c r="BE237" s="8" t="s">
        <v>102</v>
      </c>
      <c r="BF237" s="8">
        <v>10</v>
      </c>
      <c r="BG237" s="8"/>
      <c r="BH237" s="8"/>
      <c r="BI237" s="8">
        <v>32</v>
      </c>
      <c r="BJ237" s="8" t="s">
        <v>102</v>
      </c>
      <c r="BK237" s="8"/>
      <c r="BL237" s="8">
        <v>894</v>
      </c>
      <c r="BM237" s="8" t="s">
        <v>102</v>
      </c>
      <c r="BN237" s="8" t="s">
        <v>102</v>
      </c>
      <c r="BO237" s="8">
        <v>4</v>
      </c>
      <c r="BP237" s="8"/>
      <c r="BQ237" s="8"/>
      <c r="BR237" s="8" t="s">
        <v>102</v>
      </c>
      <c r="BS237" s="8">
        <v>2</v>
      </c>
      <c r="BT237" s="8">
        <v>367</v>
      </c>
      <c r="BU237" s="8"/>
      <c r="BV237" s="8">
        <v>20</v>
      </c>
      <c r="BW237" s="8" t="s">
        <v>102</v>
      </c>
      <c r="BX237" s="8"/>
      <c r="BY237" s="8">
        <v>156</v>
      </c>
      <c r="BZ237" s="11"/>
      <c r="CA237" s="11"/>
      <c r="CB237" s="11"/>
      <c r="CC237" s="11"/>
      <c r="CD237" s="11"/>
      <c r="CE237" s="11"/>
      <c r="CF237" s="11"/>
      <c r="CG237" s="11"/>
      <c r="CH237" s="37">
        <v>0</v>
      </c>
      <c r="CI237" s="37">
        <v>10.0706280166685</v>
      </c>
      <c r="CJ237" s="37">
        <v>0</v>
      </c>
      <c r="CK237" s="37">
        <v>5.7758346686903597</v>
      </c>
      <c r="CL237" s="37">
        <v>6.0174729531479203</v>
      </c>
      <c r="CM237" s="37">
        <v>22.129037366428499</v>
      </c>
      <c r="CN237" s="37">
        <v>0</v>
      </c>
      <c r="CO237" s="37">
        <v>0</v>
      </c>
      <c r="CP237" s="37">
        <v>0</v>
      </c>
      <c r="CQ237" s="37">
        <v>0</v>
      </c>
      <c r="CR237" s="37">
        <v>25.988303006080901</v>
      </c>
      <c r="CS237" s="37">
        <v>16.365395805614401</v>
      </c>
      <c r="CT237" s="37">
        <v>3.37329186013045</v>
      </c>
      <c r="CU237" s="37">
        <v>0</v>
      </c>
      <c r="CV237" s="37">
        <v>8.7688696007454894</v>
      </c>
      <c r="CW237" s="37">
        <v>1.5111667224934</v>
      </c>
      <c r="CX237" s="37">
        <v>0</v>
      </c>
      <c r="CY237" s="37">
        <v>0</v>
      </c>
      <c r="CZ237" s="25">
        <v>99.999999999999915</v>
      </c>
    </row>
    <row r="238" spans="1:104" x14ac:dyDescent="0.25">
      <c r="A238" s="11" t="s">
        <v>1176</v>
      </c>
      <c r="B238" s="7" t="s">
        <v>95</v>
      </c>
      <c r="C238" s="15" t="s">
        <v>102</v>
      </c>
      <c r="D238" s="8" t="s">
        <v>167</v>
      </c>
      <c r="E238" t="s">
        <v>1130</v>
      </c>
      <c r="F238" s="8" t="s">
        <v>255</v>
      </c>
      <c r="G238" s="8" t="s">
        <v>256</v>
      </c>
      <c r="H238" s="8"/>
      <c r="I238" s="8"/>
      <c r="J238" s="7"/>
      <c r="K238" s="37">
        <v>67.277926430718836</v>
      </c>
      <c r="L238" s="37">
        <v>22.771378760676399</v>
      </c>
      <c r="M238" s="7" t="s">
        <v>100</v>
      </c>
      <c r="N238" s="8" t="s">
        <v>101</v>
      </c>
      <c r="O238" s="24">
        <v>41.985636190502099</v>
      </c>
      <c r="P238" s="24">
        <v>3.7686475207352599</v>
      </c>
      <c r="Q238" s="24">
        <v>12.5091070562094</v>
      </c>
      <c r="R238" s="24">
        <v>2.0762118252118702</v>
      </c>
      <c r="S238" s="24">
        <v>10.3810591260593</v>
      </c>
      <c r="T238" s="24">
        <v>0.200193759401607</v>
      </c>
      <c r="U238" s="24">
        <v>11.971586812216101</v>
      </c>
      <c r="V238" s="24">
        <v>11.7363591449192</v>
      </c>
      <c r="W238" s="24">
        <v>3.0899906763638101</v>
      </c>
      <c r="X238" s="24">
        <v>1.3182759056595801</v>
      </c>
      <c r="Y238" s="24">
        <v>0.96293198272173097</v>
      </c>
      <c r="Z238" s="24">
        <v>99.999999999999957</v>
      </c>
      <c r="AA238" s="10"/>
      <c r="AB238" s="7" t="s">
        <v>100</v>
      </c>
      <c r="AC238" s="8" t="s">
        <v>108</v>
      </c>
      <c r="AD238" s="8"/>
      <c r="AE238" s="8"/>
      <c r="AF238" s="8"/>
      <c r="AG238" s="12">
        <v>383.16529398895972</v>
      </c>
      <c r="AH238" s="12"/>
      <c r="AI238" s="9">
        <v>12.108761133844807</v>
      </c>
      <c r="AJ238" s="10"/>
      <c r="AK238" s="9">
        <v>54.661873780759777</v>
      </c>
      <c r="AL238" s="9">
        <v>17.55407354660116</v>
      </c>
      <c r="AM238" s="9"/>
      <c r="AN238" s="9"/>
      <c r="AO238" s="10" t="s">
        <v>103</v>
      </c>
      <c r="AP238" s="10">
        <v>0.76871905074879454</v>
      </c>
      <c r="AQ238" s="10">
        <v>1.785104839710647</v>
      </c>
      <c r="AR238" s="9"/>
      <c r="AS238" s="9">
        <v>18.475877276663933</v>
      </c>
      <c r="AT238" s="10">
        <v>1.6039176722588377</v>
      </c>
      <c r="AU238" s="10" t="s">
        <v>103</v>
      </c>
      <c r="AV238" s="10">
        <v>0.24602388853620735</v>
      </c>
      <c r="AW238" s="10">
        <v>5.3498426859315966</v>
      </c>
      <c r="AX238" s="10"/>
      <c r="AY238" s="10">
        <v>0.80536716656189333</v>
      </c>
      <c r="AZ238" s="10"/>
      <c r="BA238" s="9">
        <v>10.436058025842261</v>
      </c>
      <c r="BB238" s="10">
        <v>2.5759744294120317</v>
      </c>
      <c r="BC238" s="10">
        <v>9.9580896574111506</v>
      </c>
      <c r="BD238" s="10">
        <v>3.1604553908943269</v>
      </c>
      <c r="BE238" s="10">
        <v>1.9344462530707891</v>
      </c>
      <c r="BF238" s="9">
        <v>60.434442496517931</v>
      </c>
      <c r="BG238" s="9"/>
      <c r="BH238" s="9"/>
      <c r="BI238" s="10">
        <v>1.7426043339954111</v>
      </c>
      <c r="BJ238" s="10" t="s">
        <v>103</v>
      </c>
      <c r="BK238" s="10"/>
      <c r="BL238" s="12">
        <v>142.82451069578872</v>
      </c>
      <c r="BM238" s="10">
        <v>0.68481546863755149</v>
      </c>
      <c r="BN238" s="10">
        <v>0.40683580272287073</v>
      </c>
      <c r="BO238" s="10">
        <v>0.80768970628372405</v>
      </c>
      <c r="BP238" s="10"/>
      <c r="BQ238" s="10"/>
      <c r="BR238" s="10">
        <v>0.41186717047542237</v>
      </c>
      <c r="BS238" s="10">
        <v>1.2855711618744736</v>
      </c>
      <c r="BT238" s="9">
        <v>49.111849380833405</v>
      </c>
      <c r="BU238" s="9"/>
      <c r="BV238" s="10">
        <v>1.2929441232850787</v>
      </c>
      <c r="BW238" s="10" t="s">
        <v>103</v>
      </c>
      <c r="BX238" s="10"/>
      <c r="BY238" s="9">
        <v>15.777645076670936</v>
      </c>
      <c r="BZ238" s="11"/>
      <c r="CA238" s="11"/>
      <c r="CB238" s="11"/>
      <c r="CC238" s="11"/>
      <c r="CD238" s="11"/>
      <c r="CE238" s="11"/>
      <c r="CF238" s="11"/>
      <c r="CG238" s="11"/>
      <c r="CH238" s="37">
        <v>0</v>
      </c>
      <c r="CI238" s="37">
        <v>13.1992073450165</v>
      </c>
      <c r="CJ238" s="37">
        <v>0</v>
      </c>
      <c r="CK238" s="37">
        <v>7.7905168017872297</v>
      </c>
      <c r="CL238" s="37">
        <v>1.7816546138727301</v>
      </c>
      <c r="CM238" s="37">
        <v>16.368146115681402</v>
      </c>
      <c r="CN238" s="37">
        <v>0</v>
      </c>
      <c r="CO238" s="37">
        <v>0</v>
      </c>
      <c r="CP238" s="37">
        <v>0</v>
      </c>
      <c r="CQ238" s="37">
        <v>0</v>
      </c>
      <c r="CR238" s="37">
        <v>28.598077434677901</v>
      </c>
      <c r="CS238" s="37">
        <v>19.863344815501101</v>
      </c>
      <c r="CT238" s="37">
        <v>3.0100824552271499</v>
      </c>
      <c r="CU238" s="37">
        <v>0</v>
      </c>
      <c r="CV238" s="37">
        <v>7.1579673796061103</v>
      </c>
      <c r="CW238" s="37">
        <v>2.23100303862998</v>
      </c>
      <c r="CX238" s="37">
        <v>0</v>
      </c>
      <c r="CY238" s="37">
        <v>0</v>
      </c>
      <c r="CZ238" s="25">
        <v>100.00000000000011</v>
      </c>
    </row>
    <row r="239" spans="1:104" x14ac:dyDescent="0.25">
      <c r="A239" s="11" t="s">
        <v>1176</v>
      </c>
      <c r="B239" s="7" t="s">
        <v>95</v>
      </c>
      <c r="C239" s="15" t="s">
        <v>102</v>
      </c>
      <c r="D239" s="8" t="s">
        <v>167</v>
      </c>
      <c r="E239" t="s">
        <v>1130</v>
      </c>
      <c r="F239" s="8" t="s">
        <v>266</v>
      </c>
      <c r="G239" s="8">
        <v>266</v>
      </c>
      <c r="H239" s="8"/>
      <c r="I239" s="8"/>
      <c r="J239" s="7"/>
      <c r="K239" s="37">
        <v>63.259296794868966</v>
      </c>
      <c r="L239" s="37">
        <v>26.5645886102071</v>
      </c>
      <c r="M239" s="7" t="s">
        <v>100</v>
      </c>
      <c r="N239" s="8" t="s">
        <v>101</v>
      </c>
      <c r="O239" s="24">
        <v>42.009658670948497</v>
      </c>
      <c r="P239" s="24">
        <v>3.9335635186242102</v>
      </c>
      <c r="Q239" s="24">
        <v>14.2717881462256</v>
      </c>
      <c r="R239" s="24">
        <v>1.9956909647179</v>
      </c>
      <c r="S239" s="24">
        <v>9.9784548235894999</v>
      </c>
      <c r="T239" s="24">
        <v>0.209923338986298</v>
      </c>
      <c r="U239" s="24">
        <v>9.6364808944186393</v>
      </c>
      <c r="V239" s="24">
        <v>11.770701507446001</v>
      </c>
      <c r="W239" s="24">
        <v>3.6656613526797899</v>
      </c>
      <c r="X239" s="24">
        <v>1.5564316133412699</v>
      </c>
      <c r="Y239" s="24">
        <v>0.97164516902229403</v>
      </c>
      <c r="Z239" s="24">
        <v>100.00000000000001</v>
      </c>
      <c r="AA239" s="10"/>
      <c r="AB239" s="7" t="s">
        <v>100</v>
      </c>
      <c r="AC239" s="8" t="s">
        <v>101</v>
      </c>
      <c r="AD239" s="8"/>
      <c r="AE239" s="8"/>
      <c r="AF239" s="8"/>
      <c r="AG239" s="8">
        <v>545</v>
      </c>
      <c r="AH239" s="8"/>
      <c r="AI239" s="8">
        <v>111</v>
      </c>
      <c r="AJ239" s="10"/>
      <c r="AK239" s="8" t="s">
        <v>102</v>
      </c>
      <c r="AL239" s="8">
        <v>228</v>
      </c>
      <c r="AM239" s="8"/>
      <c r="AN239" s="8"/>
      <c r="AO239" s="8" t="s">
        <v>102</v>
      </c>
      <c r="AP239" s="8" t="s">
        <v>102</v>
      </c>
      <c r="AQ239" s="8" t="s">
        <v>102</v>
      </c>
      <c r="AR239" s="8"/>
      <c r="AS239" s="8">
        <v>17</v>
      </c>
      <c r="AT239" s="8" t="s">
        <v>102</v>
      </c>
      <c r="AU239" s="8" t="s">
        <v>102</v>
      </c>
      <c r="AV239" s="8" t="s">
        <v>102</v>
      </c>
      <c r="AW239" s="8">
        <v>66</v>
      </c>
      <c r="AX239" s="8"/>
      <c r="AY239" s="8" t="s">
        <v>102</v>
      </c>
      <c r="AZ239" s="8"/>
      <c r="BA239" s="8">
        <v>81</v>
      </c>
      <c r="BB239" s="8">
        <v>54</v>
      </c>
      <c r="BC239" s="8">
        <v>136</v>
      </c>
      <c r="BD239" s="8">
        <v>4</v>
      </c>
      <c r="BE239" s="8" t="s">
        <v>102</v>
      </c>
      <c r="BF239" s="8">
        <v>20</v>
      </c>
      <c r="BG239" s="8"/>
      <c r="BH239" s="8"/>
      <c r="BI239" s="8">
        <v>29</v>
      </c>
      <c r="BJ239" s="8" t="s">
        <v>102</v>
      </c>
      <c r="BK239" s="8"/>
      <c r="BL239" s="8">
        <v>929</v>
      </c>
      <c r="BM239" s="8" t="s">
        <v>102</v>
      </c>
      <c r="BN239" s="8" t="s">
        <v>102</v>
      </c>
      <c r="BO239" s="8">
        <v>7</v>
      </c>
      <c r="BP239" s="8"/>
      <c r="BQ239" s="8"/>
      <c r="BR239" s="8" t="s">
        <v>102</v>
      </c>
      <c r="BS239" s="8">
        <v>1</v>
      </c>
      <c r="BT239" s="8">
        <v>301</v>
      </c>
      <c r="BU239" s="8"/>
      <c r="BV239" s="8">
        <v>26</v>
      </c>
      <c r="BW239" s="8" t="s">
        <v>102</v>
      </c>
      <c r="BX239" s="8"/>
      <c r="BY239" s="8">
        <v>270</v>
      </c>
      <c r="BZ239" s="11"/>
      <c r="CA239" s="11"/>
      <c r="CB239" s="11"/>
      <c r="CC239" s="11"/>
      <c r="CD239" s="11"/>
      <c r="CE239" s="11"/>
      <c r="CF239" s="11"/>
      <c r="CG239" s="11"/>
      <c r="CH239" s="37">
        <v>0</v>
      </c>
      <c r="CI239" s="37">
        <v>16.137195271529102</v>
      </c>
      <c r="CJ239" s="37">
        <v>0</v>
      </c>
      <c r="CK239" s="37">
        <v>9.1979278256634291</v>
      </c>
      <c r="CL239" s="37">
        <v>1.22946551301459</v>
      </c>
      <c r="CM239" s="37">
        <v>17.8902973915418</v>
      </c>
      <c r="CN239" s="37">
        <v>0</v>
      </c>
      <c r="CO239" s="37">
        <v>0</v>
      </c>
      <c r="CP239" s="37">
        <v>0</v>
      </c>
      <c r="CQ239" s="37">
        <v>0</v>
      </c>
      <c r="CR239" s="37">
        <v>27.558772101375101</v>
      </c>
      <c r="CS239" s="37">
        <v>15.3707032255393</v>
      </c>
      <c r="CT239" s="37">
        <v>2.8933243503930099</v>
      </c>
      <c r="CU239" s="37">
        <v>0</v>
      </c>
      <c r="CV239" s="37">
        <v>7.4711238283070402</v>
      </c>
      <c r="CW239" s="37">
        <v>2.25119049263661</v>
      </c>
      <c r="CX239" s="37">
        <v>0</v>
      </c>
      <c r="CY239" s="37">
        <v>0</v>
      </c>
      <c r="CZ239" s="25">
        <v>99.999999999999986</v>
      </c>
    </row>
    <row r="240" spans="1:104" x14ac:dyDescent="0.25">
      <c r="A240" s="11" t="s">
        <v>1176</v>
      </c>
      <c r="B240" s="7" t="s">
        <v>95</v>
      </c>
      <c r="C240" s="15" t="s">
        <v>102</v>
      </c>
      <c r="D240" s="8" t="s">
        <v>167</v>
      </c>
      <c r="E240" t="s">
        <v>1130</v>
      </c>
      <c r="F240" s="8" t="s">
        <v>265</v>
      </c>
      <c r="G240" s="8">
        <v>265</v>
      </c>
      <c r="H240" s="8">
        <v>0.28999999999999998</v>
      </c>
      <c r="I240" s="8">
        <v>0.02</v>
      </c>
      <c r="J240" s="7" t="s">
        <v>107</v>
      </c>
      <c r="K240" s="37">
        <v>63.146493868893984</v>
      </c>
      <c r="L240" s="37">
        <v>26.878768041752501</v>
      </c>
      <c r="M240" s="7" t="s">
        <v>100</v>
      </c>
      <c r="N240" s="8" t="s">
        <v>101</v>
      </c>
      <c r="O240" s="24">
        <v>42.103000083481</v>
      </c>
      <c r="P240" s="24">
        <v>3.9479341452288601</v>
      </c>
      <c r="Q240" s="24">
        <v>14.245420886706</v>
      </c>
      <c r="R240" s="24">
        <v>1.99541984399357</v>
      </c>
      <c r="S240" s="24">
        <v>9.9770992199678599</v>
      </c>
      <c r="T240" s="24">
        <v>0.20909613379522299</v>
      </c>
      <c r="U240" s="24">
        <v>9.5885512783238092</v>
      </c>
      <c r="V240" s="24">
        <v>11.7143619719086</v>
      </c>
      <c r="W240" s="24">
        <v>3.6910446094233</v>
      </c>
      <c r="X240" s="24">
        <v>1.5602554364624499</v>
      </c>
      <c r="Y240" s="24">
        <v>0.96781639070931902</v>
      </c>
      <c r="Z240" s="24">
        <v>100</v>
      </c>
      <c r="AA240" s="10"/>
      <c r="AB240" s="7" t="s">
        <v>100</v>
      </c>
      <c r="AC240" s="8" t="s">
        <v>108</v>
      </c>
      <c r="AD240" s="8"/>
      <c r="AE240" s="8"/>
      <c r="AF240" s="8"/>
      <c r="AG240" s="12">
        <v>423.38824794586679</v>
      </c>
      <c r="AH240" s="12"/>
      <c r="AI240" s="9">
        <v>93.745475499174333</v>
      </c>
      <c r="AJ240" s="10"/>
      <c r="AK240" s="12">
        <v>102.358597966332</v>
      </c>
      <c r="AL240" s="12">
        <v>312.3748683970552</v>
      </c>
      <c r="AM240" s="12"/>
      <c r="AN240" s="12"/>
      <c r="AO240" s="10">
        <v>5.6611560083113757</v>
      </c>
      <c r="AP240" s="10">
        <v>2.7597848334699226</v>
      </c>
      <c r="AQ240" s="10">
        <v>3.2913401059483429</v>
      </c>
      <c r="AR240" s="12"/>
      <c r="AS240" s="9">
        <v>17.817329671653688</v>
      </c>
      <c r="AT240" s="10">
        <v>8.0385121364105068</v>
      </c>
      <c r="AU240" s="10">
        <v>4.1744962842633004</v>
      </c>
      <c r="AV240" s="10">
        <v>1.1014679134152376</v>
      </c>
      <c r="AW240" s="9">
        <v>51.724260245062851</v>
      </c>
      <c r="AX240" s="9"/>
      <c r="AY240" s="10">
        <v>0.28374934175285788</v>
      </c>
      <c r="AZ240" s="10"/>
      <c r="BA240" s="9">
        <v>46.773363941503902</v>
      </c>
      <c r="BB240" s="9">
        <v>47.556931852699279</v>
      </c>
      <c r="BC240" s="12">
        <v>308.05311290716816</v>
      </c>
      <c r="BD240" s="10">
        <v>2.7754579493484171</v>
      </c>
      <c r="BE240" s="9">
        <v>11.556925413985894</v>
      </c>
      <c r="BF240" s="9">
        <v>16.647934755692528</v>
      </c>
      <c r="BG240" s="9"/>
      <c r="BH240" s="9"/>
      <c r="BI240" s="9">
        <v>28.370951422886716</v>
      </c>
      <c r="BJ240" s="9">
        <v>10.550572113187622</v>
      </c>
      <c r="BK240" s="9"/>
      <c r="BL240" s="12">
        <v>1192.3874312268106</v>
      </c>
      <c r="BM240" s="10">
        <v>2.7041813415240727</v>
      </c>
      <c r="BN240" s="10">
        <v>1.0821277276754957</v>
      </c>
      <c r="BO240" s="10">
        <v>4.0617869536732885</v>
      </c>
      <c r="BP240" s="10"/>
      <c r="BQ240" s="10"/>
      <c r="BR240" s="10">
        <v>0.36905443836289265</v>
      </c>
      <c r="BS240" s="10">
        <v>1.2989897783650997</v>
      </c>
      <c r="BT240" s="12">
        <v>464.58117103197077</v>
      </c>
      <c r="BU240" s="12"/>
      <c r="BV240" s="10">
        <v>26.648381597007365</v>
      </c>
      <c r="BW240" s="10">
        <v>2.4018508183072065</v>
      </c>
      <c r="BX240" s="10"/>
      <c r="BY240" s="12">
        <v>176.15997422399403</v>
      </c>
      <c r="BZ240" s="11"/>
      <c r="CA240" s="11"/>
      <c r="CB240" s="11"/>
      <c r="CC240" s="11"/>
      <c r="CD240" s="11"/>
      <c r="CE240" s="11"/>
      <c r="CF240" s="11"/>
      <c r="CG240" s="11"/>
      <c r="CH240" s="37">
        <v>0</v>
      </c>
      <c r="CI240" s="37">
        <v>16.0464114947894</v>
      </c>
      <c r="CJ240" s="37">
        <v>0</v>
      </c>
      <c r="CK240" s="37">
        <v>9.2205251879794403</v>
      </c>
      <c r="CL240" s="37">
        <v>1.61183135898362</v>
      </c>
      <c r="CM240" s="37">
        <v>17.693120341726299</v>
      </c>
      <c r="CN240" s="37">
        <v>0</v>
      </c>
      <c r="CO240" s="37">
        <v>0</v>
      </c>
      <c r="CP240" s="37">
        <v>0</v>
      </c>
      <c r="CQ240" s="37">
        <v>0</v>
      </c>
      <c r="CR240" s="37">
        <v>27.514257729351598</v>
      </c>
      <c r="CS240" s="37">
        <v>15.2801802366528</v>
      </c>
      <c r="CT240" s="37">
        <v>2.8929321643878301</v>
      </c>
      <c r="CU240" s="37">
        <v>0</v>
      </c>
      <c r="CV240" s="37">
        <v>7.49842183401267</v>
      </c>
      <c r="CW240" s="37">
        <v>2.2423196521164499</v>
      </c>
      <c r="CX240" s="37">
        <v>0</v>
      </c>
      <c r="CY240" s="37">
        <v>0</v>
      </c>
      <c r="CZ240" s="25">
        <v>100.00000000000011</v>
      </c>
    </row>
    <row r="241" spans="1:104" x14ac:dyDescent="0.25">
      <c r="A241" s="11" t="s">
        <v>1176</v>
      </c>
      <c r="B241" s="7" t="s">
        <v>95</v>
      </c>
      <c r="C241" s="15" t="s">
        <v>102</v>
      </c>
      <c r="D241" s="8" t="s">
        <v>167</v>
      </c>
      <c r="E241" t="s">
        <v>1129</v>
      </c>
      <c r="F241" s="8" t="s">
        <v>276</v>
      </c>
      <c r="G241" s="8" t="s">
        <v>277</v>
      </c>
      <c r="H241" s="8"/>
      <c r="I241" s="8"/>
      <c r="J241" s="7"/>
      <c r="K241" s="37">
        <v>57.726137075487003</v>
      </c>
      <c r="L241" s="37">
        <v>26.112477607747699</v>
      </c>
      <c r="M241" s="7" t="s">
        <v>100</v>
      </c>
      <c r="N241" s="8" t="s">
        <v>101</v>
      </c>
      <c r="O241" s="24">
        <v>42.419945711214403</v>
      </c>
      <c r="P241" s="24">
        <v>4.2004407472806502</v>
      </c>
      <c r="Q241" s="24">
        <v>14.1453221541916</v>
      </c>
      <c r="R241" s="24">
        <v>2.2616748341767701</v>
      </c>
      <c r="S241" s="24">
        <v>11.3083741708838</v>
      </c>
      <c r="T241" s="24">
        <v>0.220285331204229</v>
      </c>
      <c r="U241" s="24">
        <v>8.6612187041662896</v>
      </c>
      <c r="V241" s="24">
        <v>11.2796102546166</v>
      </c>
      <c r="W241" s="24">
        <v>3.2011463811814602</v>
      </c>
      <c r="X241" s="24">
        <v>1.2986821571449301</v>
      </c>
      <c r="Y241" s="24">
        <v>1.00329955393926</v>
      </c>
      <c r="Z241" s="24">
        <v>99.999999999999972</v>
      </c>
      <c r="AA241" s="10"/>
      <c r="AB241" s="7" t="s">
        <v>100</v>
      </c>
      <c r="AC241" s="8" t="s">
        <v>101</v>
      </c>
      <c r="AD241" s="8"/>
      <c r="AE241" s="8"/>
      <c r="AF241" s="8"/>
      <c r="AG241" s="8">
        <v>498</v>
      </c>
      <c r="AH241" s="8"/>
      <c r="AI241" s="8">
        <v>91</v>
      </c>
      <c r="AJ241" s="10"/>
      <c r="AK241" s="8" t="s">
        <v>102</v>
      </c>
      <c r="AL241" s="8">
        <v>317</v>
      </c>
      <c r="AM241" s="8"/>
      <c r="AN241" s="8"/>
      <c r="AO241" s="8" t="s">
        <v>102</v>
      </c>
      <c r="AP241" s="8" t="s">
        <v>102</v>
      </c>
      <c r="AQ241" s="8" t="s">
        <v>102</v>
      </c>
      <c r="AR241" s="8"/>
      <c r="AS241" s="8">
        <v>17</v>
      </c>
      <c r="AT241" s="8" t="s">
        <v>102</v>
      </c>
      <c r="AU241" s="8" t="s">
        <v>102</v>
      </c>
      <c r="AV241" s="8" t="s">
        <v>102</v>
      </c>
      <c r="AW241" s="8">
        <v>48</v>
      </c>
      <c r="AX241" s="8"/>
      <c r="AY241" s="8" t="s">
        <v>102</v>
      </c>
      <c r="AZ241" s="8"/>
      <c r="BA241" s="8">
        <v>60</v>
      </c>
      <c r="BB241" s="8">
        <v>53</v>
      </c>
      <c r="BC241" s="8">
        <v>115</v>
      </c>
      <c r="BD241" s="8">
        <v>4</v>
      </c>
      <c r="BE241" s="8" t="s">
        <v>102</v>
      </c>
      <c r="BF241" s="8">
        <v>12</v>
      </c>
      <c r="BG241" s="8"/>
      <c r="BH241" s="8"/>
      <c r="BI241" s="8">
        <v>30</v>
      </c>
      <c r="BJ241" s="8" t="s">
        <v>102</v>
      </c>
      <c r="BK241" s="8"/>
      <c r="BL241" s="8">
        <v>1108</v>
      </c>
      <c r="BM241" s="8" t="s">
        <v>102</v>
      </c>
      <c r="BN241" s="8" t="s">
        <v>102</v>
      </c>
      <c r="BO241" s="8">
        <v>4</v>
      </c>
      <c r="BP241" s="8"/>
      <c r="BQ241" s="8"/>
      <c r="BR241" s="8" t="s">
        <v>102</v>
      </c>
      <c r="BS241" s="8">
        <v>0</v>
      </c>
      <c r="BT241" s="8">
        <v>332</v>
      </c>
      <c r="BU241" s="8"/>
      <c r="BV241" s="8">
        <v>26</v>
      </c>
      <c r="BW241" s="8" t="s">
        <v>102</v>
      </c>
      <c r="BX241" s="8"/>
      <c r="BY241" s="8">
        <v>198</v>
      </c>
      <c r="BZ241" s="11"/>
      <c r="CA241" s="11"/>
      <c r="CB241" s="11"/>
      <c r="CC241" s="11"/>
      <c r="CD241" s="11"/>
      <c r="CE241" s="11"/>
      <c r="CF241" s="11"/>
      <c r="CG241" s="11"/>
      <c r="CH241" s="37">
        <v>0</v>
      </c>
      <c r="CI241" s="37">
        <v>10.2245928087341</v>
      </c>
      <c r="CJ241" s="37">
        <v>0</v>
      </c>
      <c r="CK241" s="37">
        <v>7.67472508750493</v>
      </c>
      <c r="CL241" s="37">
        <v>8.2131597115086095</v>
      </c>
      <c r="CM241" s="37">
        <v>20.391575321347901</v>
      </c>
      <c r="CN241" s="37">
        <v>0</v>
      </c>
      <c r="CO241" s="37">
        <v>0</v>
      </c>
      <c r="CP241" s="37">
        <v>0</v>
      </c>
      <c r="CQ241" s="37">
        <v>0</v>
      </c>
      <c r="CR241" s="37">
        <v>23.581789415078799</v>
      </c>
      <c r="CS241" s="37">
        <v>16.332580898044998</v>
      </c>
      <c r="CT241" s="37">
        <v>3.2789634374727501</v>
      </c>
      <c r="CU241" s="37">
        <v>0</v>
      </c>
      <c r="CV241" s="37">
        <v>7.9780832458492901</v>
      </c>
      <c r="CW241" s="37">
        <v>2.32453007445848</v>
      </c>
      <c r="CX241" s="37">
        <v>0</v>
      </c>
      <c r="CY241" s="37">
        <v>0</v>
      </c>
      <c r="CZ241" s="25">
        <v>99.999999999999858</v>
      </c>
    </row>
    <row r="242" spans="1:104" x14ac:dyDescent="0.25">
      <c r="A242" s="11" t="s">
        <v>1176</v>
      </c>
      <c r="B242" s="7" t="s">
        <v>95</v>
      </c>
      <c r="C242" s="15" t="s">
        <v>102</v>
      </c>
      <c r="D242" s="8" t="s">
        <v>167</v>
      </c>
      <c r="E242" t="s">
        <v>1130</v>
      </c>
      <c r="F242" s="8" t="s">
        <v>290</v>
      </c>
      <c r="G242" s="8" t="s">
        <v>291</v>
      </c>
      <c r="H242" s="8"/>
      <c r="I242" s="8"/>
      <c r="J242" s="7"/>
      <c r="K242" s="37">
        <v>62.581066468521442</v>
      </c>
      <c r="L242" s="37">
        <v>25.909161164938901</v>
      </c>
      <c r="M242" s="7" t="s">
        <v>100</v>
      </c>
      <c r="N242" s="8" t="s">
        <v>101</v>
      </c>
      <c r="O242" s="24">
        <v>42.501193802364298</v>
      </c>
      <c r="P242" s="24">
        <v>3.9658421962569501</v>
      </c>
      <c r="Q242" s="24">
        <v>14.075480887195599</v>
      </c>
      <c r="R242" s="24">
        <v>2.0737712223866702</v>
      </c>
      <c r="S242" s="24">
        <v>10.3688561119334</v>
      </c>
      <c r="T242" s="24">
        <v>0.19052086404268501</v>
      </c>
      <c r="U242" s="24">
        <v>9.7265914800739299</v>
      </c>
      <c r="V242" s="24">
        <v>11.466347791200601</v>
      </c>
      <c r="W242" s="24">
        <v>3.41633991470226</v>
      </c>
      <c r="X242" s="24">
        <v>1.36072006582065</v>
      </c>
      <c r="Y242" s="24">
        <v>0.85433566402298899</v>
      </c>
      <c r="Z242" s="24">
        <v>100.00000000000003</v>
      </c>
      <c r="AA242" s="10"/>
      <c r="AB242" s="7" t="s">
        <v>100</v>
      </c>
      <c r="AC242" s="8" t="s">
        <v>101</v>
      </c>
      <c r="AD242" s="8"/>
      <c r="AE242" s="8"/>
      <c r="AF242" s="8"/>
      <c r="AG242" s="12">
        <v>376.45108518808814</v>
      </c>
      <c r="AH242" s="12"/>
      <c r="AI242" s="9">
        <v>88.458831425462364</v>
      </c>
      <c r="AJ242" s="10"/>
      <c r="AK242" s="9">
        <v>62.046969356002769</v>
      </c>
      <c r="AL242" s="12">
        <v>276.09115945609398</v>
      </c>
      <c r="AM242" s="12"/>
      <c r="AN242" s="12"/>
      <c r="AO242" s="10">
        <v>5.6341000146854077</v>
      </c>
      <c r="AP242" s="10">
        <v>2.8289924976554839</v>
      </c>
      <c r="AQ242" s="10">
        <v>3.4078590921414338</v>
      </c>
      <c r="AR242" s="12"/>
      <c r="AS242" s="9">
        <v>21.021066487704367</v>
      </c>
      <c r="AT242" s="10">
        <v>7.1954453410614354</v>
      </c>
      <c r="AU242" s="10">
        <v>4.1989095398649159</v>
      </c>
      <c r="AV242" s="10">
        <v>0.95871259024218958</v>
      </c>
      <c r="AW242" s="9">
        <v>46.271074996534288</v>
      </c>
      <c r="AX242" s="9"/>
      <c r="AY242" s="10" t="s">
        <v>103</v>
      </c>
      <c r="AZ242" s="10"/>
      <c r="BA242" s="9">
        <v>52.810443880727</v>
      </c>
      <c r="BB242" s="9">
        <v>45.077752571010066</v>
      </c>
      <c r="BC242" s="12">
        <v>163.25990619135939</v>
      </c>
      <c r="BD242" s="10">
        <v>2.9817818574956223</v>
      </c>
      <c r="BE242" s="9">
        <v>11.64350582969001</v>
      </c>
      <c r="BF242" s="9">
        <v>28.655245132432423</v>
      </c>
      <c r="BG242" s="9"/>
      <c r="BH242" s="9"/>
      <c r="BI242" s="9">
        <v>24.558206851185687</v>
      </c>
      <c r="BJ242" s="10">
        <v>8.8999323425062205</v>
      </c>
      <c r="BK242" s="10"/>
      <c r="BL242" s="12">
        <v>936.26351411821838</v>
      </c>
      <c r="BM242" s="10">
        <v>3.3550780223554422</v>
      </c>
      <c r="BN242" s="10">
        <v>1.1963733427818717</v>
      </c>
      <c r="BO242" s="10">
        <v>6.4430087344848319</v>
      </c>
      <c r="BP242" s="10"/>
      <c r="BQ242" s="10"/>
      <c r="BR242" s="10">
        <v>0.55910473029792762</v>
      </c>
      <c r="BS242" s="10" t="s">
        <v>103</v>
      </c>
      <c r="BT242" s="12">
        <v>259.36007909516536</v>
      </c>
      <c r="BU242" s="12"/>
      <c r="BV242" s="9">
        <v>22.051227109676976</v>
      </c>
      <c r="BW242" s="10" t="s">
        <v>103</v>
      </c>
      <c r="BX242" s="10"/>
      <c r="BY242" s="12">
        <v>208.66614649287629</v>
      </c>
      <c r="BZ242" s="11"/>
      <c r="CA242" s="11"/>
      <c r="CB242" s="11"/>
      <c r="CC242" s="11"/>
      <c r="CD242" s="11"/>
      <c r="CE242" s="11"/>
      <c r="CF242" s="11"/>
      <c r="CG242" s="11"/>
      <c r="CH242" s="37">
        <v>0</v>
      </c>
      <c r="CI242" s="37">
        <v>13.050862156390099</v>
      </c>
      <c r="CJ242" s="37">
        <v>0</v>
      </c>
      <c r="CK242" s="37">
        <v>8.0413458895775491</v>
      </c>
      <c r="CL242" s="37">
        <v>4.8169531189712496</v>
      </c>
      <c r="CM242" s="37">
        <v>19.051833223195398</v>
      </c>
      <c r="CN242" s="37">
        <v>0</v>
      </c>
      <c r="CO242" s="37">
        <v>0</v>
      </c>
      <c r="CP242" s="37">
        <v>0</v>
      </c>
      <c r="CQ242" s="37">
        <v>0</v>
      </c>
      <c r="CR242" s="37">
        <v>26.051387696590599</v>
      </c>
      <c r="CS242" s="37">
        <v>16.469117198416299</v>
      </c>
      <c r="CT242" s="37">
        <v>3.00655453502702</v>
      </c>
      <c r="CU242" s="37">
        <v>0</v>
      </c>
      <c r="CV242" s="37">
        <v>7.53254836698519</v>
      </c>
      <c r="CW242" s="37">
        <v>1.9793978148465501</v>
      </c>
      <c r="CX242" s="37">
        <v>0</v>
      </c>
      <c r="CY242" s="37">
        <v>0</v>
      </c>
      <c r="CZ242" s="25">
        <v>99.999999999999957</v>
      </c>
    </row>
    <row r="243" spans="1:104" x14ac:dyDescent="0.25">
      <c r="A243" s="11" t="s">
        <v>1176</v>
      </c>
      <c r="B243" s="7" t="s">
        <v>95</v>
      </c>
      <c r="C243" s="15" t="s">
        <v>102</v>
      </c>
      <c r="D243" s="8" t="s">
        <v>167</v>
      </c>
      <c r="E243" t="s">
        <v>1129</v>
      </c>
      <c r="F243" s="8" t="s">
        <v>225</v>
      </c>
      <c r="G243" s="8" t="s">
        <v>226</v>
      </c>
      <c r="H243" s="8"/>
      <c r="I243" s="8"/>
      <c r="J243" s="7"/>
      <c r="K243" s="37">
        <v>53.757634558104328</v>
      </c>
      <c r="L243" s="37">
        <v>22.755042979334199</v>
      </c>
      <c r="M243" s="7" t="s">
        <v>100</v>
      </c>
      <c r="N243" s="8" t="s">
        <v>101</v>
      </c>
      <c r="O243" s="24">
        <v>42.626715934420702</v>
      </c>
      <c r="P243" s="24">
        <v>3.90873856150034</v>
      </c>
      <c r="Q243" s="24">
        <v>15.7218151029236</v>
      </c>
      <c r="R243" s="24">
        <v>2.2018379874797001</v>
      </c>
      <c r="S243" s="24">
        <v>11.009189937398499</v>
      </c>
      <c r="T243" s="24">
        <v>0.19968013085570099</v>
      </c>
      <c r="U243" s="24">
        <v>7.17850070426244</v>
      </c>
      <c r="V243" s="24">
        <v>12.534920214466601</v>
      </c>
      <c r="W243" s="24">
        <v>2.9822227543298898</v>
      </c>
      <c r="X243" s="24">
        <v>0.92551740651617298</v>
      </c>
      <c r="Y243" s="24">
        <v>0.71086126584629505</v>
      </c>
      <c r="Z243" s="24">
        <v>99.999999999999943</v>
      </c>
      <c r="AA243" s="10"/>
      <c r="AB243" s="7" t="s">
        <v>100</v>
      </c>
      <c r="AC243" s="8" t="s">
        <v>101</v>
      </c>
      <c r="AD243" s="8"/>
      <c r="AE243" s="8"/>
      <c r="AF243" s="8"/>
      <c r="AG243" s="8">
        <v>367</v>
      </c>
      <c r="AH243" s="8"/>
      <c r="AI243" s="8">
        <v>70</v>
      </c>
      <c r="AJ243" s="10"/>
      <c r="AK243" s="8" t="s">
        <v>102</v>
      </c>
      <c r="AL243" s="8">
        <v>102</v>
      </c>
      <c r="AM243" s="8"/>
      <c r="AN243" s="8"/>
      <c r="AO243" s="8" t="s">
        <v>102</v>
      </c>
      <c r="AP243" s="8" t="s">
        <v>102</v>
      </c>
      <c r="AQ243" s="8" t="s">
        <v>102</v>
      </c>
      <c r="AR243" s="8"/>
      <c r="AS243" s="8">
        <v>18</v>
      </c>
      <c r="AT243" s="8" t="s">
        <v>102</v>
      </c>
      <c r="AU243" s="8" t="s">
        <v>102</v>
      </c>
      <c r="AV243" s="8" t="s">
        <v>102</v>
      </c>
      <c r="AW243" s="8">
        <v>28</v>
      </c>
      <c r="AX243" s="8"/>
      <c r="AY243" s="8" t="s">
        <v>102</v>
      </c>
      <c r="AZ243" s="8"/>
      <c r="BA243" s="8">
        <v>50</v>
      </c>
      <c r="BB243" s="8">
        <v>38</v>
      </c>
      <c r="BC243" s="8">
        <v>54</v>
      </c>
      <c r="BD243" s="8">
        <v>3</v>
      </c>
      <c r="BE243" s="8" t="s">
        <v>102</v>
      </c>
      <c r="BF243" s="8">
        <v>9</v>
      </c>
      <c r="BG243" s="8"/>
      <c r="BH243" s="8"/>
      <c r="BI243" s="8">
        <v>26</v>
      </c>
      <c r="BJ243" s="8" t="s">
        <v>102</v>
      </c>
      <c r="BK243" s="8"/>
      <c r="BL243" s="8">
        <v>935</v>
      </c>
      <c r="BM243" s="8" t="s">
        <v>102</v>
      </c>
      <c r="BN243" s="8" t="s">
        <v>102</v>
      </c>
      <c r="BO243" s="8">
        <v>3</v>
      </c>
      <c r="BP243" s="8"/>
      <c r="BQ243" s="8"/>
      <c r="BR243" s="8" t="s">
        <v>102</v>
      </c>
      <c r="BS243" s="8">
        <v>1</v>
      </c>
      <c r="BT243" s="8">
        <v>357</v>
      </c>
      <c r="BU243" s="8"/>
      <c r="BV243" s="8">
        <v>23</v>
      </c>
      <c r="BW243" s="8" t="s">
        <v>102</v>
      </c>
      <c r="BX243" s="8"/>
      <c r="BY243" s="8">
        <v>182</v>
      </c>
      <c r="BZ243" s="11"/>
      <c r="CA243" s="11"/>
      <c r="CB243" s="11"/>
      <c r="CC243" s="11"/>
      <c r="CD243" s="11"/>
      <c r="CE243" s="11"/>
      <c r="CF243" s="11"/>
      <c r="CG243" s="11"/>
      <c r="CH243" s="37">
        <v>0</v>
      </c>
      <c r="CI243" s="37">
        <v>9.3967605394099998</v>
      </c>
      <c r="CJ243" s="37">
        <v>0</v>
      </c>
      <c r="CK243" s="37">
        <v>5.4694611915881302</v>
      </c>
      <c r="CL243" s="37">
        <v>7.88882124833607</v>
      </c>
      <c r="CM243" s="37">
        <v>26.7779587522482</v>
      </c>
      <c r="CN243" s="37">
        <v>0</v>
      </c>
      <c r="CO243" s="37">
        <v>0</v>
      </c>
      <c r="CP243" s="37">
        <v>0</v>
      </c>
      <c r="CQ243" s="37">
        <v>0</v>
      </c>
      <c r="CR243" s="37">
        <v>25.145484592530501</v>
      </c>
      <c r="CS243" s="37">
        <v>13.0582024486876</v>
      </c>
      <c r="CT243" s="37">
        <v>3.1922286844899199</v>
      </c>
      <c r="CU243" s="37">
        <v>0</v>
      </c>
      <c r="CV243" s="37">
        <v>7.4240984642860397</v>
      </c>
      <c r="CW243" s="37">
        <v>1.6469840784234699</v>
      </c>
      <c r="CX243" s="37">
        <v>0</v>
      </c>
      <c r="CY243" s="37">
        <v>0</v>
      </c>
      <c r="CZ243" s="25">
        <v>99.999999999999929</v>
      </c>
    </row>
    <row r="244" spans="1:104" x14ac:dyDescent="0.25">
      <c r="A244" s="11" t="s">
        <v>1176</v>
      </c>
      <c r="B244" s="7" t="s">
        <v>95</v>
      </c>
      <c r="C244" s="15" t="s">
        <v>102</v>
      </c>
      <c r="D244" s="8" t="s">
        <v>167</v>
      </c>
      <c r="E244" t="s">
        <v>1129</v>
      </c>
      <c r="F244" s="8" t="s">
        <v>267</v>
      </c>
      <c r="G244" s="8">
        <v>270</v>
      </c>
      <c r="H244" s="8"/>
      <c r="I244" s="8"/>
      <c r="J244" s="7"/>
      <c r="K244" s="37">
        <v>63.346045151373175</v>
      </c>
      <c r="L244" s="37">
        <v>25.7326898106536</v>
      </c>
      <c r="M244" s="7" t="s">
        <v>100</v>
      </c>
      <c r="N244" s="8" t="s">
        <v>101</v>
      </c>
      <c r="O244" s="24">
        <v>42.610419165872599</v>
      </c>
      <c r="P244" s="24">
        <v>3.9172243875406898</v>
      </c>
      <c r="Q244" s="24">
        <v>14.0590929802002</v>
      </c>
      <c r="R244" s="24">
        <v>2.0426949594988399</v>
      </c>
      <c r="S244" s="24">
        <v>10.2134747974942</v>
      </c>
      <c r="T244" s="24">
        <v>0.18962360092553701</v>
      </c>
      <c r="U244" s="24">
        <v>9.9003480062174898</v>
      </c>
      <c r="V244" s="24">
        <v>11.4921882350398</v>
      </c>
      <c r="W244" s="24">
        <v>3.3802901912357499</v>
      </c>
      <c r="X244" s="24">
        <v>1.34433152866683</v>
      </c>
      <c r="Y244" s="24">
        <v>0.85031214730819604</v>
      </c>
      <c r="Z244" s="24">
        <v>100.00000000000013</v>
      </c>
      <c r="AA244" s="10"/>
      <c r="AB244" s="7" t="s">
        <v>100</v>
      </c>
      <c r="AC244" s="8" t="s">
        <v>101</v>
      </c>
      <c r="AD244" s="8"/>
      <c r="AE244" s="8"/>
      <c r="AF244" s="8"/>
      <c r="AG244" s="8">
        <v>511</v>
      </c>
      <c r="AH244" s="8"/>
      <c r="AI244" s="8">
        <v>81</v>
      </c>
      <c r="AJ244" s="10"/>
      <c r="AK244" s="8" t="s">
        <v>102</v>
      </c>
      <c r="AL244" s="8">
        <v>357</v>
      </c>
      <c r="AM244" s="8"/>
      <c r="AN244" s="8"/>
      <c r="AO244" s="8" t="s">
        <v>102</v>
      </c>
      <c r="AP244" s="8" t="s">
        <v>102</v>
      </c>
      <c r="AQ244" s="8" t="s">
        <v>102</v>
      </c>
      <c r="AR244" s="8"/>
      <c r="AS244" s="8">
        <v>16</v>
      </c>
      <c r="AT244" s="8" t="s">
        <v>102</v>
      </c>
      <c r="AU244" s="8" t="s">
        <v>102</v>
      </c>
      <c r="AV244" s="8" t="s">
        <v>102</v>
      </c>
      <c r="AW244" s="8">
        <v>51</v>
      </c>
      <c r="AX244" s="8"/>
      <c r="AY244" s="8" t="s">
        <v>102</v>
      </c>
      <c r="AZ244" s="8"/>
      <c r="BA244" s="8">
        <v>69</v>
      </c>
      <c r="BB244" s="8">
        <v>49</v>
      </c>
      <c r="BC244" s="8">
        <v>178</v>
      </c>
      <c r="BD244" s="8">
        <v>3</v>
      </c>
      <c r="BE244" s="8" t="s">
        <v>102</v>
      </c>
      <c r="BF244" s="8">
        <v>18</v>
      </c>
      <c r="BG244" s="8"/>
      <c r="BH244" s="8"/>
      <c r="BI244" s="8">
        <v>26</v>
      </c>
      <c r="BJ244" s="8" t="s">
        <v>102</v>
      </c>
      <c r="BK244" s="8"/>
      <c r="BL244" s="8">
        <v>1033</v>
      </c>
      <c r="BM244" s="8" t="s">
        <v>102</v>
      </c>
      <c r="BN244" s="8" t="s">
        <v>102</v>
      </c>
      <c r="BO244" s="8">
        <v>4</v>
      </c>
      <c r="BP244" s="8"/>
      <c r="BQ244" s="8"/>
      <c r="BR244" s="8" t="s">
        <v>102</v>
      </c>
      <c r="BS244" s="8">
        <v>1</v>
      </c>
      <c r="BT244" s="8">
        <v>288</v>
      </c>
      <c r="BU244" s="8"/>
      <c r="BV244" s="8">
        <v>22</v>
      </c>
      <c r="BW244" s="8" t="s">
        <v>102</v>
      </c>
      <c r="BX244" s="8"/>
      <c r="BY244" s="8">
        <v>217</v>
      </c>
      <c r="BZ244" s="11"/>
      <c r="CA244" s="11"/>
      <c r="CB244" s="11"/>
      <c r="CC244" s="11"/>
      <c r="CD244" s="11"/>
      <c r="CE244" s="11"/>
      <c r="CF244" s="11"/>
      <c r="CG244" s="11"/>
      <c r="CH244" s="37">
        <v>0</v>
      </c>
      <c r="CI244" s="37">
        <v>12.784387324622999</v>
      </c>
      <c r="CJ244" s="37">
        <v>0</v>
      </c>
      <c r="CK244" s="37">
        <v>7.9444957738275503</v>
      </c>
      <c r="CL244" s="37">
        <v>5.0038067122029899</v>
      </c>
      <c r="CM244" s="37">
        <v>19.2173390978272</v>
      </c>
      <c r="CN244" s="37">
        <v>0</v>
      </c>
      <c r="CO244" s="37">
        <v>0</v>
      </c>
      <c r="CP244" s="37">
        <v>0</v>
      </c>
      <c r="CQ244" s="37">
        <v>0</v>
      </c>
      <c r="CR244" s="37">
        <v>26.0187647161267</v>
      </c>
      <c r="CS244" s="37">
        <v>16.659435112330101</v>
      </c>
      <c r="CT244" s="37">
        <v>2.9614979835485502</v>
      </c>
      <c r="CU244" s="37">
        <v>0</v>
      </c>
      <c r="CV244" s="37">
        <v>7.4401974917447404</v>
      </c>
      <c r="CW244" s="37">
        <v>1.97007578776909</v>
      </c>
      <c r="CX244" s="37">
        <v>0</v>
      </c>
      <c r="CY244" s="37">
        <v>0</v>
      </c>
      <c r="CZ244" s="25">
        <v>99.999999999999929</v>
      </c>
    </row>
    <row r="245" spans="1:104" x14ac:dyDescent="0.25">
      <c r="A245" s="11" t="s">
        <v>1176</v>
      </c>
      <c r="B245" s="7" t="s">
        <v>95</v>
      </c>
      <c r="C245" s="15" t="s">
        <v>102</v>
      </c>
      <c r="D245" s="8" t="s">
        <v>167</v>
      </c>
      <c r="E245" t="s">
        <v>1130</v>
      </c>
      <c r="F245" s="8" t="s">
        <v>263</v>
      </c>
      <c r="G245" s="8">
        <v>261</v>
      </c>
      <c r="H245" s="8"/>
      <c r="I245" s="8"/>
      <c r="J245" s="7"/>
      <c r="K245" s="37">
        <v>67.138358205593931</v>
      </c>
      <c r="L245" s="37">
        <v>22.280155061862601</v>
      </c>
      <c r="M245" s="7" t="s">
        <v>100</v>
      </c>
      <c r="N245" s="8" t="s">
        <v>101</v>
      </c>
      <c r="O245" s="24">
        <v>42.850473308500099</v>
      </c>
      <c r="P245" s="24">
        <v>3.5021781262980798</v>
      </c>
      <c r="Q245" s="24">
        <v>13.1064395100291</v>
      </c>
      <c r="R245" s="24">
        <v>2.0054798914393701</v>
      </c>
      <c r="S245" s="24">
        <v>10.0273994571968</v>
      </c>
      <c r="T245" s="24">
        <v>0.189847031097471</v>
      </c>
      <c r="U245" s="24">
        <v>11.4907413558995</v>
      </c>
      <c r="V245" s="24">
        <v>11.955366984638101</v>
      </c>
      <c r="W245" s="24">
        <v>2.9746032188272098</v>
      </c>
      <c r="X245" s="24">
        <v>1.13608460188328</v>
      </c>
      <c r="Y245" s="24">
        <v>0.76138651419090897</v>
      </c>
      <c r="Z245" s="24">
        <v>99.999999999999929</v>
      </c>
      <c r="AA245" s="10"/>
      <c r="AB245" s="7" t="s">
        <v>100</v>
      </c>
      <c r="AC245" s="8" t="s">
        <v>101</v>
      </c>
      <c r="AD245" s="8"/>
      <c r="AE245" s="8"/>
      <c r="AF245" s="8"/>
      <c r="AG245" s="8">
        <v>403</v>
      </c>
      <c r="AH245" s="8"/>
      <c r="AI245" s="8">
        <v>70</v>
      </c>
      <c r="AJ245" s="10"/>
      <c r="AK245" s="8" t="s">
        <v>102</v>
      </c>
      <c r="AL245" s="8">
        <v>537</v>
      </c>
      <c r="AM245" s="8"/>
      <c r="AN245" s="8"/>
      <c r="AO245" s="8" t="s">
        <v>102</v>
      </c>
      <c r="AP245" s="8" t="s">
        <v>102</v>
      </c>
      <c r="AQ245" s="8" t="s">
        <v>102</v>
      </c>
      <c r="AR245" s="8"/>
      <c r="AS245" s="8">
        <v>16</v>
      </c>
      <c r="AT245" s="8" t="s">
        <v>102</v>
      </c>
      <c r="AU245" s="8" t="s">
        <v>102</v>
      </c>
      <c r="AV245" s="8" t="s">
        <v>102</v>
      </c>
      <c r="AW245" s="8">
        <v>36</v>
      </c>
      <c r="AX245" s="8"/>
      <c r="AY245" s="8" t="s">
        <v>102</v>
      </c>
      <c r="AZ245" s="8"/>
      <c r="BA245" s="8">
        <v>56</v>
      </c>
      <c r="BB245" s="8">
        <v>44</v>
      </c>
      <c r="BC245" s="8">
        <v>261</v>
      </c>
      <c r="BD245" s="8">
        <v>4</v>
      </c>
      <c r="BE245" s="8" t="s">
        <v>102</v>
      </c>
      <c r="BF245" s="8">
        <v>11</v>
      </c>
      <c r="BG245" s="8"/>
      <c r="BH245" s="8"/>
      <c r="BI245" s="8">
        <v>31</v>
      </c>
      <c r="BJ245" s="8" t="s">
        <v>102</v>
      </c>
      <c r="BK245" s="8"/>
      <c r="BL245" s="8">
        <v>752</v>
      </c>
      <c r="BM245" s="8" t="s">
        <v>102</v>
      </c>
      <c r="BN245" s="8" t="s">
        <v>102</v>
      </c>
      <c r="BO245" s="8">
        <v>4</v>
      </c>
      <c r="BP245" s="8"/>
      <c r="BQ245" s="8"/>
      <c r="BR245" s="8" t="s">
        <v>102</v>
      </c>
      <c r="BS245" s="8">
        <v>2</v>
      </c>
      <c r="BT245" s="8">
        <v>299</v>
      </c>
      <c r="BU245" s="8"/>
      <c r="BV245" s="8">
        <v>21</v>
      </c>
      <c r="BW245" s="8" t="s">
        <v>102</v>
      </c>
      <c r="BX245" s="8"/>
      <c r="BY245" s="8">
        <v>195</v>
      </c>
      <c r="BZ245" s="11"/>
      <c r="CA245" s="11"/>
      <c r="CB245" s="11"/>
      <c r="CC245" s="11"/>
      <c r="CD245" s="11"/>
      <c r="CE245" s="11"/>
      <c r="CF245" s="11"/>
      <c r="CG245" s="11"/>
      <c r="CH245" s="37">
        <v>0</v>
      </c>
      <c r="CI245" s="37">
        <v>11.352927128120299</v>
      </c>
      <c r="CJ245" s="37">
        <v>0</v>
      </c>
      <c r="CK245" s="37">
        <v>6.7138344418084097</v>
      </c>
      <c r="CL245" s="37">
        <v>4.2133934919338198</v>
      </c>
      <c r="CM245" s="37">
        <v>19.0540474819291</v>
      </c>
      <c r="CN245" s="37">
        <v>0</v>
      </c>
      <c r="CO245" s="37">
        <v>0</v>
      </c>
      <c r="CP245" s="37">
        <v>0</v>
      </c>
      <c r="CQ245" s="37">
        <v>0</v>
      </c>
      <c r="CR245" s="37">
        <v>28.389251115597599</v>
      </c>
      <c r="CS245" s="37">
        <v>18.953098220680399</v>
      </c>
      <c r="CT245" s="37">
        <v>2.9075395240161899</v>
      </c>
      <c r="CU245" s="37">
        <v>0</v>
      </c>
      <c r="CV245" s="37">
        <v>6.6518633079690801</v>
      </c>
      <c r="CW245" s="37">
        <v>1.7640452879449999</v>
      </c>
      <c r="CX245" s="37">
        <v>0</v>
      </c>
      <c r="CY245" s="37">
        <v>0</v>
      </c>
      <c r="CZ245" s="25">
        <v>99.999999999999901</v>
      </c>
    </row>
    <row r="246" spans="1:104" x14ac:dyDescent="0.25">
      <c r="A246" s="11" t="s">
        <v>1176</v>
      </c>
      <c r="B246" s="7" t="s">
        <v>95</v>
      </c>
      <c r="C246" s="15" t="s">
        <v>102</v>
      </c>
      <c r="D246" s="8" t="s">
        <v>167</v>
      </c>
      <c r="E246" t="s">
        <v>1129</v>
      </c>
      <c r="F246" s="8" t="s">
        <v>293</v>
      </c>
      <c r="G246" s="8">
        <v>412</v>
      </c>
      <c r="H246" s="8"/>
      <c r="I246" s="8"/>
      <c r="J246" s="7"/>
      <c r="K246" s="37">
        <v>56.096991383354634</v>
      </c>
      <c r="L246" s="37">
        <v>27.5720481951303</v>
      </c>
      <c r="M246" s="7" t="s">
        <v>100</v>
      </c>
      <c r="N246" s="8" t="s">
        <v>101</v>
      </c>
      <c r="O246" s="24">
        <v>43.058981869160199</v>
      </c>
      <c r="P246" s="24">
        <v>4.2019782936326298</v>
      </c>
      <c r="Q246" s="24">
        <v>14.7666654156404</v>
      </c>
      <c r="R246" s="24">
        <v>2.22196884309911</v>
      </c>
      <c r="S246" s="24">
        <v>11.109844215495499</v>
      </c>
      <c r="T246" s="24">
        <v>0.22089252678594501</v>
      </c>
      <c r="U246" s="24">
        <v>7.9621715336933701</v>
      </c>
      <c r="V246" s="24">
        <v>10.9191192218052</v>
      </c>
      <c r="W246" s="24">
        <v>2.8685906773974699</v>
      </c>
      <c r="X246" s="24">
        <v>1.6135195024773299</v>
      </c>
      <c r="Y246" s="24">
        <v>1.05626790081279</v>
      </c>
      <c r="Z246" s="24">
        <v>99.999999999999929</v>
      </c>
      <c r="AA246" s="10"/>
      <c r="AB246" s="7" t="s">
        <v>100</v>
      </c>
      <c r="AC246" s="8" t="s">
        <v>101</v>
      </c>
      <c r="AD246" s="8"/>
      <c r="AE246" s="8"/>
      <c r="AF246" s="8"/>
      <c r="AG246" s="8">
        <v>646</v>
      </c>
      <c r="AH246" s="8"/>
      <c r="AI246" s="8">
        <v>116</v>
      </c>
      <c r="AJ246" s="10"/>
      <c r="AK246" s="8" t="s">
        <v>102</v>
      </c>
      <c r="AL246" s="8">
        <v>208</v>
      </c>
      <c r="AM246" s="8"/>
      <c r="AN246" s="8"/>
      <c r="AO246" s="8" t="s">
        <v>102</v>
      </c>
      <c r="AP246" s="8" t="s">
        <v>102</v>
      </c>
      <c r="AQ246" s="8" t="s">
        <v>102</v>
      </c>
      <c r="AR246" s="8"/>
      <c r="AS246" s="8">
        <v>16</v>
      </c>
      <c r="AT246" s="8" t="s">
        <v>102</v>
      </c>
      <c r="AU246" s="8" t="s">
        <v>102</v>
      </c>
      <c r="AV246" s="8" t="s">
        <v>102</v>
      </c>
      <c r="AW246" s="8">
        <v>57</v>
      </c>
      <c r="AX246" s="8"/>
      <c r="AY246" s="8" t="s">
        <v>102</v>
      </c>
      <c r="AZ246" s="8"/>
      <c r="BA246" s="8">
        <v>75</v>
      </c>
      <c r="BB246" s="8">
        <v>53</v>
      </c>
      <c r="BC246" s="8">
        <v>75</v>
      </c>
      <c r="BD246" s="8">
        <v>5</v>
      </c>
      <c r="BE246" s="8" t="s">
        <v>102</v>
      </c>
      <c r="BF246" s="8">
        <v>26</v>
      </c>
      <c r="BG246" s="8"/>
      <c r="BH246" s="8"/>
      <c r="BI246" s="8">
        <v>26</v>
      </c>
      <c r="BJ246" s="8" t="s">
        <v>102</v>
      </c>
      <c r="BK246" s="8"/>
      <c r="BL246" s="8">
        <v>1203</v>
      </c>
      <c r="BM246" s="8" t="s">
        <v>102</v>
      </c>
      <c r="BN246" s="8" t="s">
        <v>102</v>
      </c>
      <c r="BO246" s="8">
        <v>3</v>
      </c>
      <c r="BP246" s="8"/>
      <c r="BQ246" s="8"/>
      <c r="BR246" s="8" t="s">
        <v>102</v>
      </c>
      <c r="BS246" s="8">
        <v>1</v>
      </c>
      <c r="BT246" s="8">
        <v>327</v>
      </c>
      <c r="BU246" s="8"/>
      <c r="BV246" s="8">
        <v>26</v>
      </c>
      <c r="BW246" s="8" t="s">
        <v>102</v>
      </c>
      <c r="BX246" s="8"/>
      <c r="BY246" s="8">
        <v>227</v>
      </c>
      <c r="BZ246" s="11"/>
      <c r="CA246" s="11"/>
      <c r="CB246" s="11"/>
      <c r="CC246" s="11"/>
      <c r="CD246" s="11"/>
      <c r="CE246" s="11"/>
      <c r="CF246" s="11"/>
      <c r="CG246" s="11"/>
      <c r="CH246" s="37">
        <v>0</v>
      </c>
      <c r="CI246" s="37">
        <v>7.3721466978814201</v>
      </c>
      <c r="CJ246" s="37">
        <v>0</v>
      </c>
      <c r="CK246" s="37">
        <v>9.5352958664383003</v>
      </c>
      <c r="CL246" s="37">
        <v>10.664605630810501</v>
      </c>
      <c r="CM246" s="37">
        <v>22.649832221661701</v>
      </c>
      <c r="CN246" s="37">
        <v>0</v>
      </c>
      <c r="CO246" s="37">
        <v>0</v>
      </c>
      <c r="CP246" s="37">
        <v>0</v>
      </c>
      <c r="CQ246" s="37">
        <v>0</v>
      </c>
      <c r="CR246" s="37">
        <v>20.045281430066002</v>
      </c>
      <c r="CS246" s="37">
        <v>16.083208657973401</v>
      </c>
      <c r="CT246" s="37">
        <v>3.2213929668486898</v>
      </c>
      <c r="CU246" s="37">
        <v>0</v>
      </c>
      <c r="CV246" s="37">
        <v>7.98098486506127</v>
      </c>
      <c r="CW246" s="37">
        <v>2.4472516632585899</v>
      </c>
      <c r="CX246" s="37">
        <v>0</v>
      </c>
      <c r="CY246" s="37">
        <v>0</v>
      </c>
      <c r="CZ246" s="25">
        <v>99.999999999999872</v>
      </c>
    </row>
    <row r="247" spans="1:104" x14ac:dyDescent="0.25">
      <c r="A247" s="11" t="s">
        <v>1176</v>
      </c>
      <c r="B247" s="7" t="s">
        <v>95</v>
      </c>
      <c r="C247" s="15" t="s">
        <v>102</v>
      </c>
      <c r="D247" s="8" t="s">
        <v>167</v>
      </c>
      <c r="E247" t="s">
        <v>1130</v>
      </c>
      <c r="F247" s="8" t="s">
        <v>259</v>
      </c>
      <c r="G247" s="8" t="s">
        <v>260</v>
      </c>
      <c r="H247" s="8"/>
      <c r="I247" s="8"/>
      <c r="J247" s="7"/>
      <c r="K247" s="37">
        <v>68.633612712020849</v>
      </c>
      <c r="L247" s="37">
        <v>20.941227384763302</v>
      </c>
      <c r="M247" s="7" t="s">
        <v>100</v>
      </c>
      <c r="N247" s="8" t="s">
        <v>101</v>
      </c>
      <c r="O247" s="24">
        <v>42.987178766945704</v>
      </c>
      <c r="P247" s="24">
        <v>3.38674735543142</v>
      </c>
      <c r="Q247" s="24">
        <v>12.6135078020455</v>
      </c>
      <c r="R247" s="24">
        <v>1.9760872221173</v>
      </c>
      <c r="S247" s="24">
        <v>9.8804361105865208</v>
      </c>
      <c r="T247" s="24">
        <v>0.190098079034556</v>
      </c>
      <c r="U247" s="24">
        <v>12.1262564099938</v>
      </c>
      <c r="V247" s="24">
        <v>12.241315773619901</v>
      </c>
      <c r="W247" s="24">
        <v>2.9085006092287</v>
      </c>
      <c r="X247" s="24">
        <v>0.94748884655644305</v>
      </c>
      <c r="Y247" s="24">
        <v>0.74238302444021198</v>
      </c>
      <c r="Z247" s="24">
        <v>100.00000000000004</v>
      </c>
      <c r="AA247" s="10"/>
      <c r="AB247" s="7" t="s">
        <v>100</v>
      </c>
      <c r="AC247" s="8" t="s">
        <v>108</v>
      </c>
      <c r="AD247" s="8"/>
      <c r="AE247" s="8"/>
      <c r="AF247" s="8"/>
      <c r="AG247" s="9">
        <v>29.635564170465823</v>
      </c>
      <c r="AH247" s="9"/>
      <c r="AI247" s="10">
        <v>9.8727179075615314</v>
      </c>
      <c r="AJ247" s="10"/>
      <c r="AK247" s="9">
        <v>42.213813065656794</v>
      </c>
      <c r="AL247" s="12">
        <v>236.95441420286812</v>
      </c>
      <c r="AM247" s="12"/>
      <c r="AN247" s="12"/>
      <c r="AO247" s="10">
        <v>2.0873103958880783</v>
      </c>
      <c r="AP247" s="10">
        <v>1.2826421048176035</v>
      </c>
      <c r="AQ247" s="10">
        <v>0.71744868130764949</v>
      </c>
      <c r="AR247" s="9"/>
      <c r="AS247" s="9">
        <v>11.031618979777617</v>
      </c>
      <c r="AT247" s="10" t="s">
        <v>103</v>
      </c>
      <c r="AU247" s="10">
        <v>2.1152749458586508</v>
      </c>
      <c r="AV247" s="10">
        <v>0.48240071376196775</v>
      </c>
      <c r="AW247" s="10">
        <v>3.4339717930857567</v>
      </c>
      <c r="AX247" s="10"/>
      <c r="AY247" s="10">
        <v>0.259415353747806</v>
      </c>
      <c r="AZ247" s="10"/>
      <c r="BA247" s="10">
        <v>0.96782967908440865</v>
      </c>
      <c r="BB247" s="10">
        <v>7.9900304733576597</v>
      </c>
      <c r="BC247" s="12">
        <v>123.34697711050855</v>
      </c>
      <c r="BD247" s="10">
        <v>3.5097813556251585</v>
      </c>
      <c r="BE247" s="10">
        <v>1.5241335529061122</v>
      </c>
      <c r="BF247" s="10">
        <v>2.4493494377270291</v>
      </c>
      <c r="BG247" s="10"/>
      <c r="BH247" s="10"/>
      <c r="BI247" s="9">
        <v>39.248726420001574</v>
      </c>
      <c r="BJ247" s="10">
        <v>2.4822045909098698</v>
      </c>
      <c r="BK247" s="10"/>
      <c r="BL247" s="12">
        <v>313.31340222231972</v>
      </c>
      <c r="BM247" s="10" t="s">
        <v>103</v>
      </c>
      <c r="BN247" s="10">
        <v>1.2982710549494099</v>
      </c>
      <c r="BO247" s="10" t="s">
        <v>103</v>
      </c>
      <c r="BP247" s="10"/>
      <c r="BQ247" s="10"/>
      <c r="BR247" s="10" t="s">
        <v>103</v>
      </c>
      <c r="BS247" s="10" t="s">
        <v>103</v>
      </c>
      <c r="BT247" s="12">
        <v>134.83703754725008</v>
      </c>
      <c r="BU247" s="12"/>
      <c r="BV247" s="10">
        <v>7.7055292891888518</v>
      </c>
      <c r="BW247" s="10" t="s">
        <v>103</v>
      </c>
      <c r="BX247" s="10"/>
      <c r="BY247" s="9">
        <v>38.2256683744247</v>
      </c>
      <c r="BZ247" s="11"/>
      <c r="CA247" s="11"/>
      <c r="CB247" s="11"/>
      <c r="CC247" s="11"/>
      <c r="CD247" s="11"/>
      <c r="CE247" s="11"/>
      <c r="CF247" s="11"/>
      <c r="CG247" s="11"/>
      <c r="CH247" s="37">
        <v>0</v>
      </c>
      <c r="CI247" s="37">
        <v>10.956983786931101</v>
      </c>
      <c r="CJ247" s="37">
        <v>0</v>
      </c>
      <c r="CK247" s="37">
        <v>5.59930417214958</v>
      </c>
      <c r="CL247" s="37">
        <v>4.3849394256826599</v>
      </c>
      <c r="CM247" s="37">
        <v>18.562788320658498</v>
      </c>
      <c r="CN247" s="37">
        <v>0</v>
      </c>
      <c r="CO247" s="37">
        <v>0</v>
      </c>
      <c r="CP247" s="37">
        <v>0</v>
      </c>
      <c r="CQ247" s="37">
        <v>0</v>
      </c>
      <c r="CR247" s="37">
        <v>29.982418025919898</v>
      </c>
      <c r="CS247" s="37">
        <v>19.4960188170494</v>
      </c>
      <c r="CT247" s="37">
        <v>2.8649227498892702</v>
      </c>
      <c r="CU247" s="37">
        <v>0</v>
      </c>
      <c r="CV247" s="37">
        <v>6.4326083214639604</v>
      </c>
      <c r="CW247" s="37">
        <v>1.7200163802556501</v>
      </c>
      <c r="CX247" s="37">
        <v>0</v>
      </c>
      <c r="CY247" s="37">
        <v>0</v>
      </c>
      <c r="CZ247" s="25">
        <v>100.00000000000001</v>
      </c>
    </row>
    <row r="248" spans="1:104" x14ac:dyDescent="0.25">
      <c r="A248" s="11" t="s">
        <v>1176</v>
      </c>
      <c r="B248" s="7" t="s">
        <v>95</v>
      </c>
      <c r="C248" s="15" t="s">
        <v>102</v>
      </c>
      <c r="D248" s="8" t="s">
        <v>167</v>
      </c>
      <c r="E248" t="s">
        <v>1130</v>
      </c>
      <c r="F248" s="8" t="s">
        <v>274</v>
      </c>
      <c r="G248" s="8" t="s">
        <v>275</v>
      </c>
      <c r="H248" s="8"/>
      <c r="I248" s="8"/>
      <c r="J248" s="7"/>
      <c r="K248" s="37">
        <v>63.473065042244258</v>
      </c>
      <c r="L248" s="37">
        <v>20.651565945339001</v>
      </c>
      <c r="M248" s="7" t="s">
        <v>100</v>
      </c>
      <c r="N248" s="8" t="s">
        <v>101</v>
      </c>
      <c r="O248" s="24">
        <v>42.812155868249299</v>
      </c>
      <c r="P248" s="24">
        <v>3.5656075917684702</v>
      </c>
      <c r="Q248" s="24">
        <v>13.6825839999885</v>
      </c>
      <c r="R248" s="24">
        <v>2.0796682073248798</v>
      </c>
      <c r="S248" s="24">
        <v>10.3983410366244</v>
      </c>
      <c r="T248" s="24">
        <v>0.19891813622139301</v>
      </c>
      <c r="U248" s="24">
        <v>10.13487904048</v>
      </c>
      <c r="V248" s="24">
        <v>12.7058959511415</v>
      </c>
      <c r="W248" s="24">
        <v>2.8912751099779501</v>
      </c>
      <c r="X248" s="24">
        <v>0.90209374776401696</v>
      </c>
      <c r="Y248" s="24">
        <v>0.62858131045960197</v>
      </c>
      <c r="Z248" s="24">
        <v>100.00000000000001</v>
      </c>
      <c r="AA248" s="10"/>
      <c r="AB248" s="7" t="s">
        <v>100</v>
      </c>
      <c r="AC248" s="8" t="s">
        <v>101</v>
      </c>
      <c r="AD248" s="8"/>
      <c r="AE248" s="8"/>
      <c r="AF248" s="8"/>
      <c r="AG248" s="8">
        <v>274</v>
      </c>
      <c r="AH248" s="8"/>
      <c r="AI248" s="8">
        <v>61</v>
      </c>
      <c r="AJ248" s="10"/>
      <c r="AK248" s="8" t="s">
        <v>102</v>
      </c>
      <c r="AL248" s="8">
        <v>433</v>
      </c>
      <c r="AM248" s="8"/>
      <c r="AN248" s="8"/>
      <c r="AO248" s="8" t="s">
        <v>102</v>
      </c>
      <c r="AP248" s="8" t="s">
        <v>102</v>
      </c>
      <c r="AQ248" s="8" t="s">
        <v>102</v>
      </c>
      <c r="AR248" s="8"/>
      <c r="AS248" s="8">
        <v>17</v>
      </c>
      <c r="AT248" s="8" t="s">
        <v>102</v>
      </c>
      <c r="AU248" s="8" t="s">
        <v>102</v>
      </c>
      <c r="AV248" s="8" t="s">
        <v>102</v>
      </c>
      <c r="AW248" s="8">
        <v>34</v>
      </c>
      <c r="AX248" s="8"/>
      <c r="AY248" s="8" t="s">
        <v>102</v>
      </c>
      <c r="AZ248" s="8"/>
      <c r="BA248" s="8">
        <v>38</v>
      </c>
      <c r="BB248" s="8">
        <v>18</v>
      </c>
      <c r="BC248" s="8">
        <v>139</v>
      </c>
      <c r="BD248" s="8">
        <v>5</v>
      </c>
      <c r="BE248" s="8" t="s">
        <v>102</v>
      </c>
      <c r="BF248" s="8">
        <v>6</v>
      </c>
      <c r="BG248" s="8"/>
      <c r="BH248" s="8"/>
      <c r="BI248" s="8">
        <v>31</v>
      </c>
      <c r="BJ248" s="8" t="s">
        <v>102</v>
      </c>
      <c r="BK248" s="8"/>
      <c r="BL248" s="8">
        <v>736</v>
      </c>
      <c r="BM248" s="8" t="s">
        <v>102</v>
      </c>
      <c r="BN248" s="8" t="s">
        <v>102</v>
      </c>
      <c r="BO248" s="8">
        <v>3</v>
      </c>
      <c r="BP248" s="8"/>
      <c r="BQ248" s="8"/>
      <c r="BR248" s="8" t="s">
        <v>102</v>
      </c>
      <c r="BS248" s="8">
        <v>2</v>
      </c>
      <c r="BT248" s="8">
        <v>309</v>
      </c>
      <c r="BU248" s="8"/>
      <c r="BV248" s="8">
        <v>21</v>
      </c>
      <c r="BW248" s="8" t="s">
        <v>102</v>
      </c>
      <c r="BX248" s="8"/>
      <c r="BY248" s="8">
        <v>164</v>
      </c>
      <c r="BZ248" s="11"/>
      <c r="CA248" s="11"/>
      <c r="CB248" s="11"/>
      <c r="CC248" s="11"/>
      <c r="CD248" s="11"/>
      <c r="CE248" s="11"/>
      <c r="CF248" s="11"/>
      <c r="CG248" s="11"/>
      <c r="CH248" s="37">
        <v>0</v>
      </c>
      <c r="CI248" s="37">
        <v>10.809970752046</v>
      </c>
      <c r="CJ248" s="37">
        <v>0</v>
      </c>
      <c r="CK248" s="37">
        <v>5.3310361424124801</v>
      </c>
      <c r="CL248" s="37">
        <v>4.51055905088052</v>
      </c>
      <c r="CM248" s="37">
        <v>21.691219848045399</v>
      </c>
      <c r="CN248" s="37">
        <v>0</v>
      </c>
      <c r="CO248" s="37">
        <v>0</v>
      </c>
      <c r="CP248" s="37">
        <v>0</v>
      </c>
      <c r="CQ248" s="37">
        <v>0</v>
      </c>
      <c r="CR248" s="37">
        <v>30.0959274232479</v>
      </c>
      <c r="CS248" s="37">
        <v>16.317510336185201</v>
      </c>
      <c r="CT248" s="37">
        <v>3.0150952832367199</v>
      </c>
      <c r="CU248" s="37">
        <v>0</v>
      </c>
      <c r="CV248" s="37">
        <v>6.7723303117312996</v>
      </c>
      <c r="CW248" s="37">
        <v>1.4563508522144999</v>
      </c>
      <c r="CX248" s="37">
        <v>0</v>
      </c>
      <c r="CY248" s="37">
        <v>0</v>
      </c>
      <c r="CZ248" s="25">
        <v>100</v>
      </c>
    </row>
    <row r="249" spans="1:104" x14ac:dyDescent="0.25">
      <c r="A249" s="11" t="s">
        <v>1176</v>
      </c>
      <c r="B249" s="7" t="s">
        <v>95</v>
      </c>
      <c r="C249" s="15" t="s">
        <v>102</v>
      </c>
      <c r="D249" s="8" t="s">
        <v>167</v>
      </c>
      <c r="E249" t="s">
        <v>1129</v>
      </c>
      <c r="F249" s="8" t="s">
        <v>209</v>
      </c>
      <c r="G249" s="8">
        <v>22</v>
      </c>
      <c r="H249" s="8"/>
      <c r="I249" s="8"/>
      <c r="J249" s="7"/>
      <c r="K249" s="37">
        <v>59.265673435769429</v>
      </c>
      <c r="L249" s="37">
        <v>25.588441996973501</v>
      </c>
      <c r="M249" s="7" t="s">
        <v>100</v>
      </c>
      <c r="N249" s="8" t="s">
        <v>101</v>
      </c>
      <c r="O249" s="24">
        <v>43.437792139974</v>
      </c>
      <c r="P249" s="24">
        <v>3.8006180398285299</v>
      </c>
      <c r="Q249" s="24">
        <v>14.232937014319401</v>
      </c>
      <c r="R249" s="24">
        <v>2.0652458900751101</v>
      </c>
      <c r="S249" s="24">
        <v>10.3262294503756</v>
      </c>
      <c r="T249" s="24">
        <v>0.201357247143233</v>
      </c>
      <c r="U249" s="24">
        <v>8.4268007929443094</v>
      </c>
      <c r="V249" s="24">
        <v>12.23748669513</v>
      </c>
      <c r="W249" s="24">
        <v>3.3193742191562001</v>
      </c>
      <c r="X249" s="24">
        <v>1.25546243593806</v>
      </c>
      <c r="Y249" s="24">
        <v>0.69669607511558695</v>
      </c>
      <c r="Z249" s="24">
        <v>100.00000000000003</v>
      </c>
      <c r="AA249" s="10"/>
      <c r="AB249" s="7" t="s">
        <v>100</v>
      </c>
      <c r="AC249" s="8" t="s">
        <v>101</v>
      </c>
      <c r="AD249" s="8"/>
      <c r="AE249" s="8"/>
      <c r="AF249" s="8"/>
      <c r="AG249" s="8">
        <v>447</v>
      </c>
      <c r="AH249" s="8"/>
      <c r="AI249" s="8">
        <v>74</v>
      </c>
      <c r="AJ249" s="10"/>
      <c r="AK249" s="8" t="s">
        <v>102</v>
      </c>
      <c r="AL249" s="8">
        <v>348</v>
      </c>
      <c r="AM249" s="8"/>
      <c r="AN249" s="8"/>
      <c r="AO249" s="8" t="s">
        <v>102</v>
      </c>
      <c r="AP249" s="8" t="s">
        <v>102</v>
      </c>
      <c r="AQ249" s="8" t="s">
        <v>102</v>
      </c>
      <c r="AR249" s="8"/>
      <c r="AS249" s="8">
        <v>18</v>
      </c>
      <c r="AT249" s="8" t="s">
        <v>102</v>
      </c>
      <c r="AU249" s="8" t="s">
        <v>102</v>
      </c>
      <c r="AV249" s="8" t="s">
        <v>102</v>
      </c>
      <c r="AW249" s="8">
        <v>42</v>
      </c>
      <c r="AX249" s="8"/>
      <c r="AY249" s="8" t="s">
        <v>102</v>
      </c>
      <c r="AZ249" s="8"/>
      <c r="BA249" s="8">
        <v>56</v>
      </c>
      <c r="BB249" s="8">
        <v>41</v>
      </c>
      <c r="BC249" s="8">
        <v>107</v>
      </c>
      <c r="BD249" s="8">
        <v>5</v>
      </c>
      <c r="BE249" s="8" t="s">
        <v>102</v>
      </c>
      <c r="BF249" s="8">
        <v>12</v>
      </c>
      <c r="BG249" s="8"/>
      <c r="BH249" s="8"/>
      <c r="BI249" s="8">
        <v>30</v>
      </c>
      <c r="BJ249" s="8" t="s">
        <v>102</v>
      </c>
      <c r="BK249" s="8"/>
      <c r="BL249" s="8">
        <v>899</v>
      </c>
      <c r="BM249" s="8" t="s">
        <v>102</v>
      </c>
      <c r="BN249" s="8" t="s">
        <v>102</v>
      </c>
      <c r="BO249" s="8">
        <v>3</v>
      </c>
      <c r="BP249" s="8"/>
      <c r="BQ249" s="8"/>
      <c r="BR249" s="8" t="s">
        <v>102</v>
      </c>
      <c r="BS249" s="8">
        <v>1</v>
      </c>
      <c r="BT249" s="8">
        <v>335</v>
      </c>
      <c r="BU249" s="8"/>
      <c r="BV249" s="8">
        <v>24</v>
      </c>
      <c r="BW249" s="8" t="s">
        <v>102</v>
      </c>
      <c r="BX249" s="8"/>
      <c r="BY249" s="8">
        <v>197</v>
      </c>
      <c r="BZ249" s="11"/>
      <c r="CA249" s="11"/>
      <c r="CB249" s="11"/>
      <c r="CC249" s="11"/>
      <c r="CD249" s="11"/>
      <c r="CE249" s="11"/>
      <c r="CF249" s="11"/>
      <c r="CG249" s="11"/>
      <c r="CH249" s="37">
        <v>0</v>
      </c>
      <c r="CI249" s="37">
        <v>11.724745371525</v>
      </c>
      <c r="CJ249" s="37">
        <v>0</v>
      </c>
      <c r="CK249" s="37">
        <v>7.41931272444406</v>
      </c>
      <c r="CL249" s="37">
        <v>6.4443839010044801</v>
      </c>
      <c r="CM249" s="37">
        <v>20.227592843602501</v>
      </c>
      <c r="CN249" s="37">
        <v>0</v>
      </c>
      <c r="CO249" s="37">
        <v>0</v>
      </c>
      <c r="CP249" s="37">
        <v>0</v>
      </c>
      <c r="CQ249" s="37">
        <v>0</v>
      </c>
      <c r="CR249" s="37">
        <v>29.1561136664427</v>
      </c>
      <c r="CS249" s="37">
        <v>13.200823473011001</v>
      </c>
      <c r="CT249" s="37">
        <v>2.9941816349252002</v>
      </c>
      <c r="CU249" s="37">
        <v>0</v>
      </c>
      <c r="CV249" s="37">
        <v>7.21868143001769</v>
      </c>
      <c r="CW249" s="37">
        <v>1.61416495502739</v>
      </c>
      <c r="CX249" s="37">
        <v>0</v>
      </c>
      <c r="CY249" s="37">
        <v>0</v>
      </c>
      <c r="CZ249" s="25">
        <v>100.00000000000003</v>
      </c>
    </row>
    <row r="250" spans="1:104" x14ac:dyDescent="0.25">
      <c r="A250" s="11" t="s">
        <v>1176</v>
      </c>
      <c r="B250" s="7" t="s">
        <v>95</v>
      </c>
      <c r="C250" s="15" t="s">
        <v>102</v>
      </c>
      <c r="D250" s="8" t="s">
        <v>167</v>
      </c>
      <c r="E250" t="s">
        <v>1129</v>
      </c>
      <c r="F250" s="8" t="s">
        <v>249</v>
      </c>
      <c r="G250" s="8">
        <v>62</v>
      </c>
      <c r="H250" s="8"/>
      <c r="I250" s="8"/>
      <c r="J250" s="7"/>
      <c r="K250" s="37">
        <v>65.206372914626996</v>
      </c>
      <c r="L250" s="37">
        <v>25.9239805153859</v>
      </c>
      <c r="M250" s="7" t="s">
        <v>100</v>
      </c>
      <c r="N250" s="8" t="s">
        <v>101</v>
      </c>
      <c r="O250" s="24">
        <v>43.193382825314401</v>
      </c>
      <c r="P250" s="24">
        <v>3.4480640443334098</v>
      </c>
      <c r="Q250" s="24">
        <v>13.338853271068601</v>
      </c>
      <c r="R250" s="24">
        <v>2.1157363106379199</v>
      </c>
      <c r="S250" s="24">
        <v>10.5786815531896</v>
      </c>
      <c r="T250" s="24">
        <v>0.21018677773875599</v>
      </c>
      <c r="U250" s="24">
        <v>11.119881431797999</v>
      </c>
      <c r="V250" s="24">
        <v>10.6744856408754</v>
      </c>
      <c r="W250" s="24">
        <v>3.2398790454302602</v>
      </c>
      <c r="X250" s="24">
        <v>1.32818025742538</v>
      </c>
      <c r="Y250" s="24">
        <v>0.75266884218830798</v>
      </c>
      <c r="Z250" s="24">
        <v>100.00000000000004</v>
      </c>
      <c r="AA250" s="10"/>
      <c r="AB250" s="7" t="s">
        <v>100</v>
      </c>
      <c r="AC250" s="8" t="s">
        <v>101</v>
      </c>
      <c r="AD250" s="8"/>
      <c r="AE250" s="8"/>
      <c r="AF250" s="8"/>
      <c r="AG250" s="8">
        <v>618</v>
      </c>
      <c r="AH250" s="8"/>
      <c r="AI250" s="8">
        <v>95</v>
      </c>
      <c r="AJ250" s="10"/>
      <c r="AK250" s="8" t="s">
        <v>102</v>
      </c>
      <c r="AL250" s="8">
        <v>450</v>
      </c>
      <c r="AM250" s="8"/>
      <c r="AN250" s="8"/>
      <c r="AO250" s="8" t="s">
        <v>102</v>
      </c>
      <c r="AP250" s="8" t="s">
        <v>102</v>
      </c>
      <c r="AQ250" s="8" t="s">
        <v>102</v>
      </c>
      <c r="AR250" s="8"/>
      <c r="AS250" s="8">
        <v>16</v>
      </c>
      <c r="AT250" s="8" t="s">
        <v>102</v>
      </c>
      <c r="AU250" s="8" t="s">
        <v>102</v>
      </c>
      <c r="AV250" s="8" t="s">
        <v>102</v>
      </c>
      <c r="AW250" s="8">
        <v>48</v>
      </c>
      <c r="AX250" s="8"/>
      <c r="AY250" s="8" t="s">
        <v>102</v>
      </c>
      <c r="AZ250" s="8"/>
      <c r="BA250" s="8">
        <v>58</v>
      </c>
      <c r="BB250" s="8">
        <v>44</v>
      </c>
      <c r="BC250" s="8">
        <v>115</v>
      </c>
      <c r="BD250" s="8">
        <v>2</v>
      </c>
      <c r="BE250" s="8" t="s">
        <v>102</v>
      </c>
      <c r="BF250" s="8">
        <v>12</v>
      </c>
      <c r="BG250" s="8"/>
      <c r="BH250" s="8"/>
      <c r="BI250" s="8">
        <v>28</v>
      </c>
      <c r="BJ250" s="8" t="s">
        <v>102</v>
      </c>
      <c r="BK250" s="8"/>
      <c r="BL250" s="8">
        <v>1068</v>
      </c>
      <c r="BM250" s="8" t="s">
        <v>102</v>
      </c>
      <c r="BN250" s="8" t="s">
        <v>102</v>
      </c>
      <c r="BO250" s="8">
        <v>3</v>
      </c>
      <c r="BP250" s="8"/>
      <c r="BQ250" s="8"/>
      <c r="BR250" s="8" t="s">
        <v>102</v>
      </c>
      <c r="BS250" s="8">
        <v>0</v>
      </c>
      <c r="BT250" s="8">
        <v>286</v>
      </c>
      <c r="BU250" s="8"/>
      <c r="BV250" s="8">
        <v>22</v>
      </c>
      <c r="BW250" s="8" t="s">
        <v>102</v>
      </c>
      <c r="BX250" s="8"/>
      <c r="BY250" s="8">
        <v>184</v>
      </c>
      <c r="BZ250" s="11"/>
      <c r="CA250" s="11"/>
      <c r="CB250" s="11"/>
      <c r="CC250" s="11"/>
      <c r="CD250" s="11"/>
      <c r="CE250" s="11"/>
      <c r="CF250" s="11"/>
      <c r="CG250" s="11"/>
      <c r="CH250" s="37">
        <v>0</v>
      </c>
      <c r="CI250" s="37">
        <v>11.0409254904423</v>
      </c>
      <c r="CJ250" s="37">
        <v>0</v>
      </c>
      <c r="CK250" s="37">
        <v>7.8490478107444401</v>
      </c>
      <c r="CL250" s="37">
        <v>7.0340072141991898</v>
      </c>
      <c r="CM250" s="37">
        <v>17.9300947719641</v>
      </c>
      <c r="CN250" s="37">
        <v>0</v>
      </c>
      <c r="CO250" s="37">
        <v>0</v>
      </c>
      <c r="CP250" s="37">
        <v>0</v>
      </c>
      <c r="CQ250" s="37">
        <v>0</v>
      </c>
      <c r="CR250" s="37">
        <v>24.302489936017501</v>
      </c>
      <c r="CS250" s="37">
        <v>20.483163297318399</v>
      </c>
      <c r="CT250" s="37">
        <v>3.0673780362758798</v>
      </c>
      <c r="CU250" s="37">
        <v>0</v>
      </c>
      <c r="CV250" s="37">
        <v>6.5490460019573602</v>
      </c>
      <c r="CW250" s="37">
        <v>1.74384744108088</v>
      </c>
      <c r="CX250" s="37">
        <v>0</v>
      </c>
      <c r="CY250" s="37">
        <v>0</v>
      </c>
      <c r="CZ250" s="25">
        <v>100.00000000000004</v>
      </c>
    </row>
    <row r="251" spans="1:104" x14ac:dyDescent="0.25">
      <c r="A251" s="11" t="s">
        <v>1176</v>
      </c>
      <c r="B251" s="7" t="s">
        <v>95</v>
      </c>
      <c r="C251" s="15" t="s">
        <v>102</v>
      </c>
      <c r="D251" s="8" t="s">
        <v>167</v>
      </c>
      <c r="E251" t="s">
        <v>1129</v>
      </c>
      <c r="F251" s="8" t="s">
        <v>292</v>
      </c>
      <c r="G251" s="8">
        <v>411</v>
      </c>
      <c r="H251" s="8"/>
      <c r="I251" s="8"/>
      <c r="J251" s="7"/>
      <c r="K251" s="37">
        <v>64.606747998557566</v>
      </c>
      <c r="L251" s="37">
        <v>24.7054824428388</v>
      </c>
      <c r="M251" s="7" t="s">
        <v>100</v>
      </c>
      <c r="N251" s="8" t="s">
        <v>101</v>
      </c>
      <c r="O251" s="24">
        <v>43.253138040371503</v>
      </c>
      <c r="P251" s="24">
        <v>3.5313795389070002</v>
      </c>
      <c r="Q251" s="24">
        <v>13.3010286916506</v>
      </c>
      <c r="R251" s="24">
        <v>2.04892596348795</v>
      </c>
      <c r="S251" s="24">
        <v>10.244629817439799</v>
      </c>
      <c r="T251" s="24">
        <v>0.20036195965429801</v>
      </c>
      <c r="U251" s="24">
        <v>10.488948587902501</v>
      </c>
      <c r="V251" s="24">
        <v>11.6861112968369</v>
      </c>
      <c r="W251" s="24">
        <v>3.1126230432295201</v>
      </c>
      <c r="X251" s="24">
        <v>1.29934730835812</v>
      </c>
      <c r="Y251" s="24">
        <v>0.83350575216187905</v>
      </c>
      <c r="Z251" s="24">
        <v>100.00000000000007</v>
      </c>
      <c r="AA251" s="10"/>
      <c r="AB251" s="7" t="s">
        <v>100</v>
      </c>
      <c r="AC251" s="8" t="s">
        <v>108</v>
      </c>
      <c r="AD251" s="8"/>
      <c r="AE251" s="8"/>
      <c r="AF251" s="8"/>
      <c r="AG251" s="12">
        <v>385.79748415783337</v>
      </c>
      <c r="AH251" s="12"/>
      <c r="AI251" s="9">
        <v>89.456641177757007</v>
      </c>
      <c r="AJ251" s="10"/>
      <c r="AK251" s="9">
        <v>61.047636499511661</v>
      </c>
      <c r="AL251" s="12">
        <v>248.95073986854351</v>
      </c>
      <c r="AM251" s="12"/>
      <c r="AN251" s="12"/>
      <c r="AO251" s="10">
        <v>4.713487827435646</v>
      </c>
      <c r="AP251" s="10">
        <v>2.3633165498889972</v>
      </c>
      <c r="AQ251" s="10">
        <v>2.9661727525778487</v>
      </c>
      <c r="AR251" s="12"/>
      <c r="AS251" s="9">
        <v>20.852770578290428</v>
      </c>
      <c r="AT251" s="10">
        <v>8.1852145970027355</v>
      </c>
      <c r="AU251" s="10">
        <v>5.4984728122389166</v>
      </c>
      <c r="AV251" s="10">
        <v>1.281927771479781</v>
      </c>
      <c r="AW251" s="9">
        <v>42.447543640418431</v>
      </c>
      <c r="AX251" s="9"/>
      <c r="AY251" s="10" t="s">
        <v>103</v>
      </c>
      <c r="AZ251" s="10"/>
      <c r="BA251" s="9">
        <v>46.557420478284811</v>
      </c>
      <c r="BB251" s="9">
        <v>45.896041386699302</v>
      </c>
      <c r="BC251" s="12">
        <v>101.36414254942197</v>
      </c>
      <c r="BD251" s="10">
        <v>4.1828201880881091</v>
      </c>
      <c r="BE251" s="9">
        <v>10.659982356631145</v>
      </c>
      <c r="BF251" s="9">
        <v>22.594372525823246</v>
      </c>
      <c r="BG251" s="9"/>
      <c r="BH251" s="9"/>
      <c r="BI251" s="9">
        <v>25.195503422068473</v>
      </c>
      <c r="BJ251" s="10">
        <v>9.4177705287730085</v>
      </c>
      <c r="BK251" s="10"/>
      <c r="BL251" s="12">
        <v>962.37108281965561</v>
      </c>
      <c r="BM251" s="10">
        <v>2.0181937574321216</v>
      </c>
      <c r="BN251" s="10">
        <v>1.5610268766981166</v>
      </c>
      <c r="BO251" s="10">
        <v>4.3397083500616818</v>
      </c>
      <c r="BP251" s="10"/>
      <c r="BQ251" s="10"/>
      <c r="BR251" s="10" t="s">
        <v>103</v>
      </c>
      <c r="BS251" s="10" t="s">
        <v>103</v>
      </c>
      <c r="BT251" s="12">
        <v>365.6397109698961</v>
      </c>
      <c r="BU251" s="12"/>
      <c r="BV251" s="9">
        <v>22.842604303499886</v>
      </c>
      <c r="BW251" s="10">
        <v>2.383683900329892</v>
      </c>
      <c r="BX251" s="10"/>
      <c r="BY251" s="12">
        <v>174.79458698741865</v>
      </c>
      <c r="BZ251" s="11"/>
      <c r="CA251" s="11"/>
      <c r="CB251" s="11"/>
      <c r="CC251" s="11"/>
      <c r="CD251" s="11"/>
      <c r="CE251" s="11"/>
      <c r="CF251" s="11"/>
      <c r="CG251" s="11"/>
      <c r="CH251" s="37">
        <v>0</v>
      </c>
      <c r="CI251" s="37">
        <v>11.007006108114201</v>
      </c>
      <c r="CJ251" s="37">
        <v>0</v>
      </c>
      <c r="CK251" s="37">
        <v>7.6786558820220803</v>
      </c>
      <c r="CL251" s="37">
        <v>6.0198204527024801</v>
      </c>
      <c r="CM251" s="37">
        <v>18.483265095138702</v>
      </c>
      <c r="CN251" s="37">
        <v>0</v>
      </c>
      <c r="CO251" s="37">
        <v>0</v>
      </c>
      <c r="CP251" s="37">
        <v>0</v>
      </c>
      <c r="CQ251" s="37">
        <v>0</v>
      </c>
      <c r="CR251" s="37">
        <v>27.479792255809102</v>
      </c>
      <c r="CS251" s="37">
        <v>17.722499868227899</v>
      </c>
      <c r="CT251" s="37">
        <v>2.9705204398778098</v>
      </c>
      <c r="CU251" s="37">
        <v>0</v>
      </c>
      <c r="CV251" s="37">
        <v>6.7073026016471298</v>
      </c>
      <c r="CW251" s="37">
        <v>1.9311372964606299</v>
      </c>
      <c r="CX251" s="37">
        <v>0</v>
      </c>
      <c r="CY251" s="37">
        <v>0</v>
      </c>
      <c r="CZ251" s="25">
        <v>100.00000000000004</v>
      </c>
    </row>
    <row r="252" spans="1:104" x14ac:dyDescent="0.25">
      <c r="A252" s="11" t="s">
        <v>1176</v>
      </c>
      <c r="B252" s="7" t="s">
        <v>95</v>
      </c>
      <c r="C252" s="15" t="s">
        <v>102</v>
      </c>
      <c r="D252" s="8" t="s">
        <v>167</v>
      </c>
      <c r="E252" t="s">
        <v>1129</v>
      </c>
      <c r="F252" s="8" t="s">
        <v>268</v>
      </c>
      <c r="G252" s="8" t="s">
        <v>269</v>
      </c>
      <c r="H252" s="8"/>
      <c r="I252" s="8"/>
      <c r="J252" s="7"/>
      <c r="K252" s="37">
        <v>61.817300421455847</v>
      </c>
      <c r="L252" s="37">
        <v>24.037960283934702</v>
      </c>
      <c r="M252" s="7" t="s">
        <v>100</v>
      </c>
      <c r="N252" s="8" t="s">
        <v>101</v>
      </c>
      <c r="O252" s="24">
        <v>43.0781204232145</v>
      </c>
      <c r="P252" s="24">
        <v>3.6542370408767799</v>
      </c>
      <c r="Q252" s="24">
        <v>14.0256896191033</v>
      </c>
      <c r="R252" s="24">
        <v>2.1015657954175699</v>
      </c>
      <c r="S252" s="24">
        <v>10.507828977087801</v>
      </c>
      <c r="T252" s="24">
        <v>0.189442029404253</v>
      </c>
      <c r="U252" s="24">
        <v>9.54189590209843</v>
      </c>
      <c r="V252" s="24">
        <v>11.949803802157801</v>
      </c>
      <c r="W252" s="24">
        <v>3.3272002743262798</v>
      </c>
      <c r="X252" s="24">
        <v>0.92427769083022404</v>
      </c>
      <c r="Y252" s="24">
        <v>0.69993844548308204</v>
      </c>
      <c r="Z252" s="24">
        <v>100.00000000000001</v>
      </c>
      <c r="AA252" s="10"/>
      <c r="AB252" s="7" t="s">
        <v>100</v>
      </c>
      <c r="AC252" s="8" t="s">
        <v>101</v>
      </c>
      <c r="AD252" s="8"/>
      <c r="AE252" s="8"/>
      <c r="AF252" s="8"/>
      <c r="AG252" s="8">
        <v>398</v>
      </c>
      <c r="AH252" s="8"/>
      <c r="AI252" s="8">
        <v>77</v>
      </c>
      <c r="AJ252" s="10"/>
      <c r="AK252" s="8" t="s">
        <v>102</v>
      </c>
      <c r="AL252" s="8">
        <v>434</v>
      </c>
      <c r="AM252" s="8"/>
      <c r="AN252" s="8"/>
      <c r="AO252" s="8" t="s">
        <v>102</v>
      </c>
      <c r="AP252" s="8" t="s">
        <v>102</v>
      </c>
      <c r="AQ252" s="8" t="s">
        <v>102</v>
      </c>
      <c r="AR252" s="8"/>
      <c r="AS252" s="8">
        <v>18</v>
      </c>
      <c r="AT252" s="8" t="s">
        <v>102</v>
      </c>
      <c r="AU252" s="8" t="s">
        <v>102</v>
      </c>
      <c r="AV252" s="8" t="s">
        <v>102</v>
      </c>
      <c r="AW252" s="8">
        <v>39</v>
      </c>
      <c r="AX252" s="8"/>
      <c r="AY252" s="8" t="s">
        <v>102</v>
      </c>
      <c r="AZ252" s="8"/>
      <c r="BA252" s="8">
        <v>56</v>
      </c>
      <c r="BB252" s="8">
        <v>46</v>
      </c>
      <c r="BC252" s="8">
        <v>148</v>
      </c>
      <c r="BD252" s="8">
        <v>3</v>
      </c>
      <c r="BE252" s="8" t="s">
        <v>102</v>
      </c>
      <c r="BF252" s="8">
        <v>13</v>
      </c>
      <c r="BG252" s="8"/>
      <c r="BH252" s="8"/>
      <c r="BI252" s="8">
        <v>32</v>
      </c>
      <c r="BJ252" s="8" t="s">
        <v>102</v>
      </c>
      <c r="BK252" s="8"/>
      <c r="BL252" s="8">
        <v>926</v>
      </c>
      <c r="BM252" s="8" t="s">
        <v>102</v>
      </c>
      <c r="BN252" s="8" t="s">
        <v>102</v>
      </c>
      <c r="BO252" s="8">
        <v>5</v>
      </c>
      <c r="BP252" s="8"/>
      <c r="BQ252" s="8"/>
      <c r="BR252" s="8" t="s">
        <v>102</v>
      </c>
      <c r="BS252" s="8">
        <v>0</v>
      </c>
      <c r="BT252" s="8">
        <v>329</v>
      </c>
      <c r="BU252" s="8"/>
      <c r="BV252" s="8">
        <v>22</v>
      </c>
      <c r="BW252" s="8" t="s">
        <v>102</v>
      </c>
      <c r="BX252" s="8"/>
      <c r="BY252" s="8">
        <v>212</v>
      </c>
      <c r="BZ252" s="11"/>
      <c r="CA252" s="11"/>
      <c r="CB252" s="11"/>
      <c r="CC252" s="11"/>
      <c r="CD252" s="11"/>
      <c r="CE252" s="11"/>
      <c r="CF252" s="11"/>
      <c r="CG252" s="11"/>
      <c r="CH252" s="37">
        <v>0</v>
      </c>
      <c r="CI252" s="37">
        <v>11.322261673046301</v>
      </c>
      <c r="CJ252" s="37">
        <v>0</v>
      </c>
      <c r="CK252" s="37">
        <v>5.4621349362576899</v>
      </c>
      <c r="CL252" s="37">
        <v>7.2535636746307697</v>
      </c>
      <c r="CM252" s="37">
        <v>20.6051291454405</v>
      </c>
      <c r="CN252" s="37">
        <v>0</v>
      </c>
      <c r="CO252" s="37">
        <v>0</v>
      </c>
      <c r="CP252" s="37">
        <v>0</v>
      </c>
      <c r="CQ252" s="37">
        <v>0</v>
      </c>
      <c r="CR252" s="37">
        <v>27.612375387463601</v>
      </c>
      <c r="CS252" s="37">
        <v>16.135289798119601</v>
      </c>
      <c r="CT252" s="37">
        <v>3.04685514949721</v>
      </c>
      <c r="CU252" s="37">
        <v>0</v>
      </c>
      <c r="CV252" s="37">
        <v>6.9407130799961001</v>
      </c>
      <c r="CW252" s="37">
        <v>1.62167715554834</v>
      </c>
      <c r="CX252" s="37">
        <v>0</v>
      </c>
      <c r="CY252" s="37">
        <v>0</v>
      </c>
      <c r="CZ252" s="25">
        <v>100.00000000000011</v>
      </c>
    </row>
    <row r="253" spans="1:104" x14ac:dyDescent="0.25">
      <c r="A253" s="11" t="s">
        <v>1176</v>
      </c>
      <c r="B253" s="7" t="s">
        <v>95</v>
      </c>
      <c r="C253" s="15" t="s">
        <v>102</v>
      </c>
      <c r="D253" s="8" t="s">
        <v>167</v>
      </c>
      <c r="E253" t="s">
        <v>1129</v>
      </c>
      <c r="F253" s="8" t="s">
        <v>248</v>
      </c>
      <c r="G253" s="8">
        <v>45</v>
      </c>
      <c r="H253" s="8"/>
      <c r="I253" s="8"/>
      <c r="J253" s="7"/>
      <c r="K253" s="37">
        <v>65.133150502500484</v>
      </c>
      <c r="L253" s="37">
        <v>26.784230311654401</v>
      </c>
      <c r="M253" s="7" t="s">
        <v>100</v>
      </c>
      <c r="N253" s="8" t="s">
        <v>101</v>
      </c>
      <c r="O253" s="24">
        <v>43.349303427788797</v>
      </c>
      <c r="P253" s="24">
        <v>3.7531647517528399</v>
      </c>
      <c r="Q253" s="24">
        <v>13.756927248948299</v>
      </c>
      <c r="R253" s="24">
        <v>2.1520912061496098</v>
      </c>
      <c r="S253" s="24">
        <v>10.760456030748101</v>
      </c>
      <c r="T253" s="24">
        <v>0.20043603480656</v>
      </c>
      <c r="U253" s="24">
        <v>11.274526957869</v>
      </c>
      <c r="V253" s="24">
        <v>9.7462021924689797</v>
      </c>
      <c r="W253" s="24">
        <v>3.3743406459684402</v>
      </c>
      <c r="X253" s="24">
        <v>1.0793480474333299</v>
      </c>
      <c r="Y253" s="24">
        <v>0.55320345606610599</v>
      </c>
      <c r="Z253" s="24">
        <v>100.00000000000007</v>
      </c>
      <c r="AA253" s="10"/>
      <c r="AB253" s="7" t="s">
        <v>100</v>
      </c>
      <c r="AC253" s="8" t="s">
        <v>101</v>
      </c>
      <c r="AD253" s="8"/>
      <c r="AE253" s="8"/>
      <c r="AF253" s="8"/>
      <c r="AG253" s="8">
        <v>361</v>
      </c>
      <c r="AH253" s="8"/>
      <c r="AI253" s="8">
        <v>55</v>
      </c>
      <c r="AJ253" s="10"/>
      <c r="AK253" s="8" t="s">
        <v>102</v>
      </c>
      <c r="AL253" s="8">
        <v>765</v>
      </c>
      <c r="AM253" s="8"/>
      <c r="AN253" s="8"/>
      <c r="AO253" s="8" t="s">
        <v>102</v>
      </c>
      <c r="AP253" s="8" t="s">
        <v>102</v>
      </c>
      <c r="AQ253" s="8" t="s">
        <v>102</v>
      </c>
      <c r="AR253" s="8"/>
      <c r="AS253" s="8">
        <v>16</v>
      </c>
      <c r="AT253" s="8" t="s">
        <v>102</v>
      </c>
      <c r="AU253" s="8" t="s">
        <v>102</v>
      </c>
      <c r="AV253" s="8" t="s">
        <v>102</v>
      </c>
      <c r="AW253" s="8">
        <v>29</v>
      </c>
      <c r="AX253" s="8"/>
      <c r="AY253" s="8" t="s">
        <v>102</v>
      </c>
      <c r="AZ253" s="8"/>
      <c r="BA253" s="8">
        <v>51</v>
      </c>
      <c r="BB253" s="8">
        <v>40</v>
      </c>
      <c r="BC253" s="8">
        <v>279</v>
      </c>
      <c r="BD253" s="8">
        <v>3</v>
      </c>
      <c r="BE253" s="8" t="s">
        <v>102</v>
      </c>
      <c r="BF253" s="8">
        <v>16</v>
      </c>
      <c r="BG253" s="8"/>
      <c r="BH253" s="8"/>
      <c r="BI253" s="8">
        <v>24</v>
      </c>
      <c r="BJ253" s="8" t="s">
        <v>102</v>
      </c>
      <c r="BK253" s="8"/>
      <c r="BL253" s="8">
        <v>833</v>
      </c>
      <c r="BM253" s="8" t="s">
        <v>102</v>
      </c>
      <c r="BN253" s="8" t="s">
        <v>102</v>
      </c>
      <c r="BO253" s="8">
        <v>2</v>
      </c>
      <c r="BP253" s="8"/>
      <c r="BQ253" s="8"/>
      <c r="BR253" s="8" t="s">
        <v>102</v>
      </c>
      <c r="BS253" s="8">
        <v>1</v>
      </c>
      <c r="BT253" s="8">
        <v>296</v>
      </c>
      <c r="BU253" s="8"/>
      <c r="BV253" s="8">
        <v>23</v>
      </c>
      <c r="BW253" s="8" t="s">
        <v>102</v>
      </c>
      <c r="BX253" s="8"/>
      <c r="BY253" s="8">
        <v>176</v>
      </c>
      <c r="BZ253" s="11"/>
      <c r="CA253" s="11"/>
      <c r="CB253" s="11"/>
      <c r="CC253" s="11"/>
      <c r="CD253" s="11"/>
      <c r="CE253" s="11"/>
      <c r="CF253" s="11"/>
      <c r="CG253" s="11"/>
      <c r="CH253" s="37">
        <v>0</v>
      </c>
      <c r="CI253" s="37">
        <v>9.6306685230200699</v>
      </c>
      <c r="CJ253" s="37">
        <v>0</v>
      </c>
      <c r="CK253" s="37">
        <v>6.3785426574252497</v>
      </c>
      <c r="CL253" s="37">
        <v>10.775019131209101</v>
      </c>
      <c r="CM253" s="37">
        <v>19.202195264030198</v>
      </c>
      <c r="CN253" s="37">
        <v>0</v>
      </c>
      <c r="CO253" s="37">
        <v>0</v>
      </c>
      <c r="CP253" s="37">
        <v>0</v>
      </c>
      <c r="CQ253" s="37">
        <v>0</v>
      </c>
      <c r="CR253" s="37">
        <v>20.5933271896488</v>
      </c>
      <c r="CS253" s="37">
        <v>21.8898508045678</v>
      </c>
      <c r="CT253" s="37">
        <v>3.1200998710223602</v>
      </c>
      <c r="CU253" s="37">
        <v>0</v>
      </c>
      <c r="CV253" s="37">
        <v>7.1285875561459697</v>
      </c>
      <c r="CW253" s="37">
        <v>1.2817090029304301</v>
      </c>
      <c r="CX253" s="37">
        <v>0</v>
      </c>
      <c r="CY253" s="37">
        <v>0</v>
      </c>
      <c r="CZ253" s="25">
        <v>99.999999999999986</v>
      </c>
    </row>
    <row r="254" spans="1:104" x14ac:dyDescent="0.25">
      <c r="A254" s="11" t="s">
        <v>1176</v>
      </c>
      <c r="B254" s="7" t="s">
        <v>95</v>
      </c>
      <c r="C254" s="15" t="s">
        <v>102</v>
      </c>
      <c r="D254" s="8" t="s">
        <v>167</v>
      </c>
      <c r="E254" t="s">
        <v>1129</v>
      </c>
      <c r="F254" s="8" t="s">
        <v>299</v>
      </c>
      <c r="G254" s="8">
        <v>501</v>
      </c>
      <c r="H254" s="8"/>
      <c r="I254" s="8"/>
      <c r="J254" s="7"/>
      <c r="K254" s="37">
        <v>65.351117173837793</v>
      </c>
      <c r="L254" s="37">
        <v>24.4970590596904</v>
      </c>
      <c r="M254" s="7" t="s">
        <v>100</v>
      </c>
      <c r="N254" s="8" t="s">
        <v>101</v>
      </c>
      <c r="O254" s="24">
        <v>43.347538943485503</v>
      </c>
      <c r="P254" s="24">
        <v>3.53254131951882</v>
      </c>
      <c r="Q254" s="24">
        <v>13.996880740345899</v>
      </c>
      <c r="R254" s="24">
        <v>2.0006908659901401</v>
      </c>
      <c r="S254" s="24">
        <v>10.003454329950699</v>
      </c>
      <c r="T254" s="24">
        <v>0.190406482470518</v>
      </c>
      <c r="U254" s="24">
        <v>10.582591867835101</v>
      </c>
      <c r="V254" s="24">
        <v>11.4093568575097</v>
      </c>
      <c r="W254" s="24">
        <v>3.2439251776687699</v>
      </c>
      <c r="X254" s="24">
        <v>1.1294110828646</v>
      </c>
      <c r="Y254" s="24">
        <v>0.56320233236016404</v>
      </c>
      <c r="Z254" s="24">
        <v>99.999999999999929</v>
      </c>
      <c r="AA254" s="10"/>
      <c r="AB254" s="7" t="s">
        <v>100</v>
      </c>
      <c r="AC254" s="8" t="s">
        <v>101</v>
      </c>
      <c r="AD254" s="8"/>
      <c r="AE254" s="8"/>
      <c r="AF254" s="8"/>
      <c r="AG254" s="8">
        <v>334</v>
      </c>
      <c r="AH254" s="8"/>
      <c r="AI254" s="8">
        <v>61</v>
      </c>
      <c r="AJ254" s="10"/>
      <c r="AK254" s="8" t="s">
        <v>102</v>
      </c>
      <c r="AL254" s="8">
        <v>617</v>
      </c>
      <c r="AM254" s="8"/>
      <c r="AN254" s="8"/>
      <c r="AO254" s="8" t="s">
        <v>102</v>
      </c>
      <c r="AP254" s="8" t="s">
        <v>102</v>
      </c>
      <c r="AQ254" s="8" t="s">
        <v>102</v>
      </c>
      <c r="AR254" s="8"/>
      <c r="AS254" s="8">
        <v>17</v>
      </c>
      <c r="AT254" s="8" t="s">
        <v>102</v>
      </c>
      <c r="AU254" s="8" t="s">
        <v>102</v>
      </c>
      <c r="AV254" s="8" t="s">
        <v>102</v>
      </c>
      <c r="AW254" s="8">
        <v>34</v>
      </c>
      <c r="AX254" s="8"/>
      <c r="AY254" s="8" t="s">
        <v>102</v>
      </c>
      <c r="AZ254" s="8"/>
      <c r="BA254" s="8">
        <v>51</v>
      </c>
      <c r="BB254" s="8">
        <v>34</v>
      </c>
      <c r="BC254" s="8">
        <v>200</v>
      </c>
      <c r="BD254" s="8">
        <v>6</v>
      </c>
      <c r="BE254" s="8" t="s">
        <v>102</v>
      </c>
      <c r="BF254" s="8">
        <v>11</v>
      </c>
      <c r="BG254" s="8"/>
      <c r="BH254" s="8"/>
      <c r="BI254" s="8">
        <v>31</v>
      </c>
      <c r="BJ254" s="8" t="s">
        <v>102</v>
      </c>
      <c r="BK254" s="8"/>
      <c r="BL254" s="8">
        <v>719</v>
      </c>
      <c r="BM254" s="8" t="s">
        <v>102</v>
      </c>
      <c r="BN254" s="8" t="s">
        <v>102</v>
      </c>
      <c r="BO254" s="8">
        <v>3</v>
      </c>
      <c r="BP254" s="8"/>
      <c r="BQ254" s="8"/>
      <c r="BR254" s="8" t="s">
        <v>102</v>
      </c>
      <c r="BS254" s="8">
        <v>1</v>
      </c>
      <c r="BT254" s="8">
        <v>310</v>
      </c>
      <c r="BU254" s="8"/>
      <c r="BV254" s="8">
        <v>24</v>
      </c>
      <c r="BW254" s="8" t="s">
        <v>102</v>
      </c>
      <c r="BX254" s="8"/>
      <c r="BY254" s="8">
        <v>206</v>
      </c>
      <c r="BZ254" s="11"/>
      <c r="CA254" s="11"/>
      <c r="CB254" s="11"/>
      <c r="CC254" s="11"/>
      <c r="CD254" s="11"/>
      <c r="CE254" s="11"/>
      <c r="CF254" s="11"/>
      <c r="CG254" s="11"/>
      <c r="CH254" s="37">
        <v>0</v>
      </c>
      <c r="CI254" s="37">
        <v>11.379613020391</v>
      </c>
      <c r="CJ254" s="37">
        <v>0</v>
      </c>
      <c r="CK254" s="37">
        <v>6.6743964441791404</v>
      </c>
      <c r="CL254" s="37">
        <v>6.4430495951202502</v>
      </c>
      <c r="CM254" s="37">
        <v>20.294462459826601</v>
      </c>
      <c r="CN254" s="37">
        <v>0</v>
      </c>
      <c r="CO254" s="37">
        <v>0</v>
      </c>
      <c r="CP254" s="37">
        <v>0</v>
      </c>
      <c r="CQ254" s="37">
        <v>0</v>
      </c>
      <c r="CR254" s="37">
        <v>26.303394221615299</v>
      </c>
      <c r="CS254" s="37">
        <v>17.9900840293292</v>
      </c>
      <c r="CT254" s="37">
        <v>2.9005952857833499</v>
      </c>
      <c r="CU254" s="37">
        <v>0</v>
      </c>
      <c r="CV254" s="37">
        <v>6.7095296904610402</v>
      </c>
      <c r="CW254" s="37">
        <v>1.3048752532941099</v>
      </c>
      <c r="CX254" s="37">
        <v>0</v>
      </c>
      <c r="CY254" s="37">
        <v>0</v>
      </c>
      <c r="CZ254" s="25">
        <v>100</v>
      </c>
    </row>
    <row r="255" spans="1:104" x14ac:dyDescent="0.25">
      <c r="A255" s="11" t="s">
        <v>1176</v>
      </c>
      <c r="B255" s="7" t="s">
        <v>95</v>
      </c>
      <c r="C255" s="15" t="s">
        <v>102</v>
      </c>
      <c r="D255" s="8" t="s">
        <v>167</v>
      </c>
      <c r="E255" t="s">
        <v>1129</v>
      </c>
      <c r="F255" s="8" t="s">
        <v>300</v>
      </c>
      <c r="G255" s="8">
        <v>526</v>
      </c>
      <c r="H255" s="8"/>
      <c r="I255" s="8"/>
      <c r="J255" s="7"/>
      <c r="K255" s="37">
        <v>65.619439560395094</v>
      </c>
      <c r="L255" s="37">
        <v>24.498999366292999</v>
      </c>
      <c r="M255" s="7" t="s">
        <v>100</v>
      </c>
      <c r="N255" s="8" t="s">
        <v>101</v>
      </c>
      <c r="O255" s="24">
        <v>43.1960374645545</v>
      </c>
      <c r="P255" s="24">
        <v>3.5077757118611301</v>
      </c>
      <c r="Q255" s="24">
        <v>13.579033886570199</v>
      </c>
      <c r="R255" s="24">
        <v>2.0471090791290001</v>
      </c>
      <c r="S255" s="24">
        <v>10.235545395645</v>
      </c>
      <c r="T255" s="24">
        <v>0.18960949793843901</v>
      </c>
      <c r="U255" s="24">
        <v>10.957433091389801</v>
      </c>
      <c r="V255" s="24">
        <v>11.2518267855574</v>
      </c>
      <c r="W255" s="24">
        <v>3.1704703944758998</v>
      </c>
      <c r="X255" s="24">
        <v>1.19453983701217</v>
      </c>
      <c r="Y255" s="24">
        <v>0.67061885586647996</v>
      </c>
      <c r="Z255" s="24">
        <v>100.00000000000001</v>
      </c>
      <c r="AA255" s="10"/>
      <c r="AB255" s="7" t="s">
        <v>100</v>
      </c>
      <c r="AC255" s="8" t="s">
        <v>101</v>
      </c>
      <c r="AD255" s="8"/>
      <c r="AE255" s="8"/>
      <c r="AF255" s="8"/>
      <c r="AG255" s="8">
        <v>398</v>
      </c>
      <c r="AH255" s="8"/>
      <c r="AI255" s="8">
        <v>65</v>
      </c>
      <c r="AJ255" s="10"/>
      <c r="AK255" s="8" t="s">
        <v>102</v>
      </c>
      <c r="AL255" s="8">
        <v>413</v>
      </c>
      <c r="AM255" s="8"/>
      <c r="AN255" s="8"/>
      <c r="AO255" s="8" t="s">
        <v>102</v>
      </c>
      <c r="AP255" s="8" t="s">
        <v>102</v>
      </c>
      <c r="AQ255" s="8" t="s">
        <v>102</v>
      </c>
      <c r="AR255" s="8"/>
      <c r="AS255" s="8">
        <v>17</v>
      </c>
      <c r="AT255" s="8" t="s">
        <v>102</v>
      </c>
      <c r="AU255" s="8" t="s">
        <v>102</v>
      </c>
      <c r="AV255" s="8" t="s">
        <v>102</v>
      </c>
      <c r="AW255" s="8">
        <v>30</v>
      </c>
      <c r="AX255" s="8"/>
      <c r="AY255" s="8" t="s">
        <v>102</v>
      </c>
      <c r="AZ255" s="8"/>
      <c r="BA255" s="8">
        <v>51</v>
      </c>
      <c r="BB255" s="8">
        <v>35</v>
      </c>
      <c r="BC255" s="8">
        <v>259</v>
      </c>
      <c r="BD255" s="8">
        <v>5</v>
      </c>
      <c r="BE255" s="8" t="s">
        <v>102</v>
      </c>
      <c r="BF255" s="8">
        <v>9</v>
      </c>
      <c r="BG255" s="8"/>
      <c r="BH255" s="8"/>
      <c r="BI255" s="8">
        <v>28</v>
      </c>
      <c r="BJ255" s="8" t="s">
        <v>102</v>
      </c>
      <c r="BK255" s="8"/>
      <c r="BL255" s="8">
        <v>753</v>
      </c>
      <c r="BM255" s="8" t="s">
        <v>102</v>
      </c>
      <c r="BN255" s="8" t="s">
        <v>102</v>
      </c>
      <c r="BO255" s="8">
        <v>3</v>
      </c>
      <c r="BP255" s="8"/>
      <c r="BQ255" s="8"/>
      <c r="BR255" s="8" t="s">
        <v>102</v>
      </c>
      <c r="BS255" s="8">
        <v>1</v>
      </c>
      <c r="BT255" s="8">
        <v>281</v>
      </c>
      <c r="BU255" s="8"/>
      <c r="BV255" s="8">
        <v>21</v>
      </c>
      <c r="BW255" s="8" t="s">
        <v>102</v>
      </c>
      <c r="BX255" s="8"/>
      <c r="BY255" s="8">
        <v>188</v>
      </c>
      <c r="BZ255" s="11"/>
      <c r="CA255" s="11"/>
      <c r="CB255" s="11"/>
      <c r="CC255" s="11"/>
      <c r="CD255" s="11"/>
      <c r="CE255" s="11"/>
      <c r="CF255" s="11"/>
      <c r="CG255" s="11"/>
      <c r="CH255" s="37">
        <v>0</v>
      </c>
      <c r="CI255" s="37">
        <v>11.097552231141499</v>
      </c>
      <c r="CJ255" s="37">
        <v>0</v>
      </c>
      <c r="CK255" s="37">
        <v>7.0592829852194603</v>
      </c>
      <c r="CL255" s="37">
        <v>6.3421641499320698</v>
      </c>
      <c r="CM255" s="37">
        <v>19.291704985025699</v>
      </c>
      <c r="CN255" s="37">
        <v>0</v>
      </c>
      <c r="CO255" s="37">
        <v>0</v>
      </c>
      <c r="CP255" s="37">
        <v>0</v>
      </c>
      <c r="CQ255" s="37">
        <v>0</v>
      </c>
      <c r="CR255" s="37">
        <v>25.917720221847901</v>
      </c>
      <c r="CS255" s="37">
        <v>19.107419412939301</v>
      </c>
      <c r="CT255" s="37">
        <v>2.9678980414749701</v>
      </c>
      <c r="CU255" s="37">
        <v>0</v>
      </c>
      <c r="CV255" s="37">
        <v>6.6625109455815403</v>
      </c>
      <c r="CW255" s="37">
        <v>1.5537470268375499</v>
      </c>
      <c r="CX255" s="37">
        <v>0</v>
      </c>
      <c r="CY255" s="37">
        <v>0</v>
      </c>
      <c r="CZ255" s="25">
        <v>100</v>
      </c>
    </row>
    <row r="256" spans="1:104" x14ac:dyDescent="0.25">
      <c r="A256" s="11" t="s">
        <v>1176</v>
      </c>
      <c r="B256" s="7" t="s">
        <v>95</v>
      </c>
      <c r="C256" s="15" t="s">
        <v>102</v>
      </c>
      <c r="D256" s="8" t="s">
        <v>167</v>
      </c>
      <c r="E256" t="s">
        <v>1129</v>
      </c>
      <c r="F256" s="8" t="s">
        <v>242</v>
      </c>
      <c r="G256" s="8" t="s">
        <v>243</v>
      </c>
      <c r="H256" s="8"/>
      <c r="I256" s="8"/>
      <c r="J256" s="7"/>
      <c r="K256" s="37">
        <v>53.219169022764888</v>
      </c>
      <c r="L256" s="37">
        <v>39.5159894504242</v>
      </c>
      <c r="M256" s="7" t="s">
        <v>100</v>
      </c>
      <c r="N256" s="8" t="s">
        <v>101</v>
      </c>
      <c r="O256" s="24">
        <v>45.468858309006897</v>
      </c>
      <c r="P256" s="24">
        <v>3.6971675039894798</v>
      </c>
      <c r="Q256" s="24">
        <v>16.626750451179898</v>
      </c>
      <c r="R256" s="24">
        <v>2.7505812794215001</v>
      </c>
      <c r="S256" s="24">
        <v>9.1686042647383204</v>
      </c>
      <c r="T256" s="24">
        <v>0.19956301868125001</v>
      </c>
      <c r="U256" s="24">
        <v>5.8503474423924402</v>
      </c>
      <c r="V256" s="24">
        <v>9.1273822754740195</v>
      </c>
      <c r="W256" s="24">
        <v>4.3903864109875004</v>
      </c>
      <c r="X256" s="24">
        <v>1.7120406339496701</v>
      </c>
      <c r="Y256" s="24">
        <v>1.00831841017895</v>
      </c>
      <c r="Z256" s="24">
        <v>99.999999999999929</v>
      </c>
      <c r="AA256" s="10"/>
      <c r="AB256" s="7" t="s">
        <v>100</v>
      </c>
      <c r="AC256" s="8" t="s">
        <v>101</v>
      </c>
      <c r="AD256" s="8"/>
      <c r="AE256" s="8"/>
      <c r="AF256" s="8"/>
      <c r="AG256" s="8">
        <v>5</v>
      </c>
      <c r="AH256" s="8"/>
      <c r="AI256" s="8">
        <v>260</v>
      </c>
      <c r="AJ256" s="10"/>
      <c r="AK256" s="8" t="s">
        <v>102</v>
      </c>
      <c r="AL256" s="8" t="s">
        <v>103</v>
      </c>
      <c r="AM256" s="8"/>
      <c r="AN256" s="8"/>
      <c r="AO256" s="8" t="s">
        <v>102</v>
      </c>
      <c r="AP256" s="8" t="s">
        <v>102</v>
      </c>
      <c r="AQ256" s="8" t="s">
        <v>102</v>
      </c>
      <c r="AR256" s="8"/>
      <c r="AS256" s="8">
        <v>36</v>
      </c>
      <c r="AT256" s="8" t="s">
        <v>102</v>
      </c>
      <c r="AU256" s="8" t="s">
        <v>102</v>
      </c>
      <c r="AV256" s="8" t="s">
        <v>102</v>
      </c>
      <c r="AW256" s="8">
        <v>153</v>
      </c>
      <c r="AX256" s="8"/>
      <c r="AY256" s="8" t="s">
        <v>102</v>
      </c>
      <c r="AZ256" s="8"/>
      <c r="BA256" s="8">
        <v>167</v>
      </c>
      <c r="BB256" s="8">
        <v>125</v>
      </c>
      <c r="BC256" s="8">
        <v>3</v>
      </c>
      <c r="BD256" s="8">
        <v>21</v>
      </c>
      <c r="BE256" s="8" t="s">
        <v>102</v>
      </c>
      <c r="BF256" s="8">
        <v>160</v>
      </c>
      <c r="BG256" s="8"/>
      <c r="BH256" s="8"/>
      <c r="BI256" s="8">
        <v>1</v>
      </c>
      <c r="BJ256" s="8" t="s">
        <v>102</v>
      </c>
      <c r="BK256" s="8"/>
      <c r="BL256" s="8">
        <v>6</v>
      </c>
      <c r="BM256" s="8" t="s">
        <v>102</v>
      </c>
      <c r="BN256" s="8" t="s">
        <v>102</v>
      </c>
      <c r="BO256" s="8">
        <v>22</v>
      </c>
      <c r="BP256" s="8"/>
      <c r="BQ256" s="8"/>
      <c r="BR256" s="8" t="s">
        <v>102</v>
      </c>
      <c r="BS256" s="8">
        <v>8</v>
      </c>
      <c r="BT256" s="8">
        <v>6</v>
      </c>
      <c r="BU256" s="8"/>
      <c r="BV256" s="8">
        <v>85</v>
      </c>
      <c r="BW256" s="8" t="s">
        <v>102</v>
      </c>
      <c r="BX256" s="8"/>
      <c r="BY256" s="8">
        <v>937</v>
      </c>
      <c r="BZ256" s="11"/>
      <c r="CA256" s="11"/>
      <c r="CB256" s="11"/>
      <c r="CC256" s="11"/>
      <c r="CD256" s="11"/>
      <c r="CE256" s="11"/>
      <c r="CF256" s="11"/>
      <c r="CG256" s="11"/>
      <c r="CH256" s="37">
        <v>0</v>
      </c>
      <c r="CI256" s="37">
        <v>9.1633412524766804</v>
      </c>
      <c r="CJ256" s="37">
        <v>0</v>
      </c>
      <c r="CK256" s="37">
        <v>10.117518849329199</v>
      </c>
      <c r="CL256" s="37">
        <v>20.235129348618301</v>
      </c>
      <c r="CM256" s="37">
        <v>20.6032573449633</v>
      </c>
      <c r="CN256" s="37">
        <v>0</v>
      </c>
      <c r="CO256" s="37">
        <v>0</v>
      </c>
      <c r="CP256" s="37">
        <v>0</v>
      </c>
      <c r="CQ256" s="37">
        <v>0</v>
      </c>
      <c r="CR256" s="37">
        <v>14.728605185950199</v>
      </c>
      <c r="CS256" s="37">
        <v>11.806146483048201</v>
      </c>
      <c r="CT256" s="37">
        <v>3.9877425437416298</v>
      </c>
      <c r="CU256" s="37">
        <v>0</v>
      </c>
      <c r="CV256" s="37">
        <v>7.0221008027371097</v>
      </c>
      <c r="CW256" s="37">
        <v>2.3361581891354302</v>
      </c>
      <c r="CX256" s="37">
        <v>0</v>
      </c>
      <c r="CY256" s="37">
        <v>0</v>
      </c>
      <c r="CZ256" s="25">
        <v>100.00000000000006</v>
      </c>
    </row>
    <row r="257" spans="1:104" x14ac:dyDescent="0.25">
      <c r="A257" s="11" t="s">
        <v>1176</v>
      </c>
      <c r="B257" s="7" t="s">
        <v>95</v>
      </c>
      <c r="C257" s="15" t="s">
        <v>102</v>
      </c>
      <c r="D257" s="8" t="s">
        <v>167</v>
      </c>
      <c r="E257" t="s">
        <v>1130</v>
      </c>
      <c r="F257" s="8" t="s">
        <v>261</v>
      </c>
      <c r="G257" s="8">
        <v>259</v>
      </c>
      <c r="H257" s="8"/>
      <c r="I257" s="8"/>
      <c r="J257" s="7"/>
      <c r="K257" s="37">
        <v>66.738983185292497</v>
      </c>
      <c r="L257" s="37">
        <v>25.115626315975199</v>
      </c>
      <c r="M257" s="7" t="s">
        <v>100</v>
      </c>
      <c r="N257" s="8" t="s">
        <v>101</v>
      </c>
      <c r="O257" s="24">
        <v>43.3774826712541</v>
      </c>
      <c r="P257" s="24">
        <v>3.1258110142370201</v>
      </c>
      <c r="Q257" s="24">
        <v>13.537204510461301</v>
      </c>
      <c r="R257" s="24">
        <v>1.9951300996832499</v>
      </c>
      <c r="S257" s="24">
        <v>9.9756504984162504</v>
      </c>
      <c r="T257" s="24">
        <v>0.199413780812569</v>
      </c>
      <c r="U257" s="24">
        <v>11.2269958597476</v>
      </c>
      <c r="V257" s="24">
        <v>11.281834649471101</v>
      </c>
      <c r="W257" s="24">
        <v>3.3371896218983399</v>
      </c>
      <c r="X257" s="24">
        <v>1.3131397466507699</v>
      </c>
      <c r="Y257" s="24">
        <v>0.63014754736771805</v>
      </c>
      <c r="Z257" s="24">
        <v>100.00000000000003</v>
      </c>
      <c r="AA257" s="10"/>
      <c r="AB257" s="7" t="s">
        <v>100</v>
      </c>
      <c r="AC257" s="8" t="s">
        <v>101</v>
      </c>
      <c r="AD257" s="8"/>
      <c r="AE257" s="8"/>
      <c r="AF257" s="8"/>
      <c r="AG257" s="8">
        <v>390</v>
      </c>
      <c r="AH257" s="8"/>
      <c r="AI257" s="8">
        <v>79</v>
      </c>
      <c r="AJ257" s="10"/>
      <c r="AK257" s="8" t="s">
        <v>102</v>
      </c>
      <c r="AL257" s="8">
        <v>553</v>
      </c>
      <c r="AM257" s="8"/>
      <c r="AN257" s="8"/>
      <c r="AO257" s="8" t="s">
        <v>102</v>
      </c>
      <c r="AP257" s="8" t="s">
        <v>102</v>
      </c>
      <c r="AQ257" s="8" t="s">
        <v>102</v>
      </c>
      <c r="AR257" s="8"/>
      <c r="AS257" s="8">
        <v>17</v>
      </c>
      <c r="AT257" s="8" t="s">
        <v>102</v>
      </c>
      <c r="AU257" s="8" t="s">
        <v>102</v>
      </c>
      <c r="AV257" s="8" t="s">
        <v>102</v>
      </c>
      <c r="AW257" s="8">
        <v>44</v>
      </c>
      <c r="AX257" s="8"/>
      <c r="AY257" s="8" t="s">
        <v>102</v>
      </c>
      <c r="AZ257" s="8"/>
      <c r="BA257" s="8">
        <v>58</v>
      </c>
      <c r="BB257" s="8">
        <v>40</v>
      </c>
      <c r="BC257" s="8">
        <v>236</v>
      </c>
      <c r="BD257" s="8">
        <v>6</v>
      </c>
      <c r="BE257" s="8" t="s">
        <v>102</v>
      </c>
      <c r="BF257" s="8">
        <v>13</v>
      </c>
      <c r="BG257" s="8"/>
      <c r="BH257" s="8"/>
      <c r="BI257" s="8">
        <v>32</v>
      </c>
      <c r="BJ257" s="8" t="s">
        <v>102</v>
      </c>
      <c r="BK257" s="8"/>
      <c r="BL257" s="8">
        <v>693</v>
      </c>
      <c r="BM257" s="8" t="s">
        <v>102</v>
      </c>
      <c r="BN257" s="8" t="s">
        <v>102</v>
      </c>
      <c r="BO257" s="8">
        <v>5</v>
      </c>
      <c r="BP257" s="8"/>
      <c r="BQ257" s="8"/>
      <c r="BR257" s="8" t="s">
        <v>102</v>
      </c>
      <c r="BS257" s="8">
        <v>2</v>
      </c>
      <c r="BT257" s="8">
        <v>281</v>
      </c>
      <c r="BU257" s="8"/>
      <c r="BV257" s="8">
        <v>24</v>
      </c>
      <c r="BW257" s="8" t="s">
        <v>102</v>
      </c>
      <c r="BX257" s="8"/>
      <c r="BY257" s="8">
        <v>213</v>
      </c>
      <c r="BZ257" s="11"/>
      <c r="CA257" s="11"/>
      <c r="CB257" s="11"/>
      <c r="CC257" s="11"/>
      <c r="CD257" s="11"/>
      <c r="CE257" s="11"/>
      <c r="CF257" s="11"/>
      <c r="CG257" s="11"/>
      <c r="CH257" s="37">
        <v>0</v>
      </c>
      <c r="CI257" s="37">
        <v>12.8648055494085</v>
      </c>
      <c r="CJ257" s="37">
        <v>0</v>
      </c>
      <c r="CK257" s="37">
        <v>7.7601640259509601</v>
      </c>
      <c r="CL257" s="37">
        <v>4.4906567406157496</v>
      </c>
      <c r="CM257" s="37">
        <v>18.0789279590931</v>
      </c>
      <c r="CN257" s="37">
        <v>0</v>
      </c>
      <c r="CO257" s="37">
        <v>0</v>
      </c>
      <c r="CP257" s="37">
        <v>0</v>
      </c>
      <c r="CQ257" s="37">
        <v>0</v>
      </c>
      <c r="CR257" s="37">
        <v>27.2243022289286</v>
      </c>
      <c r="CS257" s="37">
        <v>19.2916673547317</v>
      </c>
      <c r="CT257" s="37">
        <v>2.8925227544242902</v>
      </c>
      <c r="CU257" s="37">
        <v>0</v>
      </c>
      <c r="CV257" s="37">
        <v>5.9369737432289797</v>
      </c>
      <c r="CW257" s="37">
        <v>1.45997964361817</v>
      </c>
      <c r="CX257" s="37">
        <v>0</v>
      </c>
      <c r="CY257" s="37">
        <v>0</v>
      </c>
      <c r="CZ257" s="25">
        <v>100.00000000000004</v>
      </c>
    </row>
    <row r="258" spans="1:104" x14ac:dyDescent="0.25">
      <c r="A258" s="11" t="s">
        <v>1176</v>
      </c>
      <c r="B258" s="7" t="s">
        <v>95</v>
      </c>
      <c r="C258" s="15" t="s">
        <v>102</v>
      </c>
      <c r="D258" s="8" t="s">
        <v>167</v>
      </c>
      <c r="E258" t="s">
        <v>1129</v>
      </c>
      <c r="F258" s="8" t="s">
        <v>297</v>
      </c>
      <c r="G258" s="8">
        <v>433</v>
      </c>
      <c r="H258" s="8"/>
      <c r="I258" s="8"/>
      <c r="J258" s="7"/>
      <c r="K258" s="37">
        <v>61.783685776687221</v>
      </c>
      <c r="L258" s="37">
        <v>24.4277268402601</v>
      </c>
      <c r="M258" s="7" t="s">
        <v>100</v>
      </c>
      <c r="N258" s="8" t="s">
        <v>101</v>
      </c>
      <c r="O258" s="24">
        <v>43.547897188565003</v>
      </c>
      <c r="P258" s="24">
        <v>3.4326165384877299</v>
      </c>
      <c r="Q258" s="24">
        <v>14.375140435635</v>
      </c>
      <c r="R258" s="24">
        <v>2.1427296940948102</v>
      </c>
      <c r="S258" s="24">
        <v>10.7136484704741</v>
      </c>
      <c r="T258" s="24">
        <v>0.19928107625473099</v>
      </c>
      <c r="U258" s="24">
        <v>9.7149524674181205</v>
      </c>
      <c r="V258" s="24">
        <v>11.2344706738604</v>
      </c>
      <c r="W258" s="24">
        <v>3.1556158424936598</v>
      </c>
      <c r="X258" s="24">
        <v>0.933631842253413</v>
      </c>
      <c r="Y258" s="24">
        <v>0.55001577046305605</v>
      </c>
      <c r="Z258" s="24">
        <v>100.00000000000003</v>
      </c>
      <c r="AA258" s="10"/>
      <c r="AB258" s="7" t="s">
        <v>100</v>
      </c>
      <c r="AC258" s="8" t="s">
        <v>108</v>
      </c>
      <c r="AD258" s="8"/>
      <c r="AE258" s="8"/>
      <c r="AF258" s="8"/>
      <c r="AG258" s="12">
        <v>243.4425625303912</v>
      </c>
      <c r="AH258" s="12"/>
      <c r="AI258" s="9">
        <v>64.603475552099951</v>
      </c>
      <c r="AJ258" s="10"/>
      <c r="AK258" s="9">
        <v>63.676871179046074</v>
      </c>
      <c r="AL258" s="12">
        <v>300.31231535960512</v>
      </c>
      <c r="AM258" s="12"/>
      <c r="AN258" s="12"/>
      <c r="AO258" s="10">
        <v>4.6979850835133883</v>
      </c>
      <c r="AP258" s="10">
        <v>2.0140357878623627</v>
      </c>
      <c r="AQ258" s="10">
        <v>3.0928450239131795</v>
      </c>
      <c r="AR258" s="12"/>
      <c r="AS258" s="9">
        <v>19.571858163084173</v>
      </c>
      <c r="AT258" s="10">
        <v>6.082905394304448</v>
      </c>
      <c r="AU258" s="10">
        <v>5.9431997293335126</v>
      </c>
      <c r="AV258" s="10" t="s">
        <v>103</v>
      </c>
      <c r="AW258" s="9">
        <v>32.059997089277019</v>
      </c>
      <c r="AX258" s="9"/>
      <c r="AY258" s="10" t="s">
        <v>103</v>
      </c>
      <c r="AZ258" s="10"/>
      <c r="BA258" s="9">
        <v>34.835987717115167</v>
      </c>
      <c r="BB258" s="9">
        <v>28.362026962372472</v>
      </c>
      <c r="BC258" s="12">
        <v>148.28753456179695</v>
      </c>
      <c r="BD258" s="10">
        <v>2.9425941680487182</v>
      </c>
      <c r="BE258" s="10">
        <v>7.5907252858513683</v>
      </c>
      <c r="BF258" s="9">
        <v>18.228514362735936</v>
      </c>
      <c r="BG258" s="9"/>
      <c r="BH258" s="9"/>
      <c r="BI258" s="10">
        <v>23.868856430531466</v>
      </c>
      <c r="BJ258" s="10">
        <v>7.5925170176427326</v>
      </c>
      <c r="BK258" s="10"/>
      <c r="BL258" s="12">
        <v>653.67778630359567</v>
      </c>
      <c r="BM258" s="10">
        <v>1.6179686751633142</v>
      </c>
      <c r="BN258" s="10">
        <v>1.264973869603597</v>
      </c>
      <c r="BO258" s="10">
        <v>2.630847949230581</v>
      </c>
      <c r="BP258" s="10"/>
      <c r="BQ258" s="10"/>
      <c r="BR258" s="10" t="s">
        <v>103</v>
      </c>
      <c r="BS258" s="10" t="s">
        <v>103</v>
      </c>
      <c r="BT258" s="12">
        <v>297.69263664858158</v>
      </c>
      <c r="BU258" s="12"/>
      <c r="BV258" s="9">
        <v>20.896102842165778</v>
      </c>
      <c r="BW258" s="10" t="s">
        <v>103</v>
      </c>
      <c r="BX258" s="10"/>
      <c r="BY258" s="12">
        <v>175.65990688473389</v>
      </c>
      <c r="BZ258" s="11"/>
      <c r="CA258" s="11"/>
      <c r="CB258" s="11"/>
      <c r="CC258" s="11"/>
      <c r="CD258" s="11"/>
      <c r="CE258" s="11"/>
      <c r="CF258" s="11"/>
      <c r="CG258" s="11"/>
      <c r="CH258" s="37">
        <v>0</v>
      </c>
      <c r="CI258" s="37">
        <v>9.2105360062824193</v>
      </c>
      <c r="CJ258" s="37">
        <v>0</v>
      </c>
      <c r="CK258" s="37">
        <v>5.5174144672845102</v>
      </c>
      <c r="CL258" s="37">
        <v>9.6997763666932109</v>
      </c>
      <c r="CM258" s="37">
        <v>22.301196317328898</v>
      </c>
      <c r="CN258" s="37">
        <v>0</v>
      </c>
      <c r="CO258" s="37">
        <v>0</v>
      </c>
      <c r="CP258" s="37">
        <v>0</v>
      </c>
      <c r="CQ258" s="37">
        <v>0</v>
      </c>
      <c r="CR258" s="37">
        <v>24.187389145388099</v>
      </c>
      <c r="CS258" s="37">
        <v>18.183082214029898</v>
      </c>
      <c r="CT258" s="37">
        <v>3.10652787308064</v>
      </c>
      <c r="CU258" s="37">
        <v>0</v>
      </c>
      <c r="CV258" s="37">
        <v>6.5197541091711999</v>
      </c>
      <c r="CW258" s="37">
        <v>1.27432350074106</v>
      </c>
      <c r="CX258" s="37">
        <v>0</v>
      </c>
      <c r="CY258" s="37">
        <v>0</v>
      </c>
      <c r="CZ258" s="25">
        <v>99.999999999999929</v>
      </c>
    </row>
    <row r="259" spans="1:104" x14ac:dyDescent="0.25">
      <c r="A259" s="11" t="s">
        <v>1176</v>
      </c>
      <c r="B259" s="7" t="s">
        <v>95</v>
      </c>
      <c r="C259" s="15" t="s">
        <v>102</v>
      </c>
      <c r="D259" s="8" t="s">
        <v>167</v>
      </c>
      <c r="E259" t="s">
        <v>1129</v>
      </c>
      <c r="F259" s="8" t="s">
        <v>262</v>
      </c>
      <c r="G259" s="8">
        <v>260</v>
      </c>
      <c r="H259" s="8"/>
      <c r="I259" s="8"/>
      <c r="J259" s="7"/>
      <c r="K259" s="37">
        <v>64.729148032064771</v>
      </c>
      <c r="L259" s="37">
        <v>25.405970032498502</v>
      </c>
      <c r="M259" s="7" t="s">
        <v>100</v>
      </c>
      <c r="N259" s="8" t="s">
        <v>101</v>
      </c>
      <c r="O259" s="24">
        <v>43.616580164607498</v>
      </c>
      <c r="P259" s="24">
        <v>3.23695374806521</v>
      </c>
      <c r="Q259" s="24">
        <v>14.1218965212201</v>
      </c>
      <c r="R259" s="24">
        <v>2.0021190394535102</v>
      </c>
      <c r="S259" s="24">
        <v>10.0105951972675</v>
      </c>
      <c r="T259" s="24">
        <v>0.19950408308568299</v>
      </c>
      <c r="U259" s="24">
        <v>10.3043858913755</v>
      </c>
      <c r="V259" s="24">
        <v>11.3517823275754</v>
      </c>
      <c r="W259" s="24">
        <v>3.22897358474179</v>
      </c>
      <c r="X259" s="24">
        <v>1.28680133590266</v>
      </c>
      <c r="Y259" s="24">
        <v>0.640408106705044</v>
      </c>
      <c r="Z259" s="24">
        <v>99.999999999999915</v>
      </c>
      <c r="AA259" s="10"/>
      <c r="AB259" s="7" t="s">
        <v>100</v>
      </c>
      <c r="AC259" s="8" t="s">
        <v>101</v>
      </c>
      <c r="AD259" s="8"/>
      <c r="AE259" s="8"/>
      <c r="AF259" s="8"/>
      <c r="AG259" s="8">
        <v>424</v>
      </c>
      <c r="AH259" s="8"/>
      <c r="AI259" s="8">
        <v>82</v>
      </c>
      <c r="AJ259" s="10"/>
      <c r="AK259" s="8" t="s">
        <v>102</v>
      </c>
      <c r="AL259" s="8">
        <v>409</v>
      </c>
      <c r="AM259" s="8"/>
      <c r="AN259" s="8"/>
      <c r="AO259" s="8" t="s">
        <v>102</v>
      </c>
      <c r="AP259" s="8" t="s">
        <v>102</v>
      </c>
      <c r="AQ259" s="8" t="s">
        <v>102</v>
      </c>
      <c r="AR259" s="8"/>
      <c r="AS259" s="8">
        <v>17</v>
      </c>
      <c r="AT259" s="8" t="s">
        <v>102</v>
      </c>
      <c r="AU259" s="8" t="s">
        <v>102</v>
      </c>
      <c r="AV259" s="8" t="s">
        <v>102</v>
      </c>
      <c r="AW259" s="8">
        <v>44</v>
      </c>
      <c r="AX259" s="8"/>
      <c r="AY259" s="8" t="s">
        <v>102</v>
      </c>
      <c r="AZ259" s="8"/>
      <c r="BA259" s="8">
        <v>55</v>
      </c>
      <c r="BB259" s="8">
        <v>43</v>
      </c>
      <c r="BC259" s="8">
        <v>176</v>
      </c>
      <c r="BD259" s="8">
        <v>5</v>
      </c>
      <c r="BE259" s="8" t="s">
        <v>102</v>
      </c>
      <c r="BF259" s="8">
        <v>13</v>
      </c>
      <c r="BG259" s="8"/>
      <c r="BH259" s="8"/>
      <c r="BI259" s="8">
        <v>32</v>
      </c>
      <c r="BJ259" s="8" t="s">
        <v>102</v>
      </c>
      <c r="BK259" s="8"/>
      <c r="BL259" s="8">
        <v>706</v>
      </c>
      <c r="BM259" s="8" t="s">
        <v>102</v>
      </c>
      <c r="BN259" s="8" t="s">
        <v>102</v>
      </c>
      <c r="BO259" s="8">
        <v>3</v>
      </c>
      <c r="BP259" s="8"/>
      <c r="BQ259" s="8"/>
      <c r="BR259" s="8" t="s">
        <v>102</v>
      </c>
      <c r="BS259" s="8">
        <v>2</v>
      </c>
      <c r="BT259" s="8">
        <v>301</v>
      </c>
      <c r="BU259" s="8"/>
      <c r="BV259" s="8">
        <v>24</v>
      </c>
      <c r="BW259" s="8" t="s">
        <v>102</v>
      </c>
      <c r="BX259" s="8"/>
      <c r="BY259" s="8">
        <v>207</v>
      </c>
      <c r="BZ259" s="11"/>
      <c r="CA259" s="11"/>
      <c r="CB259" s="11"/>
      <c r="CC259" s="11"/>
      <c r="CD259" s="11"/>
      <c r="CE259" s="11"/>
      <c r="CF259" s="11"/>
      <c r="CG259" s="11"/>
      <c r="CH259" s="37">
        <v>0</v>
      </c>
      <c r="CI259" s="37">
        <v>11.255124362035801</v>
      </c>
      <c r="CJ259" s="37">
        <v>0</v>
      </c>
      <c r="CK259" s="37">
        <v>7.6045138842889601</v>
      </c>
      <c r="CL259" s="37">
        <v>6.54633178617373</v>
      </c>
      <c r="CM259" s="37">
        <v>20.237837997176801</v>
      </c>
      <c r="CN259" s="37">
        <v>0</v>
      </c>
      <c r="CO259" s="37">
        <v>0</v>
      </c>
      <c r="CP259" s="37">
        <v>0</v>
      </c>
      <c r="CQ259" s="37">
        <v>0</v>
      </c>
      <c r="CR259" s="37">
        <v>25.7608949149989</v>
      </c>
      <c r="CS259" s="37">
        <v>18.0608153301628</v>
      </c>
      <c r="CT259" s="37">
        <v>2.9026559325125798</v>
      </c>
      <c r="CU259" s="37">
        <v>0</v>
      </c>
      <c r="CV259" s="37">
        <v>6.1480736090497397</v>
      </c>
      <c r="CW259" s="37">
        <v>1.4837521836006</v>
      </c>
      <c r="CX259" s="37">
        <v>0</v>
      </c>
      <c r="CY259" s="37">
        <v>0</v>
      </c>
      <c r="CZ259" s="25">
        <v>99.999999999999915</v>
      </c>
    </row>
    <row r="260" spans="1:104" x14ac:dyDescent="0.25">
      <c r="A260" s="11" t="s">
        <v>1176</v>
      </c>
      <c r="B260" s="7" t="s">
        <v>95</v>
      </c>
      <c r="C260" s="15" t="s">
        <v>102</v>
      </c>
      <c r="D260" s="8" t="s">
        <v>167</v>
      </c>
      <c r="E260" t="s">
        <v>1129</v>
      </c>
      <c r="F260" s="8" t="s">
        <v>244</v>
      </c>
      <c r="G260" s="8" t="s">
        <v>245</v>
      </c>
      <c r="H260" s="8">
        <v>0.66</v>
      </c>
      <c r="I260" s="8">
        <v>0.03</v>
      </c>
      <c r="J260" s="7" t="s">
        <v>107</v>
      </c>
      <c r="K260" s="37">
        <v>61.805880439860694</v>
      </c>
      <c r="L260" s="37">
        <v>27.527516484960401</v>
      </c>
      <c r="M260" s="7" t="s">
        <v>100</v>
      </c>
      <c r="N260" s="8" t="s">
        <v>101</v>
      </c>
      <c r="O260" s="24">
        <v>43.941467836395098</v>
      </c>
      <c r="P260" s="24">
        <v>3.7344733673413599</v>
      </c>
      <c r="Q260" s="24">
        <v>14.583995724755599</v>
      </c>
      <c r="R260" s="24">
        <v>2.1008838097875602</v>
      </c>
      <c r="S260" s="24">
        <v>10.5044190489378</v>
      </c>
      <c r="T260" s="24">
        <v>0.20050863717268999</v>
      </c>
      <c r="U260" s="24">
        <v>9.5341856975614192</v>
      </c>
      <c r="V260" s="24">
        <v>10.381334689616001</v>
      </c>
      <c r="W260" s="24">
        <v>3.38558833866088</v>
      </c>
      <c r="X260" s="24">
        <v>1.0496627155990299</v>
      </c>
      <c r="Y260" s="24">
        <v>0.58348013417252897</v>
      </c>
      <c r="Z260" s="24">
        <v>99.999999999999957</v>
      </c>
      <c r="AA260" s="10"/>
      <c r="AB260" s="7" t="s">
        <v>100</v>
      </c>
      <c r="AC260" s="8" t="s">
        <v>101</v>
      </c>
      <c r="AD260" s="8"/>
      <c r="AE260" s="8"/>
      <c r="AF260" s="8"/>
      <c r="AG260" s="8">
        <v>333</v>
      </c>
      <c r="AH260" s="8"/>
      <c r="AI260" s="8">
        <v>63</v>
      </c>
      <c r="AJ260" s="10"/>
      <c r="AK260" s="8" t="s">
        <v>102</v>
      </c>
      <c r="AL260" s="8">
        <v>351</v>
      </c>
      <c r="AM260" s="8"/>
      <c r="AN260" s="8"/>
      <c r="AO260" s="8" t="s">
        <v>102</v>
      </c>
      <c r="AP260" s="8" t="s">
        <v>102</v>
      </c>
      <c r="AQ260" s="8" t="s">
        <v>102</v>
      </c>
      <c r="AR260" s="8"/>
      <c r="AS260" s="8">
        <v>17</v>
      </c>
      <c r="AT260" s="8" t="s">
        <v>102</v>
      </c>
      <c r="AU260" s="8" t="s">
        <v>102</v>
      </c>
      <c r="AV260" s="8" t="s">
        <v>102</v>
      </c>
      <c r="AW260" s="8">
        <v>30</v>
      </c>
      <c r="AX260" s="8"/>
      <c r="AY260" s="8" t="s">
        <v>102</v>
      </c>
      <c r="AZ260" s="8"/>
      <c r="BA260" s="8">
        <v>46</v>
      </c>
      <c r="BB260" s="8">
        <v>33</v>
      </c>
      <c r="BC260" s="8">
        <v>164</v>
      </c>
      <c r="BD260" s="8">
        <v>3</v>
      </c>
      <c r="BE260" s="8" t="s">
        <v>102</v>
      </c>
      <c r="BF260" s="8">
        <v>6</v>
      </c>
      <c r="BG260" s="8"/>
      <c r="BH260" s="8"/>
      <c r="BI260" s="8">
        <v>27</v>
      </c>
      <c r="BJ260" s="8" t="s">
        <v>102</v>
      </c>
      <c r="BK260" s="8"/>
      <c r="BL260" s="8">
        <v>781</v>
      </c>
      <c r="BM260" s="8" t="s">
        <v>102</v>
      </c>
      <c r="BN260" s="8" t="s">
        <v>102</v>
      </c>
      <c r="BO260" s="8">
        <v>1</v>
      </c>
      <c r="BP260" s="8"/>
      <c r="BQ260" s="8"/>
      <c r="BR260" s="8" t="s">
        <v>102</v>
      </c>
      <c r="BS260" s="8">
        <v>1</v>
      </c>
      <c r="BT260" s="8">
        <v>311</v>
      </c>
      <c r="BU260" s="8"/>
      <c r="BV260" s="8">
        <v>23</v>
      </c>
      <c r="BW260" s="8" t="s">
        <v>102</v>
      </c>
      <c r="BX260" s="8"/>
      <c r="BY260" s="8">
        <v>186</v>
      </c>
      <c r="BZ260" s="11"/>
      <c r="CA260" s="11"/>
      <c r="CB260" s="11"/>
      <c r="CC260" s="11"/>
      <c r="CD260" s="11"/>
      <c r="CE260" s="11"/>
      <c r="CF260" s="11"/>
      <c r="CG260" s="11"/>
      <c r="CH260" s="37">
        <v>0</v>
      </c>
      <c r="CI260" s="37">
        <v>8.6571394473886407</v>
      </c>
      <c r="CJ260" s="37">
        <v>0</v>
      </c>
      <c r="CK260" s="37">
        <v>6.2031134658358296</v>
      </c>
      <c r="CL260" s="37">
        <v>12.667263571735999</v>
      </c>
      <c r="CM260" s="37">
        <v>21.496087218137699</v>
      </c>
      <c r="CN260" s="37">
        <v>0</v>
      </c>
      <c r="CO260" s="37">
        <v>0</v>
      </c>
      <c r="CP260" s="37">
        <v>0</v>
      </c>
      <c r="CQ260" s="37">
        <v>0</v>
      </c>
      <c r="CR260" s="37">
        <v>21.2018665728645</v>
      </c>
      <c r="CS260" s="37">
        <v>18.283752114241999</v>
      </c>
      <c r="CT260" s="37">
        <v>3.0458540710664201</v>
      </c>
      <c r="CU260" s="37">
        <v>0</v>
      </c>
      <c r="CV260" s="37">
        <v>7.09306694275236</v>
      </c>
      <c r="CW260" s="37">
        <v>1.3518565959765401</v>
      </c>
      <c r="CX260" s="37">
        <v>0</v>
      </c>
      <c r="CY260" s="37">
        <v>0</v>
      </c>
      <c r="CZ260" s="25">
        <v>100</v>
      </c>
    </row>
    <row r="261" spans="1:104" x14ac:dyDescent="0.25">
      <c r="A261" s="11" t="s">
        <v>1176</v>
      </c>
      <c r="B261" s="7" t="s">
        <v>95</v>
      </c>
      <c r="C261" s="15" t="s">
        <v>102</v>
      </c>
      <c r="D261" s="8" t="s">
        <v>167</v>
      </c>
      <c r="E261" t="s">
        <v>1129</v>
      </c>
      <c r="F261" s="8" t="s">
        <v>213</v>
      </c>
      <c r="G261" s="8">
        <v>69</v>
      </c>
      <c r="H261" s="8"/>
      <c r="I261" s="8"/>
      <c r="J261" s="7"/>
      <c r="K261" s="37">
        <v>57.01001269347136</v>
      </c>
      <c r="L261" s="37">
        <v>31.612995726806499</v>
      </c>
      <c r="M261" s="7" t="s">
        <v>100</v>
      </c>
      <c r="N261" s="8" t="s">
        <v>101</v>
      </c>
      <c r="O261" s="24">
        <v>44.620146743541099</v>
      </c>
      <c r="P261" s="24">
        <v>3.2609182604731299</v>
      </c>
      <c r="Q261" s="24">
        <v>16.0013920382093</v>
      </c>
      <c r="R261" s="24">
        <v>1.9971130069157801</v>
      </c>
      <c r="S261" s="24">
        <v>9.9855650345788902</v>
      </c>
      <c r="T261" s="24">
        <v>0.20348943903108499</v>
      </c>
      <c r="U261" s="24">
        <v>7.4273645246345898</v>
      </c>
      <c r="V261" s="24">
        <v>10.5560146497375</v>
      </c>
      <c r="W261" s="24">
        <v>3.8123746402473699</v>
      </c>
      <c r="X261" s="24">
        <v>1.4620716194383401</v>
      </c>
      <c r="Y261" s="24">
        <v>0.67355004319289002</v>
      </c>
      <c r="Z261" s="24">
        <v>99.999999999999972</v>
      </c>
      <c r="AA261" s="10"/>
      <c r="AB261" s="7" t="s">
        <v>100</v>
      </c>
      <c r="AC261" s="8" t="s">
        <v>101</v>
      </c>
      <c r="AD261" s="8"/>
      <c r="AE261" s="8"/>
      <c r="AF261" s="8"/>
      <c r="AG261" s="8">
        <v>417</v>
      </c>
      <c r="AH261" s="8"/>
      <c r="AI261" s="8">
        <v>92</v>
      </c>
      <c r="AJ261" s="10"/>
      <c r="AK261" s="8" t="s">
        <v>102</v>
      </c>
      <c r="AL261" s="8">
        <v>173</v>
      </c>
      <c r="AM261" s="8"/>
      <c r="AN261" s="8"/>
      <c r="AO261" s="8" t="s">
        <v>102</v>
      </c>
      <c r="AP261" s="8" t="s">
        <v>102</v>
      </c>
      <c r="AQ261" s="8" t="s">
        <v>102</v>
      </c>
      <c r="AR261" s="8"/>
      <c r="AS261" s="8">
        <v>19</v>
      </c>
      <c r="AT261" s="8" t="s">
        <v>102</v>
      </c>
      <c r="AU261" s="8" t="s">
        <v>102</v>
      </c>
      <c r="AV261" s="8" t="s">
        <v>102</v>
      </c>
      <c r="AW261" s="8">
        <v>46</v>
      </c>
      <c r="AX261" s="8"/>
      <c r="AY261" s="8" t="s">
        <v>102</v>
      </c>
      <c r="AZ261" s="8"/>
      <c r="BA261" s="8">
        <v>63</v>
      </c>
      <c r="BB261" s="8">
        <v>47</v>
      </c>
      <c r="BC261" s="8">
        <v>78</v>
      </c>
      <c r="BD261" s="8">
        <v>6</v>
      </c>
      <c r="BE261" s="8" t="s">
        <v>102</v>
      </c>
      <c r="BF261" s="8">
        <v>13</v>
      </c>
      <c r="BG261" s="8"/>
      <c r="BH261" s="8"/>
      <c r="BI261" s="8">
        <v>23</v>
      </c>
      <c r="BJ261" s="8" t="s">
        <v>102</v>
      </c>
      <c r="BK261" s="8"/>
      <c r="BL261" s="8">
        <v>732</v>
      </c>
      <c r="BM261" s="8" t="s">
        <v>102</v>
      </c>
      <c r="BN261" s="8" t="s">
        <v>102</v>
      </c>
      <c r="BO261" s="8">
        <v>5</v>
      </c>
      <c r="BP261" s="8"/>
      <c r="BQ261" s="8"/>
      <c r="BR261" s="8" t="s">
        <v>102</v>
      </c>
      <c r="BS261" s="8">
        <v>2</v>
      </c>
      <c r="BT261" s="8">
        <v>287</v>
      </c>
      <c r="BU261" s="8"/>
      <c r="BV261" s="8">
        <v>25</v>
      </c>
      <c r="BW261" s="8" t="s">
        <v>102</v>
      </c>
      <c r="BX261" s="8"/>
      <c r="BY261" s="8">
        <v>239</v>
      </c>
      <c r="BZ261" s="11"/>
      <c r="CA261" s="11"/>
      <c r="CB261" s="11"/>
      <c r="CC261" s="11"/>
      <c r="CD261" s="11"/>
      <c r="CE261" s="11"/>
      <c r="CF261" s="11"/>
      <c r="CG261" s="11"/>
      <c r="CH261" s="37">
        <v>0</v>
      </c>
      <c r="CI261" s="37">
        <v>10.977690806253699</v>
      </c>
      <c r="CJ261" s="37">
        <v>0</v>
      </c>
      <c r="CK261" s="37">
        <v>8.6402956071260899</v>
      </c>
      <c r="CL261" s="37">
        <v>11.995009313426699</v>
      </c>
      <c r="CM261" s="37">
        <v>22.229756275529599</v>
      </c>
      <c r="CN261" s="37">
        <v>0</v>
      </c>
      <c r="CO261" s="37">
        <v>0</v>
      </c>
      <c r="CP261" s="37">
        <v>0</v>
      </c>
      <c r="CQ261" s="37">
        <v>0</v>
      </c>
      <c r="CR261" s="37">
        <v>20.981413336379799</v>
      </c>
      <c r="CS261" s="37">
        <v>14.526328961142299</v>
      </c>
      <c r="CT261" s="37">
        <v>2.89539327276613</v>
      </c>
      <c r="CU261" s="37">
        <v>0</v>
      </c>
      <c r="CV261" s="37">
        <v>6.1935741754574902</v>
      </c>
      <c r="CW261" s="37">
        <v>1.5605382519182001</v>
      </c>
      <c r="CX261" s="37">
        <v>0</v>
      </c>
      <c r="CY261" s="37">
        <v>0</v>
      </c>
      <c r="CZ261" s="25">
        <v>100</v>
      </c>
    </row>
    <row r="262" spans="1:104" x14ac:dyDescent="0.25">
      <c r="A262" s="11" t="s">
        <v>1176</v>
      </c>
      <c r="B262" s="7" t="s">
        <v>95</v>
      </c>
      <c r="C262" s="15" t="s">
        <v>102</v>
      </c>
      <c r="D262" s="8" t="s">
        <v>167</v>
      </c>
      <c r="E262" t="s">
        <v>1129</v>
      </c>
      <c r="F262" s="8" t="s">
        <v>236</v>
      </c>
      <c r="G262" s="8">
        <v>513</v>
      </c>
      <c r="H262" s="8"/>
      <c r="I262" s="8"/>
      <c r="J262" s="7"/>
      <c r="K262" s="37">
        <v>52.257930667737895</v>
      </c>
      <c r="L262" s="37">
        <v>29.731503824879599</v>
      </c>
      <c r="M262" s="7" t="s">
        <v>100</v>
      </c>
      <c r="N262" s="8" t="s">
        <v>101</v>
      </c>
      <c r="O262" s="24">
        <v>43.848657469977901</v>
      </c>
      <c r="P262" s="24">
        <v>3.8635600392446099</v>
      </c>
      <c r="Q262" s="24">
        <v>15.601185390036401</v>
      </c>
      <c r="R262" s="24">
        <v>2.0841016336782299</v>
      </c>
      <c r="S262" s="24">
        <v>10.4205081683911</v>
      </c>
      <c r="T262" s="24">
        <v>0.20992176151135</v>
      </c>
      <c r="U262" s="24">
        <v>6.3976155889173301</v>
      </c>
      <c r="V262" s="24">
        <v>11.670650312595299</v>
      </c>
      <c r="W262" s="24">
        <v>3.6556375326047901</v>
      </c>
      <c r="X262" s="24">
        <v>1.42646835084141</v>
      </c>
      <c r="Y262" s="24">
        <v>0.82169375220156904</v>
      </c>
      <c r="Z262" s="24">
        <v>99.999999999999972</v>
      </c>
      <c r="AA262" s="10"/>
      <c r="AB262" s="7" t="s">
        <v>100</v>
      </c>
      <c r="AC262" s="8" t="s">
        <v>101</v>
      </c>
      <c r="AD262" s="8"/>
      <c r="AE262" s="8"/>
      <c r="AF262" s="8"/>
      <c r="AG262" s="8">
        <v>471</v>
      </c>
      <c r="AH262" s="8"/>
      <c r="AI262" s="8">
        <v>88</v>
      </c>
      <c r="AJ262" s="10"/>
      <c r="AK262" s="8" t="s">
        <v>102</v>
      </c>
      <c r="AL262" s="8">
        <v>104</v>
      </c>
      <c r="AM262" s="8"/>
      <c r="AN262" s="8"/>
      <c r="AO262" s="8" t="s">
        <v>102</v>
      </c>
      <c r="AP262" s="8" t="s">
        <v>102</v>
      </c>
      <c r="AQ262" s="8" t="s">
        <v>102</v>
      </c>
      <c r="AR262" s="8"/>
      <c r="AS262" s="8">
        <v>19</v>
      </c>
      <c r="AT262" s="8" t="s">
        <v>102</v>
      </c>
      <c r="AU262" s="8" t="s">
        <v>102</v>
      </c>
      <c r="AV262" s="8" t="s">
        <v>102</v>
      </c>
      <c r="AW262" s="8">
        <v>45</v>
      </c>
      <c r="AX262" s="8"/>
      <c r="AY262" s="8" t="s">
        <v>102</v>
      </c>
      <c r="AZ262" s="8"/>
      <c r="BA262" s="8">
        <v>60</v>
      </c>
      <c r="BB262" s="8">
        <v>43</v>
      </c>
      <c r="BC262" s="8">
        <v>41</v>
      </c>
      <c r="BD262" s="8">
        <v>3</v>
      </c>
      <c r="BE262" s="8" t="s">
        <v>102</v>
      </c>
      <c r="BF262" s="8">
        <v>17</v>
      </c>
      <c r="BG262" s="8"/>
      <c r="BH262" s="8"/>
      <c r="BI262" s="8">
        <v>27</v>
      </c>
      <c r="BJ262" s="8" t="s">
        <v>102</v>
      </c>
      <c r="BK262" s="8"/>
      <c r="BL262" s="8">
        <v>997</v>
      </c>
      <c r="BM262" s="8" t="s">
        <v>102</v>
      </c>
      <c r="BN262" s="8" t="s">
        <v>102</v>
      </c>
      <c r="BO262" s="8">
        <v>4</v>
      </c>
      <c r="BP262" s="8"/>
      <c r="BQ262" s="8"/>
      <c r="BR262" s="8" t="s">
        <v>102</v>
      </c>
      <c r="BS262" s="8">
        <v>0</v>
      </c>
      <c r="BT262" s="8">
        <v>345</v>
      </c>
      <c r="BU262" s="8"/>
      <c r="BV262" s="8">
        <v>25</v>
      </c>
      <c r="BW262" s="8" t="s">
        <v>102</v>
      </c>
      <c r="BX262" s="8"/>
      <c r="BY262" s="8">
        <v>219</v>
      </c>
      <c r="BZ262" s="11"/>
      <c r="CA262" s="11"/>
      <c r="CB262" s="11"/>
      <c r="CC262" s="11"/>
      <c r="CD262" s="11"/>
      <c r="CE262" s="11"/>
      <c r="CF262" s="11"/>
      <c r="CG262" s="11"/>
      <c r="CH262" s="37">
        <v>0</v>
      </c>
      <c r="CI262" s="37">
        <v>11.385323879762</v>
      </c>
      <c r="CJ262" s="37">
        <v>0</v>
      </c>
      <c r="CK262" s="37">
        <v>8.4298936260141293</v>
      </c>
      <c r="CL262" s="37">
        <v>9.9162863191035004</v>
      </c>
      <c r="CM262" s="37">
        <v>21.946475110739001</v>
      </c>
      <c r="CN262" s="37">
        <v>0</v>
      </c>
      <c r="CO262" s="37">
        <v>0</v>
      </c>
      <c r="CP262" s="37">
        <v>0</v>
      </c>
      <c r="CQ262" s="37">
        <v>0</v>
      </c>
      <c r="CR262" s="37">
        <v>25.029561650963998</v>
      </c>
      <c r="CS262" s="37">
        <v>11.028975638479301</v>
      </c>
      <c r="CT262" s="37">
        <v>3.0215111474316698</v>
      </c>
      <c r="CU262" s="37">
        <v>0</v>
      </c>
      <c r="CV262" s="37">
        <v>7.3382023811351402</v>
      </c>
      <c r="CW262" s="37">
        <v>1.90377024637132</v>
      </c>
      <c r="CX262" s="37">
        <v>0</v>
      </c>
      <c r="CY262" s="37">
        <v>0</v>
      </c>
      <c r="CZ262" s="25">
        <v>100.00000000000006</v>
      </c>
    </row>
    <row r="263" spans="1:104" x14ac:dyDescent="0.25">
      <c r="A263" s="11" t="s">
        <v>1176</v>
      </c>
      <c r="B263" s="7" t="s">
        <v>95</v>
      </c>
      <c r="C263" s="15" t="s">
        <v>102</v>
      </c>
      <c r="D263" s="8" t="s">
        <v>167</v>
      </c>
      <c r="E263" t="s">
        <v>1129</v>
      </c>
      <c r="F263" s="8" t="s">
        <v>257</v>
      </c>
      <c r="G263" s="8" t="s">
        <v>258</v>
      </c>
      <c r="H263" s="8"/>
      <c r="I263" s="8"/>
      <c r="J263" s="7"/>
      <c r="K263" s="37">
        <v>63.468889709695894</v>
      </c>
      <c r="L263" s="37">
        <v>27.968324514101099</v>
      </c>
      <c r="M263" s="7" t="s">
        <v>100</v>
      </c>
      <c r="N263" s="8" t="s">
        <v>101</v>
      </c>
      <c r="O263" s="24">
        <v>43.801690125741402</v>
      </c>
      <c r="P263" s="24">
        <v>3.5390767292479399</v>
      </c>
      <c r="Q263" s="24">
        <v>13.873779776123699</v>
      </c>
      <c r="R263" s="24">
        <v>1.99156138381712</v>
      </c>
      <c r="S263" s="24">
        <v>9.9578069190856198</v>
      </c>
      <c r="T263" s="24">
        <v>0.19966582393500401</v>
      </c>
      <c r="U263" s="24">
        <v>9.7037590432411793</v>
      </c>
      <c r="V263" s="24">
        <v>11.2162276595488</v>
      </c>
      <c r="W263" s="24">
        <v>3.4911569315035398</v>
      </c>
      <c r="X263" s="24">
        <v>1.4745321097599999</v>
      </c>
      <c r="Y263" s="24">
        <v>0.75074349799561402</v>
      </c>
      <c r="Z263" s="24">
        <v>99.999999999999915</v>
      </c>
      <c r="AA263" s="10"/>
      <c r="AB263" s="7" t="s">
        <v>100</v>
      </c>
      <c r="AC263" s="8" t="s">
        <v>101</v>
      </c>
      <c r="AD263" s="8"/>
      <c r="AE263" s="8"/>
      <c r="AF263" s="8"/>
      <c r="AG263" s="8">
        <v>566</v>
      </c>
      <c r="AH263" s="8"/>
      <c r="AI263" s="8">
        <v>83</v>
      </c>
      <c r="AJ263" s="10"/>
      <c r="AK263" s="8" t="s">
        <v>102</v>
      </c>
      <c r="AL263" s="8">
        <v>348</v>
      </c>
      <c r="AM263" s="8"/>
      <c r="AN263" s="8"/>
      <c r="AO263" s="8" t="s">
        <v>102</v>
      </c>
      <c r="AP263" s="8" t="s">
        <v>102</v>
      </c>
      <c r="AQ263" s="8" t="s">
        <v>102</v>
      </c>
      <c r="AR263" s="8"/>
      <c r="AS263" s="8">
        <v>17</v>
      </c>
      <c r="AT263" s="8" t="s">
        <v>102</v>
      </c>
      <c r="AU263" s="8" t="s">
        <v>102</v>
      </c>
      <c r="AV263" s="8" t="s">
        <v>102</v>
      </c>
      <c r="AW263" s="8">
        <v>46</v>
      </c>
      <c r="AX263" s="8"/>
      <c r="AY263" s="8" t="s">
        <v>102</v>
      </c>
      <c r="AZ263" s="8"/>
      <c r="BA263" s="8">
        <v>60</v>
      </c>
      <c r="BB263" s="8">
        <v>47</v>
      </c>
      <c r="BC263" s="8">
        <v>168</v>
      </c>
      <c r="BD263" s="8">
        <v>3</v>
      </c>
      <c r="BE263" s="8" t="s">
        <v>102</v>
      </c>
      <c r="BF263" s="8">
        <v>14</v>
      </c>
      <c r="BG263" s="8"/>
      <c r="BH263" s="8"/>
      <c r="BI263" s="8">
        <v>30</v>
      </c>
      <c r="BJ263" s="8" t="s">
        <v>102</v>
      </c>
      <c r="BK263" s="8"/>
      <c r="BL263" s="8">
        <v>810</v>
      </c>
      <c r="BM263" s="8" t="s">
        <v>102</v>
      </c>
      <c r="BN263" s="8" t="s">
        <v>102</v>
      </c>
      <c r="BO263" s="8">
        <v>4</v>
      </c>
      <c r="BP263" s="8"/>
      <c r="BQ263" s="8"/>
      <c r="BR263" s="8" t="s">
        <v>102</v>
      </c>
      <c r="BS263" s="8">
        <v>2</v>
      </c>
      <c r="BT263" s="8">
        <v>288</v>
      </c>
      <c r="BU263" s="8"/>
      <c r="BV263" s="8">
        <v>23</v>
      </c>
      <c r="BW263" s="8" t="s">
        <v>102</v>
      </c>
      <c r="BX263" s="8"/>
      <c r="BY263" s="8">
        <v>215</v>
      </c>
      <c r="BZ263" s="11"/>
      <c r="CA263" s="11"/>
      <c r="CB263" s="11"/>
      <c r="CC263" s="11"/>
      <c r="CD263" s="11"/>
      <c r="CE263" s="11"/>
      <c r="CF263" s="11"/>
      <c r="CG263" s="11"/>
      <c r="CH263" s="37">
        <v>0</v>
      </c>
      <c r="CI263" s="37">
        <v>12.1601314240948</v>
      </c>
      <c r="CJ263" s="37">
        <v>0</v>
      </c>
      <c r="CK263" s="37">
        <v>8.7139324374683902</v>
      </c>
      <c r="CL263" s="37">
        <v>7.0942606525379004</v>
      </c>
      <c r="CM263" s="37">
        <v>17.829502817191401</v>
      </c>
      <c r="CN263" s="37">
        <v>0</v>
      </c>
      <c r="CO263" s="37">
        <v>0</v>
      </c>
      <c r="CP263" s="37">
        <v>0</v>
      </c>
      <c r="CQ263" s="37">
        <v>0</v>
      </c>
      <c r="CR263" s="37">
        <v>26.586964702069601</v>
      </c>
      <c r="CS263" s="37">
        <v>16.2665702322521</v>
      </c>
      <c r="CT263" s="37">
        <v>2.8873481875786999</v>
      </c>
      <c r="CU263" s="37">
        <v>0</v>
      </c>
      <c r="CV263" s="37">
        <v>6.7219029075495902</v>
      </c>
      <c r="CW263" s="37">
        <v>1.7393866392574999</v>
      </c>
      <c r="CX263" s="37">
        <v>0</v>
      </c>
      <c r="CY263" s="37">
        <v>0</v>
      </c>
      <c r="CZ263" s="25">
        <v>99.999999999999972</v>
      </c>
    </row>
    <row r="264" spans="1:104" x14ac:dyDescent="0.25">
      <c r="A264" s="11" t="s">
        <v>1176</v>
      </c>
      <c r="B264" s="7" t="s">
        <v>95</v>
      </c>
      <c r="C264" s="15" t="s">
        <v>102</v>
      </c>
      <c r="D264" s="8" t="s">
        <v>167</v>
      </c>
      <c r="E264" t="s">
        <v>1129</v>
      </c>
      <c r="F264" s="8" t="s">
        <v>253</v>
      </c>
      <c r="G264" s="8">
        <v>105</v>
      </c>
      <c r="H264" s="8"/>
      <c r="I264" s="8"/>
      <c r="J264" s="7"/>
      <c r="K264" s="37">
        <v>56.994701188603273</v>
      </c>
      <c r="L264" s="37">
        <v>30.082110974080798</v>
      </c>
      <c r="M264" s="7" t="s">
        <v>100</v>
      </c>
      <c r="N264" s="8" t="s">
        <v>101</v>
      </c>
      <c r="O264" s="24">
        <v>44.821295865398497</v>
      </c>
      <c r="P264" s="24">
        <v>3.8365847205462198</v>
      </c>
      <c r="Q264" s="24">
        <v>14.966246956351201</v>
      </c>
      <c r="R264" s="24">
        <v>2.1851303252972598</v>
      </c>
      <c r="S264" s="24">
        <v>10.9256516264863</v>
      </c>
      <c r="T264" s="24">
        <v>0.18342237707790701</v>
      </c>
      <c r="U264" s="24">
        <v>8.1215352517273196</v>
      </c>
      <c r="V264" s="24">
        <v>9.8793330320572608</v>
      </c>
      <c r="W264" s="24">
        <v>3.29854574778436</v>
      </c>
      <c r="X264" s="24">
        <v>1.0465265625500599</v>
      </c>
      <c r="Y264" s="24">
        <v>0.73572753472360397</v>
      </c>
      <c r="Z264" s="24">
        <v>99.999999999999986</v>
      </c>
      <c r="AA264" s="10"/>
      <c r="AB264" s="7" t="s">
        <v>100</v>
      </c>
      <c r="AC264" s="8" t="s">
        <v>101</v>
      </c>
      <c r="AD264" s="8"/>
      <c r="AE264" s="8"/>
      <c r="AF264" s="8"/>
      <c r="AG264" s="8">
        <v>512</v>
      </c>
      <c r="AH264" s="8"/>
      <c r="AI264" s="8">
        <v>56</v>
      </c>
      <c r="AJ264" s="10"/>
      <c r="AK264" s="8" t="s">
        <v>102</v>
      </c>
      <c r="AL264" s="8">
        <v>241</v>
      </c>
      <c r="AM264" s="8"/>
      <c r="AN264" s="8"/>
      <c r="AO264" s="8" t="s">
        <v>102</v>
      </c>
      <c r="AP264" s="8" t="s">
        <v>102</v>
      </c>
      <c r="AQ264" s="8" t="s">
        <v>102</v>
      </c>
      <c r="AR264" s="8"/>
      <c r="AS264" s="8">
        <v>18</v>
      </c>
      <c r="AT264" s="8" t="s">
        <v>102</v>
      </c>
      <c r="AU264" s="8" t="s">
        <v>102</v>
      </c>
      <c r="AV264" s="8" t="s">
        <v>102</v>
      </c>
      <c r="AW264" s="8">
        <v>26</v>
      </c>
      <c r="AX264" s="8"/>
      <c r="AY264" s="8" t="s">
        <v>102</v>
      </c>
      <c r="AZ264" s="8"/>
      <c r="BA264" s="8">
        <v>34</v>
      </c>
      <c r="BB264" s="8">
        <v>27</v>
      </c>
      <c r="BC264" s="8">
        <v>91</v>
      </c>
      <c r="BD264" s="8">
        <v>4</v>
      </c>
      <c r="BE264" s="8" t="s">
        <v>102</v>
      </c>
      <c r="BF264" s="8">
        <v>9</v>
      </c>
      <c r="BG264" s="8"/>
      <c r="BH264" s="8"/>
      <c r="BI264" s="8">
        <v>22</v>
      </c>
      <c r="BJ264" s="8" t="s">
        <v>102</v>
      </c>
      <c r="BK264" s="8"/>
      <c r="BL264" s="8">
        <v>1138</v>
      </c>
      <c r="BM264" s="8" t="s">
        <v>102</v>
      </c>
      <c r="BN264" s="8" t="s">
        <v>102</v>
      </c>
      <c r="BO264" s="8">
        <v>3</v>
      </c>
      <c r="BP264" s="8"/>
      <c r="BQ264" s="8"/>
      <c r="BR264" s="8" t="s">
        <v>102</v>
      </c>
      <c r="BS264" s="8">
        <v>0</v>
      </c>
      <c r="BT264" s="8">
        <v>254</v>
      </c>
      <c r="BU264" s="8"/>
      <c r="BV264" s="8">
        <v>18</v>
      </c>
      <c r="BW264" s="8" t="s">
        <v>102</v>
      </c>
      <c r="BX264" s="8"/>
      <c r="BY264" s="8">
        <v>162</v>
      </c>
      <c r="BZ264" s="11"/>
      <c r="CA264" s="11"/>
      <c r="CB264" s="11"/>
      <c r="CC264" s="11"/>
      <c r="CD264" s="11"/>
      <c r="CE264" s="11"/>
      <c r="CF264" s="11"/>
      <c r="CG264" s="11"/>
      <c r="CH264" s="37">
        <v>0</v>
      </c>
      <c r="CI264" s="37">
        <v>4.7447111873774102</v>
      </c>
      <c r="CJ264" s="37">
        <v>0</v>
      </c>
      <c r="CK264" s="37">
        <v>6.1845799760586599</v>
      </c>
      <c r="CL264" s="37">
        <v>19.152819810644701</v>
      </c>
      <c r="CM264" s="37">
        <v>22.9390560188364</v>
      </c>
      <c r="CN264" s="37">
        <v>0</v>
      </c>
      <c r="CO264" s="37">
        <v>0</v>
      </c>
      <c r="CP264" s="37">
        <v>0</v>
      </c>
      <c r="CQ264" s="37">
        <v>0</v>
      </c>
      <c r="CR264" s="37">
        <v>17.314340391119</v>
      </c>
      <c r="CS264" s="37">
        <v>17.504764087972902</v>
      </c>
      <c r="CT264" s="37">
        <v>3.16802226158728</v>
      </c>
      <c r="CU264" s="37">
        <v>0</v>
      </c>
      <c r="CV264" s="37">
        <v>7.2871098930100304</v>
      </c>
      <c r="CW264" s="37">
        <v>1.7045963733935301</v>
      </c>
      <c r="CX264" s="37">
        <v>0</v>
      </c>
      <c r="CY264" s="37">
        <v>0</v>
      </c>
      <c r="CZ264" s="25">
        <v>99.999999999999915</v>
      </c>
    </row>
    <row r="265" spans="1:104" x14ac:dyDescent="0.25">
      <c r="A265" s="11" t="s">
        <v>1176</v>
      </c>
      <c r="B265" s="7" t="s">
        <v>95</v>
      </c>
      <c r="C265" s="15" t="s">
        <v>102</v>
      </c>
      <c r="D265" s="8" t="s">
        <v>167</v>
      </c>
      <c r="E265" t="s">
        <v>1129</v>
      </c>
      <c r="F265" s="8" t="s">
        <v>246</v>
      </c>
      <c r="G265" s="8">
        <v>24</v>
      </c>
      <c r="H265" s="8"/>
      <c r="I265" s="8"/>
      <c r="J265" s="7"/>
      <c r="K265" s="37">
        <v>62.766539191503824</v>
      </c>
      <c r="L265" s="37">
        <v>27.873011488674099</v>
      </c>
      <c r="M265" s="7" t="s">
        <v>100</v>
      </c>
      <c r="N265" s="8" t="s">
        <v>101</v>
      </c>
      <c r="O265" s="24">
        <v>44.124080759975598</v>
      </c>
      <c r="P265" s="24">
        <v>3.5754596638098199</v>
      </c>
      <c r="Q265" s="24">
        <v>14.4693286310755</v>
      </c>
      <c r="R265" s="24">
        <v>2.07263990986874</v>
      </c>
      <c r="S265" s="24">
        <v>10.363199549343699</v>
      </c>
      <c r="T265" s="24">
        <v>0.20058679740868601</v>
      </c>
      <c r="U265" s="24">
        <v>9.7986650534142896</v>
      </c>
      <c r="V265" s="24">
        <v>10.3151760567417</v>
      </c>
      <c r="W265" s="24">
        <v>3.4872014729499998</v>
      </c>
      <c r="X265" s="24">
        <v>1.01998386482317</v>
      </c>
      <c r="Y265" s="24">
        <v>0.57367824058883998</v>
      </c>
      <c r="Z265" s="24">
        <v>100.00000000000007</v>
      </c>
      <c r="AA265" s="10"/>
      <c r="AB265" s="7" t="s">
        <v>100</v>
      </c>
      <c r="AC265" s="8" t="s">
        <v>101</v>
      </c>
      <c r="AD265" s="8"/>
      <c r="AE265" s="8"/>
      <c r="AF265" s="8"/>
      <c r="AG265" s="8">
        <v>305</v>
      </c>
      <c r="AH265" s="8"/>
      <c r="AI265" s="8">
        <v>65</v>
      </c>
      <c r="AJ265" s="10"/>
      <c r="AK265" s="8" t="s">
        <v>102</v>
      </c>
      <c r="AL265" s="8">
        <v>380</v>
      </c>
      <c r="AM265" s="8"/>
      <c r="AN265" s="8"/>
      <c r="AO265" s="8" t="s">
        <v>102</v>
      </c>
      <c r="AP265" s="8" t="s">
        <v>102</v>
      </c>
      <c r="AQ265" s="8" t="s">
        <v>102</v>
      </c>
      <c r="AR265" s="8"/>
      <c r="AS265" s="8">
        <v>17</v>
      </c>
      <c r="AT265" s="8" t="s">
        <v>102</v>
      </c>
      <c r="AU265" s="8" t="s">
        <v>102</v>
      </c>
      <c r="AV265" s="8" t="s">
        <v>102</v>
      </c>
      <c r="AW265" s="8">
        <v>36</v>
      </c>
      <c r="AX265" s="8"/>
      <c r="AY265" s="8" t="s">
        <v>102</v>
      </c>
      <c r="AZ265" s="8"/>
      <c r="BA265" s="8">
        <v>51</v>
      </c>
      <c r="BB265" s="8">
        <v>41</v>
      </c>
      <c r="BC265" s="8">
        <v>187</v>
      </c>
      <c r="BD265" s="8">
        <v>3</v>
      </c>
      <c r="BE265" s="8" t="s">
        <v>102</v>
      </c>
      <c r="BF265" s="8">
        <v>16</v>
      </c>
      <c r="BG265" s="8"/>
      <c r="BH265" s="8"/>
      <c r="BI265" s="8">
        <v>26</v>
      </c>
      <c r="BJ265" s="8" t="s">
        <v>102</v>
      </c>
      <c r="BK265" s="8"/>
      <c r="BL265" s="8">
        <v>726</v>
      </c>
      <c r="BM265" s="8" t="s">
        <v>102</v>
      </c>
      <c r="BN265" s="8" t="s">
        <v>102</v>
      </c>
      <c r="BO265" s="8">
        <v>2</v>
      </c>
      <c r="BP265" s="8"/>
      <c r="BQ265" s="8"/>
      <c r="BR265" s="8" t="s">
        <v>102</v>
      </c>
      <c r="BS265" s="8">
        <v>1</v>
      </c>
      <c r="BT265" s="8">
        <v>299</v>
      </c>
      <c r="BU265" s="8"/>
      <c r="BV265" s="8">
        <v>23</v>
      </c>
      <c r="BW265" s="8" t="s">
        <v>102</v>
      </c>
      <c r="BX265" s="8"/>
      <c r="BY265" s="8">
        <v>185</v>
      </c>
      <c r="BZ265" s="11"/>
      <c r="CA265" s="11"/>
      <c r="CB265" s="11"/>
      <c r="CC265" s="11"/>
      <c r="CD265" s="11"/>
      <c r="CE265" s="11"/>
      <c r="CF265" s="11"/>
      <c r="CG265" s="11"/>
      <c r="CH265" s="37">
        <v>0</v>
      </c>
      <c r="CI265" s="37">
        <v>9.0577997581060306</v>
      </c>
      <c r="CJ265" s="37">
        <v>0</v>
      </c>
      <c r="CK265" s="37">
        <v>6.0277225748739998</v>
      </c>
      <c r="CL265" s="37">
        <v>12.7874891556941</v>
      </c>
      <c r="CM265" s="37">
        <v>20.814752848869901</v>
      </c>
      <c r="CN265" s="37">
        <v>0</v>
      </c>
      <c r="CO265" s="37">
        <v>0</v>
      </c>
      <c r="CP265" s="37">
        <v>0</v>
      </c>
      <c r="CQ265" s="37">
        <v>0</v>
      </c>
      <c r="CR265" s="37">
        <v>21.524548037275</v>
      </c>
      <c r="CS265" s="37">
        <v>18.662603910960598</v>
      </c>
      <c r="CT265" s="37">
        <v>3.00490309248723</v>
      </c>
      <c r="CU265" s="37">
        <v>0</v>
      </c>
      <c r="CV265" s="37">
        <v>6.7910338897573803</v>
      </c>
      <c r="CW265" s="37">
        <v>1.3291467319758401</v>
      </c>
      <c r="CX265" s="37">
        <v>0</v>
      </c>
      <c r="CY265" s="37">
        <v>0</v>
      </c>
      <c r="CZ265" s="25">
        <v>100.00000000000009</v>
      </c>
    </row>
    <row r="266" spans="1:104" x14ac:dyDescent="0.25">
      <c r="A266" s="11" t="s">
        <v>1176</v>
      </c>
      <c r="B266" s="7" t="s">
        <v>95</v>
      </c>
      <c r="C266" s="15" t="s">
        <v>102</v>
      </c>
      <c r="D266" s="8" t="s">
        <v>167</v>
      </c>
      <c r="E266" t="s">
        <v>1129</v>
      </c>
      <c r="F266" s="8" t="s">
        <v>250</v>
      </c>
      <c r="G266" s="8" t="s">
        <v>251</v>
      </c>
      <c r="H266" s="8"/>
      <c r="I266" s="8"/>
      <c r="J266" s="7"/>
      <c r="K266" s="37">
        <v>66.999348154974726</v>
      </c>
      <c r="L266" s="37">
        <v>26.385452390861701</v>
      </c>
      <c r="M266" s="7" t="s">
        <v>100</v>
      </c>
      <c r="N266" s="8" t="s">
        <v>101</v>
      </c>
      <c r="O266" s="24">
        <v>44.649979354046003</v>
      </c>
      <c r="P266" s="24">
        <v>2.7804759870474101</v>
      </c>
      <c r="Q266" s="24">
        <v>14.135777554587699</v>
      </c>
      <c r="R266" s="24">
        <v>1.86959585725196</v>
      </c>
      <c r="S266" s="24">
        <v>9.3479792862598003</v>
      </c>
      <c r="T266" s="24">
        <v>0.192806729028835</v>
      </c>
      <c r="U266" s="24">
        <v>10.644960986907799</v>
      </c>
      <c r="V266" s="24">
        <v>11.2639720643161</v>
      </c>
      <c r="W266" s="24">
        <v>3.3183052838120499</v>
      </c>
      <c r="X266" s="24">
        <v>1.20757898707533</v>
      </c>
      <c r="Y266" s="24">
        <v>0.58856790966697003</v>
      </c>
      <c r="Z266" s="24">
        <v>99.999999999999957</v>
      </c>
      <c r="AA266" s="10"/>
      <c r="AB266" s="7" t="s">
        <v>100</v>
      </c>
      <c r="AC266" s="8" t="s">
        <v>108</v>
      </c>
      <c r="AD266" s="8"/>
      <c r="AE266" s="8"/>
      <c r="AF266" s="8"/>
      <c r="AG266" s="12">
        <v>319.43980269128673</v>
      </c>
      <c r="AH266" s="12"/>
      <c r="AI266" s="9">
        <v>77.95493887669285</v>
      </c>
      <c r="AJ266" s="10"/>
      <c r="AK266" s="9">
        <v>77.442408810239229</v>
      </c>
      <c r="AL266" s="12">
        <v>493.61027512480251</v>
      </c>
      <c r="AM266" s="12"/>
      <c r="AN266" s="12"/>
      <c r="AO266" s="10">
        <v>4.4861780340223811</v>
      </c>
      <c r="AP266" s="10">
        <v>2.4709020602702405</v>
      </c>
      <c r="AQ266" s="10">
        <v>2.3033733136139616</v>
      </c>
      <c r="AR266" s="12"/>
      <c r="AS266" s="9">
        <v>18.028728569723427</v>
      </c>
      <c r="AT266" s="10">
        <v>5.4572296169293413</v>
      </c>
      <c r="AU266" s="10">
        <v>4.5089915910120286</v>
      </c>
      <c r="AV266" s="10">
        <v>0.85314867787011361</v>
      </c>
      <c r="AW266" s="9">
        <v>42.808212888022261</v>
      </c>
      <c r="AX266" s="9"/>
      <c r="AY266" s="10">
        <v>0.24361401194790436</v>
      </c>
      <c r="AZ266" s="10"/>
      <c r="BA266" s="9">
        <v>45.693823989289314</v>
      </c>
      <c r="BB266" s="9">
        <v>35.638205390128782</v>
      </c>
      <c r="BC266" s="12">
        <v>236.45504471417917</v>
      </c>
      <c r="BD266" s="10">
        <v>3.5588670698462672</v>
      </c>
      <c r="BE266" s="10">
        <v>9.2698977309503494</v>
      </c>
      <c r="BF266" s="9">
        <v>27.238720863126844</v>
      </c>
      <c r="BG266" s="9"/>
      <c r="BH266" s="9"/>
      <c r="BI266" s="9">
        <v>27.237696721299216</v>
      </c>
      <c r="BJ266" s="10">
        <v>7.2084645762167279</v>
      </c>
      <c r="BK266" s="10"/>
      <c r="BL266" s="12">
        <v>673.12809215470486</v>
      </c>
      <c r="BM266" s="10">
        <v>2.7483124481338601</v>
      </c>
      <c r="BN266" s="10">
        <v>0.83118245304251492</v>
      </c>
      <c r="BO266" s="10">
        <v>4.1807795726526757</v>
      </c>
      <c r="BP266" s="10"/>
      <c r="BQ266" s="10"/>
      <c r="BR266" s="10">
        <v>0.30613804036800674</v>
      </c>
      <c r="BS266" s="10">
        <v>1.9222903181442894</v>
      </c>
      <c r="BT266" s="12">
        <v>287.59157799275459</v>
      </c>
      <c r="BU266" s="12"/>
      <c r="BV266" s="9">
        <v>22.11050137054988</v>
      </c>
      <c r="BW266" s="10">
        <v>1.8561516371979327</v>
      </c>
      <c r="BX266" s="10"/>
      <c r="BY266" s="12">
        <v>197.67221860349423</v>
      </c>
      <c r="BZ266" s="13">
        <v>0.70308000000000004</v>
      </c>
      <c r="CA266" s="13">
        <v>0.51287400000000005</v>
      </c>
      <c r="CB266" s="14">
        <v>19.931999999999999</v>
      </c>
      <c r="CC266" s="14">
        <v>15.641999999999999</v>
      </c>
      <c r="CD266" s="8">
        <v>39.584000000000003</v>
      </c>
      <c r="CE266" s="11"/>
      <c r="CF266" s="11"/>
      <c r="CG266" s="11"/>
      <c r="CH266" s="37">
        <v>0</v>
      </c>
      <c r="CI266" s="37">
        <v>10.4373764800564</v>
      </c>
      <c r="CJ266" s="37">
        <v>0</v>
      </c>
      <c r="CK266" s="37">
        <v>7.1363394778793197</v>
      </c>
      <c r="CL266" s="37">
        <v>8.8117364329259598</v>
      </c>
      <c r="CM266" s="37">
        <v>20.108709230509199</v>
      </c>
      <c r="CN266" s="37">
        <v>0</v>
      </c>
      <c r="CO266" s="37">
        <v>0</v>
      </c>
      <c r="CP266" s="37">
        <v>0</v>
      </c>
      <c r="CQ266" s="37">
        <v>0</v>
      </c>
      <c r="CR266" s="37">
        <v>25.743101508639601</v>
      </c>
      <c r="CS266" s="37">
        <v>18.4075287103447</v>
      </c>
      <c r="CT266" s="37">
        <v>2.71051770982936</v>
      </c>
      <c r="CU266" s="37">
        <v>0</v>
      </c>
      <c r="CV266" s="37">
        <v>5.2810460611478396</v>
      </c>
      <c r="CW266" s="37">
        <v>1.3636443886676499</v>
      </c>
      <c r="CX266" s="37">
        <v>0</v>
      </c>
      <c r="CY266" s="37">
        <v>0</v>
      </c>
      <c r="CZ266" s="25">
        <v>100.00000000000001</v>
      </c>
    </row>
    <row r="267" spans="1:104" x14ac:dyDescent="0.25">
      <c r="A267" s="11" t="s">
        <v>1176</v>
      </c>
      <c r="B267" s="7" t="s">
        <v>95</v>
      </c>
      <c r="C267" s="15" t="s">
        <v>102</v>
      </c>
      <c r="D267" s="8" t="s">
        <v>167</v>
      </c>
      <c r="E267" t="s">
        <v>1129</v>
      </c>
      <c r="F267" s="8" t="s">
        <v>221</v>
      </c>
      <c r="G267" s="8">
        <v>240</v>
      </c>
      <c r="H267" s="8"/>
      <c r="I267" s="8"/>
      <c r="J267" s="7"/>
      <c r="K267" s="37">
        <v>54.968791006499949</v>
      </c>
      <c r="L267" s="37">
        <v>27.690366546883499</v>
      </c>
      <c r="M267" s="7" t="s">
        <v>100</v>
      </c>
      <c r="N267" s="8" t="s">
        <v>101</v>
      </c>
      <c r="O267" s="24">
        <v>44.191915347806898</v>
      </c>
      <c r="P267" s="24">
        <v>3.9380921271459202</v>
      </c>
      <c r="Q267" s="24">
        <v>15.026956888729799</v>
      </c>
      <c r="R267" s="24">
        <v>2.14539090712963</v>
      </c>
      <c r="S267" s="24">
        <v>10.726954535648201</v>
      </c>
      <c r="T267" s="24">
        <v>0.19063375902107599</v>
      </c>
      <c r="U267" s="24">
        <v>7.3444164001804104</v>
      </c>
      <c r="V267" s="24">
        <v>11.3828420847058</v>
      </c>
      <c r="W267" s="24">
        <v>3.3380974540164199</v>
      </c>
      <c r="X267" s="24">
        <v>1.05049234576351</v>
      </c>
      <c r="Y267" s="24">
        <v>0.66420814985238197</v>
      </c>
      <c r="Z267" s="24">
        <v>100.00000000000006</v>
      </c>
      <c r="AA267" s="10"/>
      <c r="AB267" s="7" t="s">
        <v>100</v>
      </c>
      <c r="AC267" s="8" t="s">
        <v>101</v>
      </c>
      <c r="AD267" s="8"/>
      <c r="AE267" s="8"/>
      <c r="AF267" s="8"/>
      <c r="AG267" s="8">
        <v>353</v>
      </c>
      <c r="AH267" s="8"/>
      <c r="AI267" s="8">
        <v>63</v>
      </c>
      <c r="AJ267" s="10"/>
      <c r="AK267" s="8" t="s">
        <v>102</v>
      </c>
      <c r="AL267" s="8">
        <v>179</v>
      </c>
      <c r="AM267" s="8"/>
      <c r="AN267" s="8"/>
      <c r="AO267" s="8" t="s">
        <v>102</v>
      </c>
      <c r="AP267" s="8" t="s">
        <v>102</v>
      </c>
      <c r="AQ267" s="8" t="s">
        <v>102</v>
      </c>
      <c r="AR267" s="8"/>
      <c r="AS267" s="8">
        <v>18</v>
      </c>
      <c r="AT267" s="8" t="s">
        <v>102</v>
      </c>
      <c r="AU267" s="8" t="s">
        <v>102</v>
      </c>
      <c r="AV267" s="8" t="s">
        <v>102</v>
      </c>
      <c r="AW267" s="8">
        <v>39</v>
      </c>
      <c r="AX267" s="8"/>
      <c r="AY267" s="8" t="s">
        <v>102</v>
      </c>
      <c r="AZ267" s="8"/>
      <c r="BA267" s="8">
        <v>47</v>
      </c>
      <c r="BB267" s="8">
        <v>37</v>
      </c>
      <c r="BC267" s="8">
        <v>81</v>
      </c>
      <c r="BD267" s="8">
        <v>3</v>
      </c>
      <c r="BE267" s="8" t="s">
        <v>102</v>
      </c>
      <c r="BF267" s="8">
        <v>9</v>
      </c>
      <c r="BG267" s="8"/>
      <c r="BH267" s="8"/>
      <c r="BI267" s="8">
        <v>28</v>
      </c>
      <c r="BJ267" s="8" t="s">
        <v>102</v>
      </c>
      <c r="BK267" s="8"/>
      <c r="BL267" s="8">
        <v>783</v>
      </c>
      <c r="BM267" s="8" t="s">
        <v>102</v>
      </c>
      <c r="BN267" s="8" t="s">
        <v>102</v>
      </c>
      <c r="BO267" s="8">
        <v>3</v>
      </c>
      <c r="BP267" s="8"/>
      <c r="BQ267" s="8"/>
      <c r="BR267" s="8" t="s">
        <v>102</v>
      </c>
      <c r="BS267" s="8">
        <v>1</v>
      </c>
      <c r="BT267" s="8">
        <v>313</v>
      </c>
      <c r="BU267" s="8"/>
      <c r="BV267" s="8">
        <v>23</v>
      </c>
      <c r="BW267" s="8" t="s">
        <v>102</v>
      </c>
      <c r="BX267" s="8"/>
      <c r="BY267" s="8">
        <v>190</v>
      </c>
      <c r="BZ267" s="11"/>
      <c r="CA267" s="11"/>
      <c r="CB267" s="11"/>
      <c r="CC267" s="11"/>
      <c r="CD267" s="11"/>
      <c r="CE267" s="11"/>
      <c r="CF267" s="11"/>
      <c r="CG267" s="11"/>
      <c r="CH267" s="37">
        <v>0</v>
      </c>
      <c r="CI267" s="37">
        <v>7.99538543115019</v>
      </c>
      <c r="CJ267" s="37">
        <v>0</v>
      </c>
      <c r="CK267" s="37">
        <v>6.2080162693444603</v>
      </c>
      <c r="CL267" s="37">
        <v>13.486964846388901</v>
      </c>
      <c r="CM267" s="37">
        <v>22.9154564073446</v>
      </c>
      <c r="CN267" s="37">
        <v>0</v>
      </c>
      <c r="CO267" s="37">
        <v>0</v>
      </c>
      <c r="CP267" s="37">
        <v>0</v>
      </c>
      <c r="CQ267" s="37">
        <v>0</v>
      </c>
      <c r="CR267" s="37">
        <v>23.8301780612376</v>
      </c>
      <c r="CS267" s="37">
        <v>13.4348414411348</v>
      </c>
      <c r="CT267" s="37">
        <v>3.1103959637456802</v>
      </c>
      <c r="CU267" s="37">
        <v>0</v>
      </c>
      <c r="CV267" s="37">
        <v>7.4798674238952199</v>
      </c>
      <c r="CW267" s="37">
        <v>1.53889415575855</v>
      </c>
      <c r="CX267" s="37">
        <v>0</v>
      </c>
      <c r="CY267" s="37">
        <v>0</v>
      </c>
      <c r="CZ267" s="25">
        <v>99.999999999999986</v>
      </c>
    </row>
    <row r="268" spans="1:104" x14ac:dyDescent="0.25">
      <c r="A268" s="11" t="s">
        <v>1176</v>
      </c>
      <c r="B268" s="7" t="s">
        <v>95</v>
      </c>
      <c r="C268" s="15" t="s">
        <v>102</v>
      </c>
      <c r="D268" s="8" t="s">
        <v>167</v>
      </c>
      <c r="E268" t="s">
        <v>1129</v>
      </c>
      <c r="F268" s="8" t="s">
        <v>229</v>
      </c>
      <c r="G268" s="8" t="s">
        <v>230</v>
      </c>
      <c r="H268" s="8"/>
      <c r="I268" s="8"/>
      <c r="J268" s="7"/>
      <c r="K268" s="37">
        <v>57.654850388163425</v>
      </c>
      <c r="L268" s="37">
        <v>23.497837221914502</v>
      </c>
      <c r="M268" s="7" t="s">
        <v>100</v>
      </c>
      <c r="N268" s="8" t="s">
        <v>101</v>
      </c>
      <c r="O268" s="24">
        <v>43.9518151140052</v>
      </c>
      <c r="P268" s="24">
        <v>3.2950152875533001</v>
      </c>
      <c r="Q268" s="24">
        <v>15.1411186602336</v>
      </c>
      <c r="R268" s="24">
        <v>2.0861824784555298</v>
      </c>
      <c r="S268" s="24">
        <v>10.430912392277699</v>
      </c>
      <c r="T268" s="24">
        <v>0.19939578139505601</v>
      </c>
      <c r="U268" s="24">
        <v>7.9658614667324796</v>
      </c>
      <c r="V268" s="24">
        <v>12.447281653586399</v>
      </c>
      <c r="W268" s="24">
        <v>3.0078853623444202</v>
      </c>
      <c r="X268" s="24">
        <v>0.80456197792905004</v>
      </c>
      <c r="Y268" s="24">
        <v>0.66996982548738804</v>
      </c>
      <c r="Z268" s="24">
        <v>100.00000000000013</v>
      </c>
      <c r="AA268" s="10"/>
      <c r="AB268" s="7" t="s">
        <v>100</v>
      </c>
      <c r="AC268" s="8" t="s">
        <v>101</v>
      </c>
      <c r="AD268" s="8"/>
      <c r="AE268" s="8"/>
      <c r="AF268" s="8"/>
      <c r="AG268" s="8">
        <v>317</v>
      </c>
      <c r="AH268" s="8"/>
      <c r="AI268" s="8">
        <v>60</v>
      </c>
      <c r="AJ268" s="10"/>
      <c r="AK268" s="8" t="s">
        <v>102</v>
      </c>
      <c r="AL268" s="8">
        <v>183</v>
      </c>
      <c r="AM268" s="8"/>
      <c r="AN268" s="8"/>
      <c r="AO268" s="8" t="s">
        <v>102</v>
      </c>
      <c r="AP268" s="8" t="s">
        <v>102</v>
      </c>
      <c r="AQ268" s="8" t="s">
        <v>102</v>
      </c>
      <c r="AR268" s="8"/>
      <c r="AS268" s="8">
        <v>18</v>
      </c>
      <c r="AT268" s="8" t="s">
        <v>102</v>
      </c>
      <c r="AU268" s="8" t="s">
        <v>102</v>
      </c>
      <c r="AV268" s="8" t="s">
        <v>102</v>
      </c>
      <c r="AW268" s="8">
        <v>33</v>
      </c>
      <c r="AX268" s="8"/>
      <c r="AY268" s="8" t="s">
        <v>102</v>
      </c>
      <c r="AZ268" s="8"/>
      <c r="BA268" s="8">
        <v>40</v>
      </c>
      <c r="BB268" s="8">
        <v>36</v>
      </c>
      <c r="BC268" s="8">
        <v>69</v>
      </c>
      <c r="BD268" s="8">
        <v>4</v>
      </c>
      <c r="BE268" s="8" t="s">
        <v>102</v>
      </c>
      <c r="BF268" s="8">
        <v>7</v>
      </c>
      <c r="BG268" s="8"/>
      <c r="BH268" s="8"/>
      <c r="BI268" s="8">
        <v>33</v>
      </c>
      <c r="BJ268" s="8" t="s">
        <v>102</v>
      </c>
      <c r="BK268" s="8"/>
      <c r="BL268" s="8">
        <v>738</v>
      </c>
      <c r="BM268" s="8" t="s">
        <v>102</v>
      </c>
      <c r="BN268" s="8" t="s">
        <v>102</v>
      </c>
      <c r="BO268" s="8">
        <v>3</v>
      </c>
      <c r="BP268" s="8"/>
      <c r="BQ268" s="8"/>
      <c r="BR268" s="8" t="s">
        <v>102</v>
      </c>
      <c r="BS268" s="8">
        <v>0</v>
      </c>
      <c r="BT268" s="8">
        <v>342</v>
      </c>
      <c r="BU268" s="8"/>
      <c r="BV268" s="8">
        <v>21</v>
      </c>
      <c r="BW268" s="8" t="s">
        <v>102</v>
      </c>
      <c r="BX268" s="8"/>
      <c r="BY268" s="8">
        <v>157</v>
      </c>
      <c r="BZ268" s="11"/>
      <c r="CA268" s="11"/>
      <c r="CB268" s="11"/>
      <c r="CC268" s="11"/>
      <c r="CD268" s="11"/>
      <c r="CE268" s="11"/>
      <c r="CF268" s="11"/>
      <c r="CG268" s="11"/>
      <c r="CH268" s="37">
        <v>0</v>
      </c>
      <c r="CI268" s="37">
        <v>7.9303964145345898</v>
      </c>
      <c r="CJ268" s="37">
        <v>0</v>
      </c>
      <c r="CK268" s="37">
        <v>4.7546599162026997</v>
      </c>
      <c r="CL268" s="37">
        <v>10.8127808911772</v>
      </c>
      <c r="CM268" s="37">
        <v>25.435543039593401</v>
      </c>
      <c r="CN268" s="37">
        <v>0</v>
      </c>
      <c r="CO268" s="37">
        <v>0</v>
      </c>
      <c r="CP268" s="37">
        <v>0</v>
      </c>
      <c r="CQ268" s="37">
        <v>0</v>
      </c>
      <c r="CR268" s="37">
        <v>26.025102849309</v>
      </c>
      <c r="CS268" s="37">
        <v>14.2063519628216</v>
      </c>
      <c r="CT268" s="37">
        <v>3.02453981047204</v>
      </c>
      <c r="CU268" s="37">
        <v>0</v>
      </c>
      <c r="CV268" s="37">
        <v>6.2583818180523698</v>
      </c>
      <c r="CW268" s="37">
        <v>1.5522432978370599</v>
      </c>
      <c r="CX268" s="37">
        <v>0</v>
      </c>
      <c r="CY268" s="37">
        <v>0</v>
      </c>
      <c r="CZ268" s="25">
        <v>99.999999999999972</v>
      </c>
    </row>
    <row r="269" spans="1:104" x14ac:dyDescent="0.25">
      <c r="A269" s="11" t="s">
        <v>1176</v>
      </c>
      <c r="B269" s="7" t="s">
        <v>95</v>
      </c>
      <c r="C269" s="15" t="s">
        <v>102</v>
      </c>
      <c r="D269" s="8" t="s">
        <v>167</v>
      </c>
      <c r="E269" t="s">
        <v>1129</v>
      </c>
      <c r="F269" s="8" t="s">
        <v>247</v>
      </c>
      <c r="G269" s="8">
        <v>30</v>
      </c>
      <c r="H269" s="8"/>
      <c r="I269" s="8"/>
      <c r="J269" s="7"/>
      <c r="K269" s="37">
        <v>61.135919068333763</v>
      </c>
      <c r="L269" s="37">
        <v>29.099388811796601</v>
      </c>
      <c r="M269" s="7" t="s">
        <v>100</v>
      </c>
      <c r="N269" s="8" t="s">
        <v>101</v>
      </c>
      <c r="O269" s="24">
        <v>44.209778170567702</v>
      </c>
      <c r="P269" s="24">
        <v>3.6411588002722</v>
      </c>
      <c r="Q269" s="24">
        <v>14.8421045236955</v>
      </c>
      <c r="R269" s="24">
        <v>2.0639670819711702</v>
      </c>
      <c r="S269" s="24">
        <v>10.3198354098559</v>
      </c>
      <c r="T269" s="24">
        <v>0.20033886108787899</v>
      </c>
      <c r="U269" s="24">
        <v>9.1054012364441004</v>
      </c>
      <c r="V269" s="24">
        <v>10.282392045335399</v>
      </c>
      <c r="W269" s="24">
        <v>3.5429927583391398</v>
      </c>
      <c r="X269" s="24">
        <v>1.17899419750217</v>
      </c>
      <c r="Y269" s="24">
        <v>0.61303691492890999</v>
      </c>
      <c r="Z269" s="24">
        <v>100.00000000000007</v>
      </c>
      <c r="AA269" s="10"/>
      <c r="AB269" s="7" t="s">
        <v>100</v>
      </c>
      <c r="AC269" s="8" t="s">
        <v>108</v>
      </c>
      <c r="AD269" s="8"/>
      <c r="AE269" s="8"/>
      <c r="AF269" s="8"/>
      <c r="AG269" s="12">
        <v>249.6240881860447</v>
      </c>
      <c r="AH269" s="12"/>
      <c r="AI269" s="9">
        <v>64.046945496723467</v>
      </c>
      <c r="AJ269" s="10"/>
      <c r="AK269" s="9">
        <v>59.530793745898116</v>
      </c>
      <c r="AL269" s="12">
        <v>287.36697908974639</v>
      </c>
      <c r="AM269" s="12"/>
      <c r="AN269" s="12"/>
      <c r="AO269" s="10">
        <v>5.977108302670799</v>
      </c>
      <c r="AP269" s="10">
        <v>3.2724976150467486</v>
      </c>
      <c r="AQ269" s="10">
        <v>2.238850591155316</v>
      </c>
      <c r="AR269" s="12"/>
      <c r="AS269" s="9">
        <v>20.227519073392113</v>
      </c>
      <c r="AT269" s="10">
        <v>6.4671067859020663</v>
      </c>
      <c r="AU269" s="10">
        <v>5.1435042112522691</v>
      </c>
      <c r="AV269" s="10">
        <v>1.110544265896984</v>
      </c>
      <c r="AW269" s="9">
        <v>31.489343578545604</v>
      </c>
      <c r="AX269" s="9"/>
      <c r="AY269" s="10" t="s">
        <v>103</v>
      </c>
      <c r="AZ269" s="10"/>
      <c r="BA269" s="9">
        <v>37.293731343018194</v>
      </c>
      <c r="BB269" s="9">
        <v>34.213435033917094</v>
      </c>
      <c r="BC269" s="12">
        <v>138.80008457452067</v>
      </c>
      <c r="BD269" s="10">
        <v>3.115889486990624</v>
      </c>
      <c r="BE269" s="10">
        <v>7.9716340100589846</v>
      </c>
      <c r="BF269" s="9">
        <v>17.831661994710931</v>
      </c>
      <c r="BG269" s="9"/>
      <c r="BH269" s="9"/>
      <c r="BI269" s="9">
        <v>20.141612811606635</v>
      </c>
      <c r="BJ269" s="10">
        <v>8.1521499454342141</v>
      </c>
      <c r="BK269" s="10"/>
      <c r="BL269" s="12">
        <v>776.04779840865115</v>
      </c>
      <c r="BM269" s="10">
        <v>2.4257566471141057</v>
      </c>
      <c r="BN269" s="10">
        <v>2.1044898369767093</v>
      </c>
      <c r="BO269" s="10">
        <v>3.2267928053981811</v>
      </c>
      <c r="BP269" s="10"/>
      <c r="BQ269" s="10"/>
      <c r="BR269" s="10" t="s">
        <v>103</v>
      </c>
      <c r="BS269" s="10" t="s">
        <v>103</v>
      </c>
      <c r="BT269" s="12">
        <v>246.6170199294138</v>
      </c>
      <c r="BU269" s="12"/>
      <c r="BV269" s="9">
        <v>21.731157375392513</v>
      </c>
      <c r="BW269" s="10">
        <v>2.007000496623804</v>
      </c>
      <c r="BX269" s="10"/>
      <c r="BY269" s="12">
        <v>180.36741281049919</v>
      </c>
      <c r="BZ269" s="11"/>
      <c r="CA269" s="11"/>
      <c r="CB269" s="11"/>
      <c r="CC269" s="11"/>
      <c r="CD269" s="11"/>
      <c r="CE269" s="11"/>
      <c r="CF269" s="11"/>
      <c r="CG269" s="11"/>
      <c r="CH269" s="37">
        <v>0</v>
      </c>
      <c r="CI269" s="37">
        <v>9.2769685352450004</v>
      </c>
      <c r="CJ269" s="37">
        <v>0</v>
      </c>
      <c r="CK269" s="37">
        <v>6.9674140788112897</v>
      </c>
      <c r="CL269" s="37">
        <v>12.8550061977403</v>
      </c>
      <c r="CM269" s="37">
        <v>21.1118250703096</v>
      </c>
      <c r="CN269" s="37">
        <v>0</v>
      </c>
      <c r="CO269" s="37">
        <v>0</v>
      </c>
      <c r="CP269" s="37">
        <v>0</v>
      </c>
      <c r="CQ269" s="37">
        <v>0</v>
      </c>
      <c r="CR269" s="37">
        <v>20.978538454656899</v>
      </c>
      <c r="CS269" s="37">
        <v>17.4817658259662</v>
      </c>
      <c r="CT269" s="37">
        <v>2.99232861506606</v>
      </c>
      <c r="CU269" s="37">
        <v>0</v>
      </c>
      <c r="CV269" s="37">
        <v>6.9158169528318103</v>
      </c>
      <c r="CW269" s="37">
        <v>1.4203362693728101</v>
      </c>
      <c r="CX269" s="37">
        <v>0</v>
      </c>
      <c r="CY269" s="37">
        <v>0</v>
      </c>
      <c r="CZ269" s="25">
        <v>99.999999999999957</v>
      </c>
    </row>
    <row r="270" spans="1:104" x14ac:dyDescent="0.25">
      <c r="A270" s="11" t="s">
        <v>1176</v>
      </c>
      <c r="B270" s="7" t="s">
        <v>95</v>
      </c>
      <c r="C270" s="15" t="s">
        <v>102</v>
      </c>
      <c r="D270" s="8" t="s">
        <v>167</v>
      </c>
      <c r="E270" t="s">
        <v>1129</v>
      </c>
      <c r="F270" s="8" t="s">
        <v>224</v>
      </c>
      <c r="G270" s="8">
        <v>249</v>
      </c>
      <c r="H270" s="8">
        <v>1.23</v>
      </c>
      <c r="I270" s="8">
        <v>0.03</v>
      </c>
      <c r="J270" s="7" t="s">
        <v>107</v>
      </c>
      <c r="K270" s="37">
        <v>60.651962476342966</v>
      </c>
      <c r="L270" s="37">
        <v>27.9895402784522</v>
      </c>
      <c r="M270" s="7" t="s">
        <v>100</v>
      </c>
      <c r="N270" s="8" t="s">
        <v>101</v>
      </c>
      <c r="O270" s="24">
        <v>44.127057017990097</v>
      </c>
      <c r="P270" s="24">
        <v>3.53955011039201</v>
      </c>
      <c r="Q270" s="24">
        <v>14.714344140154299</v>
      </c>
      <c r="R270" s="24">
        <v>1.9979189877369601</v>
      </c>
      <c r="S270" s="24">
        <v>9.9895949386848208</v>
      </c>
      <c r="T270" s="24">
        <v>0.209677157456226</v>
      </c>
      <c r="U270" s="24">
        <v>8.6367019618874092</v>
      </c>
      <c r="V270" s="24">
        <v>11.367497322091101</v>
      </c>
      <c r="W270" s="24">
        <v>3.6314086746109302</v>
      </c>
      <c r="X270" s="24">
        <v>1.1152827851362099</v>
      </c>
      <c r="Y270" s="24">
        <v>0.67096690385992397</v>
      </c>
      <c r="Z270" s="24">
        <v>99.999999999999986</v>
      </c>
      <c r="AA270" s="10"/>
      <c r="AB270" s="7" t="s">
        <v>100</v>
      </c>
      <c r="AC270" s="8" t="s">
        <v>108</v>
      </c>
      <c r="AD270" s="8"/>
      <c r="AE270" s="8"/>
      <c r="AF270" s="8"/>
      <c r="AG270" s="12">
        <v>340.4604531541508</v>
      </c>
      <c r="AH270" s="12"/>
      <c r="AI270" s="9">
        <v>91.322179724578746</v>
      </c>
      <c r="AJ270" s="10"/>
      <c r="AK270" s="9">
        <v>64.338721932327573</v>
      </c>
      <c r="AL270" s="12">
        <v>363.09111416299919</v>
      </c>
      <c r="AM270" s="12"/>
      <c r="AN270" s="12"/>
      <c r="AO270" s="10">
        <v>5.3713178694912829</v>
      </c>
      <c r="AP270" s="10">
        <v>2.4604798716268399</v>
      </c>
      <c r="AQ270" s="10">
        <v>2.4315719250062671</v>
      </c>
      <c r="AR270" s="12"/>
      <c r="AS270" s="9">
        <v>18.853485326422156</v>
      </c>
      <c r="AT270" s="10">
        <v>6.8849887703888832</v>
      </c>
      <c r="AU270" s="10">
        <v>5.1917986237731748</v>
      </c>
      <c r="AV270" s="10">
        <v>0.97334219711172743</v>
      </c>
      <c r="AW270" s="9">
        <v>44.59016158663708</v>
      </c>
      <c r="AX270" s="9"/>
      <c r="AY270" s="10">
        <v>0.29037501252454023</v>
      </c>
      <c r="AZ270" s="10"/>
      <c r="BA270" s="9">
        <v>54.161993614182407</v>
      </c>
      <c r="BB270" s="9">
        <v>42.074330178668234</v>
      </c>
      <c r="BC270" s="12">
        <v>144.73307414223186</v>
      </c>
      <c r="BD270" s="10">
        <v>3.4015052355649016</v>
      </c>
      <c r="BE270" s="9">
        <v>10.460122959794786</v>
      </c>
      <c r="BF270" s="9">
        <v>28.69368220401908</v>
      </c>
      <c r="BG270" s="9"/>
      <c r="BH270" s="9"/>
      <c r="BI270" s="9">
        <v>27.112319779889535</v>
      </c>
      <c r="BJ270" s="10">
        <v>8.5751959934513593</v>
      </c>
      <c r="BK270" s="10"/>
      <c r="BL270" s="12">
        <v>793.87146892233989</v>
      </c>
      <c r="BM270" s="10">
        <v>3.086313528902032</v>
      </c>
      <c r="BN270" s="10">
        <v>1.5360271197555875</v>
      </c>
      <c r="BO270" s="10">
        <v>5.2221921935416162</v>
      </c>
      <c r="BP270" s="10"/>
      <c r="BQ270" s="10"/>
      <c r="BR270" s="10">
        <v>0.34137263618304198</v>
      </c>
      <c r="BS270" s="10">
        <v>1.686565007781228</v>
      </c>
      <c r="BT270" s="12">
        <v>304.81031979058002</v>
      </c>
      <c r="BU270" s="12"/>
      <c r="BV270" s="9">
        <v>23.717813454870583</v>
      </c>
      <c r="BW270" s="10">
        <v>2.1752238528218499</v>
      </c>
      <c r="BX270" s="10"/>
      <c r="BY270" s="12">
        <v>221.87896091271523</v>
      </c>
      <c r="BZ270" s="11"/>
      <c r="CA270" s="11"/>
      <c r="CB270" s="11"/>
      <c r="CC270" s="11"/>
      <c r="CD270" s="11"/>
      <c r="CE270" s="11"/>
      <c r="CF270" s="11"/>
      <c r="CG270" s="11"/>
      <c r="CH270" s="37">
        <v>0</v>
      </c>
      <c r="CI270" s="37">
        <v>11.028270511972799</v>
      </c>
      <c r="CJ270" s="37">
        <v>0</v>
      </c>
      <c r="CK270" s="37">
        <v>6.5909034967914897</v>
      </c>
      <c r="CL270" s="37">
        <v>10.370366269687899</v>
      </c>
      <c r="CM270" s="37">
        <v>20.554518713111801</v>
      </c>
      <c r="CN270" s="37">
        <v>0</v>
      </c>
      <c r="CO270" s="37">
        <v>0</v>
      </c>
      <c r="CP270" s="37">
        <v>0</v>
      </c>
      <c r="CQ270" s="37">
        <v>0</v>
      </c>
      <c r="CR270" s="37">
        <v>25.499550601394901</v>
      </c>
      <c r="CS270" s="37">
        <v>14.782516598408799</v>
      </c>
      <c r="CT270" s="37">
        <v>2.89655503647715</v>
      </c>
      <c r="CU270" s="37">
        <v>0</v>
      </c>
      <c r="CV270" s="37">
        <v>6.7227653580079298</v>
      </c>
      <c r="CW270" s="37">
        <v>1.5545534141472399</v>
      </c>
      <c r="CX270" s="37">
        <v>0</v>
      </c>
      <c r="CY270" s="37">
        <v>0</v>
      </c>
      <c r="CZ270" s="25">
        <v>100.00000000000001</v>
      </c>
    </row>
    <row r="271" spans="1:104" x14ac:dyDescent="0.25">
      <c r="A271" s="11" t="s">
        <v>1176</v>
      </c>
      <c r="B271" s="7" t="s">
        <v>95</v>
      </c>
      <c r="C271" s="15" t="s">
        <v>102</v>
      </c>
      <c r="D271" s="8" t="s">
        <v>167</v>
      </c>
      <c r="E271" t="s">
        <v>1129</v>
      </c>
      <c r="F271" s="8" t="s">
        <v>235</v>
      </c>
      <c r="G271" s="8">
        <v>512</v>
      </c>
      <c r="H271" s="8"/>
      <c r="I271" s="8"/>
      <c r="J271" s="7"/>
      <c r="K271" s="37">
        <v>51.483609231191828</v>
      </c>
      <c r="L271" s="37">
        <v>31.9645113820925</v>
      </c>
      <c r="M271" s="7" t="s">
        <v>100</v>
      </c>
      <c r="N271" s="8" t="s">
        <v>101</v>
      </c>
      <c r="O271" s="24">
        <v>44.2218871011533</v>
      </c>
      <c r="P271" s="24">
        <v>3.7760150148575802</v>
      </c>
      <c r="Q271" s="24">
        <v>15.5911910030689</v>
      </c>
      <c r="R271" s="24">
        <v>2.0839134042102798</v>
      </c>
      <c r="S271" s="24">
        <v>10.4195670210514</v>
      </c>
      <c r="T271" s="24">
        <v>0.210056464402673</v>
      </c>
      <c r="U271" s="24">
        <v>6.20166704426941</v>
      </c>
      <c r="V271" s="24">
        <v>11.238020845543</v>
      </c>
      <c r="W271" s="24">
        <v>3.9280558843299902</v>
      </c>
      <c r="X271" s="24">
        <v>1.5074051993087101</v>
      </c>
      <c r="Y271" s="24">
        <v>0.82222101780474999</v>
      </c>
      <c r="Z271" s="24">
        <v>100</v>
      </c>
      <c r="AA271" s="10"/>
      <c r="AB271" s="7" t="s">
        <v>100</v>
      </c>
      <c r="AC271" s="8" t="s">
        <v>101</v>
      </c>
      <c r="AD271" s="8"/>
      <c r="AE271" s="8"/>
      <c r="AF271" s="8"/>
      <c r="AG271" s="8">
        <v>496</v>
      </c>
      <c r="AH271" s="8"/>
      <c r="AI271" s="8">
        <v>80</v>
      </c>
      <c r="AJ271" s="10"/>
      <c r="AK271" s="8" t="s">
        <v>102</v>
      </c>
      <c r="AL271" s="8">
        <v>86</v>
      </c>
      <c r="AM271" s="8"/>
      <c r="AN271" s="8"/>
      <c r="AO271" s="8" t="s">
        <v>102</v>
      </c>
      <c r="AP271" s="8" t="s">
        <v>102</v>
      </c>
      <c r="AQ271" s="8" t="s">
        <v>102</v>
      </c>
      <c r="AR271" s="8"/>
      <c r="AS271" s="8">
        <v>19</v>
      </c>
      <c r="AT271" s="8" t="s">
        <v>102</v>
      </c>
      <c r="AU271" s="8" t="s">
        <v>102</v>
      </c>
      <c r="AV271" s="8" t="s">
        <v>102</v>
      </c>
      <c r="AW271" s="8">
        <v>40</v>
      </c>
      <c r="AX271" s="8"/>
      <c r="AY271" s="8" t="s">
        <v>102</v>
      </c>
      <c r="AZ271" s="8"/>
      <c r="BA271" s="8">
        <v>66</v>
      </c>
      <c r="BB271" s="8">
        <v>47</v>
      </c>
      <c r="BC271" s="8">
        <v>36</v>
      </c>
      <c r="BD271" s="8">
        <v>5</v>
      </c>
      <c r="BE271" s="8" t="s">
        <v>102</v>
      </c>
      <c r="BF271" s="8">
        <v>21</v>
      </c>
      <c r="BG271" s="8"/>
      <c r="BH271" s="8"/>
      <c r="BI271" s="8">
        <v>22</v>
      </c>
      <c r="BJ271" s="8" t="s">
        <v>102</v>
      </c>
      <c r="BK271" s="8"/>
      <c r="BL271" s="8">
        <v>1024</v>
      </c>
      <c r="BM271" s="8" t="s">
        <v>102</v>
      </c>
      <c r="BN271" s="8" t="s">
        <v>102</v>
      </c>
      <c r="BO271" s="8">
        <v>5</v>
      </c>
      <c r="BP271" s="8"/>
      <c r="BQ271" s="8"/>
      <c r="BR271" s="8" t="s">
        <v>102</v>
      </c>
      <c r="BS271" s="8">
        <v>3</v>
      </c>
      <c r="BT271" s="8">
        <v>347</v>
      </c>
      <c r="BU271" s="8"/>
      <c r="BV271" s="8">
        <v>26</v>
      </c>
      <c r="BW271" s="8" t="s">
        <v>102</v>
      </c>
      <c r="BX271" s="8"/>
      <c r="BY271" s="8">
        <v>234</v>
      </c>
      <c r="BZ271" s="11"/>
      <c r="CA271" s="11"/>
      <c r="CB271" s="11"/>
      <c r="CC271" s="11"/>
      <c r="CD271" s="11"/>
      <c r="CE271" s="11"/>
      <c r="CF271" s="11"/>
      <c r="CG271" s="11"/>
      <c r="CH271" s="37">
        <v>0</v>
      </c>
      <c r="CI271" s="37">
        <v>12.0359849513346</v>
      </c>
      <c r="CJ271" s="37">
        <v>0</v>
      </c>
      <c r="CK271" s="37">
        <v>8.9082000830776096</v>
      </c>
      <c r="CL271" s="37">
        <v>11.0203263476803</v>
      </c>
      <c r="CM271" s="37">
        <v>20.457343546926101</v>
      </c>
      <c r="CN271" s="37">
        <v>0</v>
      </c>
      <c r="CO271" s="37">
        <v>0</v>
      </c>
      <c r="CP271" s="37">
        <v>0</v>
      </c>
      <c r="CQ271" s="37">
        <v>0</v>
      </c>
      <c r="CR271" s="37">
        <v>24.522864200602498</v>
      </c>
      <c r="CS271" s="37">
        <v>10.957126660186301</v>
      </c>
      <c r="CT271" s="37">
        <v>3.02123808432526</v>
      </c>
      <c r="CU271" s="37">
        <v>0</v>
      </c>
      <c r="CV271" s="37">
        <v>7.1719242655253401</v>
      </c>
      <c r="CW271" s="37">
        <v>1.90499186034195</v>
      </c>
      <c r="CX271" s="37">
        <v>0</v>
      </c>
      <c r="CY271" s="37">
        <v>0</v>
      </c>
      <c r="CZ271" s="25">
        <v>99.999999999999957</v>
      </c>
    </row>
    <row r="272" spans="1:104" x14ac:dyDescent="0.25">
      <c r="A272" s="11" t="s">
        <v>1176</v>
      </c>
      <c r="B272" s="7" t="s">
        <v>95</v>
      </c>
      <c r="C272" s="15" t="s">
        <v>102</v>
      </c>
      <c r="D272" s="8" t="s">
        <v>167</v>
      </c>
      <c r="E272" t="s">
        <v>1129</v>
      </c>
      <c r="F272" s="8" t="s">
        <v>252</v>
      </c>
      <c r="G272" s="8">
        <v>103</v>
      </c>
      <c r="H272" s="8"/>
      <c r="I272" s="8"/>
      <c r="J272" s="7"/>
      <c r="K272" s="37">
        <v>64.738221671128116</v>
      </c>
      <c r="L272" s="37">
        <v>27.192177633557002</v>
      </c>
      <c r="M272" s="7" t="s">
        <v>100</v>
      </c>
      <c r="N272" s="8" t="s">
        <v>101</v>
      </c>
      <c r="O272" s="24">
        <v>44.181140958128097</v>
      </c>
      <c r="P272" s="24">
        <v>3.2503020413313801</v>
      </c>
      <c r="Q272" s="24">
        <v>13.9568269221778</v>
      </c>
      <c r="R272" s="24">
        <v>1.94328105517128</v>
      </c>
      <c r="S272" s="24">
        <v>9.7164052758564203</v>
      </c>
      <c r="T272" s="24">
        <v>0.19971133894509299</v>
      </c>
      <c r="U272" s="24">
        <v>10.005538081149099</v>
      </c>
      <c r="V272" s="24">
        <v>11.3286257016604</v>
      </c>
      <c r="W272" s="24">
        <v>3.48196719450769</v>
      </c>
      <c r="X272" s="24">
        <v>1.2352146313754</v>
      </c>
      <c r="Y272" s="24">
        <v>0.70098679969727495</v>
      </c>
      <c r="Z272" s="24">
        <v>99.999999999999929</v>
      </c>
      <c r="AA272" s="10"/>
      <c r="AB272" s="7" t="s">
        <v>100</v>
      </c>
      <c r="AC272" s="8" t="s">
        <v>101</v>
      </c>
      <c r="AD272" s="8"/>
      <c r="AE272" s="8"/>
      <c r="AF272" s="8"/>
      <c r="AG272" s="8">
        <v>480</v>
      </c>
      <c r="AH272" s="8"/>
      <c r="AI272" s="8">
        <v>75</v>
      </c>
      <c r="AJ272" s="10"/>
      <c r="AK272" s="8" t="s">
        <v>102</v>
      </c>
      <c r="AL272" s="8">
        <v>526</v>
      </c>
      <c r="AM272" s="8"/>
      <c r="AN272" s="8"/>
      <c r="AO272" s="8" t="s">
        <v>102</v>
      </c>
      <c r="AP272" s="8" t="s">
        <v>102</v>
      </c>
      <c r="AQ272" s="8" t="s">
        <v>102</v>
      </c>
      <c r="AR272" s="8"/>
      <c r="AS272" s="8">
        <v>17</v>
      </c>
      <c r="AT272" s="8" t="s">
        <v>102</v>
      </c>
      <c r="AU272" s="8" t="s">
        <v>102</v>
      </c>
      <c r="AV272" s="8" t="s">
        <v>102</v>
      </c>
      <c r="AW272" s="8">
        <v>42</v>
      </c>
      <c r="AX272" s="8"/>
      <c r="AY272" s="8" t="s">
        <v>102</v>
      </c>
      <c r="AZ272" s="8"/>
      <c r="BA272" s="8">
        <v>54</v>
      </c>
      <c r="BB272" s="8">
        <v>39</v>
      </c>
      <c r="BC272" s="8">
        <v>172</v>
      </c>
      <c r="BD272" s="8">
        <v>3</v>
      </c>
      <c r="BE272" s="8" t="s">
        <v>102</v>
      </c>
      <c r="BF272" s="8">
        <v>14</v>
      </c>
      <c r="BG272" s="8"/>
      <c r="BH272" s="8"/>
      <c r="BI272" s="8">
        <v>32</v>
      </c>
      <c r="BJ272" s="8" t="s">
        <v>102</v>
      </c>
      <c r="BK272" s="8"/>
      <c r="BL272" s="8">
        <v>912</v>
      </c>
      <c r="BM272" s="8" t="s">
        <v>102</v>
      </c>
      <c r="BN272" s="8" t="s">
        <v>102</v>
      </c>
      <c r="BO272" s="8">
        <v>3</v>
      </c>
      <c r="BP272" s="8"/>
      <c r="BQ272" s="8"/>
      <c r="BR272" s="8" t="s">
        <v>102</v>
      </c>
      <c r="BS272" s="8">
        <v>1</v>
      </c>
      <c r="BT272" s="8">
        <v>277</v>
      </c>
      <c r="BU272" s="8"/>
      <c r="BV272" s="8">
        <v>24</v>
      </c>
      <c r="BW272" s="8" t="s">
        <v>102</v>
      </c>
      <c r="BX272" s="8"/>
      <c r="BY272" s="8">
        <v>207</v>
      </c>
      <c r="BZ272" s="11"/>
      <c r="CA272" s="11"/>
      <c r="CB272" s="11"/>
      <c r="CC272" s="11"/>
      <c r="CD272" s="11"/>
      <c r="CE272" s="11"/>
      <c r="CF272" s="11"/>
      <c r="CG272" s="11"/>
      <c r="CH272" s="37">
        <v>0</v>
      </c>
      <c r="CI272" s="37">
        <v>11.313858884302199</v>
      </c>
      <c r="CJ272" s="37">
        <v>0</v>
      </c>
      <c r="CK272" s="37">
        <v>7.29965578391477</v>
      </c>
      <c r="CL272" s="37">
        <v>8.5786629653400599</v>
      </c>
      <c r="CM272" s="37">
        <v>18.8041747408963</v>
      </c>
      <c r="CN272" s="37">
        <v>0</v>
      </c>
      <c r="CO272" s="37">
        <v>0</v>
      </c>
      <c r="CP272" s="37">
        <v>0</v>
      </c>
      <c r="CQ272" s="37">
        <v>0</v>
      </c>
      <c r="CR272" s="37">
        <v>26.4955390632662</v>
      </c>
      <c r="CS272" s="37">
        <v>16.893251973014799</v>
      </c>
      <c r="CT272" s="37">
        <v>2.8173463948615098</v>
      </c>
      <c r="CU272" s="37">
        <v>0</v>
      </c>
      <c r="CV272" s="37">
        <v>6.1734041222974296</v>
      </c>
      <c r="CW272" s="37">
        <v>1.62410607210672</v>
      </c>
      <c r="CX272" s="37">
        <v>0</v>
      </c>
      <c r="CY272" s="37">
        <v>0</v>
      </c>
      <c r="CZ272" s="25">
        <v>100</v>
      </c>
    </row>
    <row r="273" spans="1:104" x14ac:dyDescent="0.25">
      <c r="A273" s="11" t="s">
        <v>1176</v>
      </c>
      <c r="B273" s="7" t="s">
        <v>95</v>
      </c>
      <c r="C273" s="15" t="s">
        <v>102</v>
      </c>
      <c r="D273" s="8" t="s">
        <v>167</v>
      </c>
      <c r="E273" t="s">
        <v>1129</v>
      </c>
      <c r="F273" s="8" t="s">
        <v>239</v>
      </c>
      <c r="G273" s="8">
        <v>521</v>
      </c>
      <c r="H273" s="8"/>
      <c r="I273" s="8"/>
      <c r="J273" s="7"/>
      <c r="K273" s="37">
        <v>59.164252995506025</v>
      </c>
      <c r="L273" s="37">
        <v>25.707192726518802</v>
      </c>
      <c r="M273" s="7" t="s">
        <v>100</v>
      </c>
      <c r="N273" s="8" t="s">
        <v>101</v>
      </c>
      <c r="O273" s="24">
        <v>44.179052645968198</v>
      </c>
      <c r="P273" s="24">
        <v>3.5872093565726799</v>
      </c>
      <c r="Q273" s="24">
        <v>14.575345499709901</v>
      </c>
      <c r="R273" s="24">
        <v>2.00883364535914</v>
      </c>
      <c r="S273" s="24">
        <v>10.0441682267957</v>
      </c>
      <c r="T273" s="24">
        <v>0.19956658451030199</v>
      </c>
      <c r="U273" s="24">
        <v>8.1622733064713593</v>
      </c>
      <c r="V273" s="24">
        <v>12.238420795094299</v>
      </c>
      <c r="W273" s="24">
        <v>3.1800935241716699</v>
      </c>
      <c r="X273" s="24">
        <v>1.1145793744900401</v>
      </c>
      <c r="Y273" s="24">
        <v>0.71045704085667605</v>
      </c>
      <c r="Z273" s="24">
        <v>99.999999999999986</v>
      </c>
      <c r="AA273" s="10"/>
      <c r="AB273" s="7" t="s">
        <v>100</v>
      </c>
      <c r="AC273" s="8" t="s">
        <v>101</v>
      </c>
      <c r="AD273" s="8"/>
      <c r="AE273" s="8"/>
      <c r="AF273" s="8"/>
      <c r="AG273" s="8">
        <v>381</v>
      </c>
      <c r="AH273" s="8"/>
      <c r="AI273" s="8">
        <v>69</v>
      </c>
      <c r="AJ273" s="10"/>
      <c r="AK273" s="8" t="s">
        <v>102</v>
      </c>
      <c r="AL273" s="8">
        <v>383</v>
      </c>
      <c r="AM273" s="8"/>
      <c r="AN273" s="8"/>
      <c r="AO273" s="8" t="s">
        <v>102</v>
      </c>
      <c r="AP273" s="8" t="s">
        <v>102</v>
      </c>
      <c r="AQ273" s="8" t="s">
        <v>102</v>
      </c>
      <c r="AR273" s="8"/>
      <c r="AS273" s="8">
        <v>17</v>
      </c>
      <c r="AT273" s="8" t="s">
        <v>102</v>
      </c>
      <c r="AU273" s="8" t="s">
        <v>102</v>
      </c>
      <c r="AV273" s="8" t="s">
        <v>102</v>
      </c>
      <c r="AW273" s="8">
        <v>38</v>
      </c>
      <c r="AX273" s="8"/>
      <c r="AY273" s="8" t="s">
        <v>102</v>
      </c>
      <c r="AZ273" s="8"/>
      <c r="BA273" s="8">
        <v>49</v>
      </c>
      <c r="BB273" s="8">
        <v>37</v>
      </c>
      <c r="BC273" s="8">
        <v>93</v>
      </c>
      <c r="BD273" s="8">
        <v>5</v>
      </c>
      <c r="BE273" s="8" t="s">
        <v>102</v>
      </c>
      <c r="BF273" s="8">
        <v>9</v>
      </c>
      <c r="BG273" s="8"/>
      <c r="BH273" s="8"/>
      <c r="BI273" s="8">
        <v>32</v>
      </c>
      <c r="BJ273" s="8" t="s">
        <v>102</v>
      </c>
      <c r="BK273" s="8"/>
      <c r="BL273" s="8">
        <v>889</v>
      </c>
      <c r="BM273" s="8" t="s">
        <v>102</v>
      </c>
      <c r="BN273" s="8" t="s">
        <v>102</v>
      </c>
      <c r="BO273" s="8">
        <v>3</v>
      </c>
      <c r="BP273" s="8"/>
      <c r="BQ273" s="8"/>
      <c r="BR273" s="8" t="s">
        <v>102</v>
      </c>
      <c r="BS273" s="8">
        <v>1</v>
      </c>
      <c r="BT273" s="8">
        <v>332</v>
      </c>
      <c r="BU273" s="8"/>
      <c r="BV273" s="8">
        <v>25</v>
      </c>
      <c r="BW273" s="8" t="s">
        <v>102</v>
      </c>
      <c r="BX273" s="8"/>
      <c r="BY273" s="8">
        <v>192</v>
      </c>
      <c r="BZ273" s="11"/>
      <c r="CA273" s="11"/>
      <c r="CB273" s="11"/>
      <c r="CC273" s="11"/>
      <c r="CD273" s="11"/>
      <c r="CE273" s="11"/>
      <c r="CF273" s="11"/>
      <c r="CG273" s="11"/>
      <c r="CH273" s="37">
        <v>0</v>
      </c>
      <c r="CI273" s="37">
        <v>9.2069761319489896</v>
      </c>
      <c r="CJ273" s="37">
        <v>0</v>
      </c>
      <c r="CK273" s="37">
        <v>6.5867466033566302</v>
      </c>
      <c r="CL273" s="37">
        <v>9.9134699912131694</v>
      </c>
      <c r="CM273" s="37">
        <v>22.203166201725601</v>
      </c>
      <c r="CN273" s="37">
        <v>0</v>
      </c>
      <c r="CO273" s="37">
        <v>0</v>
      </c>
      <c r="CP273" s="37">
        <v>0</v>
      </c>
      <c r="CQ273" s="37">
        <v>0</v>
      </c>
      <c r="CR273" s="37">
        <v>27.500686367423398</v>
      </c>
      <c r="CS273" s="37">
        <v>13.2171855237722</v>
      </c>
      <c r="CT273" s="37">
        <v>2.9123913841846698</v>
      </c>
      <c r="CU273" s="37">
        <v>0</v>
      </c>
      <c r="CV273" s="37">
        <v>6.8133302609229798</v>
      </c>
      <c r="CW273" s="37">
        <v>1.6460475354523101</v>
      </c>
      <c r="CX273" s="37">
        <v>0</v>
      </c>
      <c r="CY273" s="37">
        <v>0</v>
      </c>
      <c r="CZ273" s="25">
        <v>99.999999999999957</v>
      </c>
    </row>
    <row r="274" spans="1:104" x14ac:dyDescent="0.25">
      <c r="A274" s="11" t="s">
        <v>1176</v>
      </c>
      <c r="B274" s="7" t="s">
        <v>95</v>
      </c>
      <c r="C274" s="15" t="s">
        <v>102</v>
      </c>
      <c r="D274" s="8" t="s">
        <v>167</v>
      </c>
      <c r="E274" t="s">
        <v>1129</v>
      </c>
      <c r="F274" s="8" t="s">
        <v>272</v>
      </c>
      <c r="G274" s="8" t="s">
        <v>273</v>
      </c>
      <c r="H274" s="8"/>
      <c r="I274" s="8"/>
      <c r="J274" s="7"/>
      <c r="K274" s="37">
        <v>60.781742887547438</v>
      </c>
      <c r="L274" s="37">
        <v>30.107053894350901</v>
      </c>
      <c r="M274" s="7" t="s">
        <v>100</v>
      </c>
      <c r="N274" s="8" t="s">
        <v>101</v>
      </c>
      <c r="O274" s="24">
        <v>44.168076269558902</v>
      </c>
      <c r="P274" s="24">
        <v>3.2072358036506299</v>
      </c>
      <c r="Q274" s="24">
        <v>14.9308548283792</v>
      </c>
      <c r="R274" s="24">
        <v>2.0174633391368499</v>
      </c>
      <c r="S274" s="24">
        <v>10.0873166956842</v>
      </c>
      <c r="T274" s="24">
        <v>0.20949285187142599</v>
      </c>
      <c r="U274" s="24">
        <v>8.76877222833253</v>
      </c>
      <c r="V274" s="24">
        <v>10.669171670309</v>
      </c>
      <c r="W274" s="24">
        <v>3.6980476280351202</v>
      </c>
      <c r="X274" s="24">
        <v>1.47343305816236</v>
      </c>
      <c r="Y274" s="24">
        <v>0.77013562687971704</v>
      </c>
      <c r="Z274" s="24">
        <v>99.999999999999957</v>
      </c>
      <c r="AA274" s="10"/>
      <c r="AB274" s="7" t="s">
        <v>100</v>
      </c>
      <c r="AC274" s="8" t="s">
        <v>108</v>
      </c>
      <c r="AD274" s="8"/>
      <c r="AE274" s="8"/>
      <c r="AF274" s="8"/>
      <c r="AG274" s="12">
        <v>335.69468993003534</v>
      </c>
      <c r="AH274" s="12"/>
      <c r="AI274" s="9">
        <v>83.836744016943356</v>
      </c>
      <c r="AJ274" s="10"/>
      <c r="AK274" s="9">
        <v>53.7400333417688</v>
      </c>
      <c r="AL274" s="12">
        <v>231.86870744998197</v>
      </c>
      <c r="AM274" s="12"/>
      <c r="AN274" s="12"/>
      <c r="AO274" s="10">
        <v>6.3644747775839781</v>
      </c>
      <c r="AP274" s="10">
        <v>2.236914119403715</v>
      </c>
      <c r="AQ274" s="10">
        <v>2.2527459784794677</v>
      </c>
      <c r="AR274" s="12"/>
      <c r="AS274" s="9">
        <v>21.081993154375052</v>
      </c>
      <c r="AT274" s="10">
        <v>4.9531436576691599</v>
      </c>
      <c r="AU274" s="10">
        <v>4.4748568100545887</v>
      </c>
      <c r="AV274" s="10">
        <v>0.70818922407842322</v>
      </c>
      <c r="AW274" s="9">
        <v>43.029557206845794</v>
      </c>
      <c r="AX274" s="9"/>
      <c r="AY274" s="10">
        <v>0.49489162548012344</v>
      </c>
      <c r="AZ274" s="10"/>
      <c r="BA274" s="9">
        <v>47.242765089098782</v>
      </c>
      <c r="BB274" s="9">
        <v>41.194274632731862</v>
      </c>
      <c r="BC274" s="12">
        <v>110.43028375831273</v>
      </c>
      <c r="BD274" s="10">
        <v>2.9911252101551002</v>
      </c>
      <c r="BE274" s="9">
        <v>10.17571721662263</v>
      </c>
      <c r="BF274" s="9">
        <v>26.546272491886469</v>
      </c>
      <c r="BG274" s="9"/>
      <c r="BH274" s="9"/>
      <c r="BI274" s="9">
        <v>20.560156386788922</v>
      </c>
      <c r="BJ274" s="10">
        <v>7.9851138184246837</v>
      </c>
      <c r="BK274" s="10"/>
      <c r="BL274" s="12">
        <v>732.52979765652799</v>
      </c>
      <c r="BM274" s="10">
        <v>2.6408749586614739</v>
      </c>
      <c r="BN274" s="10">
        <v>1.4729066800618658</v>
      </c>
      <c r="BO274" s="10">
        <v>4.1890992293337623</v>
      </c>
      <c r="BP274" s="10"/>
      <c r="BQ274" s="10"/>
      <c r="BR274" s="10">
        <v>0.49717779526165684</v>
      </c>
      <c r="BS274" s="10">
        <v>1.7959908188747196</v>
      </c>
      <c r="BT274" s="12">
        <v>220.31118821768922</v>
      </c>
      <c r="BU274" s="12"/>
      <c r="BV274" s="9">
        <v>24.605491734116431</v>
      </c>
      <c r="BW274" s="10" t="s">
        <v>103</v>
      </c>
      <c r="BX274" s="10"/>
      <c r="BY274" s="12">
        <v>214.4187189826722</v>
      </c>
      <c r="BZ274" s="11"/>
      <c r="CA274" s="11"/>
      <c r="CB274" s="11"/>
      <c r="CC274" s="11"/>
      <c r="CD274" s="11"/>
      <c r="CE274" s="11"/>
      <c r="CF274" s="11"/>
      <c r="CG274" s="11"/>
      <c r="CH274" s="37">
        <v>0</v>
      </c>
      <c r="CI274" s="37">
        <v>11.693686673650801</v>
      </c>
      <c r="CJ274" s="37">
        <v>0</v>
      </c>
      <c r="CK274" s="37">
        <v>8.7074374542097992</v>
      </c>
      <c r="CL274" s="37">
        <v>9.7059297664902502</v>
      </c>
      <c r="CM274" s="37">
        <v>19.788361356105099</v>
      </c>
      <c r="CN274" s="37">
        <v>0</v>
      </c>
      <c r="CO274" s="37">
        <v>0</v>
      </c>
      <c r="CP274" s="37">
        <v>0</v>
      </c>
      <c r="CQ274" s="37">
        <v>0</v>
      </c>
      <c r="CR274" s="37">
        <v>22.8173819575976</v>
      </c>
      <c r="CS274" s="37">
        <v>16.486394732833499</v>
      </c>
      <c r="CT274" s="37">
        <v>2.9248926303944902</v>
      </c>
      <c r="CU274" s="37">
        <v>0</v>
      </c>
      <c r="CV274" s="37">
        <v>6.0915994494428602</v>
      </c>
      <c r="CW274" s="37">
        <v>1.7843159792755301</v>
      </c>
      <c r="CX274" s="37">
        <v>0</v>
      </c>
      <c r="CY274" s="37">
        <v>0</v>
      </c>
      <c r="CZ274" s="25">
        <v>99.999999999999943</v>
      </c>
    </row>
    <row r="275" spans="1:104" x14ac:dyDescent="0.25">
      <c r="A275" s="11" t="s">
        <v>1176</v>
      </c>
      <c r="B275" s="7" t="s">
        <v>95</v>
      </c>
      <c r="C275" s="15" t="s">
        <v>102</v>
      </c>
      <c r="D275" s="8" t="s">
        <v>167</v>
      </c>
      <c r="E275" t="s">
        <v>1129</v>
      </c>
      <c r="F275" s="8" t="s">
        <v>296</v>
      </c>
      <c r="G275" s="8">
        <v>421</v>
      </c>
      <c r="H275" s="8"/>
      <c r="I275" s="8"/>
      <c r="J275" s="7"/>
      <c r="K275" s="37">
        <v>61.181379193915362</v>
      </c>
      <c r="L275" s="37">
        <v>31.842869249773699</v>
      </c>
      <c r="M275" s="7" t="s">
        <v>100</v>
      </c>
      <c r="N275" s="8" t="s">
        <v>101</v>
      </c>
      <c r="O275" s="24">
        <v>44.370852603994301</v>
      </c>
      <c r="P275" s="24">
        <v>3.15470512598539</v>
      </c>
      <c r="Q275" s="24">
        <v>14.5556394671852</v>
      </c>
      <c r="R275" s="24">
        <v>2.0450333680028199</v>
      </c>
      <c r="S275" s="24">
        <v>10.225166840014101</v>
      </c>
      <c r="T275" s="24">
        <v>0.209980372886508</v>
      </c>
      <c r="U275" s="24">
        <v>9.0391550994953995</v>
      </c>
      <c r="V275" s="24">
        <v>10.1240536927424</v>
      </c>
      <c r="W275" s="24">
        <v>3.80664418847112</v>
      </c>
      <c r="X275" s="24">
        <v>1.4868610213439899</v>
      </c>
      <c r="Y275" s="24">
        <v>0.98190821987881405</v>
      </c>
      <c r="Z275" s="24">
        <v>100.00000000000004</v>
      </c>
      <c r="AA275" s="10"/>
      <c r="AB275" s="7" t="s">
        <v>100</v>
      </c>
      <c r="AC275" s="8" t="s">
        <v>101</v>
      </c>
      <c r="AD275" s="8"/>
      <c r="AE275" s="8"/>
      <c r="AF275" s="8"/>
      <c r="AG275" s="8">
        <v>533</v>
      </c>
      <c r="AH275" s="8"/>
      <c r="AI275" s="8">
        <v>93</v>
      </c>
      <c r="AJ275" s="10"/>
      <c r="AK275" s="8" t="s">
        <v>102</v>
      </c>
      <c r="AL275" s="8">
        <v>417</v>
      </c>
      <c r="AM275" s="8"/>
      <c r="AN275" s="8"/>
      <c r="AO275" s="8" t="s">
        <v>102</v>
      </c>
      <c r="AP275" s="8" t="s">
        <v>102</v>
      </c>
      <c r="AQ275" s="8" t="s">
        <v>102</v>
      </c>
      <c r="AR275" s="8"/>
      <c r="AS275" s="8">
        <v>17</v>
      </c>
      <c r="AT275" s="8" t="s">
        <v>102</v>
      </c>
      <c r="AU275" s="8" t="s">
        <v>102</v>
      </c>
      <c r="AV275" s="8" t="s">
        <v>102</v>
      </c>
      <c r="AW275" s="8">
        <v>48</v>
      </c>
      <c r="AX275" s="8"/>
      <c r="AY275" s="8" t="s">
        <v>102</v>
      </c>
      <c r="AZ275" s="8"/>
      <c r="BA275" s="8">
        <v>66</v>
      </c>
      <c r="BB275" s="8">
        <v>43</v>
      </c>
      <c r="BC275" s="8">
        <v>151</v>
      </c>
      <c r="BD275" s="8">
        <v>5</v>
      </c>
      <c r="BE275" s="8" t="s">
        <v>102</v>
      </c>
      <c r="BF275" s="8">
        <v>17</v>
      </c>
      <c r="BG275" s="8"/>
      <c r="BH275" s="8"/>
      <c r="BI275" s="8">
        <v>23</v>
      </c>
      <c r="BJ275" s="8" t="s">
        <v>102</v>
      </c>
      <c r="BK275" s="8"/>
      <c r="BL275" s="8">
        <v>1086</v>
      </c>
      <c r="BM275" s="8" t="s">
        <v>102</v>
      </c>
      <c r="BN275" s="8" t="s">
        <v>102</v>
      </c>
      <c r="BO275" s="8">
        <v>4</v>
      </c>
      <c r="BP275" s="8"/>
      <c r="BQ275" s="8"/>
      <c r="BR275" s="8" t="s">
        <v>102</v>
      </c>
      <c r="BS275" s="8">
        <v>1</v>
      </c>
      <c r="BT275" s="8">
        <v>227</v>
      </c>
      <c r="BU275" s="8"/>
      <c r="BV275" s="8">
        <v>25</v>
      </c>
      <c r="BW275" s="8" t="s">
        <v>102</v>
      </c>
      <c r="BX275" s="8"/>
      <c r="BY275" s="8">
        <v>209</v>
      </c>
      <c r="BZ275" s="11"/>
      <c r="CA275" s="11"/>
      <c r="CB275" s="11"/>
      <c r="CC275" s="11"/>
      <c r="CD275" s="11"/>
      <c r="CE275" s="11"/>
      <c r="CF275" s="11"/>
      <c r="CG275" s="11"/>
      <c r="CH275" s="37">
        <v>0</v>
      </c>
      <c r="CI275" s="37">
        <v>10.8218077742827</v>
      </c>
      <c r="CJ275" s="37">
        <v>0</v>
      </c>
      <c r="CK275" s="37">
        <v>8.7867916867578906</v>
      </c>
      <c r="CL275" s="37">
        <v>12.2342697887331</v>
      </c>
      <c r="CM275" s="37">
        <v>18.237443402144098</v>
      </c>
      <c r="CN275" s="37">
        <v>0</v>
      </c>
      <c r="CO275" s="37">
        <v>0</v>
      </c>
      <c r="CP275" s="37">
        <v>0</v>
      </c>
      <c r="CQ275" s="37">
        <v>0</v>
      </c>
      <c r="CR275" s="37">
        <v>20.755656696286799</v>
      </c>
      <c r="CS275" s="37">
        <v>17.9323614782239</v>
      </c>
      <c r="CT275" s="37">
        <v>2.9648659286129</v>
      </c>
      <c r="CU275" s="37">
        <v>0</v>
      </c>
      <c r="CV275" s="37">
        <v>5.9918344397751602</v>
      </c>
      <c r="CW275" s="37">
        <v>2.27496880518345</v>
      </c>
      <c r="CX275" s="37">
        <v>0</v>
      </c>
      <c r="CY275" s="37">
        <v>0</v>
      </c>
      <c r="CZ275" s="25">
        <v>100</v>
      </c>
    </row>
    <row r="276" spans="1:104" x14ac:dyDescent="0.25">
      <c r="A276" s="11" t="s">
        <v>1176</v>
      </c>
      <c r="B276" s="7" t="s">
        <v>95</v>
      </c>
      <c r="C276" s="15" t="s">
        <v>102</v>
      </c>
      <c r="D276" s="8" t="s">
        <v>167</v>
      </c>
      <c r="E276" t="s">
        <v>1129</v>
      </c>
      <c r="F276" s="8" t="s">
        <v>219</v>
      </c>
      <c r="G276" s="8" t="s">
        <v>220</v>
      </c>
      <c r="H276" s="8"/>
      <c r="I276" s="8"/>
      <c r="J276" s="7"/>
      <c r="K276" s="37">
        <v>57.352214286695656</v>
      </c>
      <c r="L276" s="37">
        <v>29.735651376400401</v>
      </c>
      <c r="M276" s="7" t="s">
        <v>100</v>
      </c>
      <c r="N276" s="8" t="s">
        <v>101</v>
      </c>
      <c r="O276" s="24">
        <v>44.645429743276601</v>
      </c>
      <c r="P276" s="24">
        <v>3.3232199303685199</v>
      </c>
      <c r="Q276" s="24">
        <v>15.344955497481401</v>
      </c>
      <c r="R276" s="24">
        <v>1.9723204406208901</v>
      </c>
      <c r="S276" s="24">
        <v>9.8616022031044501</v>
      </c>
      <c r="T276" s="24">
        <v>0.190471127230775</v>
      </c>
      <c r="U276" s="24">
        <v>7.4383987581702602</v>
      </c>
      <c r="V276" s="24">
        <v>11.513478401291801</v>
      </c>
      <c r="W276" s="24">
        <v>3.7462663287442401</v>
      </c>
      <c r="X276" s="24">
        <v>1.2701416747441701</v>
      </c>
      <c r="Y276" s="24">
        <v>0.69371589496682196</v>
      </c>
      <c r="Z276" s="24">
        <v>99.999999999999943</v>
      </c>
      <c r="AA276" s="10"/>
      <c r="AB276" s="7" t="s">
        <v>100</v>
      </c>
      <c r="AC276" s="8" t="s">
        <v>101</v>
      </c>
      <c r="AD276" s="8"/>
      <c r="AE276" s="8"/>
      <c r="AF276" s="8"/>
      <c r="AG276" s="8">
        <v>477</v>
      </c>
      <c r="AH276" s="8"/>
      <c r="AI276" s="8">
        <v>76</v>
      </c>
      <c r="AJ276" s="10"/>
      <c r="AK276" s="8" t="s">
        <v>102</v>
      </c>
      <c r="AL276" s="8">
        <v>250</v>
      </c>
      <c r="AM276" s="8"/>
      <c r="AN276" s="8"/>
      <c r="AO276" s="8" t="s">
        <v>102</v>
      </c>
      <c r="AP276" s="8" t="s">
        <v>102</v>
      </c>
      <c r="AQ276" s="8" t="s">
        <v>102</v>
      </c>
      <c r="AR276" s="8"/>
      <c r="AS276" s="8">
        <v>18</v>
      </c>
      <c r="AT276" s="8" t="s">
        <v>102</v>
      </c>
      <c r="AU276" s="8" t="s">
        <v>102</v>
      </c>
      <c r="AV276" s="8" t="s">
        <v>102</v>
      </c>
      <c r="AW276" s="8">
        <v>42</v>
      </c>
      <c r="AX276" s="8"/>
      <c r="AY276" s="8" t="s">
        <v>102</v>
      </c>
      <c r="AZ276" s="8"/>
      <c r="BA276" s="8">
        <v>53</v>
      </c>
      <c r="BB276" s="8">
        <v>36</v>
      </c>
      <c r="BC276" s="8">
        <v>89</v>
      </c>
      <c r="BD276" s="8">
        <v>4</v>
      </c>
      <c r="BE276" s="8" t="s">
        <v>102</v>
      </c>
      <c r="BF276" s="8">
        <v>14</v>
      </c>
      <c r="BG276" s="8"/>
      <c r="BH276" s="8"/>
      <c r="BI276" s="8">
        <v>28</v>
      </c>
      <c r="BJ276" s="8" t="s">
        <v>102</v>
      </c>
      <c r="BK276" s="8"/>
      <c r="BL276" s="8">
        <v>827</v>
      </c>
      <c r="BM276" s="8" t="s">
        <v>102</v>
      </c>
      <c r="BN276" s="8" t="s">
        <v>102</v>
      </c>
      <c r="BO276" s="8">
        <v>4</v>
      </c>
      <c r="BP276" s="8"/>
      <c r="BQ276" s="8"/>
      <c r="BR276" s="8" t="s">
        <v>102</v>
      </c>
      <c r="BS276" s="8">
        <v>1</v>
      </c>
      <c r="BT276" s="8">
        <v>285</v>
      </c>
      <c r="BU276" s="8"/>
      <c r="BV276" s="8">
        <v>24</v>
      </c>
      <c r="BW276" s="8" t="s">
        <v>102</v>
      </c>
      <c r="BX276" s="8"/>
      <c r="BY276" s="8">
        <v>208</v>
      </c>
      <c r="BZ276" s="11"/>
      <c r="CA276" s="11"/>
      <c r="CB276" s="11"/>
      <c r="CC276" s="11"/>
      <c r="CD276" s="11"/>
      <c r="CE276" s="11"/>
      <c r="CF276" s="11"/>
      <c r="CG276" s="11"/>
      <c r="CH276" s="37">
        <v>0</v>
      </c>
      <c r="CI276" s="37">
        <v>11.1948743125694</v>
      </c>
      <c r="CJ276" s="37">
        <v>0</v>
      </c>
      <c r="CK276" s="37">
        <v>7.5060615272291802</v>
      </c>
      <c r="CL276" s="37">
        <v>11.0347155366017</v>
      </c>
      <c r="CM276" s="37">
        <v>21.302237762738802</v>
      </c>
      <c r="CN276" s="37">
        <v>0</v>
      </c>
      <c r="CO276" s="37">
        <v>0</v>
      </c>
      <c r="CP276" s="37">
        <v>0</v>
      </c>
      <c r="CQ276" s="37">
        <v>0</v>
      </c>
      <c r="CR276" s="37">
        <v>25.478537511347099</v>
      </c>
      <c r="CS276" s="37">
        <v>12.7049073008211</v>
      </c>
      <c r="CT276" s="37">
        <v>2.85946087234595</v>
      </c>
      <c r="CU276" s="37">
        <v>0</v>
      </c>
      <c r="CV276" s="37">
        <v>6.3119449571540001</v>
      </c>
      <c r="CW276" s="37">
        <v>1.6072602191926</v>
      </c>
      <c r="CX276" s="37">
        <v>0</v>
      </c>
      <c r="CY276" s="37">
        <v>0</v>
      </c>
      <c r="CZ276" s="25">
        <v>99.999999999999829</v>
      </c>
    </row>
    <row r="277" spans="1:104" x14ac:dyDescent="0.25">
      <c r="A277" s="11" t="s">
        <v>1176</v>
      </c>
      <c r="B277" s="7" t="s">
        <v>95</v>
      </c>
      <c r="C277" s="15" t="s">
        <v>102</v>
      </c>
      <c r="D277" s="8" t="s">
        <v>167</v>
      </c>
      <c r="E277" t="s">
        <v>1129</v>
      </c>
      <c r="F277" s="8" t="s">
        <v>254</v>
      </c>
      <c r="G277" s="8">
        <v>152</v>
      </c>
      <c r="H277" s="8"/>
      <c r="I277" s="8"/>
      <c r="J277" s="7"/>
      <c r="K277" s="37">
        <v>67.696563200353623</v>
      </c>
      <c r="L277" s="37">
        <v>29.7714733575264</v>
      </c>
      <c r="M277" s="7" t="s">
        <v>100</v>
      </c>
      <c r="N277" s="8" t="s">
        <v>101</v>
      </c>
      <c r="O277" s="24">
        <v>44.743759439557003</v>
      </c>
      <c r="P277" s="24">
        <v>2.75985799296943</v>
      </c>
      <c r="Q277" s="24">
        <v>14.0116637922553</v>
      </c>
      <c r="R277" s="24">
        <v>1.8425728082413899</v>
      </c>
      <c r="S277" s="24">
        <v>9.2128640412069593</v>
      </c>
      <c r="T277" s="24">
        <v>0.200352667366202</v>
      </c>
      <c r="U277" s="24">
        <v>10.829061671143201</v>
      </c>
      <c r="V277" s="24">
        <v>10.5135062200414</v>
      </c>
      <c r="W277" s="24">
        <v>3.7335719563691701</v>
      </c>
      <c r="X277" s="24">
        <v>1.52969261534095</v>
      </c>
      <c r="Y277" s="24">
        <v>0.62309679550888797</v>
      </c>
      <c r="Z277" s="24">
        <v>99.999999999999901</v>
      </c>
      <c r="AA277" s="10"/>
      <c r="AB277" s="7" t="s">
        <v>100</v>
      </c>
      <c r="AC277" s="8" t="s">
        <v>101</v>
      </c>
      <c r="AD277" s="8"/>
      <c r="AE277" s="8"/>
      <c r="AF277" s="8"/>
      <c r="AG277" s="8">
        <v>453</v>
      </c>
      <c r="AH277" s="8"/>
      <c r="AI277" s="8">
        <v>92</v>
      </c>
      <c r="AJ277" s="10"/>
      <c r="AK277" s="8" t="s">
        <v>102</v>
      </c>
      <c r="AL277" s="8">
        <v>532</v>
      </c>
      <c r="AM277" s="8"/>
      <c r="AN277" s="8"/>
      <c r="AO277" s="8" t="s">
        <v>102</v>
      </c>
      <c r="AP277" s="8" t="s">
        <v>102</v>
      </c>
      <c r="AQ277" s="8" t="s">
        <v>102</v>
      </c>
      <c r="AR277" s="8"/>
      <c r="AS277" s="8">
        <v>17</v>
      </c>
      <c r="AT277" s="8" t="s">
        <v>102</v>
      </c>
      <c r="AU277" s="8" t="s">
        <v>102</v>
      </c>
      <c r="AV277" s="8" t="s">
        <v>102</v>
      </c>
      <c r="AW277" s="8">
        <v>58</v>
      </c>
      <c r="AX277" s="8"/>
      <c r="AY277" s="8" t="s">
        <v>102</v>
      </c>
      <c r="AZ277" s="8"/>
      <c r="BA277" s="8">
        <v>68</v>
      </c>
      <c r="BB277" s="8">
        <v>40</v>
      </c>
      <c r="BC277" s="8">
        <v>206</v>
      </c>
      <c r="BD277" s="8">
        <v>5</v>
      </c>
      <c r="BE277" s="8" t="s">
        <v>102</v>
      </c>
      <c r="BF277" s="8">
        <v>20</v>
      </c>
      <c r="BG277" s="8"/>
      <c r="BH277" s="8"/>
      <c r="BI277" s="8">
        <v>25</v>
      </c>
      <c r="BJ277" s="8" t="s">
        <v>102</v>
      </c>
      <c r="BK277" s="8"/>
      <c r="BL277" s="8">
        <v>764</v>
      </c>
      <c r="BM277" s="8" t="s">
        <v>102</v>
      </c>
      <c r="BN277" s="8" t="s">
        <v>102</v>
      </c>
      <c r="BO277" s="8">
        <v>5</v>
      </c>
      <c r="BP277" s="8"/>
      <c r="BQ277" s="8"/>
      <c r="BR277" s="8" t="s">
        <v>102</v>
      </c>
      <c r="BS277" s="8">
        <v>1</v>
      </c>
      <c r="BT277" s="8">
        <v>234</v>
      </c>
      <c r="BU277" s="8"/>
      <c r="BV277" s="8">
        <v>24</v>
      </c>
      <c r="BW277" s="8" t="s">
        <v>102</v>
      </c>
      <c r="BX277" s="8"/>
      <c r="BY277" s="8">
        <v>246</v>
      </c>
      <c r="BZ277" s="11"/>
      <c r="CA277" s="11"/>
      <c r="CB277" s="11"/>
      <c r="CC277" s="11"/>
      <c r="CD277" s="11"/>
      <c r="CE277" s="11"/>
      <c r="CF277" s="11"/>
      <c r="CG277" s="11"/>
      <c r="CH277" s="37">
        <v>0</v>
      </c>
      <c r="CI277" s="37">
        <v>12.838751667211399</v>
      </c>
      <c r="CJ277" s="37">
        <v>0</v>
      </c>
      <c r="CK277" s="37">
        <v>9.0399103633931208</v>
      </c>
      <c r="CL277" s="37">
        <v>7.89281132692187</v>
      </c>
      <c r="CM277" s="37">
        <v>16.954673443937299</v>
      </c>
      <c r="CN277" s="37">
        <v>0</v>
      </c>
      <c r="CO277" s="37">
        <v>0</v>
      </c>
      <c r="CP277" s="37">
        <v>0</v>
      </c>
      <c r="CQ277" s="37">
        <v>0</v>
      </c>
      <c r="CR277" s="37">
        <v>25.080966248056399</v>
      </c>
      <c r="CS277" s="37">
        <v>18.836062934732499</v>
      </c>
      <c r="CT277" s="37">
        <v>2.6713286237187099</v>
      </c>
      <c r="CU277" s="37">
        <v>0</v>
      </c>
      <c r="CV277" s="37">
        <v>5.2418515323536301</v>
      </c>
      <c r="CW277" s="37">
        <v>1.4436438596750301</v>
      </c>
      <c r="CX277" s="37">
        <v>0</v>
      </c>
      <c r="CY277" s="37">
        <v>0</v>
      </c>
      <c r="CZ277" s="25">
        <v>99.999999999999957</v>
      </c>
    </row>
    <row r="278" spans="1:104" x14ac:dyDescent="0.25">
      <c r="A278" s="11" t="s">
        <v>1176</v>
      </c>
      <c r="B278" s="7" t="s">
        <v>95</v>
      </c>
      <c r="C278" s="15" t="s">
        <v>102</v>
      </c>
      <c r="D278" s="8" t="s">
        <v>167</v>
      </c>
      <c r="E278" t="s">
        <v>1129</v>
      </c>
      <c r="F278" s="8" t="s">
        <v>223</v>
      </c>
      <c r="G278" s="8">
        <v>246</v>
      </c>
      <c r="H278" s="8"/>
      <c r="I278" s="8"/>
      <c r="J278" s="7"/>
      <c r="K278" s="37">
        <v>51.487341273190737</v>
      </c>
      <c r="L278" s="37">
        <v>41.225925640785903</v>
      </c>
      <c r="M278" s="7" t="s">
        <v>100</v>
      </c>
      <c r="N278" s="8" t="s">
        <v>101</v>
      </c>
      <c r="O278" s="24">
        <v>44.706629088154997</v>
      </c>
      <c r="P278" s="24">
        <v>3.81428580948924</v>
      </c>
      <c r="Q278" s="24">
        <v>15.424111974571501</v>
      </c>
      <c r="R278" s="24">
        <v>2.9073150381734001</v>
      </c>
      <c r="S278" s="24">
        <v>9.6910501272446794</v>
      </c>
      <c r="T278" s="24">
        <v>0.23995507058385801</v>
      </c>
      <c r="U278" s="24">
        <v>5.7689198219535696</v>
      </c>
      <c r="V278" s="24">
        <v>9.3532486887999493</v>
      </c>
      <c r="W278" s="24">
        <v>4.7561094615308797</v>
      </c>
      <c r="X278" s="24">
        <v>2.1665943248134099</v>
      </c>
      <c r="Y278" s="24">
        <v>1.1717805946844999</v>
      </c>
      <c r="Z278" s="24">
        <v>100.00000000000001</v>
      </c>
      <c r="AA278" s="10"/>
      <c r="AB278" s="7" t="s">
        <v>100</v>
      </c>
      <c r="AC278" s="8" t="s">
        <v>101</v>
      </c>
      <c r="AD278" s="8"/>
      <c r="AE278" s="8"/>
      <c r="AF278" s="8"/>
      <c r="AG278" s="8">
        <v>790</v>
      </c>
      <c r="AH278" s="8"/>
      <c r="AI278" s="8">
        <v>153</v>
      </c>
      <c r="AJ278" s="10"/>
      <c r="AK278" s="8" t="s">
        <v>102</v>
      </c>
      <c r="AL278" s="8">
        <v>78</v>
      </c>
      <c r="AM278" s="8"/>
      <c r="AN278" s="8"/>
      <c r="AO278" s="8" t="s">
        <v>102</v>
      </c>
      <c r="AP278" s="8" t="s">
        <v>102</v>
      </c>
      <c r="AQ278" s="8" t="s">
        <v>102</v>
      </c>
      <c r="AR278" s="8"/>
      <c r="AS278" s="8">
        <v>17</v>
      </c>
      <c r="AT278" s="8" t="s">
        <v>102</v>
      </c>
      <c r="AU278" s="8" t="s">
        <v>102</v>
      </c>
      <c r="AV278" s="8" t="s">
        <v>102</v>
      </c>
      <c r="AW278" s="8">
        <v>72</v>
      </c>
      <c r="AX278" s="8"/>
      <c r="AY278" s="8" t="s">
        <v>102</v>
      </c>
      <c r="AZ278" s="8"/>
      <c r="BA278" s="8">
        <v>89</v>
      </c>
      <c r="BB278" s="8">
        <v>61</v>
      </c>
      <c r="BC278" s="8">
        <v>42</v>
      </c>
      <c r="BD278" s="8">
        <v>6</v>
      </c>
      <c r="BE278" s="8" t="s">
        <v>102</v>
      </c>
      <c r="BF278" s="8">
        <v>30</v>
      </c>
      <c r="BG278" s="8"/>
      <c r="BH278" s="8"/>
      <c r="BI278" s="8">
        <v>19</v>
      </c>
      <c r="BJ278" s="8" t="s">
        <v>102</v>
      </c>
      <c r="BK278" s="8"/>
      <c r="BL278" s="8">
        <v>1578</v>
      </c>
      <c r="BM278" s="8" t="s">
        <v>102</v>
      </c>
      <c r="BN278" s="8" t="s">
        <v>102</v>
      </c>
      <c r="BO278" s="8">
        <v>6</v>
      </c>
      <c r="BP278" s="8"/>
      <c r="BQ278" s="8"/>
      <c r="BR278" s="8" t="s">
        <v>102</v>
      </c>
      <c r="BS278" s="8" t="s">
        <v>103</v>
      </c>
      <c r="BT278" s="8">
        <v>218</v>
      </c>
      <c r="BU278" s="8"/>
      <c r="BV278" s="8">
        <v>30</v>
      </c>
      <c r="BW278" s="8" t="s">
        <v>102</v>
      </c>
      <c r="BX278" s="8"/>
      <c r="BY278" s="8">
        <v>282</v>
      </c>
      <c r="BZ278" s="11"/>
      <c r="CA278" s="11"/>
      <c r="CB278" s="11"/>
      <c r="CC278" s="11"/>
      <c r="CD278" s="11"/>
      <c r="CE278" s="11"/>
      <c r="CF278" s="11"/>
      <c r="CG278" s="11"/>
      <c r="CH278" s="37">
        <v>0</v>
      </c>
      <c r="CI278" s="37">
        <v>13.975701839707501</v>
      </c>
      <c r="CJ278" s="37">
        <v>0</v>
      </c>
      <c r="CK278" s="37">
        <v>12.803760895311701</v>
      </c>
      <c r="CL278" s="37">
        <v>14.446462905766699</v>
      </c>
      <c r="CM278" s="37">
        <v>14.337631616101801</v>
      </c>
      <c r="CN278" s="37">
        <v>0</v>
      </c>
      <c r="CO278" s="37">
        <v>0</v>
      </c>
      <c r="CP278" s="37">
        <v>0</v>
      </c>
      <c r="CQ278" s="37">
        <v>0</v>
      </c>
      <c r="CR278" s="37">
        <v>19.927949304311301</v>
      </c>
      <c r="CS278" s="37">
        <v>10.334267170473</v>
      </c>
      <c r="CT278" s="37">
        <v>4.2149244868415598</v>
      </c>
      <c r="CU278" s="37">
        <v>0</v>
      </c>
      <c r="CV278" s="37">
        <v>7.2444204458809898</v>
      </c>
      <c r="CW278" s="37">
        <v>2.7148813356054502</v>
      </c>
      <c r="CX278" s="37">
        <v>0</v>
      </c>
      <c r="CY278" s="37">
        <v>0</v>
      </c>
      <c r="CZ278" s="25">
        <v>100</v>
      </c>
    </row>
    <row r="279" spans="1:104" x14ac:dyDescent="0.25">
      <c r="A279" s="11" t="s">
        <v>1176</v>
      </c>
      <c r="B279" s="7" t="s">
        <v>95</v>
      </c>
      <c r="C279" s="15" t="s">
        <v>102</v>
      </c>
      <c r="D279" s="8" t="s">
        <v>167</v>
      </c>
      <c r="E279" t="s">
        <v>1124</v>
      </c>
      <c r="F279" s="8" t="s">
        <v>238</v>
      </c>
      <c r="G279" s="8">
        <v>520</v>
      </c>
      <c r="H279" s="8">
        <v>3.07</v>
      </c>
      <c r="I279" s="8">
        <v>0.08</v>
      </c>
      <c r="J279" s="7" t="s">
        <v>107</v>
      </c>
      <c r="K279" s="37">
        <v>49.971662676912985</v>
      </c>
      <c r="L279" s="37">
        <v>39.107947289755302</v>
      </c>
      <c r="M279" s="7" t="s">
        <v>100</v>
      </c>
      <c r="N279" s="8" t="s">
        <v>101</v>
      </c>
      <c r="O279" s="24">
        <v>45.205022964915898</v>
      </c>
      <c r="P279" s="24">
        <v>4.2289710765211401</v>
      </c>
      <c r="Q279" s="24">
        <v>16.811802102767601</v>
      </c>
      <c r="R279" s="24">
        <v>2.68924823390735</v>
      </c>
      <c r="S279" s="24">
        <v>8.9641607796911806</v>
      </c>
      <c r="T279" s="24">
        <v>0.222311502230502</v>
      </c>
      <c r="U279" s="24">
        <v>5.0222189367526999</v>
      </c>
      <c r="V279" s="24">
        <v>9.7463383591508705</v>
      </c>
      <c r="W279" s="24">
        <v>4.4229883875586697</v>
      </c>
      <c r="X279" s="24">
        <v>1.6845148828102099</v>
      </c>
      <c r="Y279" s="24">
        <v>1.0024227736939</v>
      </c>
      <c r="Z279" s="24">
        <v>100</v>
      </c>
      <c r="AA279" s="10"/>
      <c r="AB279" s="7" t="s">
        <v>100</v>
      </c>
      <c r="AC279" s="8" t="s">
        <v>108</v>
      </c>
      <c r="AD279" s="8"/>
      <c r="AE279" s="8"/>
      <c r="AF279" s="8"/>
      <c r="AG279" s="12">
        <v>457.95011868414662</v>
      </c>
      <c r="AH279" s="12"/>
      <c r="AI279" s="12">
        <v>120.75733082440624</v>
      </c>
      <c r="AJ279" s="10"/>
      <c r="AK279" s="9">
        <v>52.972290244439783</v>
      </c>
      <c r="AL279" s="9">
        <v>23.174765413272098</v>
      </c>
      <c r="AM279" s="9"/>
      <c r="AN279" s="9"/>
      <c r="AO279" s="10">
        <v>6.9281824569942625</v>
      </c>
      <c r="AP279" s="10">
        <v>2.7830857135819267</v>
      </c>
      <c r="AQ279" s="10">
        <v>3.4098215938222078</v>
      </c>
      <c r="AR279" s="12"/>
      <c r="AS279" s="9">
        <v>20.24044375296247</v>
      </c>
      <c r="AT279" s="10">
        <v>9.0223251647437763</v>
      </c>
      <c r="AU279" s="10">
        <v>5.9935832026970806</v>
      </c>
      <c r="AV279" s="10">
        <v>1.1613517221419916</v>
      </c>
      <c r="AW279" s="9">
        <v>59.982491170878617</v>
      </c>
      <c r="AX279" s="9"/>
      <c r="AY279" s="10">
        <v>0.3622641448988681</v>
      </c>
      <c r="AZ279" s="10"/>
      <c r="BA279" s="9">
        <v>68.659392886552567</v>
      </c>
      <c r="BB279" s="9">
        <v>57.896395617936399</v>
      </c>
      <c r="BC279" s="9">
        <v>21.683111589392787</v>
      </c>
      <c r="BD279" s="10">
        <v>4.4661573996945743</v>
      </c>
      <c r="BE279" s="9">
        <v>14.455558831013381</v>
      </c>
      <c r="BF279" s="9">
        <v>33.470714134079657</v>
      </c>
      <c r="BG279" s="9"/>
      <c r="BH279" s="9"/>
      <c r="BI279" s="9">
        <v>16.450563431911959</v>
      </c>
      <c r="BJ279" s="9">
        <v>10.798889071324444</v>
      </c>
      <c r="BK279" s="9"/>
      <c r="BL279" s="12">
        <v>1329.8790295115803</v>
      </c>
      <c r="BM279" s="10">
        <v>4.1115432272966901</v>
      </c>
      <c r="BN279" s="10">
        <v>1.9152391821093728</v>
      </c>
      <c r="BO279" s="10">
        <v>6.1974221996663177</v>
      </c>
      <c r="BP279" s="10"/>
      <c r="BQ279" s="10"/>
      <c r="BR279" s="10">
        <v>0.37457727039458788</v>
      </c>
      <c r="BS279" s="10">
        <v>1.9600720249866634</v>
      </c>
      <c r="BT279" s="12">
        <v>255.78978815148608</v>
      </c>
      <c r="BU279" s="12"/>
      <c r="BV279" s="9">
        <v>30.113511782102826</v>
      </c>
      <c r="BW279" s="10">
        <v>2.7618548855843028</v>
      </c>
      <c r="BX279" s="10"/>
      <c r="BY279" s="12">
        <v>288.97385717518529</v>
      </c>
      <c r="BZ279" s="11"/>
      <c r="CA279" s="11"/>
      <c r="CB279" s="11"/>
      <c r="CC279" s="11"/>
      <c r="CD279" s="11"/>
      <c r="CE279" s="11"/>
      <c r="CF279" s="11"/>
      <c r="CG279" s="11"/>
      <c r="CH279" s="37">
        <v>0</v>
      </c>
      <c r="CI279" s="37">
        <v>9.7795158459816491</v>
      </c>
      <c r="CJ279" s="37">
        <v>0</v>
      </c>
      <c r="CK279" s="37">
        <v>9.9548519707090808</v>
      </c>
      <c r="CL279" s="37">
        <v>19.373579473064598</v>
      </c>
      <c r="CM279" s="37">
        <v>21.0431369156904</v>
      </c>
      <c r="CN279" s="37">
        <v>0</v>
      </c>
      <c r="CO279" s="37">
        <v>0</v>
      </c>
      <c r="CP279" s="37">
        <v>0</v>
      </c>
      <c r="CQ279" s="37">
        <v>0</v>
      </c>
      <c r="CR279" s="37">
        <v>16.907662495680999</v>
      </c>
      <c r="CS279" s="37">
        <v>8.6879517821431005</v>
      </c>
      <c r="CT279" s="37">
        <v>3.8987782165565399</v>
      </c>
      <c r="CU279" s="37">
        <v>0</v>
      </c>
      <c r="CV279" s="37">
        <v>8.0320246250525091</v>
      </c>
      <c r="CW279" s="37">
        <v>2.3224986751211301</v>
      </c>
      <c r="CX279" s="37">
        <v>0</v>
      </c>
      <c r="CY279" s="37">
        <v>0</v>
      </c>
      <c r="CZ279" s="25">
        <v>100</v>
      </c>
    </row>
    <row r="280" spans="1:104" x14ac:dyDescent="0.25">
      <c r="A280" s="11" t="s">
        <v>1176</v>
      </c>
      <c r="B280" s="7" t="s">
        <v>95</v>
      </c>
      <c r="C280" s="15" t="s">
        <v>102</v>
      </c>
      <c r="D280" s="8" t="s">
        <v>167</v>
      </c>
      <c r="E280" t="s">
        <v>1124</v>
      </c>
      <c r="F280" s="8" t="s">
        <v>237</v>
      </c>
      <c r="G280" s="8">
        <v>519</v>
      </c>
      <c r="H280" s="8"/>
      <c r="I280" s="8"/>
      <c r="J280" s="7"/>
      <c r="K280" s="37">
        <v>53.237003593360768</v>
      </c>
      <c r="L280" s="37">
        <v>33.091622256434803</v>
      </c>
      <c r="M280" s="7" t="s">
        <v>100</v>
      </c>
      <c r="N280" s="8" t="s">
        <v>101</v>
      </c>
      <c r="O280" s="24">
        <v>44.831465797421899</v>
      </c>
      <c r="P280" s="24">
        <v>3.91556472051102</v>
      </c>
      <c r="Q280" s="24">
        <v>15.6192526794944</v>
      </c>
      <c r="R280" s="24">
        <v>1.92654077882721</v>
      </c>
      <c r="S280" s="24">
        <v>9.6327038941360303</v>
      </c>
      <c r="T280" s="24">
        <v>0.210030291521664</v>
      </c>
      <c r="U280" s="24">
        <v>6.1508871088487398</v>
      </c>
      <c r="V280" s="24">
        <v>11.35663790585</v>
      </c>
      <c r="W280" s="24">
        <v>4.0375823184426602</v>
      </c>
      <c r="X280" s="24">
        <v>1.5272202626361</v>
      </c>
      <c r="Y280" s="24">
        <v>0.79211424231027605</v>
      </c>
      <c r="Z280" s="24">
        <v>100</v>
      </c>
      <c r="AA280" s="10"/>
      <c r="AB280" s="7" t="s">
        <v>100</v>
      </c>
      <c r="AC280" s="8" t="s">
        <v>101</v>
      </c>
      <c r="AD280" s="8"/>
      <c r="AE280" s="8"/>
      <c r="AF280" s="8"/>
      <c r="AG280" s="8">
        <v>516</v>
      </c>
      <c r="AH280" s="8"/>
      <c r="AI280" s="8">
        <v>90</v>
      </c>
      <c r="AJ280" s="10"/>
      <c r="AK280" s="8" t="s">
        <v>102</v>
      </c>
      <c r="AL280" s="8">
        <v>108</v>
      </c>
      <c r="AM280" s="8"/>
      <c r="AN280" s="8"/>
      <c r="AO280" s="8" t="s">
        <v>102</v>
      </c>
      <c r="AP280" s="8" t="s">
        <v>102</v>
      </c>
      <c r="AQ280" s="8" t="s">
        <v>102</v>
      </c>
      <c r="AR280" s="8"/>
      <c r="AS280" s="8">
        <v>19</v>
      </c>
      <c r="AT280" s="8" t="s">
        <v>102</v>
      </c>
      <c r="AU280" s="8" t="s">
        <v>102</v>
      </c>
      <c r="AV280" s="8" t="s">
        <v>102</v>
      </c>
      <c r="AW280" s="8">
        <v>50</v>
      </c>
      <c r="AX280" s="8"/>
      <c r="AY280" s="8" t="s">
        <v>102</v>
      </c>
      <c r="AZ280" s="8"/>
      <c r="BA280" s="8">
        <v>72</v>
      </c>
      <c r="BB280" s="8">
        <v>54</v>
      </c>
      <c r="BC280" s="8">
        <v>45</v>
      </c>
      <c r="BD280" s="8">
        <v>4</v>
      </c>
      <c r="BE280" s="8" t="s">
        <v>102</v>
      </c>
      <c r="BF280" s="8">
        <v>23</v>
      </c>
      <c r="BG280" s="8"/>
      <c r="BH280" s="8"/>
      <c r="BI280" s="8">
        <v>24</v>
      </c>
      <c r="BJ280" s="8" t="s">
        <v>102</v>
      </c>
      <c r="BK280" s="8"/>
      <c r="BL280" s="8">
        <v>985</v>
      </c>
      <c r="BM280" s="8" t="s">
        <v>102</v>
      </c>
      <c r="BN280" s="8" t="s">
        <v>102</v>
      </c>
      <c r="BO280" s="8">
        <v>5</v>
      </c>
      <c r="BP280" s="8"/>
      <c r="BQ280" s="8"/>
      <c r="BR280" s="8" t="s">
        <v>102</v>
      </c>
      <c r="BS280" s="8">
        <v>1</v>
      </c>
      <c r="BT280" s="8">
        <v>313</v>
      </c>
      <c r="BU280" s="8"/>
      <c r="BV280" s="8">
        <v>27</v>
      </c>
      <c r="BW280" s="8" t="s">
        <v>102</v>
      </c>
      <c r="BX280" s="8"/>
      <c r="BY280" s="8">
        <v>265</v>
      </c>
      <c r="BZ280" s="11"/>
      <c r="CA280" s="11"/>
      <c r="CB280" s="11"/>
      <c r="CC280" s="11"/>
      <c r="CD280" s="11"/>
      <c r="CE280" s="11"/>
      <c r="CF280" s="11"/>
      <c r="CG280" s="11"/>
      <c r="CH280" s="37">
        <v>0</v>
      </c>
      <c r="CI280" s="37">
        <v>11.9375924428223</v>
      </c>
      <c r="CJ280" s="37">
        <v>0</v>
      </c>
      <c r="CK280" s="37">
        <v>9.0252996850029703</v>
      </c>
      <c r="CL280" s="37">
        <v>12.128730128609501</v>
      </c>
      <c r="CM280" s="37">
        <v>19.9837522429528</v>
      </c>
      <c r="CN280" s="37">
        <v>0</v>
      </c>
      <c r="CO280" s="37">
        <v>0</v>
      </c>
      <c r="CP280" s="37">
        <v>0</v>
      </c>
      <c r="CQ280" s="37">
        <v>0</v>
      </c>
      <c r="CR280" s="37">
        <v>25.446069905218302</v>
      </c>
      <c r="CS280" s="37">
        <v>9.4133492545936495</v>
      </c>
      <c r="CT280" s="37">
        <v>2.7930632610702002</v>
      </c>
      <c r="CU280" s="37">
        <v>0</v>
      </c>
      <c r="CV280" s="37">
        <v>7.4369051675556497</v>
      </c>
      <c r="CW280" s="37">
        <v>1.8352379121745299</v>
      </c>
      <c r="CX280" s="37">
        <v>0</v>
      </c>
      <c r="CY280" s="37">
        <v>0</v>
      </c>
      <c r="CZ280" s="25">
        <v>99.999999999999929</v>
      </c>
    </row>
    <row r="281" spans="1:104" x14ac:dyDescent="0.25">
      <c r="A281" s="11" t="s">
        <v>1176</v>
      </c>
      <c r="B281" s="7" t="s">
        <v>95</v>
      </c>
      <c r="C281" s="15" t="s">
        <v>102</v>
      </c>
      <c r="D281" s="8" t="s">
        <v>167</v>
      </c>
      <c r="E281" t="s">
        <v>1134</v>
      </c>
      <c r="F281" s="8" t="s">
        <v>215</v>
      </c>
      <c r="G281" s="8" t="s">
        <v>216</v>
      </c>
      <c r="H281" s="8"/>
      <c r="I281" s="8"/>
      <c r="J281" s="7"/>
      <c r="K281" s="37">
        <v>61.680706678449567</v>
      </c>
      <c r="L281" s="37">
        <v>31.396002290661901</v>
      </c>
      <c r="M281" s="7" t="s">
        <v>100</v>
      </c>
      <c r="N281" s="8" t="s">
        <v>101</v>
      </c>
      <c r="O281" s="24">
        <v>45.684763783350398</v>
      </c>
      <c r="P281" s="24">
        <v>2.8981224442054301</v>
      </c>
      <c r="Q281" s="24">
        <v>15.456991403823499</v>
      </c>
      <c r="R281" s="24">
        <v>2.5871232157003301</v>
      </c>
      <c r="S281" s="24">
        <v>8.6237440523344304</v>
      </c>
      <c r="T281" s="24">
        <v>0.203020836721922</v>
      </c>
      <c r="U281" s="24">
        <v>7.7858490882857003</v>
      </c>
      <c r="V281" s="24">
        <v>11.1103152896072</v>
      </c>
      <c r="W281" s="24">
        <v>3.6411787066076702</v>
      </c>
      <c r="X281" s="24">
        <v>1.37749637715824</v>
      </c>
      <c r="Y281" s="24">
        <v>0.63139480220517596</v>
      </c>
      <c r="Z281" s="24">
        <v>100</v>
      </c>
      <c r="AA281" s="10"/>
      <c r="AB281" s="7" t="s">
        <v>100</v>
      </c>
      <c r="AC281" s="8" t="s">
        <v>101</v>
      </c>
      <c r="AD281" s="8"/>
      <c r="AE281" s="8"/>
      <c r="AF281" s="8"/>
      <c r="AG281" s="8">
        <v>413</v>
      </c>
      <c r="AH281" s="8"/>
      <c r="AI281" s="8">
        <v>87</v>
      </c>
      <c r="AJ281" s="10"/>
      <c r="AK281" s="8" t="s">
        <v>102</v>
      </c>
      <c r="AL281" s="8">
        <v>362</v>
      </c>
      <c r="AM281" s="8"/>
      <c r="AN281" s="8"/>
      <c r="AO281" s="8" t="s">
        <v>102</v>
      </c>
      <c r="AP281" s="8" t="s">
        <v>102</v>
      </c>
      <c r="AQ281" s="8" t="s">
        <v>102</v>
      </c>
      <c r="AR281" s="8"/>
      <c r="AS281" s="8">
        <v>19</v>
      </c>
      <c r="AT281" s="8" t="s">
        <v>102</v>
      </c>
      <c r="AU281" s="8" t="s">
        <v>102</v>
      </c>
      <c r="AV281" s="8" t="s">
        <v>102</v>
      </c>
      <c r="AW281" s="8">
        <v>48</v>
      </c>
      <c r="AX281" s="8"/>
      <c r="AY281" s="8" t="s">
        <v>102</v>
      </c>
      <c r="AZ281" s="8"/>
      <c r="BA281" s="8">
        <v>61</v>
      </c>
      <c r="BB281" s="8">
        <v>38</v>
      </c>
      <c r="BC281" s="8">
        <v>96</v>
      </c>
      <c r="BD281" s="8">
        <v>5</v>
      </c>
      <c r="BE281" s="8" t="s">
        <v>102</v>
      </c>
      <c r="BF281" s="8">
        <v>11</v>
      </c>
      <c r="BG281" s="8"/>
      <c r="BH281" s="8"/>
      <c r="BI281" s="8">
        <v>26</v>
      </c>
      <c r="BJ281" s="8" t="s">
        <v>102</v>
      </c>
      <c r="BK281" s="8"/>
      <c r="BL281" s="8">
        <v>701</v>
      </c>
      <c r="BM281" s="8" t="s">
        <v>102</v>
      </c>
      <c r="BN281" s="8" t="s">
        <v>102</v>
      </c>
      <c r="BO281" s="8">
        <v>4</v>
      </c>
      <c r="BP281" s="8"/>
      <c r="BQ281" s="8"/>
      <c r="BR281" s="8" t="s">
        <v>102</v>
      </c>
      <c r="BS281" s="8">
        <v>2</v>
      </c>
      <c r="BT281" s="8">
        <v>268</v>
      </c>
      <c r="BU281" s="8"/>
      <c r="BV281" s="8">
        <v>24</v>
      </c>
      <c r="BW281" s="8" t="s">
        <v>102</v>
      </c>
      <c r="BX281" s="8"/>
      <c r="BY281" s="8">
        <v>236</v>
      </c>
      <c r="BZ281" s="11"/>
      <c r="CA281" s="11"/>
      <c r="CB281" s="11"/>
      <c r="CC281" s="11"/>
      <c r="CD281" s="11"/>
      <c r="CE281" s="11"/>
      <c r="CF281" s="11"/>
      <c r="CG281" s="11"/>
      <c r="CH281" s="37">
        <v>0</v>
      </c>
      <c r="CI281" s="37">
        <v>8.9309345485459204</v>
      </c>
      <c r="CJ281" s="37">
        <v>0</v>
      </c>
      <c r="CK281" s="37">
        <v>8.1404876055008799</v>
      </c>
      <c r="CL281" s="37">
        <v>14.324580136615101</v>
      </c>
      <c r="CM281" s="37">
        <v>21.762573728009301</v>
      </c>
      <c r="CN281" s="37">
        <v>0</v>
      </c>
      <c r="CO281" s="37">
        <v>0</v>
      </c>
      <c r="CP281" s="37">
        <v>0</v>
      </c>
      <c r="CQ281" s="37">
        <v>0</v>
      </c>
      <c r="CR281" s="37">
        <v>23.6382432500052</v>
      </c>
      <c r="CS281" s="37">
        <v>12.4851698810554</v>
      </c>
      <c r="CT281" s="37">
        <v>3.7507387663306999</v>
      </c>
      <c r="CU281" s="37">
        <v>0</v>
      </c>
      <c r="CV281" s="37">
        <v>5.5044026938136099</v>
      </c>
      <c r="CW281" s="37">
        <v>1.4628693901238901</v>
      </c>
      <c r="CX281" s="37">
        <v>0</v>
      </c>
      <c r="CY281" s="37">
        <v>0</v>
      </c>
      <c r="CZ281" s="25">
        <v>99.999999999999986</v>
      </c>
    </row>
    <row r="282" spans="1:104" x14ac:dyDescent="0.25">
      <c r="A282" s="11" t="s">
        <v>1176</v>
      </c>
      <c r="B282" s="7" t="s">
        <v>95</v>
      </c>
      <c r="C282" s="15" t="s">
        <v>102</v>
      </c>
      <c r="D282" s="8" t="s">
        <v>167</v>
      </c>
      <c r="E282" t="s">
        <v>1129</v>
      </c>
      <c r="F282" s="8" t="s">
        <v>234</v>
      </c>
      <c r="G282" s="8">
        <v>430</v>
      </c>
      <c r="H282" s="8"/>
      <c r="I282" s="8"/>
      <c r="J282" s="7"/>
      <c r="K282" s="37">
        <v>60.687560448154329</v>
      </c>
      <c r="L282" s="37">
        <v>31.3689207922774</v>
      </c>
      <c r="M282" s="7" t="s">
        <v>100</v>
      </c>
      <c r="N282" s="8" t="s">
        <v>101</v>
      </c>
      <c r="O282" s="24">
        <v>45.025277688970299</v>
      </c>
      <c r="P282" s="24">
        <v>2.8724658461286898</v>
      </c>
      <c r="Q282" s="24">
        <v>15.553278548412299</v>
      </c>
      <c r="R282" s="24">
        <v>1.8300891618333801</v>
      </c>
      <c r="S282" s="24">
        <v>9.1504458091668894</v>
      </c>
      <c r="T282" s="24">
        <v>0.20981489658679101</v>
      </c>
      <c r="U282" s="24">
        <v>7.9230101425393098</v>
      </c>
      <c r="V282" s="24">
        <v>11.265061709600401</v>
      </c>
      <c r="W282" s="24">
        <v>3.9035561950695001</v>
      </c>
      <c r="X282" s="24">
        <v>1.44572454933851</v>
      </c>
      <c r="Y282" s="24">
        <v>0.821275452354012</v>
      </c>
      <c r="Z282" s="24">
        <v>100.00000000000009</v>
      </c>
      <c r="AA282" s="10"/>
      <c r="AB282" s="7" t="s">
        <v>100</v>
      </c>
      <c r="AC282" s="8" t="s">
        <v>101</v>
      </c>
      <c r="AD282" s="8"/>
      <c r="AE282" s="8"/>
      <c r="AF282" s="8"/>
      <c r="AG282" s="8">
        <v>487</v>
      </c>
      <c r="AH282" s="8"/>
      <c r="AI282" s="8">
        <v>88</v>
      </c>
      <c r="AJ282" s="10"/>
      <c r="AK282" s="8" t="s">
        <v>102</v>
      </c>
      <c r="AL282" s="8">
        <v>334</v>
      </c>
      <c r="AM282" s="8"/>
      <c r="AN282" s="8"/>
      <c r="AO282" s="8" t="s">
        <v>102</v>
      </c>
      <c r="AP282" s="8" t="s">
        <v>102</v>
      </c>
      <c r="AQ282" s="8" t="s">
        <v>102</v>
      </c>
      <c r="AR282" s="8"/>
      <c r="AS282" s="8">
        <v>18</v>
      </c>
      <c r="AT282" s="8" t="s">
        <v>102</v>
      </c>
      <c r="AU282" s="8" t="s">
        <v>102</v>
      </c>
      <c r="AV282" s="8" t="s">
        <v>102</v>
      </c>
      <c r="AW282" s="8">
        <v>51</v>
      </c>
      <c r="AX282" s="8"/>
      <c r="AY282" s="8" t="s">
        <v>102</v>
      </c>
      <c r="AZ282" s="8"/>
      <c r="BA282" s="8">
        <v>69</v>
      </c>
      <c r="BB282" s="8">
        <v>44</v>
      </c>
      <c r="BC282" s="8">
        <v>112</v>
      </c>
      <c r="BD282" s="8">
        <v>5</v>
      </c>
      <c r="BE282" s="8" t="s">
        <v>102</v>
      </c>
      <c r="BF282" s="8">
        <v>21</v>
      </c>
      <c r="BG282" s="8"/>
      <c r="BH282" s="8"/>
      <c r="BI282" s="8">
        <v>25</v>
      </c>
      <c r="BJ282" s="8" t="s">
        <v>102</v>
      </c>
      <c r="BK282" s="8"/>
      <c r="BL282" s="8">
        <v>871</v>
      </c>
      <c r="BM282" s="8" t="s">
        <v>102</v>
      </c>
      <c r="BN282" s="8" t="s">
        <v>102</v>
      </c>
      <c r="BO282" s="8">
        <v>5</v>
      </c>
      <c r="BP282" s="8"/>
      <c r="BQ282" s="8"/>
      <c r="BR282" s="8" t="s">
        <v>102</v>
      </c>
      <c r="BS282" s="8">
        <v>1</v>
      </c>
      <c r="BT282" s="8">
        <v>247</v>
      </c>
      <c r="BU282" s="8"/>
      <c r="BV282" s="8">
        <v>25</v>
      </c>
      <c r="BW282" s="8" t="s">
        <v>102</v>
      </c>
      <c r="BX282" s="8"/>
      <c r="BY282" s="8">
        <v>232</v>
      </c>
      <c r="BZ282" s="11"/>
      <c r="CA282" s="11"/>
      <c r="CB282" s="11"/>
      <c r="CC282" s="11"/>
      <c r="CD282" s="11"/>
      <c r="CE282" s="11"/>
      <c r="CF282" s="11"/>
      <c r="CG282" s="11"/>
      <c r="CH282" s="37">
        <v>0</v>
      </c>
      <c r="CI282" s="37">
        <v>12.0640870367604</v>
      </c>
      <c r="CJ282" s="37">
        <v>0</v>
      </c>
      <c r="CK282" s="37">
        <v>8.5436905461324208</v>
      </c>
      <c r="CL282" s="37">
        <v>10.761143209384599</v>
      </c>
      <c r="CM282" s="37">
        <v>20.6460433150875</v>
      </c>
      <c r="CN282" s="37">
        <v>0</v>
      </c>
      <c r="CO282" s="37">
        <v>0</v>
      </c>
      <c r="CP282" s="37">
        <v>0</v>
      </c>
      <c r="CQ282" s="37">
        <v>0</v>
      </c>
      <c r="CR282" s="37">
        <v>24.258632723272498</v>
      </c>
      <c r="CS282" s="37">
        <v>13.714691471986299</v>
      </c>
      <c r="CT282" s="37">
        <v>2.6532181571363198</v>
      </c>
      <c r="CU282" s="37">
        <v>0</v>
      </c>
      <c r="CV282" s="37">
        <v>5.4556924466725398</v>
      </c>
      <c r="CW282" s="37">
        <v>1.90280109356748</v>
      </c>
      <c r="CX282" s="37">
        <v>0</v>
      </c>
      <c r="CY282" s="37">
        <v>0</v>
      </c>
      <c r="CZ282" s="25">
        <v>100.00000000000006</v>
      </c>
    </row>
    <row r="283" spans="1:104" x14ac:dyDescent="0.25">
      <c r="A283" s="11" t="s">
        <v>1176</v>
      </c>
      <c r="B283" s="7" t="s">
        <v>95</v>
      </c>
      <c r="C283" s="15" t="s">
        <v>102</v>
      </c>
      <c r="D283" s="8" t="s">
        <v>167</v>
      </c>
      <c r="E283" t="s">
        <v>1129</v>
      </c>
      <c r="F283" s="8" t="s">
        <v>295</v>
      </c>
      <c r="G283" s="8">
        <v>419</v>
      </c>
      <c r="H283" s="8"/>
      <c r="I283" s="8"/>
      <c r="J283" s="7"/>
      <c r="K283" s="37">
        <v>61.618116972062388</v>
      </c>
      <c r="L283" s="37">
        <v>35.884933284783799</v>
      </c>
      <c r="M283" s="7" t="s">
        <v>100</v>
      </c>
      <c r="N283" s="8" t="s">
        <v>101</v>
      </c>
      <c r="O283" s="24">
        <v>45.244270409136597</v>
      </c>
      <c r="P283" s="24">
        <v>2.9139697492194201</v>
      </c>
      <c r="Q283" s="24">
        <v>15.013213506563501</v>
      </c>
      <c r="R283" s="24">
        <v>1.93833006501824</v>
      </c>
      <c r="S283" s="24">
        <v>9.6916503250911905</v>
      </c>
      <c r="T283" s="24">
        <v>0.21064841560622299</v>
      </c>
      <c r="U283" s="24">
        <v>8.7268629322578004</v>
      </c>
      <c r="V283" s="24">
        <v>9.3738544944769195</v>
      </c>
      <c r="W283" s="24">
        <v>4.1698355413098502</v>
      </c>
      <c r="X283" s="24">
        <v>1.8025485849732501</v>
      </c>
      <c r="Y283" s="24">
        <v>0.91481597634702505</v>
      </c>
      <c r="Z283" s="24">
        <v>100.00000000000003</v>
      </c>
      <c r="AA283" s="10"/>
      <c r="AB283" s="7" t="s">
        <v>100</v>
      </c>
      <c r="AC283" s="8" t="s">
        <v>108</v>
      </c>
      <c r="AD283" s="8"/>
      <c r="AE283" s="8"/>
      <c r="AF283" s="8"/>
      <c r="AG283" s="12">
        <v>418.18581621673383</v>
      </c>
      <c r="AH283" s="12"/>
      <c r="AI283" s="9">
        <v>94.621039317040641</v>
      </c>
      <c r="AJ283" s="10"/>
      <c r="AK283" s="9">
        <v>55.890245800419457</v>
      </c>
      <c r="AL283" s="12">
        <v>184.51264797842597</v>
      </c>
      <c r="AM283" s="12"/>
      <c r="AN283" s="12"/>
      <c r="AO283" s="10">
        <v>4.6740056377451715</v>
      </c>
      <c r="AP283" s="10">
        <v>1.8822621633825811</v>
      </c>
      <c r="AQ283" s="10">
        <v>2.3616684150834923</v>
      </c>
      <c r="AR283" s="12"/>
      <c r="AS283" s="9">
        <v>23.211263733644966</v>
      </c>
      <c r="AT283" s="10">
        <v>6.2859866619092797</v>
      </c>
      <c r="AU283" s="10">
        <v>4.2515460704446113</v>
      </c>
      <c r="AV283" s="10" t="s">
        <v>103</v>
      </c>
      <c r="AW283" s="9">
        <v>50.163012804574393</v>
      </c>
      <c r="AX283" s="9"/>
      <c r="AY283" s="10" t="s">
        <v>103</v>
      </c>
      <c r="AZ283" s="10"/>
      <c r="BA283" s="9">
        <v>56.416842480500499</v>
      </c>
      <c r="BB283" s="9">
        <v>46.28619721541542</v>
      </c>
      <c r="BC283" s="12">
        <v>127.06663711479311</v>
      </c>
      <c r="BD283" s="10">
        <v>4.5441846090738762</v>
      </c>
      <c r="BE283" s="9">
        <v>11.012405341518408</v>
      </c>
      <c r="BF283" s="9">
        <v>33.139038558292974</v>
      </c>
      <c r="BG283" s="9"/>
      <c r="BH283" s="9"/>
      <c r="BI283" s="10">
        <v>16.024437434727673</v>
      </c>
      <c r="BJ283" s="10">
        <v>8.0278142354001147</v>
      </c>
      <c r="BK283" s="10"/>
      <c r="BL283" s="12">
        <v>939.72398884258496</v>
      </c>
      <c r="BM283" s="10">
        <v>2.774018807714302</v>
      </c>
      <c r="BN283" s="10">
        <v>1.3713763181936782</v>
      </c>
      <c r="BO283" s="10">
        <v>5.6797353870582024</v>
      </c>
      <c r="BP283" s="10"/>
      <c r="BQ283" s="10"/>
      <c r="BR283" s="10">
        <v>0.4295182957494359</v>
      </c>
      <c r="BS283" s="10" t="s">
        <v>103</v>
      </c>
      <c r="BT283" s="12">
        <v>290.79117654010577</v>
      </c>
      <c r="BU283" s="12"/>
      <c r="BV283" s="9">
        <v>23.086748394276626</v>
      </c>
      <c r="BW283" s="10" t="s">
        <v>103</v>
      </c>
      <c r="BX283" s="10"/>
      <c r="BY283" s="12">
        <v>215.79222799491447</v>
      </c>
      <c r="BZ283" s="11"/>
      <c r="CA283" s="11"/>
      <c r="CB283" s="11"/>
      <c r="CC283" s="11"/>
      <c r="CD283" s="11"/>
      <c r="CE283" s="11"/>
      <c r="CF283" s="11"/>
      <c r="CG283" s="11"/>
      <c r="CH283" s="37">
        <v>0</v>
      </c>
      <c r="CI283" s="37">
        <v>11.8818679769751</v>
      </c>
      <c r="CJ283" s="37">
        <v>0</v>
      </c>
      <c r="CK283" s="37">
        <v>10.6523869373504</v>
      </c>
      <c r="CL283" s="37">
        <v>13.350678370458301</v>
      </c>
      <c r="CM283" s="37">
        <v>16.923308489564501</v>
      </c>
      <c r="CN283" s="37">
        <v>0</v>
      </c>
      <c r="CO283" s="37">
        <v>0</v>
      </c>
      <c r="CP283" s="37">
        <v>0</v>
      </c>
      <c r="CQ283" s="37">
        <v>0</v>
      </c>
      <c r="CR283" s="37">
        <v>19.154093850279299</v>
      </c>
      <c r="CS283" s="37">
        <v>17.573425373634599</v>
      </c>
      <c r="CT283" s="37">
        <v>2.8101558853184399</v>
      </c>
      <c r="CU283" s="37">
        <v>0</v>
      </c>
      <c r="CV283" s="37">
        <v>5.5345593497990899</v>
      </c>
      <c r="CW283" s="37">
        <v>2.11952376662025</v>
      </c>
      <c r="CX283" s="37">
        <v>0</v>
      </c>
      <c r="CY283" s="37">
        <v>0</v>
      </c>
      <c r="CZ283" s="25">
        <v>99.999999999999972</v>
      </c>
    </row>
    <row r="284" spans="1:104" x14ac:dyDescent="0.25">
      <c r="A284" s="11" t="s">
        <v>1176</v>
      </c>
      <c r="B284" s="7" t="s">
        <v>95</v>
      </c>
      <c r="C284" s="15" t="s">
        <v>102</v>
      </c>
      <c r="D284" s="8" t="s">
        <v>167</v>
      </c>
      <c r="E284" t="s">
        <v>1129</v>
      </c>
      <c r="F284" s="8" t="s">
        <v>218</v>
      </c>
      <c r="G284" s="8">
        <v>111</v>
      </c>
      <c r="H284" s="8"/>
      <c r="I284" s="8"/>
      <c r="J284" s="7"/>
      <c r="K284" s="37">
        <v>57.723428246170528</v>
      </c>
      <c r="L284" s="37">
        <v>34.235896552459501</v>
      </c>
      <c r="M284" s="7" t="s">
        <v>100</v>
      </c>
      <c r="N284" s="8" t="s">
        <v>101</v>
      </c>
      <c r="O284" s="24">
        <v>45.328124550166301</v>
      </c>
      <c r="P284" s="24">
        <v>3.36116383834253</v>
      </c>
      <c r="Q284" s="24">
        <v>15.555526354081801</v>
      </c>
      <c r="R284" s="24">
        <v>1.90993851440455</v>
      </c>
      <c r="S284" s="24">
        <v>9.5496925720227708</v>
      </c>
      <c r="T284" s="24">
        <v>0.210385814024421</v>
      </c>
      <c r="U284" s="24">
        <v>7.3134116303727197</v>
      </c>
      <c r="V284" s="24">
        <v>10.3840426779196</v>
      </c>
      <c r="W284" s="24">
        <v>4.0945086757990801</v>
      </c>
      <c r="X284" s="24">
        <v>1.47971355863843</v>
      </c>
      <c r="Y284" s="24">
        <v>0.81349181422775996</v>
      </c>
      <c r="Z284" s="24">
        <v>99.999999999999929</v>
      </c>
      <c r="AA284" s="10"/>
      <c r="AB284" s="7" t="s">
        <v>100</v>
      </c>
      <c r="AC284" s="8" t="s">
        <v>101</v>
      </c>
      <c r="AD284" s="8"/>
      <c r="AE284" s="8"/>
      <c r="AF284" s="8"/>
      <c r="AG284" s="8">
        <v>468</v>
      </c>
      <c r="AH284" s="8"/>
      <c r="AI284" s="8">
        <v>113</v>
      </c>
      <c r="AJ284" s="10"/>
      <c r="AK284" s="8" t="s">
        <v>102</v>
      </c>
      <c r="AL284" s="8">
        <v>297</v>
      </c>
      <c r="AM284" s="8"/>
      <c r="AN284" s="8"/>
      <c r="AO284" s="8" t="s">
        <v>102</v>
      </c>
      <c r="AP284" s="8" t="s">
        <v>102</v>
      </c>
      <c r="AQ284" s="8" t="s">
        <v>102</v>
      </c>
      <c r="AR284" s="8"/>
      <c r="AS284" s="8">
        <v>18</v>
      </c>
      <c r="AT284" s="8" t="s">
        <v>102</v>
      </c>
      <c r="AU284" s="8" t="s">
        <v>102</v>
      </c>
      <c r="AV284" s="8" t="s">
        <v>102</v>
      </c>
      <c r="AW284" s="8">
        <v>50</v>
      </c>
      <c r="AX284" s="8"/>
      <c r="AY284" s="8" t="s">
        <v>102</v>
      </c>
      <c r="AZ284" s="8"/>
      <c r="BA284" s="8">
        <v>70</v>
      </c>
      <c r="BB284" s="8">
        <v>56</v>
      </c>
      <c r="BC284" s="8">
        <v>97</v>
      </c>
      <c r="BD284" s="8">
        <v>4</v>
      </c>
      <c r="BE284" s="8" t="s">
        <v>102</v>
      </c>
      <c r="BF284" s="8">
        <v>26</v>
      </c>
      <c r="BG284" s="8"/>
      <c r="BH284" s="8"/>
      <c r="BI284" s="8">
        <v>24</v>
      </c>
      <c r="BJ284" s="8" t="s">
        <v>102</v>
      </c>
      <c r="BK284" s="8"/>
      <c r="BL284" s="8">
        <v>967</v>
      </c>
      <c r="BM284" s="8" t="s">
        <v>102</v>
      </c>
      <c r="BN284" s="8" t="s">
        <v>102</v>
      </c>
      <c r="BO284" s="8">
        <v>5</v>
      </c>
      <c r="BP284" s="8"/>
      <c r="BQ284" s="8"/>
      <c r="BR284" s="8" t="s">
        <v>102</v>
      </c>
      <c r="BS284" s="8">
        <v>1</v>
      </c>
      <c r="BT284" s="8">
        <v>258</v>
      </c>
      <c r="BU284" s="8"/>
      <c r="BV284" s="8">
        <v>26</v>
      </c>
      <c r="BW284" s="8" t="s">
        <v>102</v>
      </c>
      <c r="BX284" s="8"/>
      <c r="BY284" s="8">
        <v>267</v>
      </c>
      <c r="BZ284" s="11"/>
      <c r="CA284" s="11"/>
      <c r="CB284" s="11"/>
      <c r="CC284" s="11"/>
      <c r="CD284" s="11"/>
      <c r="CE284" s="11"/>
      <c r="CF284" s="11"/>
      <c r="CG284" s="11"/>
      <c r="CH284" s="37">
        <v>0</v>
      </c>
      <c r="CI284" s="37">
        <v>10.822459502838599</v>
      </c>
      <c r="CJ284" s="37">
        <v>0</v>
      </c>
      <c r="CK284" s="37">
        <v>8.74455285946933</v>
      </c>
      <c r="CL284" s="37">
        <v>14.6688841901515</v>
      </c>
      <c r="CM284" s="37">
        <v>19.694654445639401</v>
      </c>
      <c r="CN284" s="37">
        <v>0</v>
      </c>
      <c r="CO284" s="37">
        <v>0</v>
      </c>
      <c r="CP284" s="37">
        <v>0</v>
      </c>
      <c r="CQ284" s="37">
        <v>0</v>
      </c>
      <c r="CR284" s="37">
        <v>21.5661188105829</v>
      </c>
      <c r="CS284" s="37">
        <v>13.465658841406</v>
      </c>
      <c r="CT284" s="37">
        <v>2.76899122034107</v>
      </c>
      <c r="CU284" s="37">
        <v>0</v>
      </c>
      <c r="CV284" s="37">
        <v>6.3839128334294601</v>
      </c>
      <c r="CW284" s="37">
        <v>1.88476729614165</v>
      </c>
      <c r="CX284" s="37">
        <v>0</v>
      </c>
      <c r="CY284" s="37">
        <v>0</v>
      </c>
      <c r="CZ284" s="25">
        <v>99.999999999999901</v>
      </c>
    </row>
    <row r="285" spans="1:104" x14ac:dyDescent="0.25">
      <c r="A285" s="11" t="s">
        <v>1176</v>
      </c>
      <c r="B285" s="7" t="s">
        <v>95</v>
      </c>
      <c r="C285" s="15" t="s">
        <v>102</v>
      </c>
      <c r="D285" s="8" t="s">
        <v>167</v>
      </c>
      <c r="E285" t="s">
        <v>1129</v>
      </c>
      <c r="F285" s="8" t="s">
        <v>264</v>
      </c>
      <c r="G285" s="8">
        <v>264</v>
      </c>
      <c r="H285" s="8"/>
      <c r="I285" s="8"/>
      <c r="J285" s="7"/>
      <c r="K285" s="37">
        <v>61.669796224643491</v>
      </c>
      <c r="L285" s="37">
        <v>34.218882333972203</v>
      </c>
      <c r="M285" s="7" t="s">
        <v>100</v>
      </c>
      <c r="N285" s="8" t="s">
        <v>101</v>
      </c>
      <c r="O285" s="24">
        <v>45.062723975247501</v>
      </c>
      <c r="P285" s="24">
        <v>3.1409012292478899</v>
      </c>
      <c r="Q285" s="24">
        <v>14.5616362219363</v>
      </c>
      <c r="R285" s="24">
        <v>2.0011633464995802</v>
      </c>
      <c r="S285" s="24">
        <v>10.0058167324979</v>
      </c>
      <c r="T285" s="24">
        <v>0.209061571518877</v>
      </c>
      <c r="U285" s="24">
        <v>9.0294688270296</v>
      </c>
      <c r="V285" s="24">
        <v>9.5421674428973304</v>
      </c>
      <c r="W285" s="24">
        <v>4.0388704554861201</v>
      </c>
      <c r="X285" s="24">
        <v>1.71928254291953</v>
      </c>
      <c r="Y285" s="24">
        <v>0.68890765471934801</v>
      </c>
      <c r="Z285" s="24">
        <v>99.999999999999972</v>
      </c>
      <c r="AA285" s="10"/>
      <c r="AB285" s="7" t="s">
        <v>100</v>
      </c>
      <c r="AC285" s="8" t="s">
        <v>108</v>
      </c>
      <c r="AD285" s="8"/>
      <c r="AE285" s="8"/>
      <c r="AF285" s="8"/>
      <c r="AG285" s="9">
        <v>35.388648760634197</v>
      </c>
      <c r="AH285" s="9"/>
      <c r="AI285" s="10">
        <v>7.2147382324413609</v>
      </c>
      <c r="AJ285" s="10"/>
      <c r="AK285" s="9">
        <v>50.570434036998243</v>
      </c>
      <c r="AL285" s="12">
        <v>124.9235775730827</v>
      </c>
      <c r="AM285" s="12"/>
      <c r="AN285" s="12"/>
      <c r="AO285" s="10">
        <v>1.2354138828075765</v>
      </c>
      <c r="AP285" s="10">
        <v>0.71096594733573237</v>
      </c>
      <c r="AQ285" s="10">
        <v>1.1074342887754414</v>
      </c>
      <c r="AR285" s="9"/>
      <c r="AS285" s="9">
        <v>17.843321348793236</v>
      </c>
      <c r="AT285" s="10">
        <v>2.1780315335522413</v>
      </c>
      <c r="AU285" s="10">
        <v>1.4434489953907574</v>
      </c>
      <c r="AV285" s="10">
        <v>0.24914932140374574</v>
      </c>
      <c r="AW285" s="10">
        <v>3.4625575456074711</v>
      </c>
      <c r="AX285" s="10"/>
      <c r="AY285" s="10" t="s">
        <v>103</v>
      </c>
      <c r="AZ285" s="10"/>
      <c r="BA285" s="10">
        <v>0.68403775563314695</v>
      </c>
      <c r="BB285" s="10">
        <v>3.195787727076782</v>
      </c>
      <c r="BC285" s="12">
        <v>134.11743559903965</v>
      </c>
      <c r="BD285" s="10">
        <v>6.1380227475722204</v>
      </c>
      <c r="BE285" s="10">
        <v>1.3658083473074749</v>
      </c>
      <c r="BF285" s="10">
        <v>3.6436533455565514</v>
      </c>
      <c r="BG285" s="10"/>
      <c r="BH285" s="10"/>
      <c r="BI285" s="9">
        <v>19.623943813613849</v>
      </c>
      <c r="BJ285" s="10">
        <v>1.7472519952694499</v>
      </c>
      <c r="BK285" s="10"/>
      <c r="BL285" s="12">
        <v>623.64771552421621</v>
      </c>
      <c r="BM285" s="10">
        <v>0.31909641065893213</v>
      </c>
      <c r="BN285" s="10">
        <v>0.99563223215262719</v>
      </c>
      <c r="BO285" s="10" t="s">
        <v>103</v>
      </c>
      <c r="BP285" s="10"/>
      <c r="BQ285" s="10"/>
      <c r="BR285" s="10" t="s">
        <v>103</v>
      </c>
      <c r="BS285" s="10" t="s">
        <v>103</v>
      </c>
      <c r="BT285" s="9">
        <v>80.34446086640645</v>
      </c>
      <c r="BU285" s="9"/>
      <c r="BV285" s="10">
        <v>3.4035283777057339</v>
      </c>
      <c r="BW285" s="10">
        <v>1.5441679152241483</v>
      </c>
      <c r="BX285" s="10"/>
      <c r="BY285" s="9">
        <v>14.547070013635182</v>
      </c>
      <c r="BZ285" s="11"/>
      <c r="CA285" s="11"/>
      <c r="CB285" s="11"/>
      <c r="CC285" s="11"/>
      <c r="CD285" s="11"/>
      <c r="CE285" s="11"/>
      <c r="CF285" s="11"/>
      <c r="CG285" s="11"/>
      <c r="CH285" s="37">
        <v>0</v>
      </c>
      <c r="CI285" s="37">
        <v>11.959646018069501</v>
      </c>
      <c r="CJ285" s="37">
        <v>0</v>
      </c>
      <c r="CK285" s="37">
        <v>10.160315818661999</v>
      </c>
      <c r="CL285" s="37">
        <v>12.0989204972407</v>
      </c>
      <c r="CM285" s="37">
        <v>16.524947370400099</v>
      </c>
      <c r="CN285" s="37">
        <v>0</v>
      </c>
      <c r="CO285" s="37">
        <v>0</v>
      </c>
      <c r="CP285" s="37">
        <v>0</v>
      </c>
      <c r="CQ285" s="37">
        <v>0</v>
      </c>
      <c r="CR285" s="37">
        <v>21.339273144769901</v>
      </c>
      <c r="CS285" s="37">
        <v>17.453913526870299</v>
      </c>
      <c r="CT285" s="37">
        <v>2.9012597171646801</v>
      </c>
      <c r="CU285" s="37">
        <v>0</v>
      </c>
      <c r="CV285" s="37">
        <v>5.9656038291928102</v>
      </c>
      <c r="CW285" s="37">
        <v>1.5961200776301001</v>
      </c>
      <c r="CX285" s="37">
        <v>0</v>
      </c>
      <c r="CY285" s="37">
        <v>0</v>
      </c>
      <c r="CZ285" s="25">
        <v>100.00000000000009</v>
      </c>
    </row>
    <row r="286" spans="1:104" x14ac:dyDescent="0.25">
      <c r="A286" s="11" t="s">
        <v>1176</v>
      </c>
      <c r="B286" s="7" t="s">
        <v>95</v>
      </c>
      <c r="C286" s="15" t="s">
        <v>102</v>
      </c>
      <c r="D286" s="8" t="s">
        <v>167</v>
      </c>
      <c r="E286" t="s">
        <v>1125</v>
      </c>
      <c r="F286" s="8" t="s">
        <v>302</v>
      </c>
      <c r="G286" s="8">
        <v>21</v>
      </c>
      <c r="H286" s="8"/>
      <c r="I286" s="8"/>
      <c r="J286" s="7"/>
      <c r="K286" s="37">
        <v>64.591696103815764</v>
      </c>
      <c r="L286" s="37">
        <v>23.725643505287401</v>
      </c>
      <c r="M286" s="7" t="s">
        <v>100</v>
      </c>
      <c r="N286" s="8" t="s">
        <v>101</v>
      </c>
      <c r="O286" s="24">
        <v>45.5487608903831</v>
      </c>
      <c r="P286" s="24">
        <v>2.4722601694328801</v>
      </c>
      <c r="Q286" s="24">
        <v>14.349138435730699</v>
      </c>
      <c r="R286" s="24">
        <v>1.85851359772007</v>
      </c>
      <c r="S286" s="24">
        <v>9.2925679886003305</v>
      </c>
      <c r="T286" s="24">
        <v>0.19055960738022201</v>
      </c>
      <c r="U286" s="24">
        <v>9.5079214629710904</v>
      </c>
      <c r="V286" s="24">
        <v>12.511742642464601</v>
      </c>
      <c r="W286" s="24">
        <v>2.9657092580174602</v>
      </c>
      <c r="X286" s="24">
        <v>0.869553576835014</v>
      </c>
      <c r="Y286" s="24">
        <v>0.43327237046450501</v>
      </c>
      <c r="Z286" s="24">
        <v>99.999999999999972</v>
      </c>
      <c r="AA286" s="10"/>
      <c r="AB286" s="7" t="s">
        <v>100</v>
      </c>
      <c r="AC286" s="8" t="s">
        <v>101</v>
      </c>
      <c r="AD286" s="8"/>
      <c r="AE286" s="8"/>
      <c r="AF286" s="8"/>
      <c r="AG286" s="8">
        <v>286</v>
      </c>
      <c r="AH286" s="8"/>
      <c r="AI286" s="8">
        <v>56</v>
      </c>
      <c r="AJ286" s="10"/>
      <c r="AK286" s="8" t="s">
        <v>102</v>
      </c>
      <c r="AL286" s="8">
        <v>364</v>
      </c>
      <c r="AM286" s="8"/>
      <c r="AN286" s="8"/>
      <c r="AO286" s="8" t="s">
        <v>102</v>
      </c>
      <c r="AP286" s="8" t="s">
        <v>102</v>
      </c>
      <c r="AQ286" s="8" t="s">
        <v>102</v>
      </c>
      <c r="AR286" s="8"/>
      <c r="AS286" s="8">
        <v>17</v>
      </c>
      <c r="AT286" s="8" t="s">
        <v>102</v>
      </c>
      <c r="AU286" s="8" t="s">
        <v>102</v>
      </c>
      <c r="AV286" s="8" t="s">
        <v>102</v>
      </c>
      <c r="AW286" s="8">
        <v>29</v>
      </c>
      <c r="AX286" s="8"/>
      <c r="AY286" s="8" t="s">
        <v>102</v>
      </c>
      <c r="AZ286" s="8"/>
      <c r="BA286" s="8">
        <v>42</v>
      </c>
      <c r="BB286" s="8">
        <v>32</v>
      </c>
      <c r="BC286" s="8">
        <v>131</v>
      </c>
      <c r="BD286" s="8">
        <v>6</v>
      </c>
      <c r="BE286" s="8" t="s">
        <v>102</v>
      </c>
      <c r="BF286" s="8">
        <v>17</v>
      </c>
      <c r="BG286" s="8"/>
      <c r="BH286" s="8"/>
      <c r="BI286" s="8">
        <v>34</v>
      </c>
      <c r="BJ286" s="8" t="s">
        <v>102</v>
      </c>
      <c r="BK286" s="8"/>
      <c r="BL286" s="8">
        <v>511</v>
      </c>
      <c r="BM286" s="8" t="s">
        <v>102</v>
      </c>
      <c r="BN286" s="8" t="s">
        <v>102</v>
      </c>
      <c r="BO286" s="8">
        <v>2</v>
      </c>
      <c r="BP286" s="8"/>
      <c r="BQ286" s="8"/>
      <c r="BR286" s="8" t="s">
        <v>102</v>
      </c>
      <c r="BS286" s="8">
        <v>2</v>
      </c>
      <c r="BT286" s="8">
        <v>299</v>
      </c>
      <c r="BU286" s="8"/>
      <c r="BV286" s="8">
        <v>21</v>
      </c>
      <c r="BW286" s="8" t="s">
        <v>102</v>
      </c>
      <c r="BX286" s="8"/>
      <c r="BY286" s="8">
        <v>160</v>
      </c>
      <c r="BZ286" s="11"/>
      <c r="CA286" s="11"/>
      <c r="CB286" s="11"/>
      <c r="CC286" s="11"/>
      <c r="CD286" s="11"/>
      <c r="CE286" s="11"/>
      <c r="CF286" s="11"/>
      <c r="CG286" s="11"/>
      <c r="CH286" s="37">
        <v>0</v>
      </c>
      <c r="CI286" s="37">
        <v>7.6932489462045996</v>
      </c>
      <c r="CJ286" s="37">
        <v>0</v>
      </c>
      <c r="CK286" s="37">
        <v>5.1387359211408299</v>
      </c>
      <c r="CL286" s="37">
        <v>10.893658637942</v>
      </c>
      <c r="CM286" s="37">
        <v>23.2719441531905</v>
      </c>
      <c r="CN286" s="37">
        <v>0</v>
      </c>
      <c r="CO286" s="37">
        <v>0</v>
      </c>
      <c r="CP286" s="37">
        <v>0</v>
      </c>
      <c r="CQ286" s="37">
        <v>0</v>
      </c>
      <c r="CR286" s="37">
        <v>29.118417653118701</v>
      </c>
      <c r="CS286" s="37">
        <v>15.490055019332701</v>
      </c>
      <c r="CT286" s="37">
        <v>2.6944520015550601</v>
      </c>
      <c r="CU286" s="37">
        <v>0</v>
      </c>
      <c r="CV286" s="37">
        <v>4.6956452441612697</v>
      </c>
      <c r="CW286" s="37">
        <v>1.00384242335428</v>
      </c>
      <c r="CX286" s="37">
        <v>0</v>
      </c>
      <c r="CY286" s="37">
        <v>0</v>
      </c>
      <c r="CZ286" s="25">
        <v>99.999999999999943</v>
      </c>
    </row>
    <row r="287" spans="1:104" x14ac:dyDescent="0.25">
      <c r="A287" s="11" t="s">
        <v>1176</v>
      </c>
      <c r="B287" s="7" t="s">
        <v>95</v>
      </c>
      <c r="C287" s="15" t="s">
        <v>102</v>
      </c>
      <c r="D287" s="8" t="s">
        <v>167</v>
      </c>
      <c r="E287" t="s">
        <v>1125</v>
      </c>
      <c r="F287" s="8" t="s">
        <v>303</v>
      </c>
      <c r="G287" s="8">
        <v>74</v>
      </c>
      <c r="H287" s="8"/>
      <c r="I287" s="8"/>
      <c r="J287" s="7"/>
      <c r="K287" s="37">
        <v>64.591696103815764</v>
      </c>
      <c r="L287" s="37">
        <v>23.725643505287401</v>
      </c>
      <c r="M287" s="7" t="s">
        <v>100</v>
      </c>
      <c r="N287" s="8" t="s">
        <v>101</v>
      </c>
      <c r="O287" s="24">
        <v>45.5487608903831</v>
      </c>
      <c r="P287" s="24">
        <v>2.4722601694328801</v>
      </c>
      <c r="Q287" s="24">
        <v>14.349138435730699</v>
      </c>
      <c r="R287" s="24">
        <v>1.85851359772007</v>
      </c>
      <c r="S287" s="24">
        <v>9.2925679886003305</v>
      </c>
      <c r="T287" s="24">
        <v>0.19055960738022201</v>
      </c>
      <c r="U287" s="24">
        <v>9.5079214629710904</v>
      </c>
      <c r="V287" s="24">
        <v>12.511742642464601</v>
      </c>
      <c r="W287" s="24">
        <v>2.9657092580174602</v>
      </c>
      <c r="X287" s="24">
        <v>0.869553576835014</v>
      </c>
      <c r="Y287" s="24">
        <v>0.43327237046450501</v>
      </c>
      <c r="Z287" s="24">
        <v>99.999999999999972</v>
      </c>
      <c r="AA287" s="10"/>
      <c r="AB287" s="7" t="s">
        <v>100</v>
      </c>
      <c r="AC287" s="8" t="s">
        <v>108</v>
      </c>
      <c r="AD287" s="8"/>
      <c r="AE287" s="8"/>
      <c r="AF287" s="8"/>
      <c r="AG287" s="12">
        <v>366.49241618994876</v>
      </c>
      <c r="AH287" s="12"/>
      <c r="AI287" s="9">
        <v>97.981397359474499</v>
      </c>
      <c r="AJ287" s="10"/>
      <c r="AK287" s="9">
        <v>66.452557233946649</v>
      </c>
      <c r="AL287" s="12">
        <v>461.22728350710895</v>
      </c>
      <c r="AM287" s="12"/>
      <c r="AN287" s="12"/>
      <c r="AO287" s="10">
        <v>5.5840342881156921</v>
      </c>
      <c r="AP287" s="10">
        <v>3.1137401050389752</v>
      </c>
      <c r="AQ287" s="10">
        <v>2.6532927624284603</v>
      </c>
      <c r="AR287" s="9"/>
      <c r="AS287" s="9">
        <v>20.417397123984546</v>
      </c>
      <c r="AT287" s="10">
        <v>7.1060541082658153</v>
      </c>
      <c r="AU287" s="10">
        <v>5.6378815153215101</v>
      </c>
      <c r="AV287" s="10">
        <v>1.1192549722750704</v>
      </c>
      <c r="AW287" s="9">
        <v>47.740468415209691</v>
      </c>
      <c r="AX287" s="9"/>
      <c r="AY287" s="10">
        <v>0.28509533227845196</v>
      </c>
      <c r="AZ287" s="10"/>
      <c r="BA287" s="9">
        <v>55.997647974952116</v>
      </c>
      <c r="BB287" s="9">
        <v>45.162417215087643</v>
      </c>
      <c r="BC287" s="12">
        <v>138.30924790028541</v>
      </c>
      <c r="BD287" s="10">
        <v>4.8215036131201661</v>
      </c>
      <c r="BE287" s="9">
        <v>11.311075923900633</v>
      </c>
      <c r="BF287" s="9">
        <v>35.73339409371227</v>
      </c>
      <c r="BG287" s="9"/>
      <c r="BH287" s="9"/>
      <c r="BI287" s="9">
        <v>29.74644406928158</v>
      </c>
      <c r="BJ287" s="9">
        <v>10.533905505779426</v>
      </c>
      <c r="BK287" s="9"/>
      <c r="BL287" s="12">
        <v>743.01894480492069</v>
      </c>
      <c r="BM287" s="10">
        <v>3.1563587494853453</v>
      </c>
      <c r="BN287" s="10">
        <v>1.860494704429773</v>
      </c>
      <c r="BO287" s="10">
        <v>5.0101362250979369</v>
      </c>
      <c r="BP287" s="10"/>
      <c r="BQ287" s="10"/>
      <c r="BR287" s="10">
        <v>0.29743964600186362</v>
      </c>
      <c r="BS287" s="10">
        <v>1.6627059025377384</v>
      </c>
      <c r="BT287" s="12">
        <v>299.60596329699098</v>
      </c>
      <c r="BU287" s="12"/>
      <c r="BV287" s="9">
        <v>26.78425047480561</v>
      </c>
      <c r="BW287" s="10">
        <v>1.8782764961660947</v>
      </c>
      <c r="BX287" s="10"/>
      <c r="BY287" s="9">
        <v>263.05450555598372</v>
      </c>
      <c r="BZ287" s="11"/>
      <c r="CA287" s="11"/>
      <c r="CB287" s="11"/>
      <c r="CC287" s="11"/>
      <c r="CD287" s="11"/>
      <c r="CE287" s="11"/>
      <c r="CF287" s="11"/>
      <c r="CG287" s="11"/>
      <c r="CH287" s="37">
        <v>0</v>
      </c>
      <c r="CI287" s="37">
        <v>7.6932489462045996</v>
      </c>
      <c r="CJ287" s="37">
        <v>0</v>
      </c>
      <c r="CK287" s="37">
        <v>5.1387359211408299</v>
      </c>
      <c r="CL287" s="37">
        <v>10.893658637942</v>
      </c>
      <c r="CM287" s="37">
        <v>23.2719441531905</v>
      </c>
      <c r="CN287" s="37">
        <v>0</v>
      </c>
      <c r="CO287" s="37">
        <v>0</v>
      </c>
      <c r="CP287" s="37">
        <v>0</v>
      </c>
      <c r="CQ287" s="37">
        <v>0</v>
      </c>
      <c r="CR287" s="37">
        <v>29.118417653118701</v>
      </c>
      <c r="CS287" s="37">
        <v>15.490055019332701</v>
      </c>
      <c r="CT287" s="37">
        <v>2.6944520015550601</v>
      </c>
      <c r="CU287" s="37">
        <v>0</v>
      </c>
      <c r="CV287" s="37">
        <v>4.6956452441612697</v>
      </c>
      <c r="CW287" s="37">
        <v>1.00384242335428</v>
      </c>
      <c r="CX287" s="37">
        <v>0</v>
      </c>
      <c r="CY287" s="37">
        <v>0</v>
      </c>
      <c r="CZ287" s="25">
        <v>99.999999999999943</v>
      </c>
    </row>
    <row r="288" spans="1:104" x14ac:dyDescent="0.25">
      <c r="A288" s="11" t="s">
        <v>1176</v>
      </c>
      <c r="B288" s="7" t="s">
        <v>95</v>
      </c>
      <c r="C288" s="15" t="s">
        <v>102</v>
      </c>
      <c r="D288" s="8" t="s">
        <v>167</v>
      </c>
      <c r="E288" t="s">
        <v>1129</v>
      </c>
      <c r="F288" s="8" t="s">
        <v>240</v>
      </c>
      <c r="G288" s="8">
        <v>528</v>
      </c>
      <c r="H288" s="8"/>
      <c r="I288" s="8"/>
      <c r="J288" s="7"/>
      <c r="K288" s="37">
        <v>60.556944461962367</v>
      </c>
      <c r="L288" s="37">
        <v>35.971278387210802</v>
      </c>
      <c r="M288" s="7" t="s">
        <v>100</v>
      </c>
      <c r="N288" s="8" t="s">
        <v>101</v>
      </c>
      <c r="O288" s="24">
        <v>45.682362160303498</v>
      </c>
      <c r="P288" s="24">
        <v>2.8042638157809998</v>
      </c>
      <c r="Q288" s="24">
        <v>15.247556303010001</v>
      </c>
      <c r="R288" s="24">
        <v>1.89318841614536</v>
      </c>
      <c r="S288" s="24">
        <v>9.4659420807267995</v>
      </c>
      <c r="T288" s="24">
        <v>0.21107362054265599</v>
      </c>
      <c r="U288" s="24">
        <v>8.1514622028616301</v>
      </c>
      <c r="V288" s="24">
        <v>9.73953991932542</v>
      </c>
      <c r="W288" s="24">
        <v>4.1913190364898902</v>
      </c>
      <c r="X288" s="24">
        <v>1.7488957130677201</v>
      </c>
      <c r="Y288" s="24">
        <v>0.86439673174611598</v>
      </c>
      <c r="Z288" s="24">
        <v>100.00000000000009</v>
      </c>
      <c r="AA288" s="10"/>
      <c r="AB288" s="7" t="s">
        <v>100</v>
      </c>
      <c r="AC288" s="8" t="s">
        <v>101</v>
      </c>
      <c r="AD288" s="8"/>
      <c r="AE288" s="8"/>
      <c r="AF288" s="8"/>
      <c r="AG288" s="8">
        <v>635</v>
      </c>
      <c r="AH288" s="8"/>
      <c r="AI288" s="8">
        <v>124</v>
      </c>
      <c r="AJ288" s="10"/>
      <c r="AK288" s="8" t="s">
        <v>102</v>
      </c>
      <c r="AL288" s="8">
        <v>225</v>
      </c>
      <c r="AM288" s="8"/>
      <c r="AN288" s="8"/>
      <c r="AO288" s="8" t="s">
        <v>102</v>
      </c>
      <c r="AP288" s="8" t="s">
        <v>102</v>
      </c>
      <c r="AQ288" s="8" t="s">
        <v>102</v>
      </c>
      <c r="AR288" s="8"/>
      <c r="AS288" s="8">
        <v>17</v>
      </c>
      <c r="AT288" s="8" t="s">
        <v>102</v>
      </c>
      <c r="AU288" s="8" t="s">
        <v>102</v>
      </c>
      <c r="AV288" s="8" t="s">
        <v>102</v>
      </c>
      <c r="AW288" s="8">
        <v>62</v>
      </c>
      <c r="AX288" s="8"/>
      <c r="AY288" s="8" t="s">
        <v>102</v>
      </c>
      <c r="AZ288" s="8"/>
      <c r="BA288" s="8">
        <v>76</v>
      </c>
      <c r="BB288" s="8">
        <v>46</v>
      </c>
      <c r="BC288" s="8">
        <v>126</v>
      </c>
      <c r="BD288" s="8">
        <v>6</v>
      </c>
      <c r="BE288" s="8" t="s">
        <v>102</v>
      </c>
      <c r="BF288" s="8">
        <v>31</v>
      </c>
      <c r="BG288" s="8"/>
      <c r="BH288" s="8"/>
      <c r="BI288" s="8">
        <v>17</v>
      </c>
      <c r="BJ288" s="8" t="s">
        <v>102</v>
      </c>
      <c r="BK288" s="8"/>
      <c r="BL288" s="8">
        <v>1233</v>
      </c>
      <c r="BM288" s="8" t="s">
        <v>102</v>
      </c>
      <c r="BN288" s="8" t="s">
        <v>102</v>
      </c>
      <c r="BO288" s="8">
        <v>3</v>
      </c>
      <c r="BP288" s="8"/>
      <c r="BQ288" s="8"/>
      <c r="BR288" s="8" t="s">
        <v>102</v>
      </c>
      <c r="BS288" s="8" t="s">
        <v>103</v>
      </c>
      <c r="BT288" s="8">
        <v>180</v>
      </c>
      <c r="BU288" s="8"/>
      <c r="BV288" s="8">
        <v>26</v>
      </c>
      <c r="BW288" s="8" t="s">
        <v>102</v>
      </c>
      <c r="BX288" s="8"/>
      <c r="BY288" s="8">
        <v>232</v>
      </c>
      <c r="BZ288" s="11"/>
      <c r="CA288" s="11"/>
      <c r="CB288" s="11"/>
      <c r="CC288" s="11"/>
      <c r="CD288" s="11"/>
      <c r="CE288" s="11"/>
      <c r="CF288" s="11"/>
      <c r="CG288" s="11"/>
      <c r="CH288" s="37">
        <v>0</v>
      </c>
      <c r="CI288" s="37">
        <v>11.619876976573901</v>
      </c>
      <c r="CJ288" s="37">
        <v>0</v>
      </c>
      <c r="CK288" s="37">
        <v>10.335318561716999</v>
      </c>
      <c r="CL288" s="37">
        <v>14.01608284892</v>
      </c>
      <c r="CM288" s="37">
        <v>17.6247560593083</v>
      </c>
      <c r="CN288" s="37">
        <v>0</v>
      </c>
      <c r="CO288" s="37">
        <v>0</v>
      </c>
      <c r="CP288" s="37">
        <v>0</v>
      </c>
      <c r="CQ288" s="37">
        <v>0</v>
      </c>
      <c r="CR288" s="37">
        <v>20.354842656768799</v>
      </c>
      <c r="CS288" s="37">
        <v>15.9755349110459</v>
      </c>
      <c r="CT288" s="37">
        <v>2.7447044706193</v>
      </c>
      <c r="CU288" s="37">
        <v>0</v>
      </c>
      <c r="CV288" s="37">
        <v>5.3261753594235701</v>
      </c>
      <c r="CW288" s="37">
        <v>2.0027081556233899</v>
      </c>
      <c r="CX288" s="37">
        <v>0</v>
      </c>
      <c r="CY288" s="37">
        <v>0</v>
      </c>
      <c r="CZ288" s="25">
        <v>100.00000000000016</v>
      </c>
    </row>
    <row r="289" spans="1:104" x14ac:dyDescent="0.25">
      <c r="A289" s="11" t="s">
        <v>1176</v>
      </c>
      <c r="B289" s="7" t="s">
        <v>95</v>
      </c>
      <c r="C289" s="15" t="s">
        <v>102</v>
      </c>
      <c r="D289" s="8" t="s">
        <v>167</v>
      </c>
      <c r="E289" t="s">
        <v>1129</v>
      </c>
      <c r="F289" s="8" t="s">
        <v>217</v>
      </c>
      <c r="G289" s="8">
        <v>104</v>
      </c>
      <c r="H289" s="8"/>
      <c r="I289" s="8"/>
      <c r="J289" s="7"/>
      <c r="K289" s="37">
        <v>49.377193576643677</v>
      </c>
      <c r="L289" s="37">
        <v>40.514023895200502</v>
      </c>
      <c r="M289" s="7" t="s">
        <v>100</v>
      </c>
      <c r="N289" s="8" t="s">
        <v>101</v>
      </c>
      <c r="O289" s="24">
        <v>45.745346044881998</v>
      </c>
      <c r="P289" s="24">
        <v>3.79664806007847</v>
      </c>
      <c r="Q289" s="24">
        <v>16.357183597278599</v>
      </c>
      <c r="R289" s="24">
        <v>2.93173331739606</v>
      </c>
      <c r="S289" s="24">
        <v>9.7724443913202208</v>
      </c>
      <c r="T289" s="24">
        <v>0.210646259608052</v>
      </c>
      <c r="U289" s="24">
        <v>5.3464026843377104</v>
      </c>
      <c r="V289" s="24">
        <v>8.7819428708023803</v>
      </c>
      <c r="W289" s="24">
        <v>4.4305929937560302</v>
      </c>
      <c r="X289" s="24">
        <v>1.6019146504479</v>
      </c>
      <c r="Y289" s="24">
        <v>1.0251451300925201</v>
      </c>
      <c r="Z289" s="24">
        <v>99.999999999999943</v>
      </c>
      <c r="AA289" s="10"/>
      <c r="AB289" s="7" t="s">
        <v>100</v>
      </c>
      <c r="AC289" s="8" t="s">
        <v>101</v>
      </c>
      <c r="AD289" s="8"/>
      <c r="AE289" s="8"/>
      <c r="AF289" s="8"/>
      <c r="AG289" s="8">
        <v>775</v>
      </c>
      <c r="AH289" s="8"/>
      <c r="AI289" s="8">
        <v>122</v>
      </c>
      <c r="AJ289" s="10"/>
      <c r="AK289" s="8" t="s">
        <v>102</v>
      </c>
      <c r="AL289" s="8">
        <v>14</v>
      </c>
      <c r="AM289" s="8"/>
      <c r="AN289" s="8"/>
      <c r="AO289" s="8" t="s">
        <v>102</v>
      </c>
      <c r="AP289" s="8" t="s">
        <v>102</v>
      </c>
      <c r="AQ289" s="8" t="s">
        <v>102</v>
      </c>
      <c r="AR289" s="8"/>
      <c r="AS289" s="8">
        <v>18</v>
      </c>
      <c r="AT289" s="8" t="s">
        <v>102</v>
      </c>
      <c r="AU289" s="8" t="s">
        <v>102</v>
      </c>
      <c r="AV289" s="8" t="s">
        <v>102</v>
      </c>
      <c r="AW289" s="8">
        <v>63</v>
      </c>
      <c r="AX289" s="8"/>
      <c r="AY289" s="8" t="s">
        <v>102</v>
      </c>
      <c r="AZ289" s="8"/>
      <c r="BA289" s="8">
        <v>68</v>
      </c>
      <c r="BB289" s="8">
        <v>55</v>
      </c>
      <c r="BC289" s="8">
        <v>21</v>
      </c>
      <c r="BD289" s="8">
        <v>4</v>
      </c>
      <c r="BE289" s="8" t="s">
        <v>102</v>
      </c>
      <c r="BF289" s="8">
        <v>21</v>
      </c>
      <c r="BG289" s="8"/>
      <c r="BH289" s="8"/>
      <c r="BI289" s="8">
        <v>20</v>
      </c>
      <c r="BJ289" s="8" t="s">
        <v>102</v>
      </c>
      <c r="BK289" s="8"/>
      <c r="BL289" s="8">
        <v>1301</v>
      </c>
      <c r="BM289" s="8" t="s">
        <v>102</v>
      </c>
      <c r="BN289" s="8" t="s">
        <v>102</v>
      </c>
      <c r="BO289" s="8">
        <v>3</v>
      </c>
      <c r="BP289" s="8"/>
      <c r="BQ289" s="8"/>
      <c r="BR289" s="8" t="s">
        <v>102</v>
      </c>
      <c r="BS289" s="8">
        <v>0</v>
      </c>
      <c r="BT289" s="8">
        <v>216</v>
      </c>
      <c r="BU289" s="8"/>
      <c r="BV289" s="8">
        <v>25</v>
      </c>
      <c r="BW289" s="8" t="s">
        <v>102</v>
      </c>
      <c r="BX289" s="8"/>
      <c r="BY289" s="8">
        <v>285</v>
      </c>
      <c r="BZ289" s="11"/>
      <c r="CA289" s="11"/>
      <c r="CB289" s="11"/>
      <c r="CC289" s="11"/>
      <c r="CD289" s="11"/>
      <c r="CE289" s="11"/>
      <c r="CF289" s="11"/>
      <c r="CG289" s="11"/>
      <c r="CH289" s="37">
        <v>0</v>
      </c>
      <c r="CI289" s="37">
        <v>7.6163847947461703</v>
      </c>
      <c r="CJ289" s="37">
        <v>0</v>
      </c>
      <c r="CK289" s="37">
        <v>9.4667155378975192</v>
      </c>
      <c r="CL289" s="37">
        <v>23.430923562556799</v>
      </c>
      <c r="CM289" s="37">
        <v>20.0125080234642</v>
      </c>
      <c r="CN289" s="37">
        <v>0</v>
      </c>
      <c r="CO289" s="37">
        <v>0</v>
      </c>
      <c r="CP289" s="37">
        <v>0</v>
      </c>
      <c r="CQ289" s="37">
        <v>0</v>
      </c>
      <c r="CR289" s="37">
        <v>13.800729499826801</v>
      </c>
      <c r="CS289" s="37">
        <v>11.836163009955101</v>
      </c>
      <c r="CT289" s="37">
        <v>4.2503768662159098</v>
      </c>
      <c r="CU289" s="37">
        <v>0</v>
      </c>
      <c r="CV289" s="37">
        <v>7.2110549347373096</v>
      </c>
      <c r="CW289" s="37">
        <v>2.3751437706001202</v>
      </c>
      <c r="CX289" s="37">
        <v>0</v>
      </c>
      <c r="CY289" s="37">
        <v>0</v>
      </c>
      <c r="CZ289" s="25">
        <v>99.999999999999929</v>
      </c>
    </row>
    <row r="290" spans="1:104" x14ac:dyDescent="0.25">
      <c r="A290" s="11" t="s">
        <v>1176</v>
      </c>
      <c r="B290" s="7" t="s">
        <v>95</v>
      </c>
      <c r="C290" s="15" t="s">
        <v>102</v>
      </c>
      <c r="D290" s="8" t="s">
        <v>167</v>
      </c>
      <c r="E290" t="s">
        <v>1129</v>
      </c>
      <c r="F290" s="8" t="s">
        <v>210</v>
      </c>
      <c r="G290" s="8" t="s">
        <v>211</v>
      </c>
      <c r="H290" s="8"/>
      <c r="I290" s="8"/>
      <c r="J290" s="7"/>
      <c r="K290" s="37">
        <v>57.98525921592762</v>
      </c>
      <c r="L290" s="37">
        <v>35.7769213467718</v>
      </c>
      <c r="M290" s="7" t="s">
        <v>100</v>
      </c>
      <c r="N290" s="8" t="s">
        <v>101</v>
      </c>
      <c r="O290" s="24">
        <v>45.923486352524499</v>
      </c>
      <c r="P290" s="24">
        <v>3.10300600941083</v>
      </c>
      <c r="Q290" s="24">
        <v>15.557138690800601</v>
      </c>
      <c r="R290" s="24">
        <v>1.95571119781847</v>
      </c>
      <c r="S290" s="24">
        <v>9.7785559890923697</v>
      </c>
      <c r="T290" s="24">
        <v>0.210543218732238</v>
      </c>
      <c r="U290" s="24">
        <v>7.5695300068018696</v>
      </c>
      <c r="V290" s="24">
        <v>9.5396129820820992</v>
      </c>
      <c r="W290" s="24">
        <v>4.0975720712316903</v>
      </c>
      <c r="X290" s="24">
        <v>1.53094997621013</v>
      </c>
      <c r="Y290" s="24">
        <v>0.73389350529522801</v>
      </c>
      <c r="Z290" s="24">
        <v>100.00000000000003</v>
      </c>
      <c r="AA290" s="10"/>
      <c r="AB290" s="7" t="s">
        <v>100</v>
      </c>
      <c r="AC290" s="8" t="s">
        <v>101</v>
      </c>
      <c r="AD290" s="8"/>
      <c r="AE290" s="8"/>
      <c r="AF290" s="8"/>
      <c r="AG290" s="8">
        <v>460</v>
      </c>
      <c r="AH290" s="8"/>
      <c r="AI290" s="8">
        <v>84</v>
      </c>
      <c r="AJ290" s="10"/>
      <c r="AK290" s="8" t="s">
        <v>102</v>
      </c>
      <c r="AL290" s="8">
        <v>244</v>
      </c>
      <c r="AM290" s="8"/>
      <c r="AN290" s="8"/>
      <c r="AO290" s="8" t="s">
        <v>102</v>
      </c>
      <c r="AP290" s="8" t="s">
        <v>102</v>
      </c>
      <c r="AQ290" s="8" t="s">
        <v>102</v>
      </c>
      <c r="AR290" s="8"/>
      <c r="AS290" s="8">
        <v>18</v>
      </c>
      <c r="AT290" s="8" t="s">
        <v>102</v>
      </c>
      <c r="AU290" s="8" t="s">
        <v>102</v>
      </c>
      <c r="AV290" s="8" t="s">
        <v>102</v>
      </c>
      <c r="AW290" s="8">
        <v>48</v>
      </c>
      <c r="AX290" s="8"/>
      <c r="AY290" s="8" t="s">
        <v>102</v>
      </c>
      <c r="AZ290" s="8"/>
      <c r="BA290" s="8">
        <v>64</v>
      </c>
      <c r="BB290" s="8">
        <v>42</v>
      </c>
      <c r="BC290" s="8">
        <v>113</v>
      </c>
      <c r="BD290" s="8">
        <v>6</v>
      </c>
      <c r="BE290" s="8" t="s">
        <v>102</v>
      </c>
      <c r="BF290" s="8">
        <v>20</v>
      </c>
      <c r="BG290" s="8"/>
      <c r="BH290" s="8"/>
      <c r="BI290" s="8">
        <v>23</v>
      </c>
      <c r="BJ290" s="8" t="s">
        <v>102</v>
      </c>
      <c r="BK290" s="8"/>
      <c r="BL290" s="8">
        <v>879</v>
      </c>
      <c r="BM290" s="8" t="s">
        <v>102</v>
      </c>
      <c r="BN290" s="8" t="s">
        <v>102</v>
      </c>
      <c r="BO290" s="8">
        <v>5</v>
      </c>
      <c r="BP290" s="8"/>
      <c r="BQ290" s="8"/>
      <c r="BR290" s="8" t="s">
        <v>102</v>
      </c>
      <c r="BS290" s="8">
        <v>1</v>
      </c>
      <c r="BT290" s="8">
        <v>236</v>
      </c>
      <c r="BU290" s="8"/>
      <c r="BV290" s="8">
        <v>26</v>
      </c>
      <c r="BW290" s="8" t="s">
        <v>102</v>
      </c>
      <c r="BX290" s="8"/>
      <c r="BY290" s="8">
        <v>260</v>
      </c>
      <c r="BZ290" s="11"/>
      <c r="CA290" s="11"/>
      <c r="CB290" s="11"/>
      <c r="CC290" s="11"/>
      <c r="CD290" s="11"/>
      <c r="CE290" s="11"/>
      <c r="CF290" s="11"/>
      <c r="CG290" s="11"/>
      <c r="CH290" s="37">
        <v>0</v>
      </c>
      <c r="CI290" s="37">
        <v>9.3893502716632096</v>
      </c>
      <c r="CJ290" s="37">
        <v>0</v>
      </c>
      <c r="CK290" s="37">
        <v>9.0473408951468901</v>
      </c>
      <c r="CL290" s="37">
        <v>17.340230179961701</v>
      </c>
      <c r="CM290" s="37">
        <v>19.5339765906228</v>
      </c>
      <c r="CN290" s="37">
        <v>0</v>
      </c>
      <c r="CO290" s="37">
        <v>0</v>
      </c>
      <c r="CP290" s="37">
        <v>0</v>
      </c>
      <c r="CQ290" s="37">
        <v>0</v>
      </c>
      <c r="CR290" s="37">
        <v>18.732816022349699</v>
      </c>
      <c r="CS290" s="37">
        <v>15.526975408811699</v>
      </c>
      <c r="CT290" s="37">
        <v>2.83535693416255</v>
      </c>
      <c r="CU290" s="37">
        <v>0</v>
      </c>
      <c r="CV290" s="37">
        <v>5.8936065598683101</v>
      </c>
      <c r="CW290" s="37">
        <v>1.70034713741315</v>
      </c>
      <c r="CX290" s="37">
        <v>0</v>
      </c>
      <c r="CY290" s="37">
        <v>0</v>
      </c>
      <c r="CZ290" s="25">
        <v>99.999999999999986</v>
      </c>
    </row>
    <row r="291" spans="1:104" x14ac:dyDescent="0.25">
      <c r="A291" s="11" t="s">
        <v>1176</v>
      </c>
      <c r="B291" s="7" t="s">
        <v>95</v>
      </c>
      <c r="C291" s="15" t="s">
        <v>102</v>
      </c>
      <c r="D291" s="8" t="s">
        <v>167</v>
      </c>
      <c r="E291" t="s">
        <v>1129</v>
      </c>
      <c r="F291" s="8" t="s">
        <v>212</v>
      </c>
      <c r="G291" s="8">
        <v>65</v>
      </c>
      <c r="H291" s="8"/>
      <c r="I291" s="8"/>
      <c r="J291" s="7"/>
      <c r="K291" s="37">
        <v>58.128946671463702</v>
      </c>
      <c r="L291" s="37">
        <v>35.610897089687697</v>
      </c>
      <c r="M291" s="7" t="s">
        <v>100</v>
      </c>
      <c r="N291" s="8" t="s">
        <v>101</v>
      </c>
      <c r="O291" s="24">
        <v>45.689942833517797</v>
      </c>
      <c r="P291" s="24">
        <v>3.1310873089752498</v>
      </c>
      <c r="Q291" s="24">
        <v>15.4859190791037</v>
      </c>
      <c r="R291" s="24">
        <v>1.96185747886784</v>
      </c>
      <c r="S291" s="24">
        <v>9.8092873943391901</v>
      </c>
      <c r="T291" s="24">
        <v>0.20940392830726201</v>
      </c>
      <c r="U291" s="24">
        <v>7.6382575753982103</v>
      </c>
      <c r="V291" s="24">
        <v>9.6325807021340406</v>
      </c>
      <c r="W291" s="24">
        <v>4.1781069505115598</v>
      </c>
      <c r="X291" s="24">
        <v>1.5256571919529101</v>
      </c>
      <c r="Y291" s="24">
        <v>0.73789955689225595</v>
      </c>
      <c r="Z291" s="24">
        <v>100.00000000000003</v>
      </c>
      <c r="AA291" s="10"/>
      <c r="AB291" s="7" t="s">
        <v>100</v>
      </c>
      <c r="AC291" s="8" t="s">
        <v>101</v>
      </c>
      <c r="AD291" s="8"/>
      <c r="AE291" s="8"/>
      <c r="AF291" s="8"/>
      <c r="AG291" s="8">
        <v>468</v>
      </c>
      <c r="AH291" s="8"/>
      <c r="AI291" s="8">
        <v>94</v>
      </c>
      <c r="AJ291" s="10"/>
      <c r="AK291" s="8" t="s">
        <v>102</v>
      </c>
      <c r="AL291" s="8">
        <v>241</v>
      </c>
      <c r="AM291" s="8"/>
      <c r="AN291" s="8"/>
      <c r="AO291" s="8" t="s">
        <v>102</v>
      </c>
      <c r="AP291" s="8" t="s">
        <v>102</v>
      </c>
      <c r="AQ291" s="8" t="s">
        <v>102</v>
      </c>
      <c r="AR291" s="8"/>
      <c r="AS291" s="8">
        <v>18</v>
      </c>
      <c r="AT291" s="8" t="s">
        <v>102</v>
      </c>
      <c r="AU291" s="8" t="s">
        <v>102</v>
      </c>
      <c r="AV291" s="8" t="s">
        <v>102</v>
      </c>
      <c r="AW291" s="8">
        <v>49</v>
      </c>
      <c r="AX291" s="8"/>
      <c r="AY291" s="8" t="s">
        <v>102</v>
      </c>
      <c r="AZ291" s="8"/>
      <c r="BA291" s="8">
        <v>65</v>
      </c>
      <c r="BB291" s="8">
        <v>44</v>
      </c>
      <c r="BC291" s="8">
        <v>106</v>
      </c>
      <c r="BD291" s="8">
        <v>6</v>
      </c>
      <c r="BE291" s="8" t="s">
        <v>102</v>
      </c>
      <c r="BF291" s="8">
        <v>29</v>
      </c>
      <c r="BG291" s="8"/>
      <c r="BH291" s="8"/>
      <c r="BI291" s="8">
        <v>23</v>
      </c>
      <c r="BJ291" s="8" t="s">
        <v>102</v>
      </c>
      <c r="BK291" s="8"/>
      <c r="BL291" s="8">
        <v>852</v>
      </c>
      <c r="BM291" s="8" t="s">
        <v>102</v>
      </c>
      <c r="BN291" s="8" t="s">
        <v>102</v>
      </c>
      <c r="BO291" s="8">
        <v>4</v>
      </c>
      <c r="BP291" s="8"/>
      <c r="BQ291" s="8"/>
      <c r="BR291" s="8" t="s">
        <v>102</v>
      </c>
      <c r="BS291" s="8">
        <v>1</v>
      </c>
      <c r="BT291" s="8">
        <v>243</v>
      </c>
      <c r="BU291" s="8"/>
      <c r="BV291" s="8">
        <v>26</v>
      </c>
      <c r="BW291" s="8" t="s">
        <v>102</v>
      </c>
      <c r="BX291" s="8"/>
      <c r="BY291" s="8">
        <v>259</v>
      </c>
      <c r="BZ291" s="11"/>
      <c r="CA291" s="11"/>
      <c r="CB291" s="11"/>
      <c r="CC291" s="11"/>
      <c r="CD291" s="11"/>
      <c r="CE291" s="11"/>
      <c r="CF291" s="11"/>
      <c r="CG291" s="11"/>
      <c r="CH291" s="37">
        <v>0</v>
      </c>
      <c r="CI291" s="37">
        <v>10.354208880665199</v>
      </c>
      <c r="CJ291" s="37">
        <v>0</v>
      </c>
      <c r="CK291" s="37">
        <v>9.0160625227613505</v>
      </c>
      <c r="CL291" s="37">
        <v>16.2406256862612</v>
      </c>
      <c r="CM291" s="37">
        <v>18.993781897367999</v>
      </c>
      <c r="CN291" s="37">
        <v>0</v>
      </c>
      <c r="CO291" s="37">
        <v>0</v>
      </c>
      <c r="CP291" s="37">
        <v>0</v>
      </c>
      <c r="CQ291" s="37">
        <v>0</v>
      </c>
      <c r="CR291" s="37">
        <v>19.521998944787399</v>
      </c>
      <c r="CS291" s="37">
        <v>15.372475361139699</v>
      </c>
      <c r="CT291" s="37">
        <v>2.8442696929692901</v>
      </c>
      <c r="CU291" s="37">
        <v>0</v>
      </c>
      <c r="CV291" s="37">
        <v>5.9469483142333601</v>
      </c>
      <c r="CW291" s="37">
        <v>1.7096286998144901</v>
      </c>
      <c r="CX291" s="37">
        <v>0</v>
      </c>
      <c r="CY291" s="37">
        <v>0</v>
      </c>
      <c r="CZ291" s="25">
        <v>99.999999999999972</v>
      </c>
    </row>
    <row r="292" spans="1:104" x14ac:dyDescent="0.25">
      <c r="A292" s="11" t="s">
        <v>1176</v>
      </c>
      <c r="B292" s="7" t="s">
        <v>95</v>
      </c>
      <c r="C292" s="15" t="s">
        <v>102</v>
      </c>
      <c r="D292" s="8" t="s">
        <v>167</v>
      </c>
      <c r="E292" t="s">
        <v>1129</v>
      </c>
      <c r="F292" s="8" t="s">
        <v>231</v>
      </c>
      <c r="G292" s="8" t="s">
        <v>232</v>
      </c>
      <c r="H292" s="8"/>
      <c r="I292" s="8"/>
      <c r="J292" s="7"/>
      <c r="K292" s="37">
        <v>49.868537429116373</v>
      </c>
      <c r="L292" s="37">
        <v>41.401619722946499</v>
      </c>
      <c r="M292" s="7" t="s">
        <v>100</v>
      </c>
      <c r="N292" s="8" t="s">
        <v>101</v>
      </c>
      <c r="O292" s="24">
        <v>46.017932380065503</v>
      </c>
      <c r="P292" s="24">
        <v>3.70893794621752</v>
      </c>
      <c r="Q292" s="24">
        <v>16.749945198520098</v>
      </c>
      <c r="R292" s="24">
        <v>2.7417355414254101</v>
      </c>
      <c r="S292" s="24">
        <v>9.1391184714180493</v>
      </c>
      <c r="T292" s="24">
        <v>0.22082986418615799</v>
      </c>
      <c r="U292" s="24">
        <v>5.0991623184803796</v>
      </c>
      <c r="V292" s="24">
        <v>8.9586660811884595</v>
      </c>
      <c r="W292" s="24">
        <v>4.3734350829958704</v>
      </c>
      <c r="X292" s="24">
        <v>1.77366531825882</v>
      </c>
      <c r="Y292" s="24">
        <v>1.21657179724374</v>
      </c>
      <c r="Z292" s="24">
        <v>100</v>
      </c>
      <c r="AA292" s="10"/>
      <c r="AB292" s="7" t="s">
        <v>100</v>
      </c>
      <c r="AC292" s="8" t="s">
        <v>101</v>
      </c>
      <c r="AD292" s="8"/>
      <c r="AE292" s="8"/>
      <c r="AF292" s="8"/>
      <c r="AG292" s="8">
        <v>617</v>
      </c>
      <c r="AH292" s="8"/>
      <c r="AI292" s="8">
        <v>103</v>
      </c>
      <c r="AJ292" s="10"/>
      <c r="AK292" s="8" t="s">
        <v>102</v>
      </c>
      <c r="AL292" s="8">
        <v>50</v>
      </c>
      <c r="AM292" s="8"/>
      <c r="AN292" s="8"/>
      <c r="AO292" s="8" t="s">
        <v>102</v>
      </c>
      <c r="AP292" s="8" t="s">
        <v>102</v>
      </c>
      <c r="AQ292" s="8" t="s">
        <v>102</v>
      </c>
      <c r="AR292" s="8"/>
      <c r="AS292" s="8">
        <v>18</v>
      </c>
      <c r="AT292" s="8" t="s">
        <v>102</v>
      </c>
      <c r="AU292" s="8" t="s">
        <v>102</v>
      </c>
      <c r="AV292" s="8" t="s">
        <v>102</v>
      </c>
      <c r="AW292" s="8">
        <v>59</v>
      </c>
      <c r="AX292" s="8"/>
      <c r="AY292" s="8" t="s">
        <v>102</v>
      </c>
      <c r="AZ292" s="8"/>
      <c r="BA292" s="8">
        <v>76</v>
      </c>
      <c r="BB292" s="8">
        <v>59</v>
      </c>
      <c r="BC292" s="8">
        <v>12</v>
      </c>
      <c r="BD292" s="8">
        <v>3</v>
      </c>
      <c r="BE292" s="8" t="s">
        <v>102</v>
      </c>
      <c r="BF292" s="8">
        <v>20</v>
      </c>
      <c r="BG292" s="8"/>
      <c r="BH292" s="8"/>
      <c r="BI292" s="8">
        <v>17</v>
      </c>
      <c r="BJ292" s="8" t="s">
        <v>102</v>
      </c>
      <c r="BK292" s="8"/>
      <c r="BL292" s="8">
        <v>1313</v>
      </c>
      <c r="BM292" s="8" t="s">
        <v>102</v>
      </c>
      <c r="BN292" s="8" t="s">
        <v>102</v>
      </c>
      <c r="BO292" s="8">
        <v>5</v>
      </c>
      <c r="BP292" s="8"/>
      <c r="BQ292" s="8"/>
      <c r="BR292" s="8" t="s">
        <v>102</v>
      </c>
      <c r="BS292" s="8">
        <v>1</v>
      </c>
      <c r="BT292" s="8">
        <v>223</v>
      </c>
      <c r="BU292" s="8"/>
      <c r="BV292" s="8">
        <v>25</v>
      </c>
      <c r="BW292" s="8" t="s">
        <v>102</v>
      </c>
      <c r="BX292" s="8"/>
      <c r="BY292" s="8">
        <v>257</v>
      </c>
      <c r="BZ292" s="11"/>
      <c r="CA292" s="11"/>
      <c r="CB292" s="11"/>
      <c r="CC292" s="11"/>
      <c r="CD292" s="11"/>
      <c r="CE292" s="11"/>
      <c r="CF292" s="11"/>
      <c r="CG292" s="11"/>
      <c r="CH292" s="37">
        <v>0</v>
      </c>
      <c r="CI292" s="37">
        <v>7.1952338786969996</v>
      </c>
      <c r="CJ292" s="37">
        <v>0</v>
      </c>
      <c r="CK292" s="37">
        <v>10.4816976501813</v>
      </c>
      <c r="CL292" s="37">
        <v>23.7246881940683</v>
      </c>
      <c r="CM292" s="37">
        <v>20.833483361881999</v>
      </c>
      <c r="CN292" s="37">
        <v>0</v>
      </c>
      <c r="CO292" s="37">
        <v>0</v>
      </c>
      <c r="CP292" s="37">
        <v>0</v>
      </c>
      <c r="CQ292" s="37">
        <v>0</v>
      </c>
      <c r="CR292" s="37">
        <v>12.804748840595799</v>
      </c>
      <c r="CS292" s="37">
        <v>11.122249644325599</v>
      </c>
      <c r="CT292" s="37">
        <v>3.9748820469179198</v>
      </c>
      <c r="CU292" s="37">
        <v>0</v>
      </c>
      <c r="CV292" s="37">
        <v>7.04435896508895</v>
      </c>
      <c r="CW292" s="37">
        <v>2.8186574182432902</v>
      </c>
      <c r="CX292" s="37">
        <v>0</v>
      </c>
      <c r="CY292" s="37">
        <v>0</v>
      </c>
      <c r="CZ292" s="25">
        <v>100.00000000000014</v>
      </c>
    </row>
    <row r="293" spans="1:104" x14ac:dyDescent="0.25">
      <c r="A293" s="11" t="s">
        <v>1176</v>
      </c>
      <c r="B293" s="7" t="s">
        <v>95</v>
      </c>
      <c r="C293" s="15" t="s">
        <v>102</v>
      </c>
      <c r="D293" s="8" t="s">
        <v>167</v>
      </c>
      <c r="E293" t="s">
        <v>1129</v>
      </c>
      <c r="F293" s="8" t="s">
        <v>227</v>
      </c>
      <c r="G293" s="8" t="s">
        <v>228</v>
      </c>
      <c r="H293" s="8"/>
      <c r="I293" s="8"/>
      <c r="J293" s="7"/>
      <c r="K293" s="37">
        <v>49.799829410884534</v>
      </c>
      <c r="L293" s="37">
        <v>41.394045922913499</v>
      </c>
      <c r="M293" s="7" t="s">
        <v>100</v>
      </c>
      <c r="N293" s="8" t="s">
        <v>101</v>
      </c>
      <c r="O293" s="24">
        <v>46.029928640649103</v>
      </c>
      <c r="P293" s="24">
        <v>3.70747872102885</v>
      </c>
      <c r="Q293" s="24">
        <v>16.743355187498899</v>
      </c>
      <c r="R293" s="24">
        <v>2.74278965400367</v>
      </c>
      <c r="S293" s="24">
        <v>9.1426321800122494</v>
      </c>
      <c r="T293" s="24">
        <v>0.22074298203689999</v>
      </c>
      <c r="U293" s="24">
        <v>5.0871223587594701</v>
      </c>
      <c r="V293" s="24">
        <v>8.9651752022713804</v>
      </c>
      <c r="W293" s="24">
        <v>4.3616806496109302</v>
      </c>
      <c r="X293" s="24">
        <v>1.77296749663274</v>
      </c>
      <c r="Y293" s="24">
        <v>1.2261269274958699</v>
      </c>
      <c r="Z293" s="24">
        <v>100.00000000000007</v>
      </c>
      <c r="AA293" s="10"/>
      <c r="AB293" s="7" t="s">
        <v>100</v>
      </c>
      <c r="AC293" s="8" t="s">
        <v>101</v>
      </c>
      <c r="AD293" s="8"/>
      <c r="AE293" s="8"/>
      <c r="AF293" s="8"/>
      <c r="AG293" s="8">
        <v>551</v>
      </c>
      <c r="AH293" s="8"/>
      <c r="AI293" s="8">
        <v>103</v>
      </c>
      <c r="AJ293" s="10"/>
      <c r="AK293" s="8" t="s">
        <v>102</v>
      </c>
      <c r="AL293" s="8">
        <v>377</v>
      </c>
      <c r="AM293" s="8"/>
      <c r="AN293" s="8"/>
      <c r="AO293" s="8" t="s">
        <v>102</v>
      </c>
      <c r="AP293" s="8" t="s">
        <v>102</v>
      </c>
      <c r="AQ293" s="8" t="s">
        <v>102</v>
      </c>
      <c r="AR293" s="8"/>
      <c r="AS293" s="8">
        <v>17</v>
      </c>
      <c r="AT293" s="8" t="s">
        <v>102</v>
      </c>
      <c r="AU293" s="8" t="s">
        <v>102</v>
      </c>
      <c r="AV293" s="8" t="s">
        <v>102</v>
      </c>
      <c r="AW293" s="8">
        <v>56</v>
      </c>
      <c r="AX293" s="8"/>
      <c r="AY293" s="8" t="s">
        <v>102</v>
      </c>
      <c r="AZ293" s="8"/>
      <c r="BA293" s="8">
        <v>65</v>
      </c>
      <c r="BB293" s="8">
        <v>44</v>
      </c>
      <c r="BC293" s="8">
        <v>161</v>
      </c>
      <c r="BD293" s="8">
        <v>4</v>
      </c>
      <c r="BE293" s="8" t="s">
        <v>102</v>
      </c>
      <c r="BF293" s="8">
        <v>17</v>
      </c>
      <c r="BG293" s="8"/>
      <c r="BH293" s="8"/>
      <c r="BI293" s="8">
        <v>29</v>
      </c>
      <c r="BJ293" s="8" t="s">
        <v>102</v>
      </c>
      <c r="BK293" s="8"/>
      <c r="BL293" s="8">
        <v>857</v>
      </c>
      <c r="BM293" s="8" t="s">
        <v>102</v>
      </c>
      <c r="BN293" s="8" t="s">
        <v>102</v>
      </c>
      <c r="BO293" s="8">
        <v>4</v>
      </c>
      <c r="BP293" s="8"/>
      <c r="BQ293" s="8"/>
      <c r="BR293" s="8" t="s">
        <v>102</v>
      </c>
      <c r="BS293" s="8">
        <v>2</v>
      </c>
      <c r="BT293" s="8">
        <v>285</v>
      </c>
      <c r="BU293" s="8"/>
      <c r="BV293" s="8">
        <v>23</v>
      </c>
      <c r="BW293" s="8" t="s">
        <v>102</v>
      </c>
      <c r="BX293" s="8"/>
      <c r="BY293" s="8">
        <v>237</v>
      </c>
      <c r="BZ293" s="11"/>
      <c r="CA293" s="11"/>
      <c r="CB293" s="11"/>
      <c r="CC293" s="11"/>
      <c r="CD293" s="11"/>
      <c r="CE293" s="11"/>
      <c r="CF293" s="11"/>
      <c r="CG293" s="11"/>
      <c r="CH293" s="37">
        <v>0</v>
      </c>
      <c r="CI293" s="37">
        <v>7.0817352224613197</v>
      </c>
      <c r="CJ293" s="37">
        <v>0</v>
      </c>
      <c r="CK293" s="37">
        <v>10.477573785761599</v>
      </c>
      <c r="CL293" s="37">
        <v>23.834736914690499</v>
      </c>
      <c r="CM293" s="37">
        <v>20.8703257267283</v>
      </c>
      <c r="CN293" s="37">
        <v>0</v>
      </c>
      <c r="CO293" s="37">
        <v>0</v>
      </c>
      <c r="CP293" s="37">
        <v>0</v>
      </c>
      <c r="CQ293" s="37">
        <v>0</v>
      </c>
      <c r="CR293" s="37">
        <v>12.751297156553999</v>
      </c>
      <c r="CS293" s="37">
        <v>11.125536852612401</v>
      </c>
      <c r="CT293" s="37">
        <v>3.9764105486650401</v>
      </c>
      <c r="CU293" s="37">
        <v>0</v>
      </c>
      <c r="CV293" s="37">
        <v>7.0415882326395396</v>
      </c>
      <c r="CW293" s="37">
        <v>2.8407955598872698</v>
      </c>
      <c r="CX293" s="37">
        <v>0</v>
      </c>
      <c r="CY293" s="37">
        <v>0</v>
      </c>
      <c r="CZ293" s="25">
        <v>99.999999999999972</v>
      </c>
    </row>
    <row r="294" spans="1:104" x14ac:dyDescent="0.25">
      <c r="A294" s="11" t="s">
        <v>1176</v>
      </c>
      <c r="B294" s="7" t="s">
        <v>95</v>
      </c>
      <c r="C294" s="15" t="s">
        <v>102</v>
      </c>
      <c r="D294" s="8" t="s">
        <v>167</v>
      </c>
      <c r="E294" t="s">
        <v>1129</v>
      </c>
      <c r="F294" s="8" t="s">
        <v>214</v>
      </c>
      <c r="G294" s="8">
        <v>72</v>
      </c>
      <c r="H294" s="8"/>
      <c r="I294" s="8"/>
      <c r="J294" s="7"/>
      <c r="K294" s="37">
        <v>55.348528911962767</v>
      </c>
      <c r="L294" s="37">
        <v>43.318758187188699</v>
      </c>
      <c r="M294" s="7" t="s">
        <v>100</v>
      </c>
      <c r="N294" s="8" t="s">
        <v>101</v>
      </c>
      <c r="O294" s="24">
        <v>47.238102890855103</v>
      </c>
      <c r="P294" s="24">
        <v>2.70868780057546</v>
      </c>
      <c r="Q294" s="24">
        <v>16.390335454729801</v>
      </c>
      <c r="R294" s="24">
        <v>2.6161449577158402</v>
      </c>
      <c r="S294" s="24">
        <v>8.7204831923861299</v>
      </c>
      <c r="T294" s="24">
        <v>0.22194089986093199</v>
      </c>
      <c r="U294" s="24">
        <v>6.0630218552918196</v>
      </c>
      <c r="V294" s="24">
        <v>8.5094158651225396</v>
      </c>
      <c r="W294" s="24">
        <v>4.7989675483566003</v>
      </c>
      <c r="X294" s="24">
        <v>1.8632947365597301</v>
      </c>
      <c r="Y294" s="24">
        <v>0.86960479854601402</v>
      </c>
      <c r="Z294" s="24">
        <v>99.999999999999943</v>
      </c>
      <c r="AA294" s="10"/>
      <c r="AB294" s="7" t="s">
        <v>100</v>
      </c>
      <c r="AC294" s="8" t="s">
        <v>101</v>
      </c>
      <c r="AD294" s="8"/>
      <c r="AE294" s="8"/>
      <c r="AF294" s="8"/>
      <c r="AG294" s="8">
        <v>646</v>
      </c>
      <c r="AH294" s="8"/>
      <c r="AI294" s="8">
        <v>134</v>
      </c>
      <c r="AJ294" s="10"/>
      <c r="AK294" s="8" t="s">
        <v>102</v>
      </c>
      <c r="AL294" s="8">
        <v>149</v>
      </c>
      <c r="AM294" s="8"/>
      <c r="AN294" s="8"/>
      <c r="AO294" s="8" t="s">
        <v>102</v>
      </c>
      <c r="AP294" s="8" t="s">
        <v>102</v>
      </c>
      <c r="AQ294" s="8" t="s">
        <v>102</v>
      </c>
      <c r="AR294" s="8"/>
      <c r="AS294" s="8">
        <v>19</v>
      </c>
      <c r="AT294" s="8" t="s">
        <v>102</v>
      </c>
      <c r="AU294" s="8" t="s">
        <v>102</v>
      </c>
      <c r="AV294" s="8" t="s">
        <v>102</v>
      </c>
      <c r="AW294" s="8">
        <v>66</v>
      </c>
      <c r="AX294" s="8"/>
      <c r="AY294" s="8" t="s">
        <v>102</v>
      </c>
      <c r="AZ294" s="8"/>
      <c r="BA294" s="8">
        <v>74</v>
      </c>
      <c r="BB294" s="8">
        <v>51</v>
      </c>
      <c r="BC294" s="8">
        <v>60</v>
      </c>
      <c r="BD294" s="8">
        <v>6</v>
      </c>
      <c r="BE294" s="8" t="s">
        <v>102</v>
      </c>
      <c r="BF294" s="8">
        <v>36</v>
      </c>
      <c r="BG294" s="8"/>
      <c r="BH294" s="8"/>
      <c r="BI294" s="8">
        <v>18</v>
      </c>
      <c r="BJ294" s="8" t="s">
        <v>102</v>
      </c>
      <c r="BK294" s="8"/>
      <c r="BL294" s="8">
        <v>1001</v>
      </c>
      <c r="BM294" s="8" t="s">
        <v>102</v>
      </c>
      <c r="BN294" s="8" t="s">
        <v>102</v>
      </c>
      <c r="BO294" s="8">
        <v>7</v>
      </c>
      <c r="BP294" s="8"/>
      <c r="BQ294" s="8"/>
      <c r="BR294" s="8" t="s">
        <v>102</v>
      </c>
      <c r="BS294" s="8">
        <v>2</v>
      </c>
      <c r="BT294" s="8">
        <v>167</v>
      </c>
      <c r="BU294" s="8"/>
      <c r="BV294" s="8">
        <v>29</v>
      </c>
      <c r="BW294" s="8" t="s">
        <v>102</v>
      </c>
      <c r="BX294" s="8"/>
      <c r="BY294" s="8">
        <v>313</v>
      </c>
      <c r="BZ294" s="11"/>
      <c r="CA294" s="11"/>
      <c r="CB294" s="11"/>
      <c r="CC294" s="11"/>
      <c r="CD294" s="11"/>
      <c r="CE294" s="11"/>
      <c r="CF294" s="11"/>
      <c r="CG294" s="11"/>
      <c r="CH294" s="37">
        <v>0</v>
      </c>
      <c r="CI294" s="37">
        <v>9.8115831065210806</v>
      </c>
      <c r="CJ294" s="37">
        <v>0</v>
      </c>
      <c r="CK294" s="37">
        <v>11.011373938892801</v>
      </c>
      <c r="CL294" s="37">
        <v>22.495801141774798</v>
      </c>
      <c r="CM294" s="37">
        <v>17.677443228960499</v>
      </c>
      <c r="CN294" s="37">
        <v>0</v>
      </c>
      <c r="CO294" s="37">
        <v>0</v>
      </c>
      <c r="CP294" s="37">
        <v>0</v>
      </c>
      <c r="CQ294" s="37">
        <v>0</v>
      </c>
      <c r="CR294" s="37">
        <v>15.3840245741349</v>
      </c>
      <c r="CS294" s="37">
        <v>12.6676600831487</v>
      </c>
      <c r="CT294" s="37">
        <v>3.7927863294570301</v>
      </c>
      <c r="CU294" s="37">
        <v>0</v>
      </c>
      <c r="CV294" s="37">
        <v>5.1445529476278899</v>
      </c>
      <c r="CW294" s="37">
        <v>2.0147746494822001</v>
      </c>
      <c r="CX294" s="37">
        <v>0</v>
      </c>
      <c r="CY294" s="37">
        <v>0</v>
      </c>
      <c r="CZ294" s="25">
        <v>99.999999999999901</v>
      </c>
    </row>
    <row r="295" spans="1:104" x14ac:dyDescent="0.25">
      <c r="A295" s="11" t="s">
        <v>1176</v>
      </c>
      <c r="B295" s="7" t="s">
        <v>95</v>
      </c>
      <c r="C295" s="15" t="s">
        <v>102</v>
      </c>
      <c r="D295" s="8" t="s">
        <v>167</v>
      </c>
      <c r="E295" t="s">
        <v>1129</v>
      </c>
      <c r="F295" s="8" t="s">
        <v>233</v>
      </c>
      <c r="G295" s="8">
        <v>410</v>
      </c>
      <c r="H295" s="8"/>
      <c r="I295" s="8"/>
      <c r="J295" s="7"/>
      <c r="K295" s="37">
        <v>46.564729856908635</v>
      </c>
      <c r="L295" s="37">
        <v>48.704265342121197</v>
      </c>
      <c r="M295" s="7" t="s">
        <v>100</v>
      </c>
      <c r="N295" s="8" t="s">
        <v>101</v>
      </c>
      <c r="O295" s="24">
        <v>47.705299958222199</v>
      </c>
      <c r="P295" s="24">
        <v>3.25690672842906</v>
      </c>
      <c r="Q295" s="24">
        <v>17.160494203738399</v>
      </c>
      <c r="R295" s="24">
        <v>2.5510237278815402</v>
      </c>
      <c r="S295" s="24">
        <v>8.5034124262717903</v>
      </c>
      <c r="T295" s="24">
        <v>0.24388693130201999</v>
      </c>
      <c r="U295" s="24">
        <v>4.1562397876052604</v>
      </c>
      <c r="V295" s="24">
        <v>7.8501106012837703</v>
      </c>
      <c r="W295" s="24">
        <v>4.9559856831664604</v>
      </c>
      <c r="X295" s="24">
        <v>1.9582088192458</v>
      </c>
      <c r="Y295" s="24">
        <v>1.65843113285374</v>
      </c>
      <c r="Z295" s="24">
        <v>100.00000000000003</v>
      </c>
      <c r="AA295" s="10"/>
      <c r="AB295" s="7" t="s">
        <v>100</v>
      </c>
      <c r="AC295" s="8" t="s">
        <v>101</v>
      </c>
      <c r="AD295" s="8"/>
      <c r="AE295" s="8"/>
      <c r="AF295" s="8"/>
      <c r="AG295" s="8">
        <v>776</v>
      </c>
      <c r="AH295" s="8"/>
      <c r="AI295" s="8">
        <v>125</v>
      </c>
      <c r="AJ295" s="10"/>
      <c r="AK295" s="8" t="s">
        <v>102</v>
      </c>
      <c r="AL295" s="8">
        <v>7</v>
      </c>
      <c r="AM295" s="8"/>
      <c r="AN295" s="8"/>
      <c r="AO295" s="8" t="s">
        <v>102</v>
      </c>
      <c r="AP295" s="8" t="s">
        <v>102</v>
      </c>
      <c r="AQ295" s="8" t="s">
        <v>102</v>
      </c>
      <c r="AR295" s="8"/>
      <c r="AS295" s="8">
        <v>16</v>
      </c>
      <c r="AT295" s="8" t="s">
        <v>102</v>
      </c>
      <c r="AU295" s="8" t="s">
        <v>102</v>
      </c>
      <c r="AV295" s="8" t="s">
        <v>102</v>
      </c>
      <c r="AW295" s="8">
        <v>55</v>
      </c>
      <c r="AX295" s="8"/>
      <c r="AY295" s="8" t="s">
        <v>102</v>
      </c>
      <c r="AZ295" s="8"/>
      <c r="BA295" s="8">
        <v>81</v>
      </c>
      <c r="BB295" s="8">
        <v>53</v>
      </c>
      <c r="BC295" s="8">
        <v>3</v>
      </c>
      <c r="BD295" s="8">
        <v>6</v>
      </c>
      <c r="BE295" s="8" t="s">
        <v>102</v>
      </c>
      <c r="BF295" s="8">
        <v>17</v>
      </c>
      <c r="BG295" s="8"/>
      <c r="BH295" s="8"/>
      <c r="BI295" s="8">
        <v>11</v>
      </c>
      <c r="BJ295" s="8" t="s">
        <v>102</v>
      </c>
      <c r="BK295" s="8"/>
      <c r="BL295" s="8">
        <v>1549</v>
      </c>
      <c r="BM295" s="8" t="s">
        <v>102</v>
      </c>
      <c r="BN295" s="8" t="s">
        <v>102</v>
      </c>
      <c r="BO295" s="8">
        <v>4</v>
      </c>
      <c r="BP295" s="8"/>
      <c r="BQ295" s="8"/>
      <c r="BR295" s="8" t="s">
        <v>102</v>
      </c>
      <c r="BS295" s="8" t="s">
        <v>103</v>
      </c>
      <c r="BT295" s="8">
        <v>111</v>
      </c>
      <c r="BU295" s="8"/>
      <c r="BV295" s="8">
        <v>32</v>
      </c>
      <c r="BW295" s="8" t="s">
        <v>102</v>
      </c>
      <c r="BX295" s="8"/>
      <c r="BY295" s="8">
        <v>255</v>
      </c>
      <c r="BZ295" s="11"/>
      <c r="CA295" s="11"/>
      <c r="CB295" s="11"/>
      <c r="CC295" s="11"/>
      <c r="CD295" s="11"/>
      <c r="CE295" s="11"/>
      <c r="CF295" s="11"/>
      <c r="CG295" s="11"/>
      <c r="CH295" s="37">
        <v>0</v>
      </c>
      <c r="CI295" s="37">
        <v>5.6789147452429098</v>
      </c>
      <c r="CJ295" s="37">
        <v>0</v>
      </c>
      <c r="CK295" s="37">
        <v>11.5722806145876</v>
      </c>
      <c r="CL295" s="37">
        <v>31.4530699822907</v>
      </c>
      <c r="CM295" s="37">
        <v>18.793724670249201</v>
      </c>
      <c r="CN295" s="37">
        <v>0</v>
      </c>
      <c r="CO295" s="37">
        <v>0</v>
      </c>
      <c r="CP295" s="37">
        <v>0</v>
      </c>
      <c r="CQ295" s="37">
        <v>0</v>
      </c>
      <c r="CR295" s="37">
        <v>7.6601616712212302</v>
      </c>
      <c r="CS295" s="37">
        <v>11.1154634724428</v>
      </c>
      <c r="CT295" s="37">
        <v>3.6983311667204402</v>
      </c>
      <c r="CU295" s="37">
        <v>0</v>
      </c>
      <c r="CV295" s="37">
        <v>6.1856588215904802</v>
      </c>
      <c r="CW295" s="37">
        <v>3.8423948556545802</v>
      </c>
      <c r="CX295" s="37">
        <v>0</v>
      </c>
      <c r="CY295" s="37">
        <v>0</v>
      </c>
      <c r="CZ295" s="25">
        <v>99.999999999999929</v>
      </c>
    </row>
    <row r="296" spans="1:104" x14ac:dyDescent="0.25">
      <c r="A296" s="11" t="s">
        <v>1176</v>
      </c>
      <c r="B296" s="7" t="s">
        <v>95</v>
      </c>
      <c r="C296" s="15" t="s">
        <v>102</v>
      </c>
      <c r="D296" s="8" t="s">
        <v>167</v>
      </c>
      <c r="E296" t="s">
        <v>1134</v>
      </c>
      <c r="F296" s="8" t="s">
        <v>204</v>
      </c>
      <c r="G296" s="8">
        <v>3</v>
      </c>
      <c r="H296" s="8"/>
      <c r="I296" s="8"/>
      <c r="J296" s="7"/>
      <c r="K296" s="37">
        <v>52.877872781952696</v>
      </c>
      <c r="L296" s="37">
        <v>42.005068827548897</v>
      </c>
      <c r="M296" s="7" t="s">
        <v>100</v>
      </c>
      <c r="N296" s="8" t="s">
        <v>101</v>
      </c>
      <c r="O296" s="24">
        <v>47.598636672617602</v>
      </c>
      <c r="P296" s="24">
        <v>2.99099200454194</v>
      </c>
      <c r="Q296" s="24">
        <v>16.500389955579202</v>
      </c>
      <c r="R296" s="24">
        <v>2.5195079566411098</v>
      </c>
      <c r="S296" s="24">
        <v>8.39835985547038</v>
      </c>
      <c r="T296" s="24">
        <v>0.211840917690997</v>
      </c>
      <c r="U296" s="24">
        <v>5.2859352795277399</v>
      </c>
      <c r="V296" s="24">
        <v>9.3260442097774696</v>
      </c>
      <c r="W296" s="24">
        <v>4.4859836236755504</v>
      </c>
      <c r="X296" s="24">
        <v>1.6917010427038199</v>
      </c>
      <c r="Y296" s="24">
        <v>0.990608481774092</v>
      </c>
      <c r="Z296" s="24">
        <v>99.999999999999886</v>
      </c>
      <c r="AA296" s="10"/>
      <c r="AB296" s="7" t="s">
        <v>100</v>
      </c>
      <c r="AC296" s="8" t="s">
        <v>108</v>
      </c>
      <c r="AD296" s="8"/>
      <c r="AE296" s="8"/>
      <c r="AF296" s="8"/>
      <c r="AG296" s="12">
        <v>478.25382361555472</v>
      </c>
      <c r="AH296" s="12"/>
      <c r="AI296" s="12">
        <v>101.79723615664862</v>
      </c>
      <c r="AJ296" s="10"/>
      <c r="AK296" s="9">
        <v>44.653867290028238</v>
      </c>
      <c r="AL296" s="12">
        <v>179.99208528120309</v>
      </c>
      <c r="AM296" s="12"/>
      <c r="AN296" s="12"/>
      <c r="AO296" s="10">
        <v>4.8381118923812449</v>
      </c>
      <c r="AP296" s="10">
        <v>3.0799071159073579</v>
      </c>
      <c r="AQ296" s="10">
        <v>3.4183982344909869</v>
      </c>
      <c r="AR296" s="12"/>
      <c r="AS296" s="9">
        <v>23.642684871460023</v>
      </c>
      <c r="AT296" s="10">
        <v>6.4539210094373551</v>
      </c>
      <c r="AU296" s="10">
        <v>6.7010131152249333</v>
      </c>
      <c r="AV296" s="10">
        <v>1.1759275096134105</v>
      </c>
      <c r="AW296" s="9">
        <v>47.197134996714205</v>
      </c>
      <c r="AX296" s="9"/>
      <c r="AY296" s="10" t="s">
        <v>103</v>
      </c>
      <c r="AZ296" s="10"/>
      <c r="BA296" s="9">
        <v>52.943322878221799</v>
      </c>
      <c r="BB296" s="9">
        <v>47.530835620568688</v>
      </c>
      <c r="BC296" s="9">
        <v>48.362339354234514</v>
      </c>
      <c r="BD296" s="10">
        <v>4.0134259489103474</v>
      </c>
      <c r="BE296" s="9">
        <v>12.64436963604701</v>
      </c>
      <c r="BF296" s="9">
        <v>31.528935717161232</v>
      </c>
      <c r="BG296" s="9"/>
      <c r="BH296" s="9"/>
      <c r="BI296" s="9">
        <v>16.50454536327986</v>
      </c>
      <c r="BJ296" s="10">
        <v>7.633437852020303</v>
      </c>
      <c r="BK296" s="10"/>
      <c r="BL296" s="12">
        <v>850.68863453890424</v>
      </c>
      <c r="BM296" s="10">
        <v>2.4902325409049437</v>
      </c>
      <c r="BN296" s="10">
        <v>1.5604671120945135</v>
      </c>
      <c r="BO296" s="10">
        <v>4.6033046386860459</v>
      </c>
      <c r="BP296" s="10"/>
      <c r="BQ296" s="10"/>
      <c r="BR296" s="10" t="s">
        <v>103</v>
      </c>
      <c r="BS296" s="10">
        <v>2.3098627419098059</v>
      </c>
      <c r="BT296" s="12">
        <v>152.41563082023748</v>
      </c>
      <c r="BU296" s="12"/>
      <c r="BV296" s="9">
        <v>24.890750291695436</v>
      </c>
      <c r="BW296" s="10">
        <v>2.3724478149930723</v>
      </c>
      <c r="BX296" s="10"/>
      <c r="BY296" s="12">
        <v>245.73282469853226</v>
      </c>
      <c r="BZ296" s="11"/>
      <c r="CA296" s="11"/>
      <c r="CB296" s="11"/>
      <c r="CC296" s="11"/>
      <c r="CD296" s="11"/>
      <c r="CE296" s="11"/>
      <c r="CF296" s="11"/>
      <c r="CG296" s="11"/>
      <c r="CH296" s="37">
        <v>0</v>
      </c>
      <c r="CI296" s="37">
        <v>7.0350825093232698</v>
      </c>
      <c r="CJ296" s="37">
        <v>0</v>
      </c>
      <c r="CK296" s="37">
        <v>9.9973194838837802</v>
      </c>
      <c r="CL296" s="37">
        <v>24.972666834341901</v>
      </c>
      <c r="CM296" s="37">
        <v>19.889437306446901</v>
      </c>
      <c r="CN296" s="37">
        <v>0</v>
      </c>
      <c r="CO296" s="37">
        <v>0</v>
      </c>
      <c r="CP296" s="37">
        <v>0</v>
      </c>
      <c r="CQ296" s="37">
        <v>0</v>
      </c>
      <c r="CR296" s="37">
        <v>16.254623178794599</v>
      </c>
      <c r="CS296" s="37">
        <v>10.2223208265114</v>
      </c>
      <c r="CT296" s="37">
        <v>3.6526888420604502</v>
      </c>
      <c r="CU296" s="37">
        <v>0</v>
      </c>
      <c r="CV296" s="37">
        <v>5.6807347038134299</v>
      </c>
      <c r="CW296" s="37">
        <v>2.2951263148243499</v>
      </c>
      <c r="CX296" s="37">
        <v>0</v>
      </c>
      <c r="CY296" s="37">
        <v>0</v>
      </c>
      <c r="CZ296" s="25">
        <v>100.00000000000009</v>
      </c>
    </row>
    <row r="297" spans="1:104" x14ac:dyDescent="0.25">
      <c r="A297" s="11" t="s">
        <v>1176</v>
      </c>
      <c r="B297" s="7" t="s">
        <v>95</v>
      </c>
      <c r="C297" s="15" t="s">
        <v>102</v>
      </c>
      <c r="D297" s="8" t="s">
        <v>167</v>
      </c>
      <c r="E297" t="s">
        <v>1134</v>
      </c>
      <c r="F297" s="8" t="s">
        <v>207</v>
      </c>
      <c r="G297" s="8" t="s">
        <v>208</v>
      </c>
      <c r="H297" s="8"/>
      <c r="I297" s="8"/>
      <c r="J297" s="7"/>
      <c r="K297" s="37">
        <v>48.599791136944731</v>
      </c>
      <c r="L297" s="37">
        <v>47.585665995168398</v>
      </c>
      <c r="M297" s="7" t="s">
        <v>100</v>
      </c>
      <c r="N297" s="8" t="s">
        <v>101</v>
      </c>
      <c r="O297" s="24">
        <v>48.592883880101198</v>
      </c>
      <c r="P297" s="24">
        <v>2.9375159228320502</v>
      </c>
      <c r="Q297" s="24">
        <v>16.914226795597799</v>
      </c>
      <c r="R297" s="24">
        <v>2.46538542841978</v>
      </c>
      <c r="S297" s="24">
        <v>8.21795142806595</v>
      </c>
      <c r="T297" s="24">
        <v>0.22246247952600701</v>
      </c>
      <c r="U297" s="24">
        <v>4.3582422125322298</v>
      </c>
      <c r="V297" s="24">
        <v>8.2968392932313009</v>
      </c>
      <c r="W297" s="24">
        <v>5.0023722100688897</v>
      </c>
      <c r="X297" s="24">
        <v>1.8676736349297001</v>
      </c>
      <c r="Y297" s="24">
        <v>1.1244467146950901</v>
      </c>
      <c r="Z297" s="24">
        <v>99.999999999999986</v>
      </c>
      <c r="AA297" s="10"/>
      <c r="AB297" s="7" t="s">
        <v>100</v>
      </c>
      <c r="AC297" s="8" t="s">
        <v>101</v>
      </c>
      <c r="AD297" s="8"/>
      <c r="AE297" s="8"/>
      <c r="AF297" s="8"/>
      <c r="AG297" s="8">
        <v>769</v>
      </c>
      <c r="AH297" s="8"/>
      <c r="AI297" s="8">
        <v>128</v>
      </c>
      <c r="AJ297" s="10"/>
      <c r="AK297" s="8" t="s">
        <v>102</v>
      </c>
      <c r="AL297" s="8">
        <v>28</v>
      </c>
      <c r="AM297" s="8"/>
      <c r="AN297" s="8"/>
      <c r="AO297" s="8" t="s">
        <v>102</v>
      </c>
      <c r="AP297" s="8" t="s">
        <v>102</v>
      </c>
      <c r="AQ297" s="8" t="s">
        <v>102</v>
      </c>
      <c r="AR297" s="8"/>
      <c r="AS297" s="8">
        <v>19</v>
      </c>
      <c r="AT297" s="8" t="s">
        <v>102</v>
      </c>
      <c r="AU297" s="8" t="s">
        <v>102</v>
      </c>
      <c r="AV297" s="8" t="s">
        <v>102</v>
      </c>
      <c r="AW297" s="8">
        <v>65</v>
      </c>
      <c r="AX297" s="8"/>
      <c r="AY297" s="8" t="s">
        <v>102</v>
      </c>
      <c r="AZ297" s="8"/>
      <c r="BA297" s="8">
        <v>73</v>
      </c>
      <c r="BB297" s="8">
        <v>54</v>
      </c>
      <c r="BC297" s="8">
        <v>13</v>
      </c>
      <c r="BD297" s="8">
        <v>7</v>
      </c>
      <c r="BE297" s="8" t="s">
        <v>102</v>
      </c>
      <c r="BF297" s="8">
        <v>33</v>
      </c>
      <c r="BG297" s="8"/>
      <c r="BH297" s="8"/>
      <c r="BI297" s="8">
        <v>17</v>
      </c>
      <c r="BJ297" s="8" t="s">
        <v>102</v>
      </c>
      <c r="BK297" s="8"/>
      <c r="BL297" s="8">
        <v>936</v>
      </c>
      <c r="BM297" s="8" t="s">
        <v>102</v>
      </c>
      <c r="BN297" s="8" t="s">
        <v>102</v>
      </c>
      <c r="BO297" s="8">
        <v>5</v>
      </c>
      <c r="BP297" s="8"/>
      <c r="BQ297" s="8"/>
      <c r="BR297" s="8" t="s">
        <v>102</v>
      </c>
      <c r="BS297" s="8" t="s">
        <v>103</v>
      </c>
      <c r="BT297" s="8">
        <v>159</v>
      </c>
      <c r="BU297" s="8"/>
      <c r="BV297" s="8">
        <v>29</v>
      </c>
      <c r="BW297" s="8" t="s">
        <v>102</v>
      </c>
      <c r="BX297" s="8"/>
      <c r="BY297" s="8">
        <v>276</v>
      </c>
      <c r="BZ297" s="11"/>
      <c r="CA297" s="11"/>
      <c r="CB297" s="11"/>
      <c r="CC297" s="11"/>
      <c r="CD297" s="11"/>
      <c r="CE297" s="11"/>
      <c r="CF297" s="11"/>
      <c r="CG297" s="11"/>
      <c r="CH297" s="37">
        <v>0</v>
      </c>
      <c r="CI297" s="37">
        <v>6.8327621454657104</v>
      </c>
      <c r="CJ297" s="37">
        <v>0</v>
      </c>
      <c r="CK297" s="37">
        <v>11.037251588008701</v>
      </c>
      <c r="CL297" s="37">
        <v>29.715652261693901</v>
      </c>
      <c r="CM297" s="37">
        <v>18.1809477887357</v>
      </c>
      <c r="CN297" s="37">
        <v>0</v>
      </c>
      <c r="CO297" s="37">
        <v>0</v>
      </c>
      <c r="CP297" s="37">
        <v>0</v>
      </c>
      <c r="CQ297" s="37">
        <v>0</v>
      </c>
      <c r="CR297" s="37">
        <v>12.836384012052299</v>
      </c>
      <c r="CS297" s="37">
        <v>9.6384794832214506</v>
      </c>
      <c r="CT297" s="37">
        <v>3.5741991671841702</v>
      </c>
      <c r="CU297" s="37">
        <v>0</v>
      </c>
      <c r="CV297" s="37">
        <v>5.57910939285017</v>
      </c>
      <c r="CW297" s="37">
        <v>2.60521416078792</v>
      </c>
      <c r="CX297" s="37">
        <v>0</v>
      </c>
      <c r="CY297" s="37">
        <v>0</v>
      </c>
      <c r="CZ297" s="25">
        <v>100.00000000000001</v>
      </c>
    </row>
    <row r="298" spans="1:104" x14ac:dyDescent="0.25">
      <c r="A298" s="11" t="s">
        <v>1176</v>
      </c>
      <c r="B298" s="7" t="s">
        <v>95</v>
      </c>
      <c r="C298" s="15" t="s">
        <v>102</v>
      </c>
      <c r="D298" s="8" t="s">
        <v>167</v>
      </c>
      <c r="E298" t="s">
        <v>1124</v>
      </c>
      <c r="F298" s="8" t="s">
        <v>222</v>
      </c>
      <c r="G298" s="8">
        <v>241</v>
      </c>
      <c r="H298" s="8">
        <v>1.85</v>
      </c>
      <c r="I298" s="8">
        <v>0.03</v>
      </c>
      <c r="J298" s="7" t="s">
        <v>107</v>
      </c>
      <c r="K298" s="37">
        <v>59.531288325501187</v>
      </c>
      <c r="L298" s="37">
        <v>47.331163513325002</v>
      </c>
      <c r="M298" s="7" t="s">
        <v>100</v>
      </c>
      <c r="N298" s="8" t="s">
        <v>101</v>
      </c>
      <c r="O298" s="24">
        <v>48.522075788114797</v>
      </c>
      <c r="P298" s="24">
        <v>2.6023516930899602</v>
      </c>
      <c r="Q298" s="24">
        <v>16.373254756485501</v>
      </c>
      <c r="R298" s="24">
        <v>2.2169162372838498</v>
      </c>
      <c r="S298" s="24">
        <v>7.3897207909461597</v>
      </c>
      <c r="T298" s="24">
        <v>0.200566604477069</v>
      </c>
      <c r="U298" s="24">
        <v>6.0972247761028804</v>
      </c>
      <c r="V298" s="24">
        <v>8.3586132415818302</v>
      </c>
      <c r="W298" s="24">
        <v>5.1816382266650596</v>
      </c>
      <c r="X298" s="24">
        <v>2.4639607360007898</v>
      </c>
      <c r="Y298" s="24">
        <v>0.593677149252123</v>
      </c>
      <c r="Z298" s="24">
        <v>100.00000000000001</v>
      </c>
      <c r="AA298" s="10"/>
      <c r="AB298" s="7" t="s">
        <v>100</v>
      </c>
      <c r="AC298" s="8" t="s">
        <v>108</v>
      </c>
      <c r="AD298" s="8"/>
      <c r="AE298" s="8"/>
      <c r="AF298" s="8"/>
      <c r="AG298" s="12">
        <v>412.95377913466547</v>
      </c>
      <c r="AH298" s="12"/>
      <c r="AI298" s="12">
        <v>129.81170067609273</v>
      </c>
      <c r="AJ298" s="10"/>
      <c r="AK298" s="9">
        <v>60.72099050669852</v>
      </c>
      <c r="AL298" s="9">
        <v>281.26609316242934</v>
      </c>
      <c r="AM298" s="9"/>
      <c r="AN298" s="9"/>
      <c r="AO298" s="10">
        <v>5.7708460468875593</v>
      </c>
      <c r="AP298" s="10">
        <v>3.1157623425104441</v>
      </c>
      <c r="AQ298" s="10">
        <v>2.4005763697038525</v>
      </c>
      <c r="AR298" s="12"/>
      <c r="AS298" s="9">
        <v>23.535593329319866</v>
      </c>
      <c r="AT298" s="10">
        <v>6.5573324806839182</v>
      </c>
      <c r="AU298" s="10">
        <v>9.2593866787274077</v>
      </c>
      <c r="AV298" s="10">
        <v>1.0681860389118709</v>
      </c>
      <c r="AW298" s="9">
        <v>69.688465533073469</v>
      </c>
      <c r="AX298" s="9"/>
      <c r="AY298" s="10">
        <v>0.38412428466308379</v>
      </c>
      <c r="AZ298" s="10"/>
      <c r="BA298" s="9">
        <v>89.622092264439132</v>
      </c>
      <c r="BB298" s="9">
        <v>46.758930106270107</v>
      </c>
      <c r="BC298" s="9">
        <v>101.33639420827461</v>
      </c>
      <c r="BD298" s="10">
        <v>9.4152606443354863</v>
      </c>
      <c r="BE298" s="9">
        <v>13.573038769034778</v>
      </c>
      <c r="BF298" s="9">
        <v>86.115153426331688</v>
      </c>
      <c r="BG298" s="9"/>
      <c r="BH298" s="9"/>
      <c r="BI298" s="9">
        <v>22.974900833834432</v>
      </c>
      <c r="BJ298" s="10">
        <v>9.3448722124404959</v>
      </c>
      <c r="BK298" s="10"/>
      <c r="BL298" s="12">
        <v>836.30132173000777</v>
      </c>
      <c r="BM298" s="10">
        <v>5.4664228863572939</v>
      </c>
      <c r="BN298" s="10">
        <v>1.7401221000565441</v>
      </c>
      <c r="BO298" s="9">
        <v>14.023432252304106</v>
      </c>
      <c r="BP298" s="9"/>
      <c r="BQ298" s="9"/>
      <c r="BR298" s="10">
        <v>0.39221219979181599</v>
      </c>
      <c r="BS298" s="10">
        <v>4.4978231150235901</v>
      </c>
      <c r="BT298" s="9">
        <v>247.38304682171668</v>
      </c>
      <c r="BU298" s="9"/>
      <c r="BV298" s="9">
        <v>27.712983318926604</v>
      </c>
      <c r="BW298" s="10">
        <v>3.2842662308027135</v>
      </c>
      <c r="BX298" s="10"/>
      <c r="BY298" s="12">
        <v>523.55432618511634</v>
      </c>
      <c r="BZ298" s="11"/>
      <c r="CA298" s="11"/>
      <c r="CB298" s="11"/>
      <c r="CC298" s="11"/>
      <c r="CD298" s="11"/>
      <c r="CE298" s="11"/>
      <c r="CF298" s="11"/>
      <c r="CG298" s="11"/>
      <c r="CH298" s="37">
        <v>0</v>
      </c>
      <c r="CI298" s="37">
        <v>13.0923877076672</v>
      </c>
      <c r="CJ298" s="37">
        <v>0</v>
      </c>
      <c r="CK298" s="37">
        <v>14.561084997722</v>
      </c>
      <c r="CL298" s="37">
        <v>19.6776908079358</v>
      </c>
      <c r="CM298" s="37">
        <v>14.1390656687906</v>
      </c>
      <c r="CN298" s="37">
        <v>0</v>
      </c>
      <c r="CO298" s="37">
        <v>0</v>
      </c>
      <c r="CP298" s="37">
        <v>0</v>
      </c>
      <c r="CQ298" s="37">
        <v>0</v>
      </c>
      <c r="CR298" s="37">
        <v>19.000662737627898</v>
      </c>
      <c r="CS298" s="37">
        <v>9.9971037044864399</v>
      </c>
      <c r="CT298" s="37">
        <v>3.2139794303863298</v>
      </c>
      <c r="CU298" s="37">
        <v>0</v>
      </c>
      <c r="CV298" s="37">
        <v>4.9425430341868504</v>
      </c>
      <c r="CW298" s="37">
        <v>1.3754819111968599</v>
      </c>
      <c r="CX298" s="37">
        <v>0</v>
      </c>
      <c r="CY298" s="37">
        <v>0</v>
      </c>
      <c r="CZ298" s="25">
        <v>99.999999999999972</v>
      </c>
    </row>
    <row r="299" spans="1:104" x14ac:dyDescent="0.25">
      <c r="A299" s="11" t="s">
        <v>1176</v>
      </c>
      <c r="B299" s="7" t="s">
        <v>95</v>
      </c>
      <c r="C299" s="15" t="s">
        <v>102</v>
      </c>
      <c r="D299" s="8" t="s">
        <v>167</v>
      </c>
      <c r="E299" t="s">
        <v>1134</v>
      </c>
      <c r="F299" s="8" t="s">
        <v>206</v>
      </c>
      <c r="G299" s="8">
        <v>219</v>
      </c>
      <c r="H299" s="8">
        <v>3.88</v>
      </c>
      <c r="I299" s="8">
        <v>0.05</v>
      </c>
      <c r="J299" s="7" t="s">
        <v>107</v>
      </c>
      <c r="K299" s="37">
        <v>37.385684104769126</v>
      </c>
      <c r="L299" s="37">
        <v>41.538452773725197</v>
      </c>
      <c r="M299" s="7" t="s">
        <v>100</v>
      </c>
      <c r="N299" s="8" t="s">
        <v>101</v>
      </c>
      <c r="O299" s="24">
        <v>49.013131841887002</v>
      </c>
      <c r="P299" s="24">
        <v>2.8759771576644502</v>
      </c>
      <c r="Q299" s="24">
        <v>18.4305578413707</v>
      </c>
      <c r="R299" s="24">
        <v>2.5400157679671098</v>
      </c>
      <c r="S299" s="24">
        <v>8.4667192265570499</v>
      </c>
      <c r="T299" s="24">
        <v>0.222786962917668</v>
      </c>
      <c r="U299" s="24">
        <v>2.8354704371339601</v>
      </c>
      <c r="V299" s="24">
        <v>9.2760390014811005</v>
      </c>
      <c r="W299" s="24">
        <v>3.8481384503960898</v>
      </c>
      <c r="X299" s="24">
        <v>1.5190020198931899</v>
      </c>
      <c r="Y299" s="24">
        <v>0.97216129273164298</v>
      </c>
      <c r="Z299" s="24">
        <v>99.999999999999957</v>
      </c>
      <c r="AA299" s="10"/>
      <c r="AB299" s="7" t="s">
        <v>100</v>
      </c>
      <c r="AC299" s="8" t="s">
        <v>108</v>
      </c>
      <c r="AD299" s="8"/>
      <c r="AE299" s="8"/>
      <c r="AF299" s="8"/>
      <c r="AG299" s="12">
        <v>641.53651652113638</v>
      </c>
      <c r="AH299" s="12"/>
      <c r="AI299" s="9">
        <v>91.102902663722617</v>
      </c>
      <c r="AJ299" s="10"/>
      <c r="AK299" s="9">
        <v>41.086669199918319</v>
      </c>
      <c r="AL299" s="9">
        <v>23.023215908721305</v>
      </c>
      <c r="AM299" s="9"/>
      <c r="AN299" s="9"/>
      <c r="AO299" s="10">
        <v>6.2689302422631652</v>
      </c>
      <c r="AP299" s="10">
        <v>2.927536439500884</v>
      </c>
      <c r="AQ299" s="10">
        <v>3.1845211335497208</v>
      </c>
      <c r="AR299" s="12"/>
      <c r="AS299" s="9">
        <v>24.255288694859551</v>
      </c>
      <c r="AT299" s="10">
        <v>9.1426144185307674</v>
      </c>
      <c r="AU299" s="10">
        <v>5.8344503313777452</v>
      </c>
      <c r="AV299" s="10">
        <v>1.1560967646738398</v>
      </c>
      <c r="AW299" s="9">
        <v>49.467480183371578</v>
      </c>
      <c r="AX299" s="9"/>
      <c r="AY299" s="10">
        <v>0.37130870097945806</v>
      </c>
      <c r="AZ299" s="10"/>
      <c r="BA299" s="9">
        <v>36.203793774131299</v>
      </c>
      <c r="BB299" s="9">
        <v>49.028158540449084</v>
      </c>
      <c r="BC299" s="9">
        <v>26.286146902184107</v>
      </c>
      <c r="BD299" s="10">
        <v>7.3877475956247345</v>
      </c>
      <c r="BE299" s="9">
        <v>11.141786498881736</v>
      </c>
      <c r="BF299" s="9">
        <v>31.558390205707418</v>
      </c>
      <c r="BG299" s="9"/>
      <c r="BH299" s="9"/>
      <c r="BI299" s="9">
        <v>18.427646218334253</v>
      </c>
      <c r="BJ299" s="10">
        <v>9.4703490384889513</v>
      </c>
      <c r="BK299" s="10"/>
      <c r="BL299" s="12">
        <v>796.54210618428738</v>
      </c>
      <c r="BM299" s="10">
        <v>2.0438409907220989</v>
      </c>
      <c r="BN299" s="10">
        <v>1.1552393165354606</v>
      </c>
      <c r="BO299" s="10">
        <v>3.6419687876969844</v>
      </c>
      <c r="BP299" s="10"/>
      <c r="BQ299" s="10"/>
      <c r="BR299" s="10">
        <v>0.44785395559433022</v>
      </c>
      <c r="BS299" s="10">
        <v>0.99814137263219116</v>
      </c>
      <c r="BT299" s="12">
        <v>220.82000595442682</v>
      </c>
      <c r="BU299" s="12"/>
      <c r="BV299" s="9">
        <v>28.83942667523327</v>
      </c>
      <c r="BW299" s="10">
        <v>2.7428702203923674</v>
      </c>
      <c r="BX299" s="10"/>
      <c r="BY299" s="12">
        <v>235.81033876690228</v>
      </c>
      <c r="BZ299" s="11"/>
      <c r="CA299" s="11"/>
      <c r="CB299" s="11"/>
      <c r="CC299" s="11"/>
      <c r="CD299" s="11"/>
      <c r="CE299" s="11"/>
      <c r="CF299" s="11"/>
      <c r="CG299" s="11"/>
      <c r="CH299" s="37">
        <v>0</v>
      </c>
      <c r="CI299" s="37">
        <v>0</v>
      </c>
      <c r="CJ299" s="37">
        <v>2.6897241233115801</v>
      </c>
      <c r="CK299" s="37">
        <v>8.9767329487871894</v>
      </c>
      <c r="CL299" s="37">
        <v>32.561719824938002</v>
      </c>
      <c r="CM299" s="37">
        <v>28.5291985805707</v>
      </c>
      <c r="CN299" s="37">
        <v>0</v>
      </c>
      <c r="CO299" s="37">
        <v>0</v>
      </c>
      <c r="CP299" s="37">
        <v>0</v>
      </c>
      <c r="CQ299" s="37">
        <v>0</v>
      </c>
      <c r="CR299" s="37">
        <v>9.2955619413716501</v>
      </c>
      <c r="CS299" s="37">
        <v>6.5500161426046803</v>
      </c>
      <c r="CT299" s="37">
        <v>3.6824051892860199</v>
      </c>
      <c r="CU299" s="37">
        <v>0</v>
      </c>
      <c r="CV299" s="37">
        <v>5.4622549570139602</v>
      </c>
      <c r="CW299" s="37">
        <v>2.2523862921162499</v>
      </c>
      <c r="CX299" s="37">
        <v>0</v>
      </c>
      <c r="CY299" s="37">
        <v>0</v>
      </c>
      <c r="CZ299" s="25">
        <v>100.00000000000001</v>
      </c>
    </row>
    <row r="300" spans="1:104" x14ac:dyDescent="0.25">
      <c r="A300" s="11" t="s">
        <v>1176</v>
      </c>
      <c r="B300" s="7" t="s">
        <v>95</v>
      </c>
      <c r="C300" s="15" t="s">
        <v>102</v>
      </c>
      <c r="D300" s="8" t="s">
        <v>167</v>
      </c>
      <c r="E300" t="s">
        <v>470</v>
      </c>
      <c r="F300" s="8" t="s">
        <v>201</v>
      </c>
      <c r="G300" s="8" t="s">
        <v>202</v>
      </c>
      <c r="H300" s="8"/>
      <c r="I300" s="8"/>
      <c r="J300" s="7"/>
      <c r="K300" s="37">
        <v>43.490635976306422</v>
      </c>
      <c r="L300" s="37">
        <v>57.067771738230903</v>
      </c>
      <c r="M300" s="7" t="s">
        <v>100</v>
      </c>
      <c r="N300" s="8" t="s">
        <v>101</v>
      </c>
      <c r="O300" s="24">
        <v>50.544894513917797</v>
      </c>
      <c r="P300" s="24">
        <v>2.3743902180040801</v>
      </c>
      <c r="Q300" s="24">
        <v>17.2150820584</v>
      </c>
      <c r="R300" s="24">
        <v>2.6618472737705301</v>
      </c>
      <c r="S300" s="24">
        <v>7.6052779250586502</v>
      </c>
      <c r="T300" s="24">
        <v>0.25099262346766199</v>
      </c>
      <c r="U300" s="24">
        <v>3.2829835149570199</v>
      </c>
      <c r="V300" s="24">
        <v>6.6011059971995101</v>
      </c>
      <c r="W300" s="24">
        <v>5.7497390183972001</v>
      </c>
      <c r="X300" s="24">
        <v>2.4165569787466499</v>
      </c>
      <c r="Y300" s="24">
        <v>1.29712987808088</v>
      </c>
      <c r="Z300" s="24">
        <v>100</v>
      </c>
      <c r="AA300" s="10"/>
      <c r="AB300" s="7" t="s">
        <v>100</v>
      </c>
      <c r="AC300" s="8" t="s">
        <v>108</v>
      </c>
      <c r="AD300" s="8"/>
      <c r="AE300" s="8"/>
      <c r="AF300" s="8"/>
      <c r="AG300" s="12">
        <v>660.12006541385051</v>
      </c>
      <c r="AH300" s="12"/>
      <c r="AI300" s="12">
        <v>149.96209024766108</v>
      </c>
      <c r="AJ300" s="10"/>
      <c r="AK300" s="9">
        <v>25.734274150186675</v>
      </c>
      <c r="AL300" s="9">
        <v>15.960556342968662</v>
      </c>
      <c r="AM300" s="9"/>
      <c r="AN300" s="9"/>
      <c r="AO300" s="10">
        <v>7.7818393460458006</v>
      </c>
      <c r="AP300" s="10">
        <v>2.8522485834260038</v>
      </c>
      <c r="AQ300" s="10">
        <v>3.659662581777102</v>
      </c>
      <c r="AR300" s="12"/>
      <c r="AS300" s="9">
        <v>19.163056286386791</v>
      </c>
      <c r="AT300" s="10">
        <v>8.2759068103674664</v>
      </c>
      <c r="AU300" s="10">
        <v>8.6531017204084861</v>
      </c>
      <c r="AV300" s="10">
        <v>1.3340984933309497</v>
      </c>
      <c r="AW300" s="9">
        <v>71.804561799679348</v>
      </c>
      <c r="AX300" s="9"/>
      <c r="AY300" s="10">
        <v>0.45125886149603839</v>
      </c>
      <c r="AZ300" s="10"/>
      <c r="BA300" s="9">
        <v>70.316054174083035</v>
      </c>
      <c r="BB300" s="9">
        <v>68.403992156987215</v>
      </c>
      <c r="BC300" s="10">
        <v>7.2266134900010748</v>
      </c>
      <c r="BD300" s="10">
        <v>7.8164731210639173</v>
      </c>
      <c r="BE300" s="9">
        <v>17.405701402587308</v>
      </c>
      <c r="BF300" s="9">
        <v>43.897855609752341</v>
      </c>
      <c r="BG300" s="9"/>
      <c r="BH300" s="9"/>
      <c r="BI300" s="10">
        <v>9.0892636740257746</v>
      </c>
      <c r="BJ300" s="9">
        <v>12.29304568556287</v>
      </c>
      <c r="BK300" s="9"/>
      <c r="BL300" s="12">
        <v>1185.9046134677876</v>
      </c>
      <c r="BM300" s="10">
        <v>4.620506371156277</v>
      </c>
      <c r="BN300" s="10">
        <v>1.8523850355383946</v>
      </c>
      <c r="BO300" s="10">
        <v>8.0537052680860892</v>
      </c>
      <c r="BP300" s="10"/>
      <c r="BQ300" s="10"/>
      <c r="BR300" s="10">
        <v>0.37830257937937473</v>
      </c>
      <c r="BS300" s="10">
        <v>2.7270078460810008</v>
      </c>
      <c r="BT300" s="9">
        <v>68.094410177921702</v>
      </c>
      <c r="BU300" s="9"/>
      <c r="BV300" s="9">
        <v>29.618403830832335</v>
      </c>
      <c r="BW300" s="10">
        <v>2.7177446389500912</v>
      </c>
      <c r="BX300" s="10"/>
      <c r="BY300" s="12">
        <v>354.20154959053878</v>
      </c>
      <c r="BZ300" s="11"/>
      <c r="CA300" s="11"/>
      <c r="CB300" s="11"/>
      <c r="CC300" s="11"/>
      <c r="CD300" s="11"/>
      <c r="CE300" s="11"/>
      <c r="CF300" s="11"/>
      <c r="CG300" s="11"/>
      <c r="CH300" s="37">
        <v>0</v>
      </c>
      <c r="CI300" s="37">
        <v>6.9339151217851898</v>
      </c>
      <c r="CJ300" s="37">
        <v>0</v>
      </c>
      <c r="CK300" s="37">
        <v>14.280946548880801</v>
      </c>
      <c r="CL300" s="37">
        <v>35.852910067564899</v>
      </c>
      <c r="CM300" s="37">
        <v>14.0259910530103</v>
      </c>
      <c r="CN300" s="37">
        <v>0</v>
      </c>
      <c r="CO300" s="37">
        <v>0</v>
      </c>
      <c r="CP300" s="37">
        <v>0</v>
      </c>
      <c r="CQ300" s="37">
        <v>0</v>
      </c>
      <c r="CR300" s="37">
        <v>8.4834299783782505</v>
      </c>
      <c r="CS300" s="37">
        <v>9.0491371226281494</v>
      </c>
      <c r="CT300" s="37">
        <v>3.85893471151482</v>
      </c>
      <c r="CU300" s="37">
        <v>0</v>
      </c>
      <c r="CV300" s="37">
        <v>4.5094341377659699</v>
      </c>
      <c r="CW300" s="37">
        <v>3.0053012584716101</v>
      </c>
      <c r="CX300" s="37">
        <v>0</v>
      </c>
      <c r="CY300" s="37">
        <v>0</v>
      </c>
      <c r="CZ300" s="25">
        <v>99.999999999999986</v>
      </c>
    </row>
    <row r="301" spans="1:104" x14ac:dyDescent="0.25">
      <c r="A301" s="11" t="s">
        <v>1176</v>
      </c>
      <c r="B301" s="7" t="s">
        <v>95</v>
      </c>
      <c r="C301" s="15" t="s">
        <v>102</v>
      </c>
      <c r="D301" s="8" t="s">
        <v>167</v>
      </c>
      <c r="E301" t="s">
        <v>1126</v>
      </c>
      <c r="F301" s="8" t="s">
        <v>198</v>
      </c>
      <c r="G301" s="8" t="s">
        <v>199</v>
      </c>
      <c r="H301" s="8"/>
      <c r="I301" s="8"/>
      <c r="J301" s="7"/>
      <c r="K301" s="37">
        <v>32.11917279212345</v>
      </c>
      <c r="L301" s="37">
        <v>54.765632383967599</v>
      </c>
      <c r="M301" s="7" t="s">
        <v>100</v>
      </c>
      <c r="N301" s="8" t="s">
        <v>101</v>
      </c>
      <c r="O301" s="24">
        <v>52.027369098236697</v>
      </c>
      <c r="P301" s="24">
        <v>2.5223549270757299</v>
      </c>
      <c r="Q301" s="24">
        <v>15.549457080567199</v>
      </c>
      <c r="R301" s="24">
        <v>3.19284103207313</v>
      </c>
      <c r="S301" s="24">
        <v>9.1224029487803602</v>
      </c>
      <c r="T301" s="24">
        <v>0.25324848665418898</v>
      </c>
      <c r="U301" s="24">
        <v>2.4210555324140501</v>
      </c>
      <c r="V301" s="24">
        <v>6.5945905924750896</v>
      </c>
      <c r="W301" s="24">
        <v>4.7813314280310903</v>
      </c>
      <c r="X301" s="24">
        <v>2.4210555324140501</v>
      </c>
      <c r="Y301" s="24">
        <v>1.1142933412784299</v>
      </c>
      <c r="Z301" s="24">
        <v>100</v>
      </c>
      <c r="AA301" s="10"/>
      <c r="AB301" s="7" t="s">
        <v>100</v>
      </c>
      <c r="AC301" s="8" t="s">
        <v>108</v>
      </c>
      <c r="AD301" s="8"/>
      <c r="AE301" s="8"/>
      <c r="AF301" s="8"/>
      <c r="AG301" s="12">
        <v>829.61858222865726</v>
      </c>
      <c r="AH301" s="12"/>
      <c r="AI301" s="12">
        <v>141.63397979121581</v>
      </c>
      <c r="AJ301" s="10"/>
      <c r="AK301" s="9">
        <v>24.027024363034631</v>
      </c>
      <c r="AL301" s="9">
        <v>20.458300746465994</v>
      </c>
      <c r="AM301" s="9"/>
      <c r="AN301" s="9"/>
      <c r="AO301" s="9">
        <v>10.673221561275854</v>
      </c>
      <c r="AP301" s="10">
        <v>4.8365651098287623</v>
      </c>
      <c r="AQ301" s="10">
        <v>5.1512360009281402</v>
      </c>
      <c r="AR301" s="12"/>
      <c r="AS301" s="9">
        <v>24.32499639057907</v>
      </c>
      <c r="AT301" s="9">
        <v>12.832904365829874</v>
      </c>
      <c r="AU301" s="10">
        <v>9.8433470656739317</v>
      </c>
      <c r="AV301" s="10">
        <v>2.0870679061324453</v>
      </c>
      <c r="AW301" s="9">
        <v>69.636057543716845</v>
      </c>
      <c r="AX301" s="9"/>
      <c r="AY301" s="10">
        <v>0.66932751782802513</v>
      </c>
      <c r="AZ301" s="10"/>
      <c r="BA301" s="9">
        <v>60.082011398825372</v>
      </c>
      <c r="BB301" s="9">
        <v>70.777708483307194</v>
      </c>
      <c r="BC301" s="9">
        <v>27.243484942549369</v>
      </c>
      <c r="BD301" s="10">
        <v>8.5483647823997746</v>
      </c>
      <c r="BE301" s="9">
        <v>16.11248914748165</v>
      </c>
      <c r="BF301" s="9">
        <v>36.184731532467175</v>
      </c>
      <c r="BG301" s="9"/>
      <c r="BH301" s="9"/>
      <c r="BI301" s="9">
        <v>15.972706518269833</v>
      </c>
      <c r="BJ301" s="9">
        <v>13.926520586986531</v>
      </c>
      <c r="BK301" s="9"/>
      <c r="BL301" s="12">
        <v>575.37236536099772</v>
      </c>
      <c r="BM301" s="10">
        <v>3.8385800625007227</v>
      </c>
      <c r="BN301" s="10">
        <v>1.8091556711955425</v>
      </c>
      <c r="BO301" s="10">
        <v>6.6662349962279688</v>
      </c>
      <c r="BP301" s="10"/>
      <c r="BQ301" s="10"/>
      <c r="BR301" s="10">
        <v>0.70634739924198198</v>
      </c>
      <c r="BS301" s="10">
        <v>2.2520747760838353</v>
      </c>
      <c r="BT301" s="9">
        <v>46.824802870372963</v>
      </c>
      <c r="BU301" s="9"/>
      <c r="BV301" s="9">
        <v>46.39662954585846</v>
      </c>
      <c r="BW301" s="10">
        <v>4.2411072719799687</v>
      </c>
      <c r="BX301" s="10"/>
      <c r="BY301" s="12">
        <v>371.58549463650036</v>
      </c>
      <c r="BZ301" s="11"/>
      <c r="CA301" s="11"/>
      <c r="CB301" s="11"/>
      <c r="CC301" s="11"/>
      <c r="CD301" s="11"/>
      <c r="CE301" s="11"/>
      <c r="CF301" s="11"/>
      <c r="CG301" s="11"/>
      <c r="CH301" s="37">
        <v>0</v>
      </c>
      <c r="CI301" s="37">
        <v>0</v>
      </c>
      <c r="CJ301" s="37">
        <v>4.1004955442352902</v>
      </c>
      <c r="CK301" s="37">
        <v>14.307531315983899</v>
      </c>
      <c r="CL301" s="37">
        <v>40.458101067983698</v>
      </c>
      <c r="CM301" s="37">
        <v>13.8148786834963</v>
      </c>
      <c r="CN301" s="37">
        <v>0</v>
      </c>
      <c r="CO301" s="37">
        <v>0</v>
      </c>
      <c r="CP301" s="37">
        <v>0</v>
      </c>
      <c r="CQ301" s="37">
        <v>0</v>
      </c>
      <c r="CR301" s="37">
        <v>9.7938798928508906</v>
      </c>
      <c r="CS301" s="37">
        <v>5.5240143235279202</v>
      </c>
      <c r="CT301" s="37">
        <v>4.6288178768956101</v>
      </c>
      <c r="CU301" s="37">
        <v>0</v>
      </c>
      <c r="CV301" s="37">
        <v>4.79059133672766</v>
      </c>
      <c r="CW301" s="37">
        <v>2.5816899582986901</v>
      </c>
      <c r="CX301" s="37">
        <v>0</v>
      </c>
      <c r="CY301" s="37">
        <v>0</v>
      </c>
      <c r="CZ301" s="25">
        <v>99.999999999999972</v>
      </c>
    </row>
    <row r="302" spans="1:104" x14ac:dyDescent="0.25">
      <c r="A302" s="11" t="s">
        <v>1176</v>
      </c>
      <c r="B302" s="7" t="s">
        <v>95</v>
      </c>
      <c r="C302" s="15" t="s">
        <v>102</v>
      </c>
      <c r="D302" s="8" t="s">
        <v>167</v>
      </c>
      <c r="E302" t="s">
        <v>1127</v>
      </c>
      <c r="F302" s="8" t="s">
        <v>197</v>
      </c>
      <c r="G302" s="8">
        <v>153</v>
      </c>
      <c r="H302" s="8"/>
      <c r="I302" s="8"/>
      <c r="J302" s="7"/>
      <c r="K302" s="37">
        <v>32.684575970238932</v>
      </c>
      <c r="L302" s="37">
        <v>76.096523160600398</v>
      </c>
      <c r="M302" s="7" t="s">
        <v>100</v>
      </c>
      <c r="N302" s="8" t="s">
        <v>101</v>
      </c>
      <c r="O302" s="24">
        <v>54.963632258742201</v>
      </c>
      <c r="P302" s="24">
        <v>1.2391800727425499</v>
      </c>
      <c r="Q302" s="24">
        <v>20.066722468282599</v>
      </c>
      <c r="R302" s="24">
        <v>1.6292553769614999</v>
      </c>
      <c r="S302" s="24">
        <v>4.0731384424037502</v>
      </c>
      <c r="T302" s="24">
        <v>0.209861141351561</v>
      </c>
      <c r="U302" s="24">
        <v>1.10926603285825</v>
      </c>
      <c r="V302" s="24">
        <v>4.24718976544826</v>
      </c>
      <c r="W302" s="24">
        <v>8.0846506358768107</v>
      </c>
      <c r="X302" s="24">
        <v>4.0373286240967001</v>
      </c>
      <c r="Y302" s="24">
        <v>0.33977518123586098</v>
      </c>
      <c r="Z302" s="24">
        <v>100.00000000000003</v>
      </c>
      <c r="AA302" s="10"/>
      <c r="AB302" s="7" t="s">
        <v>100</v>
      </c>
      <c r="AC302" s="8" t="s">
        <v>108</v>
      </c>
      <c r="AD302" s="8"/>
      <c r="AE302" s="8"/>
      <c r="AF302" s="8"/>
      <c r="AG302" s="12">
        <v>564.96843669227155</v>
      </c>
      <c r="AH302" s="12"/>
      <c r="AI302" s="12">
        <v>147.78063212746892</v>
      </c>
      <c r="AJ302" s="10"/>
      <c r="AK302" s="9">
        <v>23.129894619607125</v>
      </c>
      <c r="AL302" s="9">
        <v>16.006144392542637</v>
      </c>
      <c r="AM302" s="9"/>
      <c r="AN302" s="9"/>
      <c r="AO302" s="10">
        <v>3.7650378664021091</v>
      </c>
      <c r="AP302" s="10">
        <v>2.2738431545539939</v>
      </c>
      <c r="AQ302" s="10">
        <v>2.0084068053638258</v>
      </c>
      <c r="AR302" s="12"/>
      <c r="AS302" s="9">
        <v>23.598816703944863</v>
      </c>
      <c r="AT302" s="10">
        <v>4.706523765560557</v>
      </c>
      <c r="AU302" s="10">
        <v>8.6788251072169693</v>
      </c>
      <c r="AV302" s="10">
        <v>0.75612826865414262</v>
      </c>
      <c r="AW302" s="9">
        <v>78.534050790138167</v>
      </c>
      <c r="AX302" s="9"/>
      <c r="AY302" s="10">
        <v>0.32791906966638218</v>
      </c>
      <c r="AZ302" s="10"/>
      <c r="BA302" s="12">
        <v>110.88122037881949</v>
      </c>
      <c r="BB302" s="9">
        <v>42.088571043395966</v>
      </c>
      <c r="BC302" s="10">
        <v>9.2123388562757231</v>
      </c>
      <c r="BD302" s="9">
        <v>13.527044221183491</v>
      </c>
      <c r="BE302" s="9">
        <v>12.771872256959877</v>
      </c>
      <c r="BF302" s="12">
        <v>127.2361385020173</v>
      </c>
      <c r="BG302" s="12"/>
      <c r="BH302" s="12"/>
      <c r="BI302" s="10">
        <v>2.9138384503551631</v>
      </c>
      <c r="BJ302" s="10">
        <v>6.0023190503166965</v>
      </c>
      <c r="BK302" s="10"/>
      <c r="BL302" s="12">
        <v>663.16237072450156</v>
      </c>
      <c r="BM302" s="10">
        <v>5.3736491938380846</v>
      </c>
      <c r="BN302" s="10">
        <v>1.1733129987213262</v>
      </c>
      <c r="BO302" s="9">
        <v>18.311507123055293</v>
      </c>
      <c r="BP302" s="9"/>
      <c r="BQ302" s="9"/>
      <c r="BR302" s="10">
        <v>0.34550037433143366</v>
      </c>
      <c r="BS302" s="10">
        <v>5.8554967717321835</v>
      </c>
      <c r="BT302" s="9">
        <v>43.464631091535509</v>
      </c>
      <c r="BU302" s="9"/>
      <c r="BV302" s="9">
        <v>22.045344049038331</v>
      </c>
      <c r="BW302" s="10">
        <v>3.2178312370973425</v>
      </c>
      <c r="BX302" s="10"/>
      <c r="BY302" s="12">
        <v>481.45720985154418</v>
      </c>
      <c r="BZ302" s="11"/>
      <c r="CA302" s="11"/>
      <c r="CB302" s="11"/>
      <c r="CC302" s="11"/>
      <c r="CD302" s="11"/>
      <c r="CE302" s="11"/>
      <c r="CF302" s="11"/>
      <c r="CG302" s="11"/>
      <c r="CH302" s="37">
        <v>0</v>
      </c>
      <c r="CI302" s="37">
        <v>19.117706817729601</v>
      </c>
      <c r="CJ302" s="37">
        <v>0</v>
      </c>
      <c r="CK302" s="37">
        <v>23.859099863184401</v>
      </c>
      <c r="CL302" s="37">
        <v>33.119716479686403</v>
      </c>
      <c r="CM302" s="37">
        <v>6.5391108322632299</v>
      </c>
      <c r="CN302" s="37">
        <v>0</v>
      </c>
      <c r="CO302" s="37">
        <v>0</v>
      </c>
      <c r="CP302" s="37">
        <v>0</v>
      </c>
      <c r="CQ302" s="37">
        <v>0</v>
      </c>
      <c r="CR302" s="37">
        <v>10.3529282871459</v>
      </c>
      <c r="CS302" s="37">
        <v>1.50920819413082</v>
      </c>
      <c r="CT302" s="37">
        <v>2.36180538474719</v>
      </c>
      <c r="CU302" s="37">
        <v>0</v>
      </c>
      <c r="CV302" s="37">
        <v>2.35320398912874</v>
      </c>
      <c r="CW302" s="37">
        <v>0.78722015198379502</v>
      </c>
      <c r="CX302" s="37">
        <v>0</v>
      </c>
      <c r="CY302" s="37">
        <v>0</v>
      </c>
      <c r="CZ302" s="25">
        <v>100.00000000000009</v>
      </c>
    </row>
    <row r="303" spans="1:104" x14ac:dyDescent="0.25">
      <c r="A303" s="11" t="s">
        <v>1176</v>
      </c>
      <c r="B303" s="7" t="s">
        <v>95</v>
      </c>
      <c r="C303" s="15" t="s">
        <v>102</v>
      </c>
      <c r="D303" s="8" t="s">
        <v>167</v>
      </c>
      <c r="E303" t="s">
        <v>1127</v>
      </c>
      <c r="F303" s="8" t="s">
        <v>195</v>
      </c>
      <c r="G303" s="8" t="s">
        <v>196</v>
      </c>
      <c r="H303" s="8"/>
      <c r="I303" s="8"/>
      <c r="J303" s="7"/>
      <c r="K303" s="37">
        <v>35.583758829404289</v>
      </c>
      <c r="L303" s="37">
        <v>78.009216477691794</v>
      </c>
      <c r="M303" s="7" t="s">
        <v>100</v>
      </c>
      <c r="N303" s="8" t="s">
        <v>101</v>
      </c>
      <c r="O303" s="24">
        <v>55.398273716293701</v>
      </c>
      <c r="P303" s="24">
        <v>1.2489063065058501</v>
      </c>
      <c r="Q303" s="24">
        <v>19.548142325204399</v>
      </c>
      <c r="R303" s="24">
        <v>1.69651255342728</v>
      </c>
      <c r="S303" s="24">
        <v>4.2412813835681904</v>
      </c>
      <c r="T303" s="24">
        <v>0.190596143161536</v>
      </c>
      <c r="U303" s="24">
        <v>1.3141102502190101</v>
      </c>
      <c r="V303" s="24">
        <v>3.65643653591472</v>
      </c>
      <c r="W303" s="24">
        <v>8.0622168557329505</v>
      </c>
      <c r="X303" s="24">
        <v>4.32051362419333</v>
      </c>
      <c r="Y303" s="24">
        <v>0.32301030577902301</v>
      </c>
      <c r="Z303" s="24">
        <v>100.00000000000001</v>
      </c>
      <c r="AA303" s="10"/>
      <c r="AB303" s="7" t="s">
        <v>100</v>
      </c>
      <c r="AC303" s="8" t="s">
        <v>108</v>
      </c>
      <c r="AD303" s="8"/>
      <c r="AE303" s="8"/>
      <c r="AF303" s="8"/>
      <c r="AG303" s="12">
        <v>574.27011598340528</v>
      </c>
      <c r="AH303" s="12"/>
      <c r="AI303" s="12">
        <v>151.6564455675753</v>
      </c>
      <c r="AJ303" s="10"/>
      <c r="AK303" s="9">
        <v>27.711432904934679</v>
      </c>
      <c r="AL303" s="9">
        <v>16.829269440018916</v>
      </c>
      <c r="AM303" s="9"/>
      <c r="AN303" s="9"/>
      <c r="AO303" s="10">
        <v>4.9751655724132817</v>
      </c>
      <c r="AP303" s="10">
        <v>2.4677653177092136</v>
      </c>
      <c r="AQ303" s="10">
        <v>1.7082836940047594</v>
      </c>
      <c r="AR303" s="12"/>
      <c r="AS303" s="9">
        <v>28.574500558909218</v>
      </c>
      <c r="AT303" s="10">
        <v>6.0724601272071048</v>
      </c>
      <c r="AU303" s="9">
        <v>9.7641876226751858</v>
      </c>
      <c r="AV303" s="10">
        <v>0.91942155465186903</v>
      </c>
      <c r="AW303" s="9">
        <v>82.616277690667445</v>
      </c>
      <c r="AX303" s="9"/>
      <c r="AY303" s="10">
        <v>0.4220541708145456</v>
      </c>
      <c r="AZ303" s="10"/>
      <c r="BA303" s="12">
        <v>114.1263289400473</v>
      </c>
      <c r="BB303" s="9">
        <v>44.777455426309132</v>
      </c>
      <c r="BC303" s="9">
        <v>16.132893928494113</v>
      </c>
      <c r="BD303" s="9">
        <v>13.981981602845332</v>
      </c>
      <c r="BE303" s="9">
        <v>13.626558184658812</v>
      </c>
      <c r="BF303" s="12">
        <v>138.00709940945208</v>
      </c>
      <c r="BG303" s="12"/>
      <c r="BH303" s="12"/>
      <c r="BI303" s="10">
        <v>4.9320233122968817</v>
      </c>
      <c r="BJ303" s="10">
        <v>6.9355599141987483</v>
      </c>
      <c r="BK303" s="10"/>
      <c r="BL303" s="12">
        <v>569.74342164030134</v>
      </c>
      <c r="BM303" s="10">
        <v>6.3203169638908463</v>
      </c>
      <c r="BN303" s="10">
        <v>1.2214021930909482</v>
      </c>
      <c r="BO303" s="9">
        <v>19.595432575258648</v>
      </c>
      <c r="BP303" s="9"/>
      <c r="BQ303" s="9"/>
      <c r="BR303" s="10">
        <v>0.44403564134215617</v>
      </c>
      <c r="BS303" s="10">
        <v>6.3636195239146396</v>
      </c>
      <c r="BT303" s="9">
        <v>20.320894573307061</v>
      </c>
      <c r="BU303" s="9"/>
      <c r="BV303" s="9">
        <v>24.676982933362716</v>
      </c>
      <c r="BW303" s="10">
        <v>2.5800997382526534</v>
      </c>
      <c r="BX303" s="10"/>
      <c r="BY303" s="12">
        <v>560.06260049555976</v>
      </c>
      <c r="BZ303" s="11"/>
      <c r="CA303" s="11"/>
      <c r="CB303" s="11"/>
      <c r="CC303" s="11"/>
      <c r="CD303" s="11"/>
      <c r="CE303" s="11"/>
      <c r="CF303" s="11"/>
      <c r="CG303" s="11"/>
      <c r="CH303" s="37">
        <v>0</v>
      </c>
      <c r="CI303" s="37">
        <v>18.610570653995701</v>
      </c>
      <c r="CJ303" s="37">
        <v>0</v>
      </c>
      <c r="CK303" s="37">
        <v>25.532617138130799</v>
      </c>
      <c r="CL303" s="37">
        <v>33.866028685565198</v>
      </c>
      <c r="CM303" s="37">
        <v>4.3884490456621696</v>
      </c>
      <c r="CN303" s="37">
        <v>0</v>
      </c>
      <c r="CO303" s="37">
        <v>0</v>
      </c>
      <c r="CP303" s="37">
        <v>0</v>
      </c>
      <c r="CQ303" s="37">
        <v>0</v>
      </c>
      <c r="CR303" s="37">
        <v>9.7480324319769895</v>
      </c>
      <c r="CS303" s="37">
        <v>2.27480277280136</v>
      </c>
      <c r="CT303" s="37">
        <v>2.4593613198259501</v>
      </c>
      <c r="CU303" s="37">
        <v>0</v>
      </c>
      <c r="CV303" s="37">
        <v>2.3717600950046598</v>
      </c>
      <c r="CW303" s="37">
        <v>0.748377857037127</v>
      </c>
      <c r="CX303" s="37">
        <v>0</v>
      </c>
      <c r="CY303" s="37">
        <v>0</v>
      </c>
      <c r="CZ303" s="25">
        <v>99.999999999999957</v>
      </c>
    </row>
    <row r="304" spans="1:104" x14ac:dyDescent="0.25">
      <c r="A304" s="11" t="s">
        <v>1176</v>
      </c>
      <c r="B304" s="7" t="s">
        <v>95</v>
      </c>
      <c r="C304" s="15" t="s">
        <v>102</v>
      </c>
      <c r="D304" s="8" t="s">
        <v>167</v>
      </c>
      <c r="E304" t="s">
        <v>1136</v>
      </c>
      <c r="F304" s="8" t="s">
        <v>193</v>
      </c>
      <c r="G304" s="8">
        <v>508</v>
      </c>
      <c r="H304" s="8"/>
      <c r="I304" s="8"/>
      <c r="J304" s="7"/>
      <c r="K304" s="37">
        <v>41.496150879114076</v>
      </c>
      <c r="L304" s="37">
        <v>73.813093803163</v>
      </c>
      <c r="M304" s="7" t="s">
        <v>100</v>
      </c>
      <c r="N304" s="8" t="s">
        <v>101</v>
      </c>
      <c r="O304" s="24">
        <v>56.954190554604203</v>
      </c>
      <c r="P304" s="24">
        <v>1.15576705731065</v>
      </c>
      <c r="Q304" s="24">
        <v>18.170668170588399</v>
      </c>
      <c r="R304" s="24">
        <v>1.9098208021629199</v>
      </c>
      <c r="S304" s="24">
        <v>4.7745520054073003</v>
      </c>
      <c r="T304" s="24">
        <v>0.20100296648881</v>
      </c>
      <c r="U304" s="24">
        <v>1.89947803331925</v>
      </c>
      <c r="V304" s="24">
        <v>3.8894074015584601</v>
      </c>
      <c r="W304" s="24">
        <v>6.5124961142374298</v>
      </c>
      <c r="X304" s="24">
        <v>4.1808617029672401</v>
      </c>
      <c r="Y304" s="24">
        <v>0.351755191355417</v>
      </c>
      <c r="Z304" s="24">
        <v>100.0000000000001</v>
      </c>
      <c r="AA304" s="10"/>
      <c r="AB304" s="7" t="s">
        <v>100</v>
      </c>
      <c r="AC304" s="8" t="s">
        <v>108</v>
      </c>
      <c r="AD304" s="8"/>
      <c r="AE304" s="8"/>
      <c r="AF304" s="8"/>
      <c r="AG304" s="12">
        <v>543.0968322125301</v>
      </c>
      <c r="AH304" s="12"/>
      <c r="AI304" s="12">
        <v>157.3817990223194</v>
      </c>
      <c r="AJ304" s="10"/>
      <c r="AK304" s="9">
        <v>26.067478693563128</v>
      </c>
      <c r="AL304" s="9">
        <v>26.124051184812838</v>
      </c>
      <c r="AM304" s="9"/>
      <c r="AN304" s="9"/>
      <c r="AO304" s="10">
        <v>6.2901435346245727</v>
      </c>
      <c r="AP304" s="10">
        <v>3.4696400857760983</v>
      </c>
      <c r="AQ304" s="10">
        <v>1.9433222420914809</v>
      </c>
      <c r="AR304" s="12"/>
      <c r="AS304" s="9">
        <v>26.405283704541194</v>
      </c>
      <c r="AT304" s="10">
        <v>6.4761980256982143</v>
      </c>
      <c r="AU304" s="9">
        <v>14.930635720537392</v>
      </c>
      <c r="AV304" s="10">
        <v>1.3933228039962748</v>
      </c>
      <c r="AW304" s="9">
        <v>88.527011438933854</v>
      </c>
      <c r="AX304" s="9"/>
      <c r="AY304" s="10">
        <v>0.70958324485404078</v>
      </c>
      <c r="AZ304" s="10"/>
      <c r="BA304" s="12">
        <v>114.14881963070937</v>
      </c>
      <c r="BB304" s="9">
        <v>57.181556778437809</v>
      </c>
      <c r="BC304" s="9">
        <v>34.398906014683227</v>
      </c>
      <c r="BD304" s="9">
        <v>12.909661487516161</v>
      </c>
      <c r="BE304" s="9">
        <v>16.68794688486037</v>
      </c>
      <c r="BF304" s="12">
        <v>106.03249760805866</v>
      </c>
      <c r="BG304" s="12"/>
      <c r="BH304" s="12"/>
      <c r="BI304" s="10">
        <v>7.6545408343281274</v>
      </c>
      <c r="BJ304" s="10">
        <v>8.4627022122602433</v>
      </c>
      <c r="BK304" s="10"/>
      <c r="BL304" s="12">
        <v>399.88810730949479</v>
      </c>
      <c r="BM304" s="10">
        <v>7.3229051332303037</v>
      </c>
      <c r="BN304" s="10">
        <v>1.195987243561434</v>
      </c>
      <c r="BO304" s="9">
        <v>14.762654688111679</v>
      </c>
      <c r="BP304" s="9"/>
      <c r="BQ304" s="9"/>
      <c r="BR304" s="10">
        <v>0.38523286130058237</v>
      </c>
      <c r="BS304" s="10">
        <v>4.9418496363077047</v>
      </c>
      <c r="BT304" s="9">
        <v>29.344975972445614</v>
      </c>
      <c r="BU304" s="9"/>
      <c r="BV304" s="9">
        <v>34.356612130092749</v>
      </c>
      <c r="BW304" s="10">
        <v>3.2670568885355942</v>
      </c>
      <c r="BX304" s="10"/>
      <c r="BY304" s="12">
        <v>649.34989752324532</v>
      </c>
      <c r="BZ304" s="11"/>
      <c r="CA304" s="11"/>
      <c r="CB304" s="11"/>
      <c r="CC304" s="11"/>
      <c r="CD304" s="11"/>
      <c r="CE304" s="11"/>
      <c r="CF304" s="11"/>
      <c r="CG304" s="11"/>
      <c r="CH304" s="37">
        <v>0</v>
      </c>
      <c r="CI304" s="37">
        <v>7.0938155746310096</v>
      </c>
      <c r="CJ304" s="37">
        <v>0</v>
      </c>
      <c r="CK304" s="37">
        <v>24.707326594593599</v>
      </c>
      <c r="CL304" s="37">
        <v>42.011951633938402</v>
      </c>
      <c r="CM304" s="37">
        <v>7.9986833893911902</v>
      </c>
      <c r="CN304" s="37">
        <v>0</v>
      </c>
      <c r="CO304" s="37">
        <v>0</v>
      </c>
      <c r="CP304" s="37">
        <v>0</v>
      </c>
      <c r="CQ304" s="37">
        <v>0</v>
      </c>
      <c r="CR304" s="37">
        <v>7.4900145474989204</v>
      </c>
      <c r="CS304" s="37">
        <v>4.9197012669006703</v>
      </c>
      <c r="CT304" s="37">
        <v>2.7686137341355299</v>
      </c>
      <c r="CU304" s="37">
        <v>0</v>
      </c>
      <c r="CV304" s="37">
        <v>2.1949167965548901</v>
      </c>
      <c r="CW304" s="37">
        <v>0.81497646235579202</v>
      </c>
      <c r="CX304" s="37">
        <v>0</v>
      </c>
      <c r="CY304" s="37">
        <v>0</v>
      </c>
      <c r="CZ304" s="25">
        <v>100</v>
      </c>
    </row>
    <row r="305" spans="1:104" x14ac:dyDescent="0.25">
      <c r="A305" s="11" t="s">
        <v>1176</v>
      </c>
      <c r="B305" s="7" t="s">
        <v>95</v>
      </c>
      <c r="C305" s="15" t="s">
        <v>102</v>
      </c>
      <c r="D305" s="8" t="s">
        <v>167</v>
      </c>
      <c r="E305" t="s">
        <v>168</v>
      </c>
      <c r="F305" s="8" t="s">
        <v>172</v>
      </c>
      <c r="G305" s="8" t="s">
        <v>173</v>
      </c>
      <c r="H305" s="8"/>
      <c r="I305" s="8"/>
      <c r="J305" s="7"/>
      <c r="K305" s="37">
        <v>16.5644113732039</v>
      </c>
      <c r="L305" s="37">
        <v>85.278018659151101</v>
      </c>
      <c r="M305" s="7" t="s">
        <v>100</v>
      </c>
      <c r="N305" s="8" t="s">
        <v>101</v>
      </c>
      <c r="O305" s="24">
        <v>57.185798195974897</v>
      </c>
      <c r="P305" s="24">
        <v>0.420925959381519</v>
      </c>
      <c r="Q305" s="24">
        <v>20.4249310766556</v>
      </c>
      <c r="R305" s="24">
        <v>1.53003862450746</v>
      </c>
      <c r="S305" s="24">
        <v>3.06007724901492</v>
      </c>
      <c r="T305" s="24">
        <v>0.210462979690759</v>
      </c>
      <c r="U305" s="24">
        <v>0.34074958616599199</v>
      </c>
      <c r="V305" s="24">
        <v>1.6736817908741299</v>
      </c>
      <c r="W305" s="24">
        <v>9.9619143720292804</v>
      </c>
      <c r="X305" s="24">
        <v>5.0711556058821099</v>
      </c>
      <c r="Y305" s="24">
        <v>0.120264559823291</v>
      </c>
      <c r="Z305" s="24">
        <v>99.999999999999972</v>
      </c>
      <c r="AA305" s="10"/>
      <c r="AB305" s="7" t="s">
        <v>100</v>
      </c>
      <c r="AC305" s="8" t="s">
        <v>101</v>
      </c>
      <c r="AD305" s="8"/>
      <c r="AE305" s="8"/>
      <c r="AF305" s="8"/>
      <c r="AG305" s="8">
        <v>262</v>
      </c>
      <c r="AH305" s="8"/>
      <c r="AI305" s="8">
        <v>180</v>
      </c>
      <c r="AJ305" s="10"/>
      <c r="AK305" s="8" t="s">
        <v>102</v>
      </c>
      <c r="AL305" s="8">
        <v>1</v>
      </c>
      <c r="AM305" s="8"/>
      <c r="AN305" s="8"/>
      <c r="AO305" s="8" t="s">
        <v>102</v>
      </c>
      <c r="AP305" s="8" t="s">
        <v>102</v>
      </c>
      <c r="AQ305" s="8" t="s">
        <v>102</v>
      </c>
      <c r="AR305" s="8"/>
      <c r="AS305" s="8">
        <v>29</v>
      </c>
      <c r="AT305" s="8" t="s">
        <v>102</v>
      </c>
      <c r="AU305" s="8" t="s">
        <v>102</v>
      </c>
      <c r="AV305" s="8" t="s">
        <v>102</v>
      </c>
      <c r="AW305" s="8">
        <v>129</v>
      </c>
      <c r="AX305" s="8"/>
      <c r="AY305" s="8" t="s">
        <v>102</v>
      </c>
      <c r="AZ305" s="8"/>
      <c r="BA305" s="8">
        <v>158</v>
      </c>
      <c r="BB305" s="8">
        <v>52</v>
      </c>
      <c r="BC305" s="8">
        <v>3</v>
      </c>
      <c r="BD305" s="8">
        <v>17</v>
      </c>
      <c r="BE305" s="8" t="s">
        <v>102</v>
      </c>
      <c r="BF305" s="8">
        <v>216</v>
      </c>
      <c r="BG305" s="8"/>
      <c r="BH305" s="8"/>
      <c r="BI305" s="8">
        <v>0</v>
      </c>
      <c r="BJ305" s="8" t="s">
        <v>102</v>
      </c>
      <c r="BK305" s="8"/>
      <c r="BL305" s="8">
        <v>295</v>
      </c>
      <c r="BM305" s="8" t="s">
        <v>102</v>
      </c>
      <c r="BN305" s="8" t="s">
        <v>102</v>
      </c>
      <c r="BO305" s="8">
        <v>39</v>
      </c>
      <c r="BP305" s="8"/>
      <c r="BQ305" s="8"/>
      <c r="BR305" s="8" t="s">
        <v>102</v>
      </c>
      <c r="BS305" s="8">
        <v>13</v>
      </c>
      <c r="BT305" s="8">
        <v>13</v>
      </c>
      <c r="BU305" s="8"/>
      <c r="BV305" s="8">
        <v>44</v>
      </c>
      <c r="BW305" s="8" t="s">
        <v>102</v>
      </c>
      <c r="BX305" s="8"/>
      <c r="BY305" s="8">
        <v>1075</v>
      </c>
      <c r="BZ305" s="11"/>
      <c r="CA305" s="11"/>
      <c r="CB305" s="11"/>
      <c r="CC305" s="11"/>
      <c r="CD305" s="11"/>
      <c r="CE305" s="11"/>
      <c r="CF305" s="11"/>
      <c r="CG305" s="11"/>
      <c r="CH305" s="37">
        <v>0</v>
      </c>
      <c r="CI305" s="37">
        <v>25.431900747507498</v>
      </c>
      <c r="CJ305" s="37">
        <v>0</v>
      </c>
      <c r="CK305" s="37">
        <v>29.968630073941299</v>
      </c>
      <c r="CL305" s="37">
        <v>29.877487837702201</v>
      </c>
      <c r="CM305" s="37">
        <v>0</v>
      </c>
      <c r="CN305" s="37">
        <v>0</v>
      </c>
      <c r="CO305" s="37">
        <v>0</v>
      </c>
      <c r="CP305" s="37">
        <v>4.4266544734681599</v>
      </c>
      <c r="CQ305" s="37">
        <v>0</v>
      </c>
      <c r="CR305" s="37">
        <v>6.55468626182431</v>
      </c>
      <c r="CS305" s="37">
        <v>2.0933169957740598</v>
      </c>
      <c r="CT305" s="37">
        <v>0</v>
      </c>
      <c r="CU305" s="37">
        <v>0</v>
      </c>
      <c r="CV305" s="37">
        <v>0.79926453134029896</v>
      </c>
      <c r="CW305" s="37">
        <v>0.27863920112703999</v>
      </c>
      <c r="CX305" s="37">
        <v>0</v>
      </c>
      <c r="CY305" s="37">
        <v>0</v>
      </c>
      <c r="CZ305" s="25">
        <v>99.430580122684873</v>
      </c>
    </row>
    <row r="306" spans="1:104" x14ac:dyDescent="0.25">
      <c r="A306" s="11" t="s">
        <v>1176</v>
      </c>
      <c r="B306" s="7" t="s">
        <v>95</v>
      </c>
      <c r="C306" s="15" t="s">
        <v>102</v>
      </c>
      <c r="D306" s="8" t="s">
        <v>167</v>
      </c>
      <c r="E306" t="s">
        <v>168</v>
      </c>
      <c r="F306" s="8" t="s">
        <v>180</v>
      </c>
      <c r="G306" s="8" t="s">
        <v>181</v>
      </c>
      <c r="H306" s="8"/>
      <c r="I306" s="8"/>
      <c r="J306" s="7"/>
      <c r="K306" s="37">
        <v>31.954191848893011</v>
      </c>
      <c r="L306" s="37">
        <v>81.265937508648307</v>
      </c>
      <c r="M306" s="7" t="s">
        <v>100</v>
      </c>
      <c r="N306" s="8" t="s">
        <v>101</v>
      </c>
      <c r="O306" s="24">
        <v>57.667926909343599</v>
      </c>
      <c r="P306" s="24">
        <v>0.99289126330869903</v>
      </c>
      <c r="Q306" s="24">
        <v>18.975255254343999</v>
      </c>
      <c r="R306" s="24">
        <v>1.9419226852906399</v>
      </c>
      <c r="S306" s="24">
        <v>3.8838453705812701</v>
      </c>
      <c r="T306" s="24">
        <v>0.24070091231726001</v>
      </c>
      <c r="U306" s="24">
        <v>1.0229788773483599</v>
      </c>
      <c r="V306" s="24">
        <v>2.8182065150479199</v>
      </c>
      <c r="W306" s="24">
        <v>7.7525752175517599</v>
      </c>
      <c r="X306" s="24">
        <v>4.3827624451101199</v>
      </c>
      <c r="Y306" s="24">
        <v>0.320934549756347</v>
      </c>
      <c r="Z306" s="24">
        <v>99.999999999999972</v>
      </c>
      <c r="AA306" s="10"/>
      <c r="AB306" s="7" t="s">
        <v>100</v>
      </c>
      <c r="AC306" s="8" t="s">
        <v>101</v>
      </c>
      <c r="AD306" s="8"/>
      <c r="AE306" s="8"/>
      <c r="AF306" s="8"/>
      <c r="AG306" s="8">
        <v>876</v>
      </c>
      <c r="AH306" s="8"/>
      <c r="AI306" s="8">
        <v>174</v>
      </c>
      <c r="AJ306" s="10"/>
      <c r="AK306" s="8" t="s">
        <v>102</v>
      </c>
      <c r="AL306" s="8">
        <v>2</v>
      </c>
      <c r="AM306" s="8"/>
      <c r="AN306" s="8"/>
      <c r="AO306" s="8" t="s">
        <v>102</v>
      </c>
      <c r="AP306" s="8" t="s">
        <v>102</v>
      </c>
      <c r="AQ306" s="8" t="s">
        <v>102</v>
      </c>
      <c r="AR306" s="8"/>
      <c r="AS306" s="8">
        <v>27</v>
      </c>
      <c r="AT306" s="8" t="s">
        <v>102</v>
      </c>
      <c r="AU306" s="8" t="s">
        <v>102</v>
      </c>
      <c r="AV306" s="8" t="s">
        <v>102</v>
      </c>
      <c r="AW306" s="8">
        <v>96</v>
      </c>
      <c r="AX306" s="8"/>
      <c r="AY306" s="8" t="s">
        <v>102</v>
      </c>
      <c r="AZ306" s="8"/>
      <c r="BA306" s="8">
        <v>173</v>
      </c>
      <c r="BB306" s="8">
        <v>66</v>
      </c>
      <c r="BC306" s="8">
        <v>3</v>
      </c>
      <c r="BD306" s="8">
        <v>11</v>
      </c>
      <c r="BE306" s="8" t="s">
        <v>102</v>
      </c>
      <c r="BF306" s="8">
        <v>83</v>
      </c>
      <c r="BG306" s="8"/>
      <c r="BH306" s="8"/>
      <c r="BI306" s="8">
        <v>2</v>
      </c>
      <c r="BJ306" s="8" t="s">
        <v>102</v>
      </c>
      <c r="BK306" s="8"/>
      <c r="BL306" s="8">
        <v>562</v>
      </c>
      <c r="BM306" s="8" t="s">
        <v>102</v>
      </c>
      <c r="BN306" s="8" t="s">
        <v>102</v>
      </c>
      <c r="BO306" s="8">
        <v>14</v>
      </c>
      <c r="BP306" s="8"/>
      <c r="BQ306" s="8"/>
      <c r="BR306" s="8" t="s">
        <v>102</v>
      </c>
      <c r="BS306" s="8">
        <v>5</v>
      </c>
      <c r="BT306" s="8">
        <v>13</v>
      </c>
      <c r="BU306" s="8"/>
      <c r="BV306" s="8">
        <v>55</v>
      </c>
      <c r="BW306" s="8" t="s">
        <v>102</v>
      </c>
      <c r="BX306" s="8"/>
      <c r="BY306" s="8">
        <v>688</v>
      </c>
      <c r="BZ306" s="11"/>
      <c r="CA306" s="11"/>
      <c r="CB306" s="11"/>
      <c r="CC306" s="11"/>
      <c r="CD306" s="11"/>
      <c r="CE306" s="11"/>
      <c r="CF306" s="11"/>
      <c r="CG306" s="11"/>
      <c r="CH306" s="37">
        <v>0</v>
      </c>
      <c r="CI306" s="37">
        <v>12.098307257171999</v>
      </c>
      <c r="CJ306" s="37">
        <v>0</v>
      </c>
      <c r="CK306" s="37">
        <v>25.900484352544499</v>
      </c>
      <c r="CL306" s="37">
        <v>43.267145898931901</v>
      </c>
      <c r="CM306" s="37">
        <v>4.0313422912940799</v>
      </c>
      <c r="CN306" s="37">
        <v>0</v>
      </c>
      <c r="CO306" s="37">
        <v>0</v>
      </c>
      <c r="CP306" s="37">
        <v>0</v>
      </c>
      <c r="CQ306" s="37">
        <v>0</v>
      </c>
      <c r="CR306" s="37">
        <v>6.6143887228925502</v>
      </c>
      <c r="CS306" s="37">
        <v>2.6444177359653098</v>
      </c>
      <c r="CT306" s="37">
        <v>2.8149505710771998</v>
      </c>
      <c r="CU306" s="37">
        <v>0</v>
      </c>
      <c r="CV306" s="37">
        <v>1.88539460187958</v>
      </c>
      <c r="CW306" s="37">
        <v>0.74356856824296402</v>
      </c>
      <c r="CX306" s="37">
        <v>0</v>
      </c>
      <c r="CY306" s="37">
        <v>0</v>
      </c>
      <c r="CZ306" s="25">
        <v>100.00000000000009</v>
      </c>
    </row>
    <row r="307" spans="1:104" x14ac:dyDescent="0.25">
      <c r="A307" s="11" t="s">
        <v>1176</v>
      </c>
      <c r="B307" s="7" t="s">
        <v>95</v>
      </c>
      <c r="C307" s="15" t="s">
        <v>102</v>
      </c>
      <c r="D307" s="8" t="s">
        <v>167</v>
      </c>
      <c r="E307" t="s">
        <v>168</v>
      </c>
      <c r="F307" s="8" t="s">
        <v>182</v>
      </c>
      <c r="G307" s="8" t="s">
        <v>183</v>
      </c>
      <c r="H307" s="8"/>
      <c r="I307" s="8"/>
      <c r="J307" s="7"/>
      <c r="K307" s="37">
        <v>25.965590556331342</v>
      </c>
      <c r="L307" s="37">
        <v>82.769693781119102</v>
      </c>
      <c r="M307" s="7" t="s">
        <v>100</v>
      </c>
      <c r="N307" s="8" t="s">
        <v>101</v>
      </c>
      <c r="O307" s="24">
        <v>57.423707528694102</v>
      </c>
      <c r="P307" s="24">
        <v>0.828466491375215</v>
      </c>
      <c r="Q307" s="24">
        <v>19.673583789163199</v>
      </c>
      <c r="R307" s="24">
        <v>1.72517402383719</v>
      </c>
      <c r="S307" s="24">
        <v>3.4503480476743902</v>
      </c>
      <c r="T307" s="24">
        <v>0.209612003841922</v>
      </c>
      <c r="U307" s="24">
        <v>0.678743631488128</v>
      </c>
      <c r="V307" s="24">
        <v>2.8946419578170102</v>
      </c>
      <c r="W307" s="24">
        <v>7.9153485260306597</v>
      </c>
      <c r="X307" s="24">
        <v>4.9707989482512902</v>
      </c>
      <c r="Y307" s="24">
        <v>0.22957505182686699</v>
      </c>
      <c r="Z307" s="24">
        <v>99.999999999999986</v>
      </c>
      <c r="AA307" s="10"/>
      <c r="AB307" s="7" t="s">
        <v>100</v>
      </c>
      <c r="AC307" s="8" t="s">
        <v>101</v>
      </c>
      <c r="AD307" s="8"/>
      <c r="AE307" s="8"/>
      <c r="AF307" s="8"/>
      <c r="AG307" s="8">
        <v>543</v>
      </c>
      <c r="AH307" s="8"/>
      <c r="AI307" s="8">
        <v>186</v>
      </c>
      <c r="AJ307" s="10"/>
      <c r="AK307" s="8" t="s">
        <v>102</v>
      </c>
      <c r="AL307" s="8" t="s">
        <v>103</v>
      </c>
      <c r="AM307" s="8"/>
      <c r="AN307" s="8"/>
      <c r="AO307" s="8" t="s">
        <v>102</v>
      </c>
      <c r="AP307" s="8" t="s">
        <v>102</v>
      </c>
      <c r="AQ307" s="8" t="s">
        <v>102</v>
      </c>
      <c r="AR307" s="8"/>
      <c r="AS307" s="8">
        <v>27</v>
      </c>
      <c r="AT307" s="8" t="s">
        <v>102</v>
      </c>
      <c r="AU307" s="8" t="s">
        <v>102</v>
      </c>
      <c r="AV307" s="8" t="s">
        <v>102</v>
      </c>
      <c r="AW307" s="8">
        <v>115</v>
      </c>
      <c r="AX307" s="8"/>
      <c r="AY307" s="8" t="s">
        <v>102</v>
      </c>
      <c r="AZ307" s="8"/>
      <c r="BA307" s="8">
        <v>170</v>
      </c>
      <c r="BB307" s="8">
        <v>73</v>
      </c>
      <c r="BC307" s="8">
        <v>3</v>
      </c>
      <c r="BD307" s="8">
        <v>14</v>
      </c>
      <c r="BE307" s="8" t="s">
        <v>102</v>
      </c>
      <c r="BF307" s="8">
        <v>118</v>
      </c>
      <c r="BG307" s="8"/>
      <c r="BH307" s="8"/>
      <c r="BI307" s="8">
        <v>2</v>
      </c>
      <c r="BJ307" s="8" t="s">
        <v>102</v>
      </c>
      <c r="BK307" s="8"/>
      <c r="BL307" s="8">
        <v>294</v>
      </c>
      <c r="BM307" s="8" t="s">
        <v>102</v>
      </c>
      <c r="BN307" s="8" t="s">
        <v>102</v>
      </c>
      <c r="BO307" s="8">
        <v>18</v>
      </c>
      <c r="BP307" s="8"/>
      <c r="BQ307" s="8"/>
      <c r="BR307" s="8" t="s">
        <v>102</v>
      </c>
      <c r="BS307" s="8">
        <v>6</v>
      </c>
      <c r="BT307" s="8">
        <v>13</v>
      </c>
      <c r="BU307" s="8"/>
      <c r="BV307" s="8">
        <v>53</v>
      </c>
      <c r="BW307" s="8" t="s">
        <v>102</v>
      </c>
      <c r="BX307" s="8"/>
      <c r="BY307" s="8">
        <v>836</v>
      </c>
      <c r="BZ307" s="11"/>
      <c r="CA307" s="11"/>
      <c r="CB307" s="11"/>
      <c r="CC307" s="11"/>
      <c r="CD307" s="11"/>
      <c r="CE307" s="11"/>
      <c r="CF307" s="11"/>
      <c r="CG307" s="11"/>
      <c r="CH307" s="37">
        <v>0</v>
      </c>
      <c r="CI307" s="37">
        <v>16.056838881122999</v>
      </c>
      <c r="CJ307" s="37">
        <v>0</v>
      </c>
      <c r="CK307" s="37">
        <v>29.375559819006401</v>
      </c>
      <c r="CL307" s="37">
        <v>37.337295080989698</v>
      </c>
      <c r="CM307" s="37">
        <v>3.4693634653731902</v>
      </c>
      <c r="CN307" s="37">
        <v>0</v>
      </c>
      <c r="CO307" s="37">
        <v>0</v>
      </c>
      <c r="CP307" s="37">
        <v>0</v>
      </c>
      <c r="CQ307" s="37">
        <v>0</v>
      </c>
      <c r="CR307" s="37">
        <v>7.9892709285397601</v>
      </c>
      <c r="CS307" s="37">
        <v>1.1658236709065799</v>
      </c>
      <c r="CT307" s="37">
        <v>2.5007692359260898</v>
      </c>
      <c r="CU307" s="37">
        <v>0</v>
      </c>
      <c r="CV307" s="37">
        <v>1.57317983553163</v>
      </c>
      <c r="CW307" s="37">
        <v>0.53189908260362195</v>
      </c>
      <c r="CX307" s="37">
        <v>0</v>
      </c>
      <c r="CY307" s="37">
        <v>0</v>
      </c>
      <c r="CZ307" s="25">
        <v>99.999999999999943</v>
      </c>
    </row>
    <row r="308" spans="1:104" x14ac:dyDescent="0.25">
      <c r="A308" s="11" t="s">
        <v>1176</v>
      </c>
      <c r="B308" s="7" t="s">
        <v>95</v>
      </c>
      <c r="C308" s="15" t="s">
        <v>102</v>
      </c>
      <c r="D308" s="8" t="s">
        <v>167</v>
      </c>
      <c r="E308" t="s">
        <v>168</v>
      </c>
      <c r="F308" s="8" t="s">
        <v>169</v>
      </c>
      <c r="G308" s="8">
        <v>518</v>
      </c>
      <c r="H308" s="8">
        <v>1.88</v>
      </c>
      <c r="I308" s="8">
        <v>0.03</v>
      </c>
      <c r="J308" s="7" t="s">
        <v>107</v>
      </c>
      <c r="K308" s="37">
        <v>30.293870959132519</v>
      </c>
      <c r="L308" s="37">
        <v>84.541002382264693</v>
      </c>
      <c r="M308" s="7" t="s">
        <v>100</v>
      </c>
      <c r="N308" s="8" t="s">
        <v>101</v>
      </c>
      <c r="O308" s="24">
        <v>57.9082824098627</v>
      </c>
      <c r="P308" s="24">
        <v>0.86955410614584205</v>
      </c>
      <c r="Q308" s="24">
        <v>19.579543728789101</v>
      </c>
      <c r="R308" s="24">
        <v>1.58773914911569</v>
      </c>
      <c r="S308" s="24">
        <v>3.1754782982313698</v>
      </c>
      <c r="T308" s="24">
        <v>0.17089502664137901</v>
      </c>
      <c r="U308" s="24">
        <v>0.77405394419918905</v>
      </c>
      <c r="V308" s="24">
        <v>2.5583990753077099</v>
      </c>
      <c r="W308" s="24">
        <v>7.9687345658012596</v>
      </c>
      <c r="X308" s="24">
        <v>5.1942035450353403</v>
      </c>
      <c r="Y308" s="24">
        <v>0.21311615087042601</v>
      </c>
      <c r="Z308" s="24">
        <v>99.999999999999986</v>
      </c>
      <c r="AA308" s="10"/>
      <c r="AB308" s="7" t="s">
        <v>100</v>
      </c>
      <c r="AC308" s="8" t="s">
        <v>108</v>
      </c>
      <c r="AD308" s="8"/>
      <c r="AE308" s="8"/>
      <c r="AF308" s="8"/>
      <c r="AG308" s="12">
        <v>543.34658247351945</v>
      </c>
      <c r="AH308" s="12"/>
      <c r="AI308" s="12">
        <v>126.61404670410086</v>
      </c>
      <c r="AJ308" s="10"/>
      <c r="AK308" s="9">
        <v>33.492449566821534</v>
      </c>
      <c r="AL308" s="9">
        <v>19.450177320129065</v>
      </c>
      <c r="AM308" s="9"/>
      <c r="AN308" s="9"/>
      <c r="AO308" s="10">
        <v>3.4911522385840481</v>
      </c>
      <c r="AP308" s="10">
        <v>2.05508763065572</v>
      </c>
      <c r="AQ308" s="10">
        <v>1.1748925713843414</v>
      </c>
      <c r="AR308" s="12"/>
      <c r="AS308" s="9">
        <v>25.868745296580894</v>
      </c>
      <c r="AT308" s="10">
        <v>3.9980984608692229</v>
      </c>
      <c r="AU308" s="10">
        <v>8.1761474309588458</v>
      </c>
      <c r="AV308" s="10">
        <v>0.64241051357906953</v>
      </c>
      <c r="AW308" s="9">
        <v>61.129817544743105</v>
      </c>
      <c r="AX308" s="9"/>
      <c r="AY308" s="10">
        <v>0.31972173731116882</v>
      </c>
      <c r="AZ308" s="10"/>
      <c r="BA308" s="12">
        <v>122.3525717297443</v>
      </c>
      <c r="BB308" s="9">
        <v>33.209301908533817</v>
      </c>
      <c r="BC308" s="9">
        <v>13.134676616528685</v>
      </c>
      <c r="BD308" s="9">
        <v>16.323471444753885</v>
      </c>
      <c r="BE308" s="9">
        <v>11.04053534192372</v>
      </c>
      <c r="BF308" s="12">
        <v>186.92795015514238</v>
      </c>
      <c r="BG308" s="12"/>
      <c r="BH308" s="12"/>
      <c r="BI308" s="10">
        <v>3.1677395112658067</v>
      </c>
      <c r="BJ308" s="10">
        <v>4.4043834250220906</v>
      </c>
      <c r="BK308" s="10"/>
      <c r="BL308" s="12">
        <v>320.14756792280059</v>
      </c>
      <c r="BM308" s="10">
        <v>6.4320313966470914</v>
      </c>
      <c r="BN308" s="10">
        <v>1.1089590287446678</v>
      </c>
      <c r="BO308" s="9">
        <v>15.323937362716359</v>
      </c>
      <c r="BP308" s="9"/>
      <c r="BQ308" s="9"/>
      <c r="BR308" s="10">
        <v>0.35643770755962256</v>
      </c>
      <c r="BS308" s="10">
        <v>6.3240808603780572</v>
      </c>
      <c r="BT308" s="9">
        <v>18.907468855451736</v>
      </c>
      <c r="BU308" s="9"/>
      <c r="BV308" s="9">
        <v>17.803953889237306</v>
      </c>
      <c r="BW308" s="10">
        <v>2.2191137506221086</v>
      </c>
      <c r="BX308" s="10"/>
      <c r="BY308" s="12">
        <v>469.02155239987411</v>
      </c>
      <c r="BZ308" s="13">
        <v>0.70306999999999997</v>
      </c>
      <c r="CA308" s="13">
        <v>0.51288199999999995</v>
      </c>
      <c r="CB308" s="14">
        <v>19.97</v>
      </c>
      <c r="CC308" s="14">
        <v>15.656000000000001</v>
      </c>
      <c r="CD308" s="8">
        <v>39.625999999999998</v>
      </c>
      <c r="CE308" s="11"/>
      <c r="CF308" s="11"/>
      <c r="CG308" s="11"/>
      <c r="CH308" s="37">
        <v>0</v>
      </c>
      <c r="CI308" s="37">
        <v>16.0576244257546</v>
      </c>
      <c r="CJ308" s="37">
        <v>0</v>
      </c>
      <c r="CK308" s="37">
        <v>30.6957973029585</v>
      </c>
      <c r="CL308" s="37">
        <v>37.787580653551601</v>
      </c>
      <c r="CM308" s="37">
        <v>2.31330966649374</v>
      </c>
      <c r="CN308" s="37">
        <v>0</v>
      </c>
      <c r="CO308" s="37">
        <v>0</v>
      </c>
      <c r="CP308" s="37">
        <v>0</v>
      </c>
      <c r="CQ308" s="37">
        <v>0</v>
      </c>
      <c r="CR308" s="37">
        <v>7.5781898452001402</v>
      </c>
      <c r="CS308" s="37">
        <v>1.12086547403467</v>
      </c>
      <c r="CT308" s="37">
        <v>2.3016036416699501</v>
      </c>
      <c r="CU308" s="37">
        <v>0</v>
      </c>
      <c r="CV308" s="37">
        <v>1.6512632948313399</v>
      </c>
      <c r="CW308" s="37">
        <v>0.49376569550545901</v>
      </c>
      <c r="CX308" s="37">
        <v>0</v>
      </c>
      <c r="CY308" s="37">
        <v>0</v>
      </c>
      <c r="CZ308" s="25">
        <v>100.00000000000001</v>
      </c>
    </row>
    <row r="309" spans="1:104" x14ac:dyDescent="0.25">
      <c r="A309" s="11" t="s">
        <v>1176</v>
      </c>
      <c r="B309" s="7" t="s">
        <v>95</v>
      </c>
      <c r="C309" s="15" t="s">
        <v>102</v>
      </c>
      <c r="D309" s="8" t="s">
        <v>167</v>
      </c>
      <c r="E309" t="s">
        <v>168</v>
      </c>
      <c r="F309" s="8" t="s">
        <v>170</v>
      </c>
      <c r="G309" s="8" t="s">
        <v>171</v>
      </c>
      <c r="H309" s="8">
        <v>1.1200000000000001</v>
      </c>
      <c r="I309" s="8">
        <v>0.05</v>
      </c>
      <c r="J309" s="7" t="s">
        <v>107</v>
      </c>
      <c r="K309" s="37">
        <v>22.828597066585115</v>
      </c>
      <c r="L309" s="37">
        <v>87.257909078294404</v>
      </c>
      <c r="M309" s="7" t="s">
        <v>100</v>
      </c>
      <c r="N309" s="8" t="s">
        <v>101</v>
      </c>
      <c r="O309" s="24">
        <v>57.756466338526799</v>
      </c>
      <c r="P309" s="24">
        <v>0.58127278286214701</v>
      </c>
      <c r="Q309" s="24">
        <v>20.114042675936702</v>
      </c>
      <c r="R309" s="24">
        <v>1.5704504629121101</v>
      </c>
      <c r="S309" s="24">
        <v>3.14090092582421</v>
      </c>
      <c r="T309" s="24">
        <v>0.180395001577908</v>
      </c>
      <c r="U309" s="24">
        <v>0.52114111566951105</v>
      </c>
      <c r="V309" s="24">
        <v>2.0845644626780402</v>
      </c>
      <c r="W309" s="24">
        <v>8.7090697984000993</v>
      </c>
      <c r="X309" s="24">
        <v>5.1913672676309002</v>
      </c>
      <c r="Y309" s="24">
        <v>0.15032916798158999</v>
      </c>
      <c r="Z309" s="24">
        <v>100.00000000000001</v>
      </c>
      <c r="AA309" s="10"/>
      <c r="AB309" s="7" t="s">
        <v>100</v>
      </c>
      <c r="AC309" s="8" t="s">
        <v>108</v>
      </c>
      <c r="AD309" s="8"/>
      <c r="AE309" s="8"/>
      <c r="AF309" s="8"/>
      <c r="AG309" s="12">
        <v>410.88650125342696</v>
      </c>
      <c r="AH309" s="12"/>
      <c r="AI309" s="12">
        <v>146.1131266100052</v>
      </c>
      <c r="AJ309" s="10"/>
      <c r="AK309" s="9">
        <v>31.77435260527572</v>
      </c>
      <c r="AL309" s="9">
        <v>25.177725241990082</v>
      </c>
      <c r="AM309" s="9"/>
      <c r="AN309" s="9"/>
      <c r="AO309" s="10">
        <v>3.181680991990921</v>
      </c>
      <c r="AP309" s="10">
        <v>1.9977488745399536</v>
      </c>
      <c r="AQ309" s="10">
        <v>1.2245162090363393</v>
      </c>
      <c r="AR309" s="12"/>
      <c r="AS309" s="9">
        <v>26.009700946527374</v>
      </c>
      <c r="AT309" s="10">
        <v>3.1217252530393602</v>
      </c>
      <c r="AU309" s="10">
        <v>8.6552823844081619</v>
      </c>
      <c r="AV309" s="10">
        <v>0.6269330447205782</v>
      </c>
      <c r="AW309" s="9">
        <v>79.546552744963179</v>
      </c>
      <c r="AX309" s="9"/>
      <c r="AY309" s="10">
        <v>0.34553341491805001</v>
      </c>
      <c r="AZ309" s="10"/>
      <c r="BA309" s="12">
        <v>121.86253126057876</v>
      </c>
      <c r="BB309" s="9">
        <v>32.315987160325477</v>
      </c>
      <c r="BC309" s="9">
        <v>28.640947633674362</v>
      </c>
      <c r="BD309" s="9">
        <v>18.055571222651782</v>
      </c>
      <c r="BE309" s="9">
        <v>11.259190141066325</v>
      </c>
      <c r="BF309" s="12">
        <v>178.96096291401062</v>
      </c>
      <c r="BG309" s="12"/>
      <c r="BH309" s="12"/>
      <c r="BI309" s="10">
        <v>2.3602633005154074</v>
      </c>
      <c r="BJ309" s="10">
        <v>4.3620028218551123</v>
      </c>
      <c r="BK309" s="10"/>
      <c r="BL309" s="12">
        <v>297.14111661863859</v>
      </c>
      <c r="BM309" s="10">
        <v>6.5806128978511644</v>
      </c>
      <c r="BN309" s="10">
        <v>0.57762655358636039</v>
      </c>
      <c r="BO309" s="9">
        <v>18.743639392633426</v>
      </c>
      <c r="BP309" s="9"/>
      <c r="BQ309" s="9"/>
      <c r="BR309" s="10">
        <v>0.32690284024257693</v>
      </c>
      <c r="BS309" s="10">
        <v>7.5491165032579923</v>
      </c>
      <c r="BT309" s="9">
        <v>25.632401172766897</v>
      </c>
      <c r="BU309" s="9"/>
      <c r="BV309" s="9">
        <v>18.052652228888064</v>
      </c>
      <c r="BW309" s="10">
        <v>2.7356198305133996</v>
      </c>
      <c r="BX309" s="10"/>
      <c r="BY309" s="12">
        <v>493.66825131938481</v>
      </c>
      <c r="BZ309" s="13">
        <v>0.70321999999999996</v>
      </c>
      <c r="CA309" s="13">
        <v>0.51284600000000002</v>
      </c>
      <c r="CB309" s="14">
        <v>19.763999999999999</v>
      </c>
      <c r="CC309" s="14">
        <v>15.651</v>
      </c>
      <c r="CD309" s="8">
        <v>39.573</v>
      </c>
      <c r="CE309" s="11"/>
      <c r="CF309" s="11"/>
      <c r="CG309" s="11"/>
      <c r="CH309" s="37">
        <v>0</v>
      </c>
      <c r="CI309" s="37">
        <v>20.231489144082701</v>
      </c>
      <c r="CJ309" s="37">
        <v>0</v>
      </c>
      <c r="CK309" s="37">
        <v>30.679035965912899</v>
      </c>
      <c r="CL309" s="37">
        <v>36.3473839682988</v>
      </c>
      <c r="CM309" s="37">
        <v>0.45692655781512198</v>
      </c>
      <c r="CN309" s="37">
        <v>0</v>
      </c>
      <c r="CO309" s="37">
        <v>0</v>
      </c>
      <c r="CP309" s="37">
        <v>0</v>
      </c>
      <c r="CQ309" s="37">
        <v>0</v>
      </c>
      <c r="CR309" s="37">
        <v>7.6277365605051299</v>
      </c>
      <c r="CS309" s="37">
        <v>0.92881784977913096</v>
      </c>
      <c r="CT309" s="37">
        <v>2.2765124950758202</v>
      </c>
      <c r="CU309" s="37">
        <v>0</v>
      </c>
      <c r="CV309" s="37">
        <v>1.1038020061209399</v>
      </c>
      <c r="CW309" s="37">
        <v>0.34829545240950199</v>
      </c>
      <c r="CX309" s="37">
        <v>0</v>
      </c>
      <c r="CY309" s="37">
        <v>0</v>
      </c>
      <c r="CZ309" s="25">
        <v>100.00000000000006</v>
      </c>
    </row>
    <row r="310" spans="1:104" x14ac:dyDescent="0.25">
      <c r="A310" s="11" t="s">
        <v>1176</v>
      </c>
      <c r="B310" s="7" t="s">
        <v>95</v>
      </c>
      <c r="C310" s="15" t="s">
        <v>102</v>
      </c>
      <c r="D310" s="8" t="s">
        <v>167</v>
      </c>
      <c r="E310" t="s">
        <v>168</v>
      </c>
      <c r="F310" s="8" t="s">
        <v>178</v>
      </c>
      <c r="G310" s="8" t="s">
        <v>179</v>
      </c>
      <c r="H310" s="8"/>
      <c r="I310" s="8"/>
      <c r="J310" s="7"/>
      <c r="K310" s="37">
        <v>21.240916977257001</v>
      </c>
      <c r="L310" s="37">
        <v>87.397387151057998</v>
      </c>
      <c r="M310" s="7" t="s">
        <v>100</v>
      </c>
      <c r="N310" s="8" t="s">
        <v>101</v>
      </c>
      <c r="O310" s="24">
        <v>58.052973670568299</v>
      </c>
      <c r="P310" s="24">
        <v>0.55403670863807997</v>
      </c>
      <c r="Q310" s="24">
        <v>20.237449957343699</v>
      </c>
      <c r="R310" s="24">
        <v>1.5316262575075299</v>
      </c>
      <c r="S310" s="24">
        <v>3.06325251501505</v>
      </c>
      <c r="T310" s="24">
        <v>0.18132110464519</v>
      </c>
      <c r="U310" s="24">
        <v>0.46337615631548501</v>
      </c>
      <c r="V310" s="24">
        <v>1.9441651775845401</v>
      </c>
      <c r="W310" s="24">
        <v>8.4112845765963105</v>
      </c>
      <c r="X310" s="24">
        <v>5.4194863499506702</v>
      </c>
      <c r="Y310" s="24">
        <v>0.14102752583514799</v>
      </c>
      <c r="Z310" s="24">
        <v>100</v>
      </c>
      <c r="AA310" s="10"/>
      <c r="AB310" s="7" t="s">
        <v>100</v>
      </c>
      <c r="AC310" s="8" t="s">
        <v>101</v>
      </c>
      <c r="AD310" s="8"/>
      <c r="AE310" s="8"/>
      <c r="AF310" s="8"/>
      <c r="AG310" s="8">
        <v>469</v>
      </c>
      <c r="AH310" s="8"/>
      <c r="AI310" s="8">
        <v>143</v>
      </c>
      <c r="AJ310" s="10"/>
      <c r="AK310" s="8" t="s">
        <v>102</v>
      </c>
      <c r="AL310" s="8">
        <v>2</v>
      </c>
      <c r="AM310" s="8"/>
      <c r="AN310" s="8"/>
      <c r="AO310" s="8" t="s">
        <v>102</v>
      </c>
      <c r="AP310" s="8" t="s">
        <v>102</v>
      </c>
      <c r="AQ310" s="8" t="s">
        <v>102</v>
      </c>
      <c r="AR310" s="8"/>
      <c r="AS310" s="8">
        <v>24</v>
      </c>
      <c r="AT310" s="8" t="s">
        <v>102</v>
      </c>
      <c r="AU310" s="8" t="s">
        <v>102</v>
      </c>
      <c r="AV310" s="8" t="s">
        <v>102</v>
      </c>
      <c r="AW310" s="8">
        <v>96</v>
      </c>
      <c r="AX310" s="8"/>
      <c r="AY310" s="8" t="s">
        <v>102</v>
      </c>
      <c r="AZ310" s="8"/>
      <c r="BA310" s="8">
        <v>134</v>
      </c>
      <c r="BB310" s="8">
        <v>46</v>
      </c>
      <c r="BC310" s="8">
        <v>4</v>
      </c>
      <c r="BD310" s="8">
        <v>14</v>
      </c>
      <c r="BE310" s="8" t="s">
        <v>102</v>
      </c>
      <c r="BF310" s="8">
        <v>181</v>
      </c>
      <c r="BG310" s="8"/>
      <c r="BH310" s="8"/>
      <c r="BI310" s="8">
        <v>2</v>
      </c>
      <c r="BJ310" s="8" t="s">
        <v>102</v>
      </c>
      <c r="BK310" s="8"/>
      <c r="BL310" s="8">
        <v>393</v>
      </c>
      <c r="BM310" s="8" t="s">
        <v>102</v>
      </c>
      <c r="BN310" s="8" t="s">
        <v>102</v>
      </c>
      <c r="BO310" s="8">
        <v>25</v>
      </c>
      <c r="BP310" s="8"/>
      <c r="BQ310" s="8"/>
      <c r="BR310" s="8" t="s">
        <v>102</v>
      </c>
      <c r="BS310" s="8">
        <v>8</v>
      </c>
      <c r="BT310" s="8">
        <v>17</v>
      </c>
      <c r="BU310" s="8"/>
      <c r="BV310" s="8">
        <v>24</v>
      </c>
      <c r="BW310" s="8" t="s">
        <v>102</v>
      </c>
      <c r="BX310" s="8"/>
      <c r="BY310" s="8">
        <v>733</v>
      </c>
      <c r="BZ310" s="11"/>
      <c r="CA310" s="11"/>
      <c r="CB310" s="11"/>
      <c r="CC310" s="11"/>
      <c r="CD310" s="11"/>
      <c r="CE310" s="11"/>
      <c r="CF310" s="11"/>
      <c r="CG310" s="11"/>
      <c r="CH310" s="37">
        <v>0</v>
      </c>
      <c r="CI310" s="37">
        <v>18.681552779265001</v>
      </c>
      <c r="CJ310" s="37">
        <v>0</v>
      </c>
      <c r="CK310" s="37">
        <v>32.027134293426002</v>
      </c>
      <c r="CL310" s="37">
        <v>36.688700078366999</v>
      </c>
      <c r="CM310" s="37">
        <v>1.45658237016169</v>
      </c>
      <c r="CN310" s="37">
        <v>0</v>
      </c>
      <c r="CO310" s="37">
        <v>0</v>
      </c>
      <c r="CP310" s="37">
        <v>0</v>
      </c>
      <c r="CQ310" s="37">
        <v>0</v>
      </c>
      <c r="CR310" s="37">
        <v>6.2437913303419901</v>
      </c>
      <c r="CS310" s="37">
        <v>1.3032027564227999</v>
      </c>
      <c r="CT310" s="37">
        <v>2.2202194254299501</v>
      </c>
      <c r="CU310" s="37">
        <v>0</v>
      </c>
      <c r="CV310" s="37">
        <v>1.0520723529323499</v>
      </c>
      <c r="CW310" s="37">
        <v>0.32674461365315899</v>
      </c>
      <c r="CX310" s="37">
        <v>0</v>
      </c>
      <c r="CY310" s="37">
        <v>0</v>
      </c>
      <c r="CZ310" s="25">
        <v>99.999999999999957</v>
      </c>
    </row>
    <row r="311" spans="1:104" x14ac:dyDescent="0.25">
      <c r="A311" s="11" t="s">
        <v>1176</v>
      </c>
      <c r="B311" s="7" t="s">
        <v>95</v>
      </c>
      <c r="C311" s="15" t="s">
        <v>102</v>
      </c>
      <c r="D311" s="8" t="s">
        <v>167</v>
      </c>
      <c r="E311" t="s">
        <v>149</v>
      </c>
      <c r="F311" s="8" t="s">
        <v>191</v>
      </c>
      <c r="G311" s="8" t="s">
        <v>192</v>
      </c>
      <c r="H311" s="8"/>
      <c r="I311" s="8"/>
      <c r="J311" s="7"/>
      <c r="K311" s="37">
        <v>19.562618886666094</v>
      </c>
      <c r="L311" s="37">
        <v>79.285701237660106</v>
      </c>
      <c r="M311" s="7" t="s">
        <v>100</v>
      </c>
      <c r="N311" s="8" t="s">
        <v>101</v>
      </c>
      <c r="O311" s="24">
        <v>59.148223651278002</v>
      </c>
      <c r="P311" s="24">
        <v>0.68056516995288097</v>
      </c>
      <c r="Q311" s="24">
        <v>18.212736563067399</v>
      </c>
      <c r="R311" s="24">
        <v>2.3828546341329102</v>
      </c>
      <c r="S311" s="24">
        <v>4.7657092682658204</v>
      </c>
      <c r="T311" s="24">
        <v>0.24378453849058401</v>
      </c>
      <c r="U311" s="24">
        <v>0.65009210264155803</v>
      </c>
      <c r="V311" s="24">
        <v>2.7425760580190701</v>
      </c>
      <c r="W311" s="24">
        <v>6.9072285905665503</v>
      </c>
      <c r="X311" s="24">
        <v>4.0021295068870897</v>
      </c>
      <c r="Y311" s="24">
        <v>0.26409991669813299</v>
      </c>
      <c r="Z311" s="24">
        <v>99.999999999999986</v>
      </c>
      <c r="AA311" s="10"/>
      <c r="AB311" s="7" t="s">
        <v>100</v>
      </c>
      <c r="AC311" s="8" t="s">
        <v>108</v>
      </c>
      <c r="AD311" s="8"/>
      <c r="AE311" s="8"/>
      <c r="AF311" s="8"/>
      <c r="AG311" s="12">
        <v>1111.872448990262</v>
      </c>
      <c r="AH311" s="12"/>
      <c r="AI311" s="12">
        <v>208.27204245810444</v>
      </c>
      <c r="AJ311" s="10"/>
      <c r="AK311" s="9">
        <v>22.50089259851028</v>
      </c>
      <c r="AL311" s="9">
        <v>25.34337436112769</v>
      </c>
      <c r="AM311" s="9"/>
      <c r="AN311" s="9"/>
      <c r="AO311" s="10">
        <v>6.7346433887928958</v>
      </c>
      <c r="AP311" s="10">
        <v>3.1801785031257941</v>
      </c>
      <c r="AQ311" s="10">
        <v>3.4956440826789437</v>
      </c>
      <c r="AR311" s="12"/>
      <c r="AS311" s="9">
        <v>24.766347019829333</v>
      </c>
      <c r="AT311" s="10">
        <v>7.8291590484693163</v>
      </c>
      <c r="AU311" s="9">
        <v>14.326006984892688</v>
      </c>
      <c r="AV311" s="10">
        <v>1.3528143091898355</v>
      </c>
      <c r="AW311" s="12">
        <v>109.01935635933675</v>
      </c>
      <c r="AX311" s="12"/>
      <c r="AY311" s="10">
        <v>0.43051793522362547</v>
      </c>
      <c r="AZ311" s="10"/>
      <c r="BA311" s="12">
        <v>128.94554598514711</v>
      </c>
      <c r="BB311" s="9">
        <v>72.364474973717122</v>
      </c>
      <c r="BC311" s="9">
        <v>25.18095212406676</v>
      </c>
      <c r="BD311" s="10">
        <v>9.5360751208814367</v>
      </c>
      <c r="BE311" s="9">
        <v>20.785209656254771</v>
      </c>
      <c r="BF311" s="9">
        <v>85.653205163055901</v>
      </c>
      <c r="BG311" s="9"/>
      <c r="BH311" s="9"/>
      <c r="BI311" s="10">
        <v>3.7243159286517815</v>
      </c>
      <c r="BJ311" s="9">
        <v>11.947041066570087</v>
      </c>
      <c r="BK311" s="9"/>
      <c r="BL311" s="12">
        <v>744.42832056744749</v>
      </c>
      <c r="BM311" s="10">
        <v>6.8082360280376371</v>
      </c>
      <c r="BN311" s="10">
        <v>1.1437654765253167</v>
      </c>
      <c r="BO311" s="9">
        <v>13.974123478414</v>
      </c>
      <c r="BP311" s="9"/>
      <c r="BQ311" s="9"/>
      <c r="BR311" s="10">
        <v>0.52816221089413717</v>
      </c>
      <c r="BS311" s="10">
        <v>1.0722548473204812</v>
      </c>
      <c r="BT311" s="10">
        <v>7.0685340566191348</v>
      </c>
      <c r="BU311" s="10"/>
      <c r="BV311" s="9">
        <v>30.829956957419537</v>
      </c>
      <c r="BW311" s="10">
        <v>3.14132642132367</v>
      </c>
      <c r="BX311" s="10"/>
      <c r="BY311" s="12">
        <v>641.83180530517859</v>
      </c>
      <c r="BZ311" s="11"/>
      <c r="CA311" s="11"/>
      <c r="CB311" s="11"/>
      <c r="CC311" s="11"/>
      <c r="CD311" s="11"/>
      <c r="CE311" s="11"/>
      <c r="CF311" s="11"/>
      <c r="CG311" s="11"/>
      <c r="CH311" s="37">
        <v>0</v>
      </c>
      <c r="CI311" s="37">
        <v>3.32431475132279</v>
      </c>
      <c r="CJ311" s="37">
        <v>0</v>
      </c>
      <c r="CK311" s="37">
        <v>23.651086265384201</v>
      </c>
      <c r="CL311" s="37">
        <v>52.310300220953103</v>
      </c>
      <c r="CM311" s="37">
        <v>6.8695028276995602</v>
      </c>
      <c r="CN311" s="37">
        <v>0</v>
      </c>
      <c r="CO311" s="37">
        <v>0</v>
      </c>
      <c r="CP311" s="37">
        <v>0</v>
      </c>
      <c r="CQ311" s="37">
        <v>0</v>
      </c>
      <c r="CR311" s="37">
        <v>4.3215330681943298</v>
      </c>
      <c r="CS311" s="37">
        <v>4.1647327338621896</v>
      </c>
      <c r="CT311" s="37">
        <v>3.4542444590611501</v>
      </c>
      <c r="CU311" s="37">
        <v>0</v>
      </c>
      <c r="CV311" s="37">
        <v>1.2923964360398099</v>
      </c>
      <c r="CW311" s="37">
        <v>0.61188923748286095</v>
      </c>
      <c r="CX311" s="37">
        <v>0</v>
      </c>
      <c r="CY311" s="37">
        <v>0</v>
      </c>
      <c r="CZ311" s="25">
        <v>99.999999999999986</v>
      </c>
    </row>
    <row r="312" spans="1:104" x14ac:dyDescent="0.25">
      <c r="A312" s="11" t="s">
        <v>1176</v>
      </c>
      <c r="B312" s="7" t="s">
        <v>95</v>
      </c>
      <c r="C312" s="15" t="s">
        <v>102</v>
      </c>
      <c r="D312" s="8" t="s">
        <v>167</v>
      </c>
      <c r="E312" t="s">
        <v>168</v>
      </c>
      <c r="F312" s="8" t="s">
        <v>188</v>
      </c>
      <c r="G312" s="8">
        <v>530</v>
      </c>
      <c r="H312" s="8"/>
      <c r="I312" s="8"/>
      <c r="J312" s="7"/>
      <c r="K312" s="37">
        <v>19.987955899982897</v>
      </c>
      <c r="L312" s="37">
        <v>87.859366193352301</v>
      </c>
      <c r="M312" s="7" t="s">
        <v>100</v>
      </c>
      <c r="N312" s="8" t="s">
        <v>101</v>
      </c>
      <c r="O312" s="24">
        <v>58.830470909517501</v>
      </c>
      <c r="P312" s="24">
        <v>0.51165655122534004</v>
      </c>
      <c r="Q312" s="24">
        <v>19.814150758236199</v>
      </c>
      <c r="R312" s="24">
        <v>1.50361402246545</v>
      </c>
      <c r="S312" s="24">
        <v>3.0072280449308999</v>
      </c>
      <c r="T312" s="24">
        <v>0.21068210932808101</v>
      </c>
      <c r="U312" s="24">
        <v>0.42136421865616203</v>
      </c>
      <c r="V312" s="24">
        <v>1.91620394674588</v>
      </c>
      <c r="W312" s="24">
        <v>8.3369920405540707</v>
      </c>
      <c r="X312" s="24">
        <v>5.2971501773917602</v>
      </c>
      <c r="Y312" s="24">
        <v>0.15048722094862901</v>
      </c>
      <c r="Z312" s="24">
        <v>99.999999999999972</v>
      </c>
      <c r="AA312" s="10"/>
      <c r="AB312" s="7" t="s">
        <v>100</v>
      </c>
      <c r="AC312" s="8" t="s">
        <v>101</v>
      </c>
      <c r="AD312" s="8"/>
      <c r="AE312" s="8"/>
      <c r="AF312" s="8"/>
      <c r="AG312" s="8">
        <v>444</v>
      </c>
      <c r="AH312" s="8"/>
      <c r="AI312" s="8">
        <v>157</v>
      </c>
      <c r="AJ312" s="10"/>
      <c r="AK312" s="8" t="s">
        <v>102</v>
      </c>
      <c r="AL312" s="8">
        <v>0</v>
      </c>
      <c r="AM312" s="8"/>
      <c r="AN312" s="8"/>
      <c r="AO312" s="8" t="s">
        <v>102</v>
      </c>
      <c r="AP312" s="8" t="s">
        <v>102</v>
      </c>
      <c r="AQ312" s="8" t="s">
        <v>102</v>
      </c>
      <c r="AR312" s="8"/>
      <c r="AS312" s="8">
        <v>24</v>
      </c>
      <c r="AT312" s="8" t="s">
        <v>102</v>
      </c>
      <c r="AU312" s="8" t="s">
        <v>102</v>
      </c>
      <c r="AV312" s="8" t="s">
        <v>102</v>
      </c>
      <c r="AW312" s="8">
        <v>110</v>
      </c>
      <c r="AX312" s="8"/>
      <c r="AY312" s="8" t="s">
        <v>102</v>
      </c>
      <c r="AZ312" s="8"/>
      <c r="BA312" s="8">
        <v>157</v>
      </c>
      <c r="BB312" s="8">
        <v>52</v>
      </c>
      <c r="BC312" s="8">
        <v>2</v>
      </c>
      <c r="BD312" s="8">
        <v>12</v>
      </c>
      <c r="BE312" s="8" t="s">
        <v>102</v>
      </c>
      <c r="BF312" s="8">
        <v>152</v>
      </c>
      <c r="BG312" s="8"/>
      <c r="BH312" s="8"/>
      <c r="BI312" s="8">
        <v>2</v>
      </c>
      <c r="BJ312" s="8" t="s">
        <v>102</v>
      </c>
      <c r="BK312" s="8"/>
      <c r="BL312" s="8">
        <v>324</v>
      </c>
      <c r="BM312" s="8" t="s">
        <v>102</v>
      </c>
      <c r="BN312" s="8" t="s">
        <v>102</v>
      </c>
      <c r="BO312" s="8">
        <v>24</v>
      </c>
      <c r="BP312" s="8"/>
      <c r="BQ312" s="8"/>
      <c r="BR312" s="8" t="s">
        <v>102</v>
      </c>
      <c r="BS312" s="8">
        <v>7</v>
      </c>
      <c r="BT312" s="8">
        <v>14</v>
      </c>
      <c r="BU312" s="8"/>
      <c r="BV312" s="8">
        <v>30</v>
      </c>
      <c r="BW312" s="8" t="s">
        <v>102</v>
      </c>
      <c r="BX312" s="8"/>
      <c r="BY312" s="8">
        <v>829</v>
      </c>
      <c r="BZ312" s="11"/>
      <c r="CA312" s="11"/>
      <c r="CB312" s="11"/>
      <c r="CC312" s="11"/>
      <c r="CD312" s="11"/>
      <c r="CE312" s="11"/>
      <c r="CF312" s="11"/>
      <c r="CG312" s="11"/>
      <c r="CH312" s="37">
        <v>0</v>
      </c>
      <c r="CI312" s="37">
        <v>16.537673300472701</v>
      </c>
      <c r="CJ312" s="37">
        <v>0</v>
      </c>
      <c r="CK312" s="37">
        <v>31.3041733383672</v>
      </c>
      <c r="CL312" s="37">
        <v>40.017519554512397</v>
      </c>
      <c r="CM312" s="37">
        <v>0.996384754575802</v>
      </c>
      <c r="CN312" s="37">
        <v>0</v>
      </c>
      <c r="CO312" s="37">
        <v>0</v>
      </c>
      <c r="CP312" s="37">
        <v>0</v>
      </c>
      <c r="CQ312" s="37">
        <v>0</v>
      </c>
      <c r="CR312" s="37">
        <v>6.4848847682975697</v>
      </c>
      <c r="CS312" s="37">
        <v>1.15963264735622</v>
      </c>
      <c r="CT312" s="37">
        <v>2.17953057314064</v>
      </c>
      <c r="CU312" s="37">
        <v>0</v>
      </c>
      <c r="CV312" s="37">
        <v>0.97153942025839002</v>
      </c>
      <c r="CW312" s="37">
        <v>0.34866164301907498</v>
      </c>
      <c r="CX312" s="37">
        <v>0</v>
      </c>
      <c r="CY312" s="37">
        <v>0</v>
      </c>
      <c r="CZ312" s="25">
        <v>99.999999999999986</v>
      </c>
    </row>
    <row r="313" spans="1:104" x14ac:dyDescent="0.25">
      <c r="A313" s="11" t="s">
        <v>1176</v>
      </c>
      <c r="B313" s="7" t="s">
        <v>95</v>
      </c>
      <c r="C313" s="15" t="s">
        <v>102</v>
      </c>
      <c r="D313" s="8" t="s">
        <v>167</v>
      </c>
      <c r="E313" t="s">
        <v>149</v>
      </c>
      <c r="F313" s="8" t="s">
        <v>187</v>
      </c>
      <c r="G313" s="8">
        <v>514</v>
      </c>
      <c r="H313" s="8"/>
      <c r="I313" s="8"/>
      <c r="J313" s="7"/>
      <c r="K313" s="37">
        <v>26.458462013787738</v>
      </c>
      <c r="L313" s="37">
        <v>85.979232830594597</v>
      </c>
      <c r="M313" s="7" t="s">
        <v>100</v>
      </c>
      <c r="N313" s="8" t="s">
        <v>101</v>
      </c>
      <c r="O313" s="24">
        <v>59.667992242900802</v>
      </c>
      <c r="P313" s="24">
        <v>0.62342694962248901</v>
      </c>
      <c r="Q313" s="24">
        <v>18.883803409532799</v>
      </c>
      <c r="R313" s="24">
        <v>1.6692774565394799</v>
      </c>
      <c r="S313" s="24">
        <v>3.33855491307897</v>
      </c>
      <c r="T313" s="24">
        <v>0.20110546762015799</v>
      </c>
      <c r="U313" s="24">
        <v>0.67370331652752902</v>
      </c>
      <c r="V313" s="24">
        <v>2.0211099495825899</v>
      </c>
      <c r="W313" s="24">
        <v>7.6822288630900299</v>
      </c>
      <c r="X313" s="24">
        <v>5.0075261437419298</v>
      </c>
      <c r="Y313" s="24">
        <v>0.23127128776318201</v>
      </c>
      <c r="Z313" s="24">
        <v>99.999999999999943</v>
      </c>
      <c r="AA313" s="10"/>
      <c r="AB313" s="7" t="s">
        <v>100</v>
      </c>
      <c r="AC313" s="8" t="s">
        <v>101</v>
      </c>
      <c r="AD313" s="8"/>
      <c r="AE313" s="8"/>
      <c r="AF313" s="8"/>
      <c r="AG313" s="8">
        <v>549</v>
      </c>
      <c r="AH313" s="8"/>
      <c r="AI313" s="8">
        <v>124</v>
      </c>
      <c r="AJ313" s="10"/>
      <c r="AK313" s="8" t="s">
        <v>102</v>
      </c>
      <c r="AL313" s="8">
        <v>0</v>
      </c>
      <c r="AM313" s="8"/>
      <c r="AN313" s="8"/>
      <c r="AO313" s="8" t="s">
        <v>102</v>
      </c>
      <c r="AP313" s="8" t="s">
        <v>102</v>
      </c>
      <c r="AQ313" s="8" t="s">
        <v>102</v>
      </c>
      <c r="AR313" s="8"/>
      <c r="AS313" s="8">
        <v>23</v>
      </c>
      <c r="AT313" s="8" t="s">
        <v>102</v>
      </c>
      <c r="AU313" s="8" t="s">
        <v>102</v>
      </c>
      <c r="AV313" s="8" t="s">
        <v>102</v>
      </c>
      <c r="AW313" s="8">
        <v>78</v>
      </c>
      <c r="AX313" s="8"/>
      <c r="AY313" s="8" t="s">
        <v>102</v>
      </c>
      <c r="AZ313" s="8"/>
      <c r="BA313" s="8">
        <v>145</v>
      </c>
      <c r="BB313" s="8">
        <v>43</v>
      </c>
      <c r="BC313" s="8">
        <v>1</v>
      </c>
      <c r="BD313" s="8">
        <v>11</v>
      </c>
      <c r="BE313" s="8" t="s">
        <v>102</v>
      </c>
      <c r="BF313" s="8">
        <v>119</v>
      </c>
      <c r="BG313" s="8"/>
      <c r="BH313" s="8"/>
      <c r="BI313" s="8">
        <v>3</v>
      </c>
      <c r="BJ313" s="8" t="s">
        <v>102</v>
      </c>
      <c r="BK313" s="8"/>
      <c r="BL313" s="8">
        <v>387</v>
      </c>
      <c r="BM313" s="8" t="s">
        <v>102</v>
      </c>
      <c r="BN313" s="8" t="s">
        <v>102</v>
      </c>
      <c r="BO313" s="8">
        <v>20</v>
      </c>
      <c r="BP313" s="8"/>
      <c r="BQ313" s="8"/>
      <c r="BR313" s="8" t="s">
        <v>102</v>
      </c>
      <c r="BS313" s="8">
        <v>6</v>
      </c>
      <c r="BT313" s="8">
        <v>12</v>
      </c>
      <c r="BU313" s="8"/>
      <c r="BV313" s="8">
        <v>23</v>
      </c>
      <c r="BW313" s="8" t="s">
        <v>102</v>
      </c>
      <c r="BX313" s="8"/>
      <c r="BY313" s="8">
        <v>747</v>
      </c>
      <c r="BZ313" s="11"/>
      <c r="CA313" s="11"/>
      <c r="CB313" s="11"/>
      <c r="CC313" s="11"/>
      <c r="CD313" s="11"/>
      <c r="CE313" s="11"/>
      <c r="CF313" s="11"/>
      <c r="CG313" s="11"/>
      <c r="CH313" s="37">
        <v>0</v>
      </c>
      <c r="CI313" s="37">
        <v>10.1874903191149</v>
      </c>
      <c r="CJ313" s="37">
        <v>0</v>
      </c>
      <c r="CK313" s="37">
        <v>29.592603787058898</v>
      </c>
      <c r="CL313" s="37">
        <v>46.199138724420798</v>
      </c>
      <c r="CM313" s="37">
        <v>2.25234148633107</v>
      </c>
      <c r="CN313" s="37">
        <v>0</v>
      </c>
      <c r="CO313" s="37">
        <v>0</v>
      </c>
      <c r="CP313" s="37">
        <v>0</v>
      </c>
      <c r="CQ313" s="37">
        <v>0</v>
      </c>
      <c r="CR313" s="37">
        <v>5.33634086910339</v>
      </c>
      <c r="CS313" s="37">
        <v>2.2926760733632201</v>
      </c>
      <c r="CT313" s="37">
        <v>2.4197473455018201</v>
      </c>
      <c r="CU313" s="37">
        <v>0</v>
      </c>
      <c r="CV313" s="37">
        <v>1.1838323282500101</v>
      </c>
      <c r="CW313" s="37">
        <v>0.535829066855942</v>
      </c>
      <c r="CX313" s="37">
        <v>0</v>
      </c>
      <c r="CY313" s="37">
        <v>0</v>
      </c>
      <c r="CZ313" s="25">
        <v>100.00000000000006</v>
      </c>
    </row>
    <row r="314" spans="1:104" x14ac:dyDescent="0.25">
      <c r="A314" s="11" t="s">
        <v>1176</v>
      </c>
      <c r="B314" s="7" t="s">
        <v>95</v>
      </c>
      <c r="C314" s="15" t="s">
        <v>102</v>
      </c>
      <c r="D314" s="8" t="s">
        <v>167</v>
      </c>
      <c r="E314" t="s">
        <v>168</v>
      </c>
      <c r="F314" s="8" t="s">
        <v>186</v>
      </c>
      <c r="G314" s="8">
        <v>510</v>
      </c>
      <c r="H314" s="8"/>
      <c r="I314" s="8"/>
      <c r="J314" s="7"/>
      <c r="K314" s="37">
        <v>14.587171329184068</v>
      </c>
      <c r="L314" s="37">
        <v>87.6894419921706</v>
      </c>
      <c r="M314" s="7" t="s">
        <v>100</v>
      </c>
      <c r="N314" s="8" t="s">
        <v>101</v>
      </c>
      <c r="O314" s="24">
        <v>59.735841142073902</v>
      </c>
      <c r="P314" s="24">
        <v>0.35191961622161</v>
      </c>
      <c r="Q314" s="24">
        <v>19.4963467386772</v>
      </c>
      <c r="R314" s="24">
        <v>1.46952579601095</v>
      </c>
      <c r="S314" s="24">
        <v>2.9390515920219</v>
      </c>
      <c r="T314" s="24">
        <v>0.231261462088487</v>
      </c>
      <c r="U314" s="24">
        <v>0.28153569297728798</v>
      </c>
      <c r="V314" s="24">
        <v>1.1261427719091499</v>
      </c>
      <c r="W314" s="24">
        <v>8.8080452517180206</v>
      </c>
      <c r="X314" s="24">
        <v>5.4899460130571196</v>
      </c>
      <c r="Y314" s="24">
        <v>7.0383923244322105E-2</v>
      </c>
      <c r="Z314" s="24">
        <v>99.999999999999929</v>
      </c>
      <c r="AA314" s="10"/>
      <c r="AB314" s="7" t="s">
        <v>100</v>
      </c>
      <c r="AC314" s="8" t="s">
        <v>101</v>
      </c>
      <c r="AD314" s="8"/>
      <c r="AE314" s="8"/>
      <c r="AF314" s="8"/>
      <c r="AG314" s="8">
        <v>223</v>
      </c>
      <c r="AH314" s="8"/>
      <c r="AI314" s="8">
        <v>218</v>
      </c>
      <c r="AJ314" s="10"/>
      <c r="AK314" s="8" t="s">
        <v>102</v>
      </c>
      <c r="AL314" s="8">
        <v>5</v>
      </c>
      <c r="AM314" s="8"/>
      <c r="AN314" s="8"/>
      <c r="AO314" s="8" t="s">
        <v>102</v>
      </c>
      <c r="AP314" s="8" t="s">
        <v>102</v>
      </c>
      <c r="AQ314" s="8" t="s">
        <v>102</v>
      </c>
      <c r="AR314" s="8"/>
      <c r="AS314" s="8">
        <v>33</v>
      </c>
      <c r="AT314" s="8" t="s">
        <v>102</v>
      </c>
      <c r="AU314" s="8" t="s">
        <v>102</v>
      </c>
      <c r="AV314" s="8" t="s">
        <v>102</v>
      </c>
      <c r="AW314" s="8">
        <v>144</v>
      </c>
      <c r="AX314" s="8"/>
      <c r="AY314" s="8" t="s">
        <v>102</v>
      </c>
      <c r="AZ314" s="8"/>
      <c r="BA314" s="8">
        <v>259</v>
      </c>
      <c r="BB314" s="8">
        <v>92</v>
      </c>
      <c r="BC314" s="8">
        <v>2</v>
      </c>
      <c r="BD314" s="8">
        <v>17</v>
      </c>
      <c r="BE314" s="8" t="s">
        <v>102</v>
      </c>
      <c r="BF314" s="8">
        <v>156</v>
      </c>
      <c r="BG314" s="8"/>
      <c r="BH314" s="8"/>
      <c r="BI314" s="8">
        <v>0</v>
      </c>
      <c r="BJ314" s="8" t="s">
        <v>102</v>
      </c>
      <c r="BK314" s="8"/>
      <c r="BL314" s="8">
        <v>65</v>
      </c>
      <c r="BM314" s="8" t="s">
        <v>102</v>
      </c>
      <c r="BN314" s="8" t="s">
        <v>102</v>
      </c>
      <c r="BO314" s="8">
        <v>31</v>
      </c>
      <c r="BP314" s="8"/>
      <c r="BQ314" s="8"/>
      <c r="BR314" s="8" t="s">
        <v>102</v>
      </c>
      <c r="BS314" s="8">
        <v>10</v>
      </c>
      <c r="BT314" s="8">
        <v>7</v>
      </c>
      <c r="BU314" s="8"/>
      <c r="BV314" s="8">
        <v>76</v>
      </c>
      <c r="BW314" s="8" t="s">
        <v>102</v>
      </c>
      <c r="BX314" s="8"/>
      <c r="BY314" s="8">
        <v>1202</v>
      </c>
      <c r="BZ314" s="11"/>
      <c r="CA314" s="11"/>
      <c r="CB314" s="11"/>
      <c r="CC314" s="11"/>
      <c r="CD314" s="11"/>
      <c r="CE314" s="11"/>
      <c r="CF314" s="11"/>
      <c r="CG314" s="11"/>
      <c r="CH314" s="37">
        <v>0</v>
      </c>
      <c r="CI314" s="37">
        <v>17.104490695343902</v>
      </c>
      <c r="CJ314" s="37">
        <v>0</v>
      </c>
      <c r="CK314" s="37">
        <v>32.443524509557903</v>
      </c>
      <c r="CL314" s="37">
        <v>38.141426787268799</v>
      </c>
      <c r="CM314" s="37">
        <v>0</v>
      </c>
      <c r="CN314" s="37">
        <v>0</v>
      </c>
      <c r="CO314" s="37">
        <v>0</v>
      </c>
      <c r="CP314" s="37">
        <v>4.2423213078998803</v>
      </c>
      <c r="CQ314" s="37">
        <v>0</v>
      </c>
      <c r="CR314" s="37">
        <v>4.4841390741971301</v>
      </c>
      <c r="CS314" s="37">
        <v>2.74818820574749</v>
      </c>
      <c r="CT314" s="37">
        <v>4.6390678866036596E-3</v>
      </c>
      <c r="CU314" s="37">
        <v>0</v>
      </c>
      <c r="CV314" s="37">
        <v>0.66819886891319702</v>
      </c>
      <c r="CW314" s="37">
        <v>0.16307148318508</v>
      </c>
      <c r="CX314" s="37">
        <v>0</v>
      </c>
      <c r="CY314" s="37">
        <v>0</v>
      </c>
      <c r="CZ314" s="25">
        <v>99.999999999999986</v>
      </c>
    </row>
    <row r="315" spans="1:104" x14ac:dyDescent="0.25">
      <c r="A315" s="11" t="s">
        <v>1176</v>
      </c>
      <c r="B315" s="7" t="s">
        <v>95</v>
      </c>
      <c r="C315" s="15" t="s">
        <v>102</v>
      </c>
      <c r="D315" s="8" t="s">
        <v>167</v>
      </c>
      <c r="E315" t="s">
        <v>168</v>
      </c>
      <c r="F315" s="8" t="s">
        <v>184</v>
      </c>
      <c r="G315" s="8">
        <v>502</v>
      </c>
      <c r="H315" s="8"/>
      <c r="I315" s="8"/>
      <c r="J315" s="7"/>
      <c r="K315" s="37">
        <v>12.32902376701305</v>
      </c>
      <c r="L315" s="37">
        <v>89.288565631947293</v>
      </c>
      <c r="M315" s="7" t="s">
        <v>100</v>
      </c>
      <c r="N315" s="8" t="s">
        <v>101</v>
      </c>
      <c r="O315" s="24">
        <v>59.768673629793298</v>
      </c>
      <c r="P315" s="24">
        <v>0.41212842563429603</v>
      </c>
      <c r="Q315" s="24">
        <v>19.651489563781698</v>
      </c>
      <c r="R315" s="24">
        <v>1.33809482616346</v>
      </c>
      <c r="S315" s="24">
        <v>2.67618965232692</v>
      </c>
      <c r="T315" s="24">
        <v>0.18093443076627599</v>
      </c>
      <c r="U315" s="24">
        <v>0.21109016922732199</v>
      </c>
      <c r="V315" s="24">
        <v>1.82944813330346</v>
      </c>
      <c r="W315" s="24">
        <v>8.3732433793504608</v>
      </c>
      <c r="X315" s="24">
        <v>5.4983963127307298</v>
      </c>
      <c r="Y315" s="24">
        <v>6.03114769220921E-2</v>
      </c>
      <c r="Z315" s="24">
        <v>100</v>
      </c>
      <c r="AA315" s="10"/>
      <c r="AB315" s="7" t="s">
        <v>100</v>
      </c>
      <c r="AC315" s="8" t="s">
        <v>101</v>
      </c>
      <c r="AD315" s="8"/>
      <c r="AE315" s="8"/>
      <c r="AF315" s="8"/>
      <c r="AG315" s="8">
        <v>1349</v>
      </c>
      <c r="AH315" s="8"/>
      <c r="AI315" s="8">
        <v>138</v>
      </c>
      <c r="AJ315" s="10"/>
      <c r="AK315" s="8" t="s">
        <v>102</v>
      </c>
      <c r="AL315" s="8">
        <v>1</v>
      </c>
      <c r="AM315" s="8"/>
      <c r="AN315" s="8"/>
      <c r="AO315" s="8" t="s">
        <v>102</v>
      </c>
      <c r="AP315" s="8" t="s">
        <v>102</v>
      </c>
      <c r="AQ315" s="8" t="s">
        <v>102</v>
      </c>
      <c r="AR315" s="8"/>
      <c r="AS315" s="8">
        <v>22</v>
      </c>
      <c r="AT315" s="8" t="s">
        <v>102</v>
      </c>
      <c r="AU315" s="8" t="s">
        <v>102</v>
      </c>
      <c r="AV315" s="8" t="s">
        <v>102</v>
      </c>
      <c r="AW315" s="8">
        <v>90</v>
      </c>
      <c r="AX315" s="8"/>
      <c r="AY315" s="8" t="s">
        <v>102</v>
      </c>
      <c r="AZ315" s="8"/>
      <c r="BA315" s="8">
        <v>145</v>
      </c>
      <c r="BB315" s="8">
        <v>46</v>
      </c>
      <c r="BC315" s="8">
        <v>2</v>
      </c>
      <c r="BD315" s="8">
        <v>12</v>
      </c>
      <c r="BE315" s="8" t="s">
        <v>102</v>
      </c>
      <c r="BF315" s="8">
        <v>136</v>
      </c>
      <c r="BG315" s="8"/>
      <c r="BH315" s="8"/>
      <c r="BI315" s="8">
        <v>1</v>
      </c>
      <c r="BJ315" s="8" t="s">
        <v>102</v>
      </c>
      <c r="BK315" s="8"/>
      <c r="BL315" s="8">
        <v>339</v>
      </c>
      <c r="BM315" s="8" t="s">
        <v>102</v>
      </c>
      <c r="BN315" s="8" t="s">
        <v>102</v>
      </c>
      <c r="BO315" s="8">
        <v>19</v>
      </c>
      <c r="BP315" s="8"/>
      <c r="BQ315" s="8"/>
      <c r="BR315" s="8" t="s">
        <v>102</v>
      </c>
      <c r="BS315" s="8">
        <v>7</v>
      </c>
      <c r="BT315" s="8">
        <v>10</v>
      </c>
      <c r="BU315" s="8"/>
      <c r="BV315" s="8">
        <v>23</v>
      </c>
      <c r="BW315" s="8" t="s">
        <v>102</v>
      </c>
      <c r="BX315" s="8"/>
      <c r="BY315" s="8">
        <v>680</v>
      </c>
      <c r="BZ315" s="11"/>
      <c r="CA315" s="11"/>
      <c r="CB315" s="11"/>
      <c r="CC315" s="11"/>
      <c r="CD315" s="11"/>
      <c r="CE315" s="11"/>
      <c r="CF315" s="11"/>
      <c r="CG315" s="11"/>
      <c r="CH315" s="37">
        <v>0</v>
      </c>
      <c r="CI315" s="37">
        <v>16.160865986870501</v>
      </c>
      <c r="CJ315" s="37">
        <v>0</v>
      </c>
      <c r="CK315" s="37">
        <v>32.493462615310101</v>
      </c>
      <c r="CL315" s="37">
        <v>40.634237029766801</v>
      </c>
      <c r="CM315" s="37">
        <v>0</v>
      </c>
      <c r="CN315" s="37">
        <v>0</v>
      </c>
      <c r="CO315" s="37">
        <v>0</v>
      </c>
      <c r="CP315" s="37">
        <v>0.33968177029922197</v>
      </c>
      <c r="CQ315" s="37">
        <v>0</v>
      </c>
      <c r="CR315" s="37">
        <v>7.58078577662942</v>
      </c>
      <c r="CS315" s="37">
        <v>9.9233434844503796E-2</v>
      </c>
      <c r="CT315" s="37">
        <v>1.7694342039848301</v>
      </c>
      <c r="CU315" s="37">
        <v>0</v>
      </c>
      <c r="CV315" s="37">
        <v>0.78256440279642603</v>
      </c>
      <c r="CW315" s="37">
        <v>0.13973477949826599</v>
      </c>
      <c r="CX315" s="37">
        <v>0</v>
      </c>
      <c r="CY315" s="37">
        <v>0</v>
      </c>
      <c r="CZ315" s="25">
        <v>100.00000000000007</v>
      </c>
    </row>
    <row r="316" spans="1:104" x14ac:dyDescent="0.25">
      <c r="A316" s="11" t="s">
        <v>1176</v>
      </c>
      <c r="B316" s="7" t="s">
        <v>95</v>
      </c>
      <c r="C316" s="15" t="s">
        <v>102</v>
      </c>
      <c r="D316" s="8" t="s">
        <v>167</v>
      </c>
      <c r="E316" t="s">
        <v>168</v>
      </c>
      <c r="F316" s="8" t="s">
        <v>174</v>
      </c>
      <c r="G316" s="8" t="s">
        <v>175</v>
      </c>
      <c r="H316" s="8"/>
      <c r="I316" s="8"/>
      <c r="J316" s="7"/>
      <c r="K316" s="37">
        <v>11.103676739828588</v>
      </c>
      <c r="L316" s="37">
        <v>89.3219624495066</v>
      </c>
      <c r="M316" s="7" t="s">
        <v>100</v>
      </c>
      <c r="N316" s="8" t="s">
        <v>101</v>
      </c>
      <c r="O316" s="24">
        <v>60.170518625034603</v>
      </c>
      <c r="P316" s="24">
        <v>0.41323136744161099</v>
      </c>
      <c r="Q316" s="24">
        <v>19.804869195677199</v>
      </c>
      <c r="R316" s="24">
        <v>1.3666954373420199</v>
      </c>
      <c r="S316" s="24">
        <v>2.7333908746840399</v>
      </c>
      <c r="T316" s="24">
        <v>0.19149746296074699</v>
      </c>
      <c r="U316" s="24">
        <v>0.19149746296074699</v>
      </c>
      <c r="V316" s="24">
        <v>1.5319797036859699</v>
      </c>
      <c r="W316" s="24">
        <v>7.9219476782708904</v>
      </c>
      <c r="X316" s="24">
        <v>5.6138993089018898</v>
      </c>
      <c r="Y316" s="24">
        <v>6.0472883040235799E-2</v>
      </c>
      <c r="Z316" s="24">
        <v>99.999999999999943</v>
      </c>
      <c r="AA316" s="10"/>
      <c r="AB316" s="7" t="s">
        <v>100</v>
      </c>
      <c r="AC316" s="8" t="s">
        <v>101</v>
      </c>
      <c r="AD316" s="8"/>
      <c r="AE316" s="8"/>
      <c r="AF316" s="8"/>
      <c r="AG316" s="8">
        <v>3450</v>
      </c>
      <c r="AH316" s="8"/>
      <c r="AI316" s="8">
        <v>147</v>
      </c>
      <c r="AJ316" s="10"/>
      <c r="AK316" s="8" t="s">
        <v>102</v>
      </c>
      <c r="AL316" s="8">
        <v>1</v>
      </c>
      <c r="AM316" s="8"/>
      <c r="AN316" s="8"/>
      <c r="AO316" s="8" t="s">
        <v>102</v>
      </c>
      <c r="AP316" s="8" t="s">
        <v>102</v>
      </c>
      <c r="AQ316" s="8" t="s">
        <v>102</v>
      </c>
      <c r="AR316" s="8"/>
      <c r="AS316" s="8">
        <v>22</v>
      </c>
      <c r="AT316" s="8" t="s">
        <v>102</v>
      </c>
      <c r="AU316" s="8" t="s">
        <v>102</v>
      </c>
      <c r="AV316" s="8" t="s">
        <v>102</v>
      </c>
      <c r="AW316" s="8">
        <v>94</v>
      </c>
      <c r="AX316" s="8"/>
      <c r="AY316" s="8" t="s">
        <v>102</v>
      </c>
      <c r="AZ316" s="8"/>
      <c r="BA316" s="8">
        <v>156</v>
      </c>
      <c r="BB316" s="8">
        <v>63</v>
      </c>
      <c r="BC316" s="8">
        <v>3</v>
      </c>
      <c r="BD316" s="8">
        <v>11</v>
      </c>
      <c r="BE316" s="8" t="s">
        <v>102</v>
      </c>
      <c r="BF316" s="8">
        <v>136</v>
      </c>
      <c r="BG316" s="8"/>
      <c r="BH316" s="8"/>
      <c r="BI316" s="8">
        <v>1</v>
      </c>
      <c r="BJ316" s="8" t="s">
        <v>102</v>
      </c>
      <c r="BK316" s="8"/>
      <c r="BL316" s="8">
        <v>291</v>
      </c>
      <c r="BM316" s="8" t="s">
        <v>102</v>
      </c>
      <c r="BN316" s="8" t="s">
        <v>102</v>
      </c>
      <c r="BO316" s="8">
        <v>21</v>
      </c>
      <c r="BP316" s="8"/>
      <c r="BQ316" s="8"/>
      <c r="BR316" s="8" t="s">
        <v>102</v>
      </c>
      <c r="BS316" s="8">
        <v>6</v>
      </c>
      <c r="BT316" s="8">
        <v>11</v>
      </c>
      <c r="BU316" s="8"/>
      <c r="BV316" s="8">
        <v>24</v>
      </c>
      <c r="BW316" s="8" t="s">
        <v>102</v>
      </c>
      <c r="BX316" s="8"/>
      <c r="BY316" s="8">
        <v>694</v>
      </c>
      <c r="BZ316" s="11"/>
      <c r="CA316" s="11"/>
      <c r="CB316" s="11"/>
      <c r="CC316" s="11"/>
      <c r="CD316" s="11"/>
      <c r="CE316" s="11"/>
      <c r="CF316" s="11"/>
      <c r="CG316" s="11"/>
      <c r="CH316" s="37">
        <v>0</v>
      </c>
      <c r="CI316" s="37">
        <v>12.869890831891601</v>
      </c>
      <c r="CJ316" s="37">
        <v>0</v>
      </c>
      <c r="CK316" s="37">
        <v>33.1760420574929</v>
      </c>
      <c r="CL316" s="37">
        <v>43.276029560121998</v>
      </c>
      <c r="CM316" s="37">
        <v>1.8985687166206799</v>
      </c>
      <c r="CN316" s="37">
        <v>0</v>
      </c>
      <c r="CO316" s="37">
        <v>0</v>
      </c>
      <c r="CP316" s="37">
        <v>0</v>
      </c>
      <c r="CQ316" s="37">
        <v>0</v>
      </c>
      <c r="CR316" s="37">
        <v>4.6412661631352599</v>
      </c>
      <c r="CS316" s="37">
        <v>1.23238214194031</v>
      </c>
      <c r="CT316" s="37">
        <v>1.9810632551777001</v>
      </c>
      <c r="CU316" s="37">
        <v>0</v>
      </c>
      <c r="CV316" s="37">
        <v>0.78464853464485296</v>
      </c>
      <c r="CW316" s="37">
        <v>0.14010873897463</v>
      </c>
      <c r="CX316" s="37">
        <v>0</v>
      </c>
      <c r="CY316" s="37">
        <v>0</v>
      </c>
      <c r="CZ316" s="25">
        <v>99.999999999999929</v>
      </c>
    </row>
    <row r="317" spans="1:104" x14ac:dyDescent="0.25">
      <c r="A317" s="11" t="s">
        <v>1176</v>
      </c>
      <c r="B317" s="7" t="s">
        <v>95</v>
      </c>
      <c r="C317" s="15" t="s">
        <v>102</v>
      </c>
      <c r="D317" s="8" t="s">
        <v>167</v>
      </c>
      <c r="E317" t="s">
        <v>168</v>
      </c>
      <c r="F317" s="8" t="s">
        <v>185</v>
      </c>
      <c r="G317" s="8">
        <v>504</v>
      </c>
      <c r="H317" s="8">
        <v>1.19</v>
      </c>
      <c r="I317" s="8">
        <v>0.03</v>
      </c>
      <c r="J317" s="7" t="s">
        <v>107</v>
      </c>
      <c r="K317" s="37">
        <v>10.114819407733886</v>
      </c>
      <c r="L317" s="37">
        <v>89.687099323553596</v>
      </c>
      <c r="M317" s="7" t="s">
        <v>100</v>
      </c>
      <c r="N317" s="8" t="s">
        <v>101</v>
      </c>
      <c r="O317" s="24">
        <v>59.9378295266471</v>
      </c>
      <c r="P317" s="24">
        <v>0.40072090607820199</v>
      </c>
      <c r="Q317" s="24">
        <v>19.635324397831901</v>
      </c>
      <c r="R317" s="24">
        <v>1.34912634652484</v>
      </c>
      <c r="S317" s="24">
        <v>2.6982526930496702</v>
      </c>
      <c r="T317" s="24">
        <v>0.19034243038714599</v>
      </c>
      <c r="U317" s="24">
        <v>0.17030638508323601</v>
      </c>
      <c r="V317" s="24">
        <v>1.7531539640921301</v>
      </c>
      <c r="W317" s="24">
        <v>8.2448326425590093</v>
      </c>
      <c r="X317" s="24">
        <v>5.5600025718350503</v>
      </c>
      <c r="Y317" s="24">
        <v>6.0108135911730302E-2</v>
      </c>
      <c r="Z317" s="24">
        <v>100.00000000000003</v>
      </c>
      <c r="AA317" s="10"/>
      <c r="AB317" s="7" t="s">
        <v>100</v>
      </c>
      <c r="AC317" s="8" t="s">
        <v>108</v>
      </c>
      <c r="AD317" s="8"/>
      <c r="AE317" s="8"/>
      <c r="AF317" s="8"/>
      <c r="AG317" s="12">
        <v>1044.4374302915692</v>
      </c>
      <c r="AH317" s="12"/>
      <c r="AI317" s="12">
        <v>130.00381741819353</v>
      </c>
      <c r="AJ317" s="10"/>
      <c r="AK317" s="9">
        <v>19.762979562719067</v>
      </c>
      <c r="AL317" s="9">
        <v>16.386243313047572</v>
      </c>
      <c r="AM317" s="9"/>
      <c r="AN317" s="9"/>
      <c r="AO317" s="10">
        <v>2.9830918190985591</v>
      </c>
      <c r="AP317" s="10">
        <v>1.7108699729911203</v>
      </c>
      <c r="AQ317" s="10">
        <v>1.1736758029664585</v>
      </c>
      <c r="AR317" s="12"/>
      <c r="AS317" s="9">
        <v>25.178893769106292</v>
      </c>
      <c r="AT317" s="10">
        <v>3.341958804300873</v>
      </c>
      <c r="AU317" s="10">
        <v>7.590180449351549</v>
      </c>
      <c r="AV317" s="10">
        <v>0.62147752987463667</v>
      </c>
      <c r="AW317" s="9">
        <v>61.97723470485375</v>
      </c>
      <c r="AX317" s="9"/>
      <c r="AY317" s="10">
        <v>0.27271644150525215</v>
      </c>
      <c r="AZ317" s="10"/>
      <c r="BA317" s="12">
        <v>114.18484602906564</v>
      </c>
      <c r="BB317" s="9">
        <v>31.439629478640896</v>
      </c>
      <c r="BC317" s="9">
        <v>15.892171138156156</v>
      </c>
      <c r="BD317" s="9">
        <v>11.866348096898847</v>
      </c>
      <c r="BE317" s="9">
        <v>10.587713238609865</v>
      </c>
      <c r="BF317" s="9">
        <v>135.30679318481018</v>
      </c>
      <c r="BG317" s="9"/>
      <c r="BH317" s="9"/>
      <c r="BI317" s="10">
        <v>2.0716380229677132</v>
      </c>
      <c r="BJ317" s="10">
        <v>4.7868445552369128</v>
      </c>
      <c r="BK317" s="10"/>
      <c r="BL317" s="9">
        <v>201.38381155769409</v>
      </c>
      <c r="BM317" s="10">
        <v>5.6135956391501827</v>
      </c>
      <c r="BN317" s="10">
        <v>0.90719574826146077</v>
      </c>
      <c r="BO317" s="9">
        <v>18.240604874612323</v>
      </c>
      <c r="BP317" s="9"/>
      <c r="BQ317" s="9"/>
      <c r="BR317" s="10">
        <v>0.25159491981151366</v>
      </c>
      <c r="BS317" s="10">
        <v>6.4308747374453663</v>
      </c>
      <c r="BT317" s="10">
        <v>6.9501962249603864</v>
      </c>
      <c r="BU317" s="10"/>
      <c r="BV317" s="9">
        <v>14.588368477671276</v>
      </c>
      <c r="BW317" s="10">
        <v>1.9547857761397676</v>
      </c>
      <c r="BX317" s="10"/>
      <c r="BY317" s="12">
        <v>429.86440935120004</v>
      </c>
      <c r="BZ317" s="11"/>
      <c r="CA317" s="11"/>
      <c r="CB317" s="11"/>
      <c r="CC317" s="11"/>
      <c r="CD317" s="11"/>
      <c r="CE317" s="11"/>
      <c r="CF317" s="11"/>
      <c r="CG317" s="11"/>
      <c r="CH317" s="37">
        <v>0</v>
      </c>
      <c r="CI317" s="37">
        <v>15.291479352710301</v>
      </c>
      <c r="CJ317" s="37">
        <v>0</v>
      </c>
      <c r="CK317" s="37">
        <v>32.857532530103299</v>
      </c>
      <c r="CL317" s="37">
        <v>41.53808744074</v>
      </c>
      <c r="CM317" s="37">
        <v>0.14579324760206999</v>
      </c>
      <c r="CN317" s="37">
        <v>0</v>
      </c>
      <c r="CO317" s="37">
        <v>0</v>
      </c>
      <c r="CP317" s="37">
        <v>0</v>
      </c>
      <c r="CQ317" s="37">
        <v>0</v>
      </c>
      <c r="CR317" s="37">
        <v>7.1482620748560901</v>
      </c>
      <c r="CS317" s="37">
        <v>0.16309702094338199</v>
      </c>
      <c r="CT317" s="37">
        <v>1.9555930915666699</v>
      </c>
      <c r="CU317" s="37">
        <v>0</v>
      </c>
      <c r="CV317" s="37">
        <v>0.76089157979521704</v>
      </c>
      <c r="CW317" s="37">
        <v>0.13926366168295301</v>
      </c>
      <c r="CX317" s="37">
        <v>0</v>
      </c>
      <c r="CY317" s="37">
        <v>0</v>
      </c>
      <c r="CZ317" s="25">
        <v>99.999999999999972</v>
      </c>
    </row>
    <row r="318" spans="1:104" x14ac:dyDescent="0.25">
      <c r="A318" s="11" t="s">
        <v>1176</v>
      </c>
      <c r="B318" s="7" t="s">
        <v>95</v>
      </c>
      <c r="C318" s="15" t="s">
        <v>102</v>
      </c>
      <c r="D318" s="8" t="s">
        <v>167</v>
      </c>
      <c r="E318" t="s">
        <v>168</v>
      </c>
      <c r="F318" s="8" t="s">
        <v>176</v>
      </c>
      <c r="G318" s="8" t="s">
        <v>177</v>
      </c>
      <c r="H318" s="8"/>
      <c r="I318" s="8"/>
      <c r="J318" s="7"/>
      <c r="K318" s="37">
        <v>15.551678746502906</v>
      </c>
      <c r="L318" s="37">
        <v>90.372376530210801</v>
      </c>
      <c r="M318" s="7" t="s">
        <v>100</v>
      </c>
      <c r="N318" s="8" t="s">
        <v>101</v>
      </c>
      <c r="O318" s="24">
        <v>60.182409225876498</v>
      </c>
      <c r="P318" s="24">
        <v>0.370754102790115</v>
      </c>
      <c r="Q318" s="24">
        <v>19.5698043986242</v>
      </c>
      <c r="R318" s="24">
        <v>1.4551607474877599</v>
      </c>
      <c r="S318" s="24">
        <v>2.9103214949755198</v>
      </c>
      <c r="T318" s="24">
        <v>0.210428004286282</v>
      </c>
      <c r="U318" s="24">
        <v>0.30061143469468798</v>
      </c>
      <c r="V318" s="24">
        <v>1.21246611993524</v>
      </c>
      <c r="W318" s="24">
        <v>8.1465698802260391</v>
      </c>
      <c r="X318" s="24">
        <v>5.5613115418517296</v>
      </c>
      <c r="Y318" s="24">
        <v>8.0163049251916793E-2</v>
      </c>
      <c r="Z318" s="24">
        <v>100</v>
      </c>
      <c r="AA318" s="10"/>
      <c r="AB318" s="7" t="s">
        <v>100</v>
      </c>
      <c r="AC318" s="8" t="s">
        <v>101</v>
      </c>
      <c r="AD318" s="8"/>
      <c r="AE318" s="8"/>
      <c r="AF318" s="8"/>
      <c r="AG318" s="8">
        <v>272</v>
      </c>
      <c r="AH318" s="8"/>
      <c r="AI318" s="8">
        <v>195</v>
      </c>
      <c r="AJ318" s="10"/>
      <c r="AK318" s="8" t="s">
        <v>102</v>
      </c>
      <c r="AL318" s="8">
        <v>8</v>
      </c>
      <c r="AM318" s="8"/>
      <c r="AN318" s="8"/>
      <c r="AO318" s="8" t="s">
        <v>102</v>
      </c>
      <c r="AP318" s="8" t="s">
        <v>102</v>
      </c>
      <c r="AQ318" s="8" t="s">
        <v>102</v>
      </c>
      <c r="AR318" s="8"/>
      <c r="AS318" s="8">
        <v>32</v>
      </c>
      <c r="AT318" s="8" t="s">
        <v>102</v>
      </c>
      <c r="AU318" s="8" t="s">
        <v>102</v>
      </c>
      <c r="AV318" s="8" t="s">
        <v>102</v>
      </c>
      <c r="AW318" s="8">
        <v>127</v>
      </c>
      <c r="AX318" s="8"/>
      <c r="AY318" s="8" t="s">
        <v>102</v>
      </c>
      <c r="AZ318" s="8"/>
      <c r="BA318" s="8">
        <v>237</v>
      </c>
      <c r="BB318" s="8">
        <v>77</v>
      </c>
      <c r="BC318" s="8">
        <v>3</v>
      </c>
      <c r="BD318" s="8">
        <v>13</v>
      </c>
      <c r="BE318" s="8" t="s">
        <v>102</v>
      </c>
      <c r="BF318" s="8">
        <v>150</v>
      </c>
      <c r="BG318" s="8"/>
      <c r="BH318" s="8"/>
      <c r="BI318" s="8">
        <v>2</v>
      </c>
      <c r="BJ318" s="8" t="s">
        <v>102</v>
      </c>
      <c r="BK318" s="8"/>
      <c r="BL318" s="8">
        <v>108</v>
      </c>
      <c r="BM318" s="8" t="s">
        <v>102</v>
      </c>
      <c r="BN318" s="8" t="s">
        <v>102</v>
      </c>
      <c r="BO318" s="8">
        <v>27</v>
      </c>
      <c r="BP318" s="8"/>
      <c r="BQ318" s="8"/>
      <c r="BR318" s="8" t="s">
        <v>102</v>
      </c>
      <c r="BS318" s="8">
        <v>8</v>
      </c>
      <c r="BT318" s="8">
        <v>8</v>
      </c>
      <c r="BU318" s="8"/>
      <c r="BV318" s="8">
        <v>69</v>
      </c>
      <c r="BW318" s="8" t="s">
        <v>102</v>
      </c>
      <c r="BX318" s="8"/>
      <c r="BY318" s="8">
        <v>1055</v>
      </c>
      <c r="BZ318" s="11"/>
      <c r="CA318" s="11"/>
      <c r="CB318" s="11"/>
      <c r="CC318" s="11"/>
      <c r="CD318" s="11"/>
      <c r="CE318" s="11"/>
      <c r="CF318" s="11"/>
      <c r="CG318" s="11"/>
      <c r="CH318" s="37">
        <v>0</v>
      </c>
      <c r="CI318" s="37">
        <v>13.507639831835901</v>
      </c>
      <c r="CJ318" s="37">
        <v>0</v>
      </c>
      <c r="CK318" s="37">
        <v>32.865268052586998</v>
      </c>
      <c r="CL318" s="37">
        <v>43.9994686457878</v>
      </c>
      <c r="CM318" s="37">
        <v>0.40422796086194801</v>
      </c>
      <c r="CN318" s="37">
        <v>0</v>
      </c>
      <c r="CO318" s="37">
        <v>0</v>
      </c>
      <c r="CP318" s="37">
        <v>0</v>
      </c>
      <c r="CQ318" s="37">
        <v>0</v>
      </c>
      <c r="CR318" s="37">
        <v>4.4199332897455301</v>
      </c>
      <c r="CS318" s="37">
        <v>1.80446989903015</v>
      </c>
      <c r="CT318" s="37">
        <v>2.1092798436474101</v>
      </c>
      <c r="CU318" s="37">
        <v>0</v>
      </c>
      <c r="CV318" s="37">
        <v>0.70398387918273897</v>
      </c>
      <c r="CW318" s="37">
        <v>0.185728597321451</v>
      </c>
      <c r="CX318" s="37">
        <v>0</v>
      </c>
      <c r="CY318" s="37">
        <v>0</v>
      </c>
      <c r="CZ318" s="25">
        <v>99.999999999999943</v>
      </c>
    </row>
    <row r="319" spans="1:104" x14ac:dyDescent="0.25">
      <c r="A319" s="11" t="s">
        <v>1176</v>
      </c>
      <c r="B319" s="7" t="s">
        <v>95</v>
      </c>
      <c r="C319" s="19" t="s">
        <v>417</v>
      </c>
      <c r="D319" s="11"/>
      <c r="E319" t="s">
        <v>1135</v>
      </c>
      <c r="F319" s="18" t="s">
        <v>423</v>
      </c>
      <c r="G319" s="18"/>
      <c r="H319" s="18"/>
      <c r="I319" s="18"/>
      <c r="J319" s="18"/>
      <c r="K319" s="37">
        <v>8.2376702710495024</v>
      </c>
      <c r="L319" s="37">
        <v>84.787211510301503</v>
      </c>
      <c r="M319" s="19" t="s">
        <v>373</v>
      </c>
      <c r="N319" s="24" t="s">
        <v>101</v>
      </c>
      <c r="O319" s="24">
        <v>63.564641381468</v>
      </c>
      <c r="P319" s="24">
        <v>0.39610632543387803</v>
      </c>
      <c r="Q319" s="24">
        <v>15.844253017355101</v>
      </c>
      <c r="R319" s="24">
        <v>2.2772075725614198</v>
      </c>
      <c r="S319" s="24">
        <v>4.5544151451228503</v>
      </c>
      <c r="T319" s="24">
        <v>0.437801728111128</v>
      </c>
      <c r="U319" s="24">
        <v>0.229324714724877</v>
      </c>
      <c r="V319" s="24">
        <v>0.93814656023813103</v>
      </c>
      <c r="W319" s="24">
        <v>6.5878736230055397</v>
      </c>
      <c r="X319" s="24">
        <v>5.14938223064041</v>
      </c>
      <c r="Y319" s="24">
        <v>2.08477013386251E-2</v>
      </c>
      <c r="Z319" s="24">
        <v>99.999999999999957</v>
      </c>
      <c r="AA319" s="18"/>
      <c r="AB319" s="19" t="s">
        <v>373</v>
      </c>
      <c r="AC319" s="8" t="s">
        <v>101</v>
      </c>
      <c r="AD319" s="11"/>
      <c r="AE319" s="8"/>
      <c r="AF319" s="11"/>
      <c r="AG319" s="18">
        <v>22</v>
      </c>
      <c r="AH319" s="11"/>
      <c r="AI319" s="11"/>
      <c r="AJ319" s="8"/>
      <c r="AK319" s="11"/>
      <c r="AL319" s="18"/>
      <c r="AM319" s="11"/>
      <c r="AN319" s="18">
        <v>6</v>
      </c>
      <c r="AO319" s="8"/>
      <c r="AP319" s="8"/>
      <c r="AQ319" s="8"/>
      <c r="AR319" s="8"/>
      <c r="AS319" s="8"/>
      <c r="AT319" s="8"/>
      <c r="AU319" s="8"/>
      <c r="AV319" s="8"/>
      <c r="AW319" s="18">
        <v>110.8</v>
      </c>
      <c r="AX319" s="8"/>
      <c r="AY319" s="18">
        <v>1.4</v>
      </c>
      <c r="AZ319" s="8"/>
      <c r="BA319" s="8"/>
      <c r="BB319" s="8"/>
      <c r="BC319" s="18">
        <v>5</v>
      </c>
      <c r="BD319" s="18">
        <v>4</v>
      </c>
      <c r="BE319" s="8"/>
      <c r="BF319" s="18">
        <v>119</v>
      </c>
      <c r="BG319" s="8"/>
      <c r="BH319" s="8"/>
      <c r="BI319" s="8"/>
      <c r="BJ319" s="18">
        <v>10.199999999999999</v>
      </c>
      <c r="BK319" s="8"/>
      <c r="BL319" s="18">
        <v>6</v>
      </c>
      <c r="BM319" s="8"/>
      <c r="BN319" s="8"/>
      <c r="BO319" s="18">
        <v>17</v>
      </c>
      <c r="BP319" s="8"/>
      <c r="BQ319" s="8"/>
      <c r="BR319" s="8"/>
      <c r="BS319" s="8"/>
      <c r="BT319" s="18"/>
      <c r="BU319" s="8"/>
      <c r="BV319" s="18">
        <v>66</v>
      </c>
      <c r="BW319" s="18">
        <v>19.5</v>
      </c>
      <c r="BX319" s="18">
        <v>320</v>
      </c>
      <c r="BY319" s="18">
        <v>1147</v>
      </c>
      <c r="BZ319" s="8"/>
      <c r="CA319" s="8"/>
      <c r="CB319" s="8"/>
      <c r="CC319" s="8"/>
      <c r="CD319" s="8"/>
      <c r="CE319" s="11"/>
      <c r="CF319" s="11"/>
      <c r="CG319" s="11"/>
      <c r="CH319" s="37">
        <v>1.5298233954382601</v>
      </c>
      <c r="CI319" s="37">
        <v>0</v>
      </c>
      <c r="CJ319" s="37">
        <v>5.8486089950430102</v>
      </c>
      <c r="CK319" s="37">
        <v>30.430920124082</v>
      </c>
      <c r="CL319" s="37">
        <v>52.826467990781197</v>
      </c>
      <c r="CM319" s="37">
        <v>0</v>
      </c>
      <c r="CN319" s="37">
        <v>0</v>
      </c>
      <c r="CO319" s="37">
        <v>0</v>
      </c>
      <c r="CP319" s="37">
        <v>2.57059137579706</v>
      </c>
      <c r="CQ319" s="37">
        <v>0</v>
      </c>
      <c r="CR319" s="37">
        <v>3.9804699284184499</v>
      </c>
      <c r="CS319" s="37">
        <v>0</v>
      </c>
      <c r="CT319" s="37">
        <v>2.0127862028807502</v>
      </c>
      <c r="CU319" s="37">
        <v>0</v>
      </c>
      <c r="CV319" s="37">
        <v>0.752030252992823</v>
      </c>
      <c r="CW319" s="37">
        <v>4.8301734566400703E-2</v>
      </c>
      <c r="CX319" s="37">
        <v>0</v>
      </c>
      <c r="CY319" s="37">
        <v>0</v>
      </c>
      <c r="CZ319" s="25">
        <v>99.999999999999943</v>
      </c>
    </row>
    <row r="320" spans="1:104" x14ac:dyDescent="0.25">
      <c r="A320" s="11" t="s">
        <v>1176</v>
      </c>
      <c r="B320" s="7" t="s">
        <v>95</v>
      </c>
      <c r="C320" s="19" t="s">
        <v>417</v>
      </c>
      <c r="D320" s="11"/>
      <c r="E320" t="s">
        <v>149</v>
      </c>
      <c r="F320" s="18" t="s">
        <v>419</v>
      </c>
      <c r="G320" s="18"/>
      <c r="H320" s="18"/>
      <c r="I320" s="18"/>
      <c r="J320" s="18"/>
      <c r="K320" s="37">
        <v>23.572485448111983</v>
      </c>
      <c r="L320" s="37">
        <v>83.9411027140752</v>
      </c>
      <c r="M320" s="19" t="s">
        <v>373</v>
      </c>
      <c r="N320" s="24" t="s">
        <v>101</v>
      </c>
      <c r="O320" s="24">
        <v>65.495349491057695</v>
      </c>
      <c r="P320" s="24">
        <v>0.47201965520461198</v>
      </c>
      <c r="Q320" s="24">
        <v>16.657049165887202</v>
      </c>
      <c r="R320" s="24">
        <v>1.2429896632005399</v>
      </c>
      <c r="S320" s="24">
        <v>2.4859793264010799</v>
      </c>
      <c r="T320" s="24">
        <v>4.1957302684854397E-2</v>
      </c>
      <c r="U320" s="24">
        <v>0.430062352519757</v>
      </c>
      <c r="V320" s="24">
        <v>2.6013527664609701</v>
      </c>
      <c r="W320" s="24">
        <v>4.8565577857718996</v>
      </c>
      <c r="X320" s="24">
        <v>5.6222785597704901</v>
      </c>
      <c r="Y320" s="24">
        <v>9.4403931040922401E-2</v>
      </c>
      <c r="Z320" s="24">
        <v>100.00000000000004</v>
      </c>
      <c r="AA320" s="18"/>
      <c r="AB320" s="19" t="s">
        <v>373</v>
      </c>
      <c r="AC320" s="8" t="s">
        <v>101</v>
      </c>
      <c r="AD320" s="11"/>
      <c r="AE320" s="8"/>
      <c r="AF320" s="11"/>
      <c r="AG320" s="18">
        <v>86</v>
      </c>
      <c r="AH320" s="11"/>
      <c r="AI320" s="11"/>
      <c r="AJ320" s="8"/>
      <c r="AK320" s="11"/>
      <c r="AL320" s="18">
        <v>2</v>
      </c>
      <c r="AM320" s="11"/>
      <c r="AN320" s="18">
        <v>8</v>
      </c>
      <c r="AO320" s="8"/>
      <c r="AP320" s="8"/>
      <c r="AQ320" s="8"/>
      <c r="AR320" s="8"/>
      <c r="AS320" s="8"/>
      <c r="AT320" s="8"/>
      <c r="AU320" s="8"/>
      <c r="AV320" s="8"/>
      <c r="AW320" s="18">
        <v>67.7</v>
      </c>
      <c r="AX320" s="8"/>
      <c r="AY320" s="18">
        <v>0.7</v>
      </c>
      <c r="AZ320" s="8"/>
      <c r="BA320" s="8"/>
      <c r="BB320" s="8"/>
      <c r="BC320" s="18">
        <v>5</v>
      </c>
      <c r="BD320" s="18">
        <v>18</v>
      </c>
      <c r="BE320" s="8"/>
      <c r="BF320" s="18">
        <v>150</v>
      </c>
      <c r="BG320" s="8"/>
      <c r="BH320" s="8"/>
      <c r="BI320" s="8"/>
      <c r="BJ320" s="18">
        <v>8.8000000000000007</v>
      </c>
      <c r="BK320" s="8"/>
      <c r="BL320" s="18">
        <v>186</v>
      </c>
      <c r="BM320" s="8"/>
      <c r="BN320" s="8"/>
      <c r="BO320" s="18">
        <v>16</v>
      </c>
      <c r="BP320" s="8"/>
      <c r="BQ320" s="8"/>
      <c r="BR320" s="8"/>
      <c r="BS320" s="8"/>
      <c r="BT320" s="18">
        <v>12</v>
      </c>
      <c r="BU320" s="8"/>
      <c r="BV320" s="18">
        <v>38</v>
      </c>
      <c r="BW320" s="18">
        <v>3.4</v>
      </c>
      <c r="BX320" s="18">
        <v>77</v>
      </c>
      <c r="BY320" s="18">
        <v>605</v>
      </c>
      <c r="BZ320" s="8"/>
      <c r="CA320" s="8"/>
      <c r="CB320" s="8"/>
      <c r="CC320" s="8"/>
      <c r="CD320" s="8"/>
      <c r="CE320" s="11"/>
      <c r="CF320" s="11"/>
      <c r="CG320" s="11"/>
      <c r="CH320" s="37">
        <v>9.62089991631494</v>
      </c>
      <c r="CI320" s="37">
        <v>0</v>
      </c>
      <c r="CJ320" s="37">
        <v>1.61776083672147</v>
      </c>
      <c r="CK320" s="37">
        <v>33.225560291420997</v>
      </c>
      <c r="CL320" s="37">
        <v>41.094642506339298</v>
      </c>
      <c r="CM320" s="37">
        <v>7.0445451979427904</v>
      </c>
      <c r="CN320" s="37">
        <v>0</v>
      </c>
      <c r="CO320" s="37">
        <v>0</v>
      </c>
      <c r="CP320" s="37">
        <v>0</v>
      </c>
      <c r="CQ320" s="37">
        <v>0</v>
      </c>
      <c r="CR320" s="37">
        <v>4.4792293416336602</v>
      </c>
      <c r="CS320" s="37">
        <v>0</v>
      </c>
      <c r="CT320" s="37">
        <v>1.80209735269599</v>
      </c>
      <c r="CU320" s="37">
        <v>0</v>
      </c>
      <c r="CV320" s="37">
        <v>0.89654146870652895</v>
      </c>
      <c r="CW320" s="37">
        <v>0.21872308822437</v>
      </c>
      <c r="CX320" s="37">
        <v>0</v>
      </c>
      <c r="CY320" s="37">
        <v>0</v>
      </c>
      <c r="CZ320" s="25">
        <v>100.00000000000004</v>
      </c>
    </row>
    <row r="321" spans="1:104" x14ac:dyDescent="0.25">
      <c r="A321" s="11" t="s">
        <v>1176</v>
      </c>
      <c r="B321" s="7" t="s">
        <v>95</v>
      </c>
      <c r="C321" s="19" t="s">
        <v>417</v>
      </c>
      <c r="D321" s="11"/>
      <c r="E321" t="s">
        <v>149</v>
      </c>
      <c r="F321" s="18" t="s">
        <v>420</v>
      </c>
      <c r="G321" s="18"/>
      <c r="H321" s="18"/>
      <c r="I321" s="18"/>
      <c r="J321" s="18"/>
      <c r="K321" s="37">
        <v>23.765855105667427</v>
      </c>
      <c r="L321" s="37">
        <v>85.022124907913494</v>
      </c>
      <c r="M321" s="19" t="s">
        <v>373</v>
      </c>
      <c r="N321" s="24" t="s">
        <v>101</v>
      </c>
      <c r="O321" s="24">
        <v>65.618093328517304</v>
      </c>
      <c r="P321" s="24">
        <v>0.473034366574486</v>
      </c>
      <c r="Q321" s="24">
        <v>16.741303234418801</v>
      </c>
      <c r="R321" s="24">
        <v>1.2938244610745</v>
      </c>
      <c r="S321" s="24">
        <v>2.587648922149</v>
      </c>
      <c r="T321" s="24">
        <v>7.1983490565682595E-2</v>
      </c>
      <c r="U321" s="24">
        <v>0.45246765498429098</v>
      </c>
      <c r="V321" s="24">
        <v>2.0052543800440201</v>
      </c>
      <c r="W321" s="24">
        <v>4.8331772236958299</v>
      </c>
      <c r="X321" s="24">
        <v>5.8409460916153897</v>
      </c>
      <c r="Y321" s="24">
        <v>8.2266846360780202E-2</v>
      </c>
      <c r="Z321" s="24">
        <v>100.00000000000009</v>
      </c>
      <c r="AA321" s="18"/>
      <c r="AB321" s="19" t="s">
        <v>373</v>
      </c>
      <c r="AC321" s="8" t="s">
        <v>101</v>
      </c>
      <c r="AD321" s="11"/>
      <c r="AE321" s="8"/>
      <c r="AF321" s="11"/>
      <c r="AG321" s="18">
        <v>825</v>
      </c>
      <c r="AH321" s="11"/>
      <c r="AI321" s="11"/>
      <c r="AJ321" s="8"/>
      <c r="AK321" s="11"/>
      <c r="AL321" s="18">
        <v>2</v>
      </c>
      <c r="AM321" s="11"/>
      <c r="AN321" s="18">
        <v>8</v>
      </c>
      <c r="AO321" s="8"/>
      <c r="AP321" s="8"/>
      <c r="AQ321" s="8"/>
      <c r="AR321" s="8"/>
      <c r="AS321" s="8"/>
      <c r="AT321" s="8"/>
      <c r="AU321" s="8"/>
      <c r="AV321" s="8"/>
      <c r="AW321" s="18">
        <v>73.7</v>
      </c>
      <c r="AX321" s="8"/>
      <c r="AY321" s="18">
        <v>0.5</v>
      </c>
      <c r="AZ321" s="8"/>
      <c r="BA321" s="8"/>
      <c r="BB321" s="8"/>
      <c r="BC321" s="18">
        <v>5</v>
      </c>
      <c r="BD321" s="18">
        <v>18</v>
      </c>
      <c r="BE321" s="8"/>
      <c r="BF321" s="18">
        <v>160</v>
      </c>
      <c r="BG321" s="8"/>
      <c r="BH321" s="8"/>
      <c r="BI321" s="8"/>
      <c r="BJ321" s="18">
        <v>9.5</v>
      </c>
      <c r="BK321" s="8"/>
      <c r="BL321" s="18">
        <v>166</v>
      </c>
      <c r="BM321" s="8"/>
      <c r="BN321" s="8"/>
      <c r="BO321" s="18">
        <v>18</v>
      </c>
      <c r="BP321" s="8"/>
      <c r="BQ321" s="8"/>
      <c r="BR321" s="8"/>
      <c r="BS321" s="8"/>
      <c r="BT321" s="18">
        <v>13</v>
      </c>
      <c r="BU321" s="8"/>
      <c r="BV321" s="18">
        <v>39</v>
      </c>
      <c r="BW321" s="18">
        <v>2.5</v>
      </c>
      <c r="BX321" s="18">
        <v>59</v>
      </c>
      <c r="BY321" s="18">
        <v>642</v>
      </c>
      <c r="BZ321" s="8"/>
      <c r="CA321" s="8"/>
      <c r="CB321" s="8"/>
      <c r="CC321" s="8"/>
      <c r="CD321" s="8"/>
      <c r="CE321" s="11"/>
      <c r="CF321" s="11"/>
      <c r="CG321" s="11"/>
      <c r="CH321" s="37">
        <v>9.6075177623359593</v>
      </c>
      <c r="CI321" s="37">
        <v>0</v>
      </c>
      <c r="CJ321" s="37">
        <v>2.9918046228966899</v>
      </c>
      <c r="CK321" s="37">
        <v>34.517803495995601</v>
      </c>
      <c r="CL321" s="37">
        <v>40.896803649581997</v>
      </c>
      <c r="CM321" s="37">
        <v>6.7335534258904302</v>
      </c>
      <c r="CN321" s="37">
        <v>0</v>
      </c>
      <c r="CO321" s="37">
        <v>0</v>
      </c>
      <c r="CP321" s="37">
        <v>0</v>
      </c>
      <c r="CQ321" s="37">
        <v>0</v>
      </c>
      <c r="CR321" s="37">
        <v>2.2877820922495</v>
      </c>
      <c r="CS321" s="37">
        <v>0</v>
      </c>
      <c r="CT321" s="37">
        <v>1.8757202299646101</v>
      </c>
      <c r="CU321" s="37">
        <v>0</v>
      </c>
      <c r="CV321" s="37">
        <v>0.89841186698684705</v>
      </c>
      <c r="CW321" s="37">
        <v>0.19060285409841399</v>
      </c>
      <c r="CX321" s="37">
        <v>0</v>
      </c>
      <c r="CY321" s="37">
        <v>0</v>
      </c>
      <c r="CZ321" s="25">
        <v>100.00000000000006</v>
      </c>
    </row>
    <row r="322" spans="1:104" x14ac:dyDescent="0.25">
      <c r="A322" s="11" t="s">
        <v>1176</v>
      </c>
      <c r="B322" s="7" t="s">
        <v>95</v>
      </c>
      <c r="C322" s="19" t="s">
        <v>417</v>
      </c>
      <c r="D322" s="11"/>
      <c r="E322" t="s">
        <v>149</v>
      </c>
      <c r="F322" s="18" t="s">
        <v>421</v>
      </c>
      <c r="G322" s="18"/>
      <c r="H322" s="18"/>
      <c r="I322" s="18"/>
      <c r="J322" s="18"/>
      <c r="K322" s="37">
        <v>29.473046618305304</v>
      </c>
      <c r="L322" s="37">
        <v>86.918152662015302</v>
      </c>
      <c r="M322" s="19" t="s">
        <v>373</v>
      </c>
      <c r="N322" s="24" t="s">
        <v>101</v>
      </c>
      <c r="O322" s="24">
        <v>65.936252506880393</v>
      </c>
      <c r="P322" s="24">
        <v>0.47957348619984203</v>
      </c>
      <c r="Q322" s="24">
        <v>17.315663959173001</v>
      </c>
      <c r="R322" s="24">
        <v>1.0012371644277001</v>
      </c>
      <c r="S322" s="24">
        <v>2.0024743288554001</v>
      </c>
      <c r="T322" s="24">
        <v>4.0814764782965203E-2</v>
      </c>
      <c r="U322" s="24">
        <v>0.46936979500409998</v>
      </c>
      <c r="V322" s="24">
        <v>1.6529979737100899</v>
      </c>
      <c r="W322" s="24">
        <v>5.1018455978706596</v>
      </c>
      <c r="X322" s="24">
        <v>5.8977335111384797</v>
      </c>
      <c r="Y322" s="24">
        <v>0.102036911957413</v>
      </c>
      <c r="Z322" s="24">
        <v>100.00000000000006</v>
      </c>
      <c r="AA322" s="18"/>
      <c r="AB322" s="19" t="s">
        <v>373</v>
      </c>
      <c r="AC322" s="8" t="s">
        <v>101</v>
      </c>
      <c r="AD322" s="11"/>
      <c r="AE322" s="8"/>
      <c r="AF322" s="11"/>
      <c r="AG322" s="18">
        <v>799</v>
      </c>
      <c r="AH322" s="11"/>
      <c r="AI322" s="11"/>
      <c r="AJ322" s="8"/>
      <c r="AK322" s="11"/>
      <c r="AL322" s="18"/>
      <c r="AM322" s="11"/>
      <c r="AN322" s="18">
        <v>8</v>
      </c>
      <c r="AO322" s="8"/>
      <c r="AP322" s="8"/>
      <c r="AQ322" s="8"/>
      <c r="AR322" s="8"/>
      <c r="AS322" s="8"/>
      <c r="AT322" s="8"/>
      <c r="AU322" s="8"/>
      <c r="AV322" s="8"/>
      <c r="AW322" s="8"/>
      <c r="AX322" s="8"/>
      <c r="AY322" s="8"/>
      <c r="AZ322" s="8"/>
      <c r="BA322" s="8"/>
      <c r="BB322" s="8"/>
      <c r="BC322" s="18">
        <v>5</v>
      </c>
      <c r="BD322" s="18">
        <v>20</v>
      </c>
      <c r="BE322" s="8"/>
      <c r="BF322" s="18">
        <v>155</v>
      </c>
      <c r="BG322" s="8"/>
      <c r="BH322" s="8"/>
      <c r="BI322" s="8"/>
      <c r="BJ322" s="8"/>
      <c r="BK322" s="8"/>
      <c r="BL322" s="18">
        <v>165</v>
      </c>
      <c r="BM322" s="8"/>
      <c r="BN322" s="8"/>
      <c r="BO322" s="18">
        <v>16</v>
      </c>
      <c r="BP322" s="8"/>
      <c r="BQ322" s="8"/>
      <c r="BR322" s="8"/>
      <c r="BS322" s="8"/>
      <c r="BT322" s="18"/>
      <c r="BU322" s="8"/>
      <c r="BV322" s="18">
        <v>40</v>
      </c>
      <c r="BW322" s="8"/>
      <c r="BX322" s="18">
        <v>91</v>
      </c>
      <c r="BY322" s="18">
        <v>681</v>
      </c>
      <c r="BZ322" s="8"/>
      <c r="CA322" s="8"/>
      <c r="CB322" s="8"/>
      <c r="CC322" s="8"/>
      <c r="CD322" s="8"/>
      <c r="CE322" s="11"/>
      <c r="CF322" s="11"/>
      <c r="CG322" s="11"/>
      <c r="CH322" s="37">
        <v>8.8945670744659804</v>
      </c>
      <c r="CI322" s="37">
        <v>0</v>
      </c>
      <c r="CJ322" s="37">
        <v>3.0434328957602901</v>
      </c>
      <c r="CK322" s="37">
        <v>34.8533958739079</v>
      </c>
      <c r="CL322" s="37">
        <v>43.170189713641498</v>
      </c>
      <c r="CM322" s="37">
        <v>6.9270266474507602</v>
      </c>
      <c r="CN322" s="37">
        <v>0</v>
      </c>
      <c r="CO322" s="37">
        <v>0</v>
      </c>
      <c r="CP322" s="37">
        <v>0</v>
      </c>
      <c r="CQ322" s="37">
        <v>0</v>
      </c>
      <c r="CR322" s="37">
        <v>0.51252656357650495</v>
      </c>
      <c r="CS322" s="37">
        <v>0</v>
      </c>
      <c r="CT322" s="37">
        <v>1.45158300920471</v>
      </c>
      <c r="CU322" s="37">
        <v>0</v>
      </c>
      <c r="CV322" s="37">
        <v>0.910870391829806</v>
      </c>
      <c r="CW322" s="37">
        <v>0.23640783016259401</v>
      </c>
      <c r="CX322" s="37">
        <v>0</v>
      </c>
      <c r="CY322" s="37">
        <v>0</v>
      </c>
      <c r="CZ322" s="25">
        <v>100.00000000000003</v>
      </c>
    </row>
    <row r="323" spans="1:104" x14ac:dyDescent="0.25">
      <c r="A323" s="11" t="s">
        <v>1176</v>
      </c>
      <c r="B323" s="7" t="s">
        <v>95</v>
      </c>
      <c r="C323" s="19" t="s">
        <v>417</v>
      </c>
      <c r="D323" s="11"/>
      <c r="E323" t="s">
        <v>149</v>
      </c>
      <c r="F323" s="18" t="s">
        <v>422</v>
      </c>
      <c r="G323" s="18"/>
      <c r="H323" s="18">
        <v>15.19</v>
      </c>
      <c r="I323" s="24">
        <v>0.2</v>
      </c>
      <c r="J323" s="19" t="s">
        <v>386</v>
      </c>
      <c r="K323" s="37">
        <v>22.245481847962356</v>
      </c>
      <c r="L323" s="37">
        <v>86.369635118841103</v>
      </c>
      <c r="M323" s="19" t="s">
        <v>373</v>
      </c>
      <c r="N323" s="24" t="s">
        <v>101</v>
      </c>
      <c r="O323" s="24">
        <v>65.529572647470502</v>
      </c>
      <c r="P323" s="24">
        <v>0.46633049841949997</v>
      </c>
      <c r="Q323" s="24">
        <v>16.798035562632801</v>
      </c>
      <c r="R323" s="24">
        <v>1.2950764093095899</v>
      </c>
      <c r="S323" s="24">
        <v>2.59015281861919</v>
      </c>
      <c r="T323" s="24">
        <v>9.1238575777728204E-2</v>
      </c>
      <c r="U323" s="24">
        <v>0.41564240076520598</v>
      </c>
      <c r="V323" s="24">
        <v>1.76394579836941</v>
      </c>
      <c r="W323" s="24">
        <v>5.27156215604652</v>
      </c>
      <c r="X323" s="24">
        <v>5.6872045568117198</v>
      </c>
      <c r="Y323" s="24">
        <v>9.1238575777728204E-2</v>
      </c>
      <c r="Z323" s="24">
        <v>99.999999999999872</v>
      </c>
      <c r="AA323" s="18"/>
      <c r="AB323" s="19" t="s">
        <v>373</v>
      </c>
      <c r="AC323" s="8" t="s">
        <v>101</v>
      </c>
      <c r="AD323" s="11"/>
      <c r="AE323" s="8"/>
      <c r="AF323" s="11"/>
      <c r="AG323" s="18">
        <v>805</v>
      </c>
      <c r="AH323" s="11"/>
      <c r="AI323" s="11"/>
      <c r="AJ323" s="8"/>
      <c r="AK323" s="11"/>
      <c r="AL323" s="18"/>
      <c r="AM323" s="11"/>
      <c r="AN323" s="18">
        <v>8</v>
      </c>
      <c r="AO323" s="8"/>
      <c r="AP323" s="8"/>
      <c r="AQ323" s="8"/>
      <c r="AR323" s="8"/>
      <c r="AS323" s="8"/>
      <c r="AT323" s="8"/>
      <c r="AU323" s="8"/>
      <c r="AV323" s="8"/>
      <c r="AW323" s="18">
        <v>72.7</v>
      </c>
      <c r="AX323" s="8"/>
      <c r="AY323" s="18">
        <v>0.7</v>
      </c>
      <c r="AZ323" s="8"/>
      <c r="BA323" s="8"/>
      <c r="BB323" s="8"/>
      <c r="BC323" s="18">
        <v>5</v>
      </c>
      <c r="BD323" s="18">
        <v>16</v>
      </c>
      <c r="BE323" s="8"/>
      <c r="BF323" s="18">
        <v>147</v>
      </c>
      <c r="BG323" s="8"/>
      <c r="BH323" s="8"/>
      <c r="BI323" s="8"/>
      <c r="BJ323" s="18">
        <v>9.6</v>
      </c>
      <c r="BK323" s="8"/>
      <c r="BL323" s="18">
        <v>202</v>
      </c>
      <c r="BM323" s="8"/>
      <c r="BN323" s="8"/>
      <c r="BO323" s="18">
        <v>15</v>
      </c>
      <c r="BP323" s="8"/>
      <c r="BQ323" s="8"/>
      <c r="BR323" s="8"/>
      <c r="BS323" s="8"/>
      <c r="BT323" s="18"/>
      <c r="BU323" s="8"/>
      <c r="BV323" s="18">
        <v>40</v>
      </c>
      <c r="BW323" s="18">
        <v>4.0999999999999996</v>
      </c>
      <c r="BX323" s="18">
        <v>72</v>
      </c>
      <c r="BY323" s="18">
        <v>652</v>
      </c>
      <c r="BZ323" s="8"/>
      <c r="CA323" s="8"/>
      <c r="CB323" s="8"/>
      <c r="CC323" s="8"/>
      <c r="CD323" s="8"/>
      <c r="CE323" s="11"/>
      <c r="CF323" s="11"/>
      <c r="CG323" s="11"/>
      <c r="CH323" s="37">
        <v>8.1541094237955605</v>
      </c>
      <c r="CI323" s="37">
        <v>0</v>
      </c>
      <c r="CJ323" s="37">
        <v>2.8984325346042699</v>
      </c>
      <c r="CK323" s="37">
        <v>33.609248613911703</v>
      </c>
      <c r="CL323" s="37">
        <v>44.606277081133797</v>
      </c>
      <c r="CM323" s="37">
        <v>5.3746300347496403</v>
      </c>
      <c r="CN323" s="37">
        <v>0</v>
      </c>
      <c r="CO323" s="37">
        <v>0</v>
      </c>
      <c r="CP323" s="37">
        <v>0</v>
      </c>
      <c r="CQ323" s="37">
        <v>0</v>
      </c>
      <c r="CR323" s="37">
        <v>2.3827873472914298</v>
      </c>
      <c r="CS323" s="37">
        <v>0</v>
      </c>
      <c r="CT323" s="37">
        <v>1.87748342230708</v>
      </c>
      <c r="CU323" s="37">
        <v>0</v>
      </c>
      <c r="CV323" s="37">
        <v>0.88564221933337905</v>
      </c>
      <c r="CW323" s="37">
        <v>0.21138932287308501</v>
      </c>
      <c r="CX323" s="37">
        <v>0</v>
      </c>
      <c r="CY323" s="37">
        <v>0</v>
      </c>
      <c r="CZ323" s="25">
        <v>99.999999999999943</v>
      </c>
    </row>
    <row r="324" spans="1:104" x14ac:dyDescent="0.25">
      <c r="A324" s="11" t="s">
        <v>1176</v>
      </c>
      <c r="B324" s="7" t="s">
        <v>95</v>
      </c>
      <c r="C324" s="19" t="s">
        <v>417</v>
      </c>
      <c r="D324" s="11"/>
      <c r="E324" t="s">
        <v>1135</v>
      </c>
      <c r="F324" s="18" t="s">
        <v>425</v>
      </c>
      <c r="G324" s="18"/>
      <c r="H324" s="18">
        <v>14.63</v>
      </c>
      <c r="I324" s="18">
        <v>0.21</v>
      </c>
      <c r="J324" s="19" t="s">
        <v>386</v>
      </c>
      <c r="K324" s="37">
        <v>5.7944095985241608</v>
      </c>
      <c r="L324" s="37">
        <v>87.525218480289595</v>
      </c>
      <c r="M324" s="19" t="s">
        <v>373</v>
      </c>
      <c r="N324" s="24" t="s">
        <v>101</v>
      </c>
      <c r="O324" s="24">
        <v>68.193364360126097</v>
      </c>
      <c r="P324" s="24">
        <v>0.36927814635447298</v>
      </c>
      <c r="Q324" s="24">
        <v>14.073600466620499</v>
      </c>
      <c r="R324" s="24">
        <v>1.783986514697</v>
      </c>
      <c r="S324" s="24">
        <v>3.5679730293939902</v>
      </c>
      <c r="T324" s="24">
        <v>0.16412362060198801</v>
      </c>
      <c r="U324" s="24">
        <v>0.123092715451491</v>
      </c>
      <c r="V324" s="24">
        <v>1.0155149024748</v>
      </c>
      <c r="W324" s="24">
        <v>5.4571103850161</v>
      </c>
      <c r="X324" s="24">
        <v>5.2314404066883702</v>
      </c>
      <c r="Y324" s="24">
        <v>2.0515452575248502E-2</v>
      </c>
      <c r="Z324" s="24">
        <v>100.00000000000007</v>
      </c>
      <c r="AA324" s="18"/>
      <c r="AB324" s="19" t="s">
        <v>373</v>
      </c>
      <c r="AC324" s="8" t="s">
        <v>101</v>
      </c>
      <c r="AD324" s="11"/>
      <c r="AE324" s="8"/>
      <c r="AF324" s="11"/>
      <c r="AG324" s="18">
        <v>33</v>
      </c>
      <c r="AH324" s="11"/>
      <c r="AI324" s="11"/>
      <c r="AJ324" s="8"/>
      <c r="AK324" s="11"/>
      <c r="AL324" s="18"/>
      <c r="AM324" s="11"/>
      <c r="AN324" s="18">
        <v>9</v>
      </c>
      <c r="AO324" s="8"/>
      <c r="AP324" s="8"/>
      <c r="AQ324" s="8"/>
      <c r="AR324" s="8"/>
      <c r="AS324" s="8"/>
      <c r="AT324" s="8"/>
      <c r="AU324" s="8"/>
      <c r="AV324" s="8"/>
      <c r="AW324" s="18">
        <v>114.3</v>
      </c>
      <c r="AX324" s="8"/>
      <c r="AY324" s="18">
        <v>1.1000000000000001</v>
      </c>
      <c r="AZ324" s="8"/>
      <c r="BA324" s="8"/>
      <c r="BB324" s="8"/>
      <c r="BC324" s="18">
        <v>5</v>
      </c>
      <c r="BD324" s="18">
        <v>17</v>
      </c>
      <c r="BE324" s="8"/>
      <c r="BF324" s="18">
        <v>136</v>
      </c>
      <c r="BG324" s="8"/>
      <c r="BH324" s="8"/>
      <c r="BI324" s="8"/>
      <c r="BJ324" s="18">
        <v>7.9</v>
      </c>
      <c r="BK324" s="8"/>
      <c r="BL324" s="18">
        <v>9</v>
      </c>
      <c r="BM324" s="8"/>
      <c r="BN324" s="8"/>
      <c r="BO324" s="18">
        <v>17</v>
      </c>
      <c r="BP324" s="8"/>
      <c r="BQ324" s="8"/>
      <c r="BR324" s="8"/>
      <c r="BS324" s="8"/>
      <c r="BT324" s="18"/>
      <c r="BU324" s="8"/>
      <c r="BV324" s="18">
        <v>68</v>
      </c>
      <c r="BW324" s="18">
        <v>17.600000000000001</v>
      </c>
      <c r="BX324" s="18">
        <v>175</v>
      </c>
      <c r="BY324" s="18">
        <v>882</v>
      </c>
      <c r="BZ324" s="8"/>
      <c r="CA324" s="8"/>
      <c r="CB324" s="8"/>
      <c r="CC324" s="8"/>
      <c r="CD324" s="8"/>
      <c r="CE324" s="11"/>
      <c r="CF324" s="11"/>
      <c r="CG324" s="11"/>
      <c r="CH324" s="37">
        <v>13.347258374480999</v>
      </c>
      <c r="CI324" s="37">
        <v>0</v>
      </c>
      <c r="CJ324" s="37">
        <v>3.5242941178429099</v>
      </c>
      <c r="CK324" s="37">
        <v>30.9158532071196</v>
      </c>
      <c r="CL324" s="37">
        <v>43.262106898688998</v>
      </c>
      <c r="CM324" s="37">
        <v>0</v>
      </c>
      <c r="CN324" s="37">
        <v>0</v>
      </c>
      <c r="CO324" s="37">
        <v>0</v>
      </c>
      <c r="CP324" s="37">
        <v>2.5672467546914701</v>
      </c>
      <c r="CQ324" s="37">
        <v>0</v>
      </c>
      <c r="CR324" s="37">
        <v>4.33461578346619</v>
      </c>
      <c r="CS324" s="37">
        <v>0</v>
      </c>
      <c r="CT324" s="37">
        <v>1.2998120989720301</v>
      </c>
      <c r="CU324" s="37">
        <v>0</v>
      </c>
      <c r="CV324" s="37">
        <v>0.70128081247587104</v>
      </c>
      <c r="CW324" s="37">
        <v>4.7531952261965098E-2</v>
      </c>
      <c r="CX324" s="37">
        <v>0</v>
      </c>
      <c r="CY324" s="37">
        <v>0</v>
      </c>
      <c r="CZ324" s="25">
        <v>100.00000000000003</v>
      </c>
    </row>
    <row r="325" spans="1:104" x14ac:dyDescent="0.25">
      <c r="A325" s="11" t="s">
        <v>1176</v>
      </c>
      <c r="B325" s="7" t="s">
        <v>95</v>
      </c>
      <c r="C325" s="7" t="s">
        <v>111</v>
      </c>
      <c r="D325" s="8" t="s">
        <v>97</v>
      </c>
      <c r="E325" t="s">
        <v>1140</v>
      </c>
      <c r="F325" s="8" t="s">
        <v>164</v>
      </c>
      <c r="G325" s="8">
        <v>204</v>
      </c>
      <c r="H325" s="8"/>
      <c r="I325" s="8"/>
      <c r="J325" s="7"/>
      <c r="K325" s="37">
        <v>34.915596666747248</v>
      </c>
      <c r="L325" s="37">
        <v>51.466407157918397</v>
      </c>
      <c r="M325" s="7" t="s">
        <v>100</v>
      </c>
      <c r="N325" s="8" t="s">
        <v>101</v>
      </c>
      <c r="O325" s="24">
        <v>51.506845166934298</v>
      </c>
      <c r="P325" s="24">
        <v>3.02322786849397</v>
      </c>
      <c r="Q325" s="24">
        <v>15.452053550080301</v>
      </c>
      <c r="R325" s="24">
        <v>3.1376719651929301</v>
      </c>
      <c r="S325" s="24">
        <v>8.9647770434083593</v>
      </c>
      <c r="T325" s="24">
        <v>0.274838897135815</v>
      </c>
      <c r="U325" s="24">
        <v>2.69749287929596</v>
      </c>
      <c r="V325" s="24">
        <v>6.9829438309322001</v>
      </c>
      <c r="W325" s="24">
        <v>4.3974223541730497</v>
      </c>
      <c r="X325" s="24">
        <v>2.41247476374771</v>
      </c>
      <c r="Y325" s="24">
        <v>1.1502516806054499</v>
      </c>
      <c r="Z325" s="24">
        <v>100.00000000000004</v>
      </c>
      <c r="AA325" s="8"/>
      <c r="AB325" s="7" t="s">
        <v>100</v>
      </c>
      <c r="AC325" s="10" t="s">
        <v>108</v>
      </c>
      <c r="AD325" s="10"/>
      <c r="AE325" s="10"/>
      <c r="AF325" s="10"/>
      <c r="AG325" s="12">
        <v>276.48628468562657</v>
      </c>
      <c r="AH325" s="12"/>
      <c r="AI325" s="9">
        <v>106.07140623171016</v>
      </c>
      <c r="AJ325" s="8"/>
      <c r="AK325" s="10">
        <v>8.1063371294058335</v>
      </c>
      <c r="AL325" s="9">
        <v>30.402545424262993</v>
      </c>
      <c r="AM325" s="9"/>
      <c r="AN325" s="9"/>
      <c r="AO325" s="10">
        <v>3.0328608817473715</v>
      </c>
      <c r="AP325" s="10">
        <v>1.5229182131935253</v>
      </c>
      <c r="AQ325" s="10">
        <v>1.8335298795665276</v>
      </c>
      <c r="AR325" s="9"/>
      <c r="AS325" s="12">
        <v>222.79942269049101</v>
      </c>
      <c r="AT325" s="10">
        <v>3.8636019129021673</v>
      </c>
      <c r="AU325" s="10">
        <v>2.6895060197161444</v>
      </c>
      <c r="AV325" s="10">
        <v>0.56236722932677996</v>
      </c>
      <c r="AW325" s="9">
        <v>29.472657637510924</v>
      </c>
      <c r="AX325" s="9"/>
      <c r="AY325" s="10">
        <v>0.16925044405357254</v>
      </c>
      <c r="AZ325" s="10"/>
      <c r="BA325" s="9">
        <v>23.912711864827127</v>
      </c>
      <c r="BB325" s="9">
        <v>12.864256714040415</v>
      </c>
      <c r="BC325" s="9">
        <v>13.801034878355592</v>
      </c>
      <c r="BD325" s="10">
        <v>1.941729045505445</v>
      </c>
      <c r="BE325" s="10">
        <v>6.0102040038544198</v>
      </c>
      <c r="BF325" s="9">
        <v>11.069595540061052</v>
      </c>
      <c r="BG325" s="9"/>
      <c r="BH325" s="9"/>
      <c r="BI325" s="9">
        <v>14.309065047250453</v>
      </c>
      <c r="BJ325" s="10" t="s">
        <v>103</v>
      </c>
      <c r="BK325" s="10"/>
      <c r="BL325" s="12">
        <v>106.51123217632315</v>
      </c>
      <c r="BM325" s="10">
        <v>0.79846868060276621</v>
      </c>
      <c r="BN325" s="10">
        <v>1.1529696154707207</v>
      </c>
      <c r="BO325" s="10">
        <v>1.8744440292467737</v>
      </c>
      <c r="BP325" s="10"/>
      <c r="BQ325" s="10"/>
      <c r="BR325" s="10">
        <v>0.71226253208353174</v>
      </c>
      <c r="BS325" s="10">
        <v>1.9722954851257486</v>
      </c>
      <c r="BT325" s="9">
        <v>22.557418055203854</v>
      </c>
      <c r="BU325" s="9"/>
      <c r="BV325" s="9">
        <v>9.9999269760334659</v>
      </c>
      <c r="BW325" s="10">
        <v>1.6069014838511191</v>
      </c>
      <c r="BX325" s="10"/>
      <c r="BY325" s="9">
        <v>98.621567746755687</v>
      </c>
      <c r="BZ325" s="11"/>
      <c r="CA325" s="11"/>
      <c r="CB325" s="11"/>
      <c r="CC325" s="11"/>
      <c r="CD325" s="11"/>
      <c r="CE325" s="11"/>
      <c r="CF325" s="11"/>
      <c r="CG325" s="11"/>
      <c r="CH325" s="37">
        <v>0</v>
      </c>
      <c r="CI325" s="37">
        <v>0</v>
      </c>
      <c r="CJ325" s="37">
        <v>8.1809734610576701</v>
      </c>
      <c r="CK325" s="37">
        <v>14.256822187355899</v>
      </c>
      <c r="CL325" s="37">
        <v>37.209584970562503</v>
      </c>
      <c r="CM325" s="37">
        <v>15.297718301652999</v>
      </c>
      <c r="CN325" s="37">
        <v>0</v>
      </c>
      <c r="CO325" s="37">
        <v>0</v>
      </c>
      <c r="CP325" s="37">
        <v>0</v>
      </c>
      <c r="CQ325" s="37">
        <v>0</v>
      </c>
      <c r="CR325" s="37">
        <v>9.8992924099937092</v>
      </c>
      <c r="CS325" s="37">
        <v>2.2000390961053999</v>
      </c>
      <c r="CT325" s="37">
        <v>4.5487872654692403</v>
      </c>
      <c r="CU325" s="37">
        <v>0</v>
      </c>
      <c r="CV325" s="37">
        <v>5.7417809986067496</v>
      </c>
      <c r="CW325" s="37">
        <v>2.6650013091958802</v>
      </c>
      <c r="CX325" s="37">
        <v>0</v>
      </c>
      <c r="CY325" s="37">
        <v>0</v>
      </c>
      <c r="CZ325" s="25">
        <v>100.00000000000007</v>
      </c>
    </row>
    <row r="326" spans="1:104" x14ac:dyDescent="0.25">
      <c r="A326" s="11" t="s">
        <v>1176</v>
      </c>
      <c r="B326" s="7" t="s">
        <v>95</v>
      </c>
      <c r="C326" s="7" t="s">
        <v>111</v>
      </c>
      <c r="D326" s="8" t="s">
        <v>97</v>
      </c>
      <c r="E326" t="s">
        <v>1126</v>
      </c>
      <c r="F326" s="8" t="s">
        <v>162</v>
      </c>
      <c r="G326" s="8" t="s">
        <v>163</v>
      </c>
      <c r="H326" s="8"/>
      <c r="I326" s="8"/>
      <c r="J326" s="7"/>
      <c r="K326" s="37">
        <v>34.935873890660694</v>
      </c>
      <c r="L326" s="37">
        <v>52.006288937011</v>
      </c>
      <c r="M326" s="7" t="s">
        <v>100</v>
      </c>
      <c r="N326" s="8" t="s">
        <v>101</v>
      </c>
      <c r="O326" s="24">
        <v>51.938664892662402</v>
      </c>
      <c r="P326" s="24">
        <v>2.5433092543309601</v>
      </c>
      <c r="Q326" s="24">
        <v>15.668419261621301</v>
      </c>
      <c r="R326" s="24">
        <v>3.1337439737935102</v>
      </c>
      <c r="S326" s="24">
        <v>8.9535542108386004</v>
      </c>
      <c r="T326" s="24">
        <v>0.27578052155395999</v>
      </c>
      <c r="U326" s="24">
        <v>2.69652065519427</v>
      </c>
      <c r="V326" s="24">
        <v>6.7515157313765704</v>
      </c>
      <c r="W326" s="24">
        <v>4.48398699859957</v>
      </c>
      <c r="X326" s="24">
        <v>2.3798837600767699</v>
      </c>
      <c r="Y326" s="24">
        <v>1.1746207399520501</v>
      </c>
      <c r="Z326" s="24">
        <v>99.999999999999972</v>
      </c>
      <c r="AA326" s="8"/>
      <c r="AB326" s="7" t="s">
        <v>100</v>
      </c>
      <c r="AC326" s="10" t="s">
        <v>108</v>
      </c>
      <c r="AD326" s="10"/>
      <c r="AE326" s="10"/>
      <c r="AF326" s="10"/>
      <c r="AG326" s="9">
        <v>74.685409463540125</v>
      </c>
      <c r="AH326" s="9"/>
      <c r="AI326" s="10">
        <v>3.5793424821969366</v>
      </c>
      <c r="AJ326" s="8"/>
      <c r="AK326" s="12">
        <v>102.53662741023055</v>
      </c>
      <c r="AL326" s="9">
        <v>84.324992509218305</v>
      </c>
      <c r="AM326" s="9"/>
      <c r="AN326" s="9"/>
      <c r="AO326" s="10" t="s">
        <v>103</v>
      </c>
      <c r="AP326" s="10" t="s">
        <v>103</v>
      </c>
      <c r="AQ326" s="10">
        <v>0.66163443498621288</v>
      </c>
      <c r="AR326" s="10"/>
      <c r="AS326" s="10">
        <v>6.2842939277366083</v>
      </c>
      <c r="AT326" s="10" t="s">
        <v>103</v>
      </c>
      <c r="AU326" s="10" t="s">
        <v>103</v>
      </c>
      <c r="AV326" s="10">
        <v>0.48461435115930662</v>
      </c>
      <c r="AW326" s="10">
        <v>5.8597577592193044</v>
      </c>
      <c r="AX326" s="10"/>
      <c r="AY326" s="10" t="s">
        <v>103</v>
      </c>
      <c r="AZ326" s="10"/>
      <c r="BA326" s="10">
        <v>1.2055412323421026</v>
      </c>
      <c r="BB326" s="10" t="s">
        <v>103</v>
      </c>
      <c r="BC326" s="12">
        <v>1684.4277968742276</v>
      </c>
      <c r="BD326" s="10" t="s">
        <v>103</v>
      </c>
      <c r="BE326" s="10">
        <v>1.987776735282923</v>
      </c>
      <c r="BF326" s="10">
        <v>1.320052519069127</v>
      </c>
      <c r="BG326" s="10"/>
      <c r="BH326" s="10"/>
      <c r="BI326" s="9">
        <v>13.491180015510688</v>
      </c>
      <c r="BJ326" s="10">
        <v>3.011821707015073</v>
      </c>
      <c r="BK326" s="10"/>
      <c r="BL326" s="12">
        <v>796.08098374116196</v>
      </c>
      <c r="BM326" s="10" t="s">
        <v>103</v>
      </c>
      <c r="BN326" s="10">
        <v>0.58713323506119475</v>
      </c>
      <c r="BO326" s="10" t="s">
        <v>103</v>
      </c>
      <c r="BP326" s="10"/>
      <c r="BQ326" s="10"/>
      <c r="BR326" s="10" t="s">
        <v>103</v>
      </c>
      <c r="BS326" s="10" t="s">
        <v>103</v>
      </c>
      <c r="BT326" s="12">
        <v>2187.6436961456934</v>
      </c>
      <c r="BU326" s="12"/>
      <c r="BV326" s="10">
        <v>3.115358625564729</v>
      </c>
      <c r="BW326" s="10" t="s">
        <v>103</v>
      </c>
      <c r="BX326" s="10"/>
      <c r="BY326" s="10">
        <v>7.2373912752326586</v>
      </c>
      <c r="BZ326" s="11"/>
      <c r="CA326" s="11"/>
      <c r="CB326" s="11"/>
      <c r="CC326" s="11"/>
      <c r="CD326" s="11"/>
      <c r="CE326" s="11"/>
      <c r="CF326" s="11"/>
      <c r="CG326" s="11"/>
      <c r="CH326" s="37">
        <v>0</v>
      </c>
      <c r="CI326" s="37">
        <v>0</v>
      </c>
      <c r="CJ326" s="37">
        <v>9.2715311476104798</v>
      </c>
      <c r="CK326" s="37">
        <v>14.064221563620301</v>
      </c>
      <c r="CL326" s="37">
        <v>37.942067373390699</v>
      </c>
      <c r="CM326" s="37">
        <v>15.595775974305401</v>
      </c>
      <c r="CN326" s="37">
        <v>0</v>
      </c>
      <c r="CO326" s="37">
        <v>0</v>
      </c>
      <c r="CP326" s="37">
        <v>0</v>
      </c>
      <c r="CQ326" s="37">
        <v>0</v>
      </c>
      <c r="CR326" s="37">
        <v>8.5790425878310792</v>
      </c>
      <c r="CS326" s="37">
        <v>2.4525043964181701</v>
      </c>
      <c r="CT326" s="37">
        <v>4.5430902913555604</v>
      </c>
      <c r="CU326" s="37">
        <v>0</v>
      </c>
      <c r="CV326" s="37">
        <v>4.8303050387978796</v>
      </c>
      <c r="CW326" s="37">
        <v>2.7214616266703899</v>
      </c>
      <c r="CX326" s="37">
        <v>0</v>
      </c>
      <c r="CY326" s="37">
        <v>0</v>
      </c>
      <c r="CZ326" s="25">
        <v>99.999999999999943</v>
      </c>
    </row>
    <row r="327" spans="1:104" x14ac:dyDescent="0.25">
      <c r="A327" s="11" t="s">
        <v>1176</v>
      </c>
      <c r="B327" s="7" t="s">
        <v>95</v>
      </c>
      <c r="C327" s="7" t="s">
        <v>111</v>
      </c>
      <c r="D327" s="8" t="s">
        <v>97</v>
      </c>
      <c r="E327" t="s">
        <v>1135</v>
      </c>
      <c r="F327" s="8" t="s">
        <v>143</v>
      </c>
      <c r="G327" s="8" t="s">
        <v>144</v>
      </c>
      <c r="H327" s="8"/>
      <c r="I327" s="8"/>
      <c r="J327" s="7"/>
      <c r="K327" s="37">
        <v>9.7097526958555527</v>
      </c>
      <c r="L327" s="37">
        <v>79.846320344862306</v>
      </c>
      <c r="M327" s="7" t="s">
        <v>100</v>
      </c>
      <c r="N327" s="8" t="s">
        <v>101</v>
      </c>
      <c r="O327" s="24">
        <v>63.629585430501102</v>
      </c>
      <c r="P327" s="24">
        <v>0.57099481133587204</v>
      </c>
      <c r="Q327" s="24">
        <v>14.1087627019173</v>
      </c>
      <c r="R327" s="24">
        <v>2.4096385812281702</v>
      </c>
      <c r="S327" s="24">
        <v>4.8192771624563404</v>
      </c>
      <c r="T327" s="24">
        <v>0.39450550601387502</v>
      </c>
      <c r="U327" s="24">
        <v>0.29068826758917099</v>
      </c>
      <c r="V327" s="24">
        <v>2.8757375043643001</v>
      </c>
      <c r="W327" s="24">
        <v>5.4504050172969603</v>
      </c>
      <c r="X327" s="24">
        <v>5.3465877788722604</v>
      </c>
      <c r="Y327" s="24">
        <v>0.103817238424704</v>
      </c>
      <c r="Z327" s="24">
        <v>100.00000000000006</v>
      </c>
      <c r="AA327" s="8"/>
      <c r="AB327" s="7" t="s">
        <v>100</v>
      </c>
      <c r="AC327" s="10" t="s">
        <v>101</v>
      </c>
      <c r="AD327" s="10"/>
      <c r="AE327" s="10"/>
      <c r="AF327" s="10"/>
      <c r="AG327" s="8">
        <v>113</v>
      </c>
      <c r="AH327" s="8"/>
      <c r="AI327" s="8">
        <v>233</v>
      </c>
      <c r="AJ327" s="8"/>
      <c r="AK327" s="8" t="s">
        <v>102</v>
      </c>
      <c r="AL327" s="8">
        <v>3</v>
      </c>
      <c r="AM327" s="8"/>
      <c r="AN327" s="8"/>
      <c r="AO327" s="8" t="s">
        <v>102</v>
      </c>
      <c r="AP327" s="8" t="s">
        <v>102</v>
      </c>
      <c r="AQ327" s="8" t="s">
        <v>102</v>
      </c>
      <c r="AR327" s="8"/>
      <c r="AS327" s="8">
        <v>33</v>
      </c>
      <c r="AT327" s="8" t="s">
        <v>102</v>
      </c>
      <c r="AU327" s="8" t="s">
        <v>102</v>
      </c>
      <c r="AV327" s="8" t="s">
        <v>102</v>
      </c>
      <c r="AW327" s="8">
        <v>125</v>
      </c>
      <c r="AX327" s="8"/>
      <c r="AY327" s="8" t="s">
        <v>102</v>
      </c>
      <c r="AZ327" s="8"/>
      <c r="BA327" s="8">
        <v>166</v>
      </c>
      <c r="BB327" s="8">
        <v>102</v>
      </c>
      <c r="BC327" s="8">
        <v>2</v>
      </c>
      <c r="BD327" s="8">
        <v>10</v>
      </c>
      <c r="BE327" s="8" t="s">
        <v>102</v>
      </c>
      <c r="BF327" s="8">
        <v>98</v>
      </c>
      <c r="BG327" s="8"/>
      <c r="BH327" s="8"/>
      <c r="BI327" s="8">
        <v>6</v>
      </c>
      <c r="BJ327" s="8" t="s">
        <v>102</v>
      </c>
      <c r="BK327" s="8"/>
      <c r="BL327" s="8">
        <v>46</v>
      </c>
      <c r="BM327" s="8" t="s">
        <v>102</v>
      </c>
      <c r="BN327" s="8" t="s">
        <v>102</v>
      </c>
      <c r="BO327" s="8">
        <v>14</v>
      </c>
      <c r="BP327" s="8"/>
      <c r="BQ327" s="8"/>
      <c r="BR327" s="8" t="s">
        <v>102</v>
      </c>
      <c r="BS327" s="8">
        <v>5</v>
      </c>
      <c r="BT327" s="8">
        <v>4</v>
      </c>
      <c r="BU327" s="8"/>
      <c r="BV327" s="8">
        <v>77</v>
      </c>
      <c r="BW327" s="8" t="s">
        <v>102</v>
      </c>
      <c r="BX327" s="8"/>
      <c r="BY327" s="8">
        <v>760</v>
      </c>
      <c r="BZ327" s="11"/>
      <c r="CA327" s="11"/>
      <c r="CB327" s="11"/>
      <c r="CC327" s="11"/>
      <c r="CD327" s="11"/>
      <c r="CE327" s="11"/>
      <c r="CF327" s="11"/>
      <c r="CG327" s="11"/>
      <c r="CH327" s="37">
        <v>5.4481175760526597</v>
      </c>
      <c r="CI327" s="37">
        <v>0</v>
      </c>
      <c r="CJ327" s="37">
        <v>1.9370192884361499</v>
      </c>
      <c r="CK327" s="37">
        <v>31.596331044747501</v>
      </c>
      <c r="CL327" s="37">
        <v>42.801871724062202</v>
      </c>
      <c r="CM327" s="37">
        <v>0</v>
      </c>
      <c r="CN327" s="37">
        <v>0</v>
      </c>
      <c r="CO327" s="37">
        <v>0</v>
      </c>
      <c r="CP327" s="37">
        <v>2.9227020826780099</v>
      </c>
      <c r="CQ327" s="37">
        <v>0</v>
      </c>
      <c r="CR327" s="37">
        <v>11.9408507568671</v>
      </c>
      <c r="CS327" s="37">
        <v>0</v>
      </c>
      <c r="CT327" s="37">
        <v>2.0284301101</v>
      </c>
      <c r="CU327" s="37">
        <v>0</v>
      </c>
      <c r="CV327" s="37">
        <v>1.0841447745191699</v>
      </c>
      <c r="CW327" s="37">
        <v>0.24053264253724599</v>
      </c>
      <c r="CX327" s="37">
        <v>0</v>
      </c>
      <c r="CY327" s="37">
        <v>0</v>
      </c>
      <c r="CZ327" s="25">
        <v>100.00000000000006</v>
      </c>
    </row>
    <row r="328" spans="1:104" x14ac:dyDescent="0.25">
      <c r="A328" s="11" t="s">
        <v>1176</v>
      </c>
      <c r="B328" s="7" t="s">
        <v>95</v>
      </c>
      <c r="C328" s="7" t="s">
        <v>111</v>
      </c>
      <c r="D328" s="8" t="s">
        <v>97</v>
      </c>
      <c r="E328" t="s">
        <v>1135</v>
      </c>
      <c r="F328" s="8" t="s">
        <v>141</v>
      </c>
      <c r="G328" s="8" t="s">
        <v>142</v>
      </c>
      <c r="H328" s="8"/>
      <c r="I328" s="8"/>
      <c r="J328" s="7"/>
      <c r="K328" s="37">
        <v>8.8996738273420402</v>
      </c>
      <c r="L328" s="37">
        <v>83.353420235560804</v>
      </c>
      <c r="M328" s="7" t="s">
        <v>100</v>
      </c>
      <c r="N328" s="8" t="s">
        <v>101</v>
      </c>
      <c r="O328" s="24">
        <v>65.117548308864798</v>
      </c>
      <c r="P328" s="24">
        <v>0.52756075675172398</v>
      </c>
      <c r="Q328" s="24">
        <v>13.9855322182026</v>
      </c>
      <c r="R328" s="24">
        <v>2.54861152758567</v>
      </c>
      <c r="S328" s="24">
        <v>5.09722305517134</v>
      </c>
      <c r="T328" s="24">
        <v>0.26895254265774199</v>
      </c>
      <c r="U328" s="24">
        <v>0.27929687122150099</v>
      </c>
      <c r="V328" s="24">
        <v>1.6654368987652499</v>
      </c>
      <c r="W328" s="24">
        <v>5.2756075675172402</v>
      </c>
      <c r="X328" s="24">
        <v>5.1514756247521296</v>
      </c>
      <c r="Y328" s="24">
        <v>8.2754628510074396E-2</v>
      </c>
      <c r="Z328" s="24">
        <v>100.00000000000007</v>
      </c>
      <c r="AA328" s="8"/>
      <c r="AB328" s="7" t="s">
        <v>100</v>
      </c>
      <c r="AC328" s="10" t="s">
        <v>101</v>
      </c>
      <c r="AD328" s="10"/>
      <c r="AE328" s="10"/>
      <c r="AF328" s="10"/>
      <c r="AG328" s="8">
        <v>99</v>
      </c>
      <c r="AH328" s="8"/>
      <c r="AI328" s="8">
        <v>338</v>
      </c>
      <c r="AJ328" s="8"/>
      <c r="AK328" s="8" t="s">
        <v>102</v>
      </c>
      <c r="AL328" s="8">
        <v>3</v>
      </c>
      <c r="AM328" s="8"/>
      <c r="AN328" s="8"/>
      <c r="AO328" s="8" t="s">
        <v>102</v>
      </c>
      <c r="AP328" s="8" t="s">
        <v>102</v>
      </c>
      <c r="AQ328" s="8" t="s">
        <v>102</v>
      </c>
      <c r="AR328" s="8"/>
      <c r="AS328" s="8">
        <v>39</v>
      </c>
      <c r="AT328" s="8" t="s">
        <v>102</v>
      </c>
      <c r="AU328" s="8" t="s">
        <v>102</v>
      </c>
      <c r="AV328" s="8" t="s">
        <v>102</v>
      </c>
      <c r="AW328" s="8">
        <v>184</v>
      </c>
      <c r="AX328" s="8"/>
      <c r="AY328" s="8" t="s">
        <v>102</v>
      </c>
      <c r="AZ328" s="8"/>
      <c r="BA328" s="8">
        <v>254</v>
      </c>
      <c r="BB328" s="8">
        <v>142</v>
      </c>
      <c r="BC328" s="8">
        <v>4</v>
      </c>
      <c r="BD328" s="8">
        <v>14</v>
      </c>
      <c r="BE328" s="8" t="s">
        <v>102</v>
      </c>
      <c r="BF328" s="8">
        <v>131</v>
      </c>
      <c r="BG328" s="8"/>
      <c r="BH328" s="8"/>
      <c r="BI328" s="8">
        <v>2</v>
      </c>
      <c r="BJ328" s="8" t="s">
        <v>102</v>
      </c>
      <c r="BK328" s="8"/>
      <c r="BL328" s="8">
        <v>46</v>
      </c>
      <c r="BM328" s="8" t="s">
        <v>102</v>
      </c>
      <c r="BN328" s="8" t="s">
        <v>102</v>
      </c>
      <c r="BO328" s="8">
        <v>23</v>
      </c>
      <c r="BP328" s="8"/>
      <c r="BQ328" s="8"/>
      <c r="BR328" s="8" t="s">
        <v>102</v>
      </c>
      <c r="BS328" s="8">
        <v>8</v>
      </c>
      <c r="BT328" s="8">
        <v>4</v>
      </c>
      <c r="BU328" s="8"/>
      <c r="BV328" s="8">
        <v>105</v>
      </c>
      <c r="BW328" s="8" t="s">
        <v>102</v>
      </c>
      <c r="BX328" s="8"/>
      <c r="BY328" s="8">
        <v>1190</v>
      </c>
      <c r="BZ328" s="11"/>
      <c r="CA328" s="11"/>
      <c r="CB328" s="11"/>
      <c r="CC328" s="11"/>
      <c r="CD328" s="11"/>
      <c r="CE328" s="11"/>
      <c r="CF328" s="11"/>
      <c r="CG328" s="11"/>
      <c r="CH328" s="37">
        <v>9.6557959190673994</v>
      </c>
      <c r="CI328" s="37">
        <v>0</v>
      </c>
      <c r="CJ328" s="37">
        <v>4.3627158059648998</v>
      </c>
      <c r="CK328" s="37">
        <v>30.4432912991374</v>
      </c>
      <c r="CL328" s="37">
        <v>43.254333017355997</v>
      </c>
      <c r="CM328" s="37">
        <v>0</v>
      </c>
      <c r="CN328" s="37">
        <v>0</v>
      </c>
      <c r="CO328" s="37">
        <v>0</v>
      </c>
      <c r="CP328" s="37">
        <v>1.22113404856471</v>
      </c>
      <c r="CQ328" s="37">
        <v>0</v>
      </c>
      <c r="CR328" s="37">
        <v>6.7865044075092102</v>
      </c>
      <c r="CS328" s="37">
        <v>0</v>
      </c>
      <c r="CT328" s="37">
        <v>3.0826609920724399</v>
      </c>
      <c r="CU328" s="37">
        <v>0</v>
      </c>
      <c r="CV328" s="37">
        <v>1.0018315208962401</v>
      </c>
      <c r="CW328" s="37">
        <v>0.191732989431741</v>
      </c>
      <c r="CX328" s="37">
        <v>0</v>
      </c>
      <c r="CY328" s="37">
        <v>0</v>
      </c>
      <c r="CZ328" s="25">
        <v>100.00000000000003</v>
      </c>
    </row>
    <row r="329" spans="1:104" x14ac:dyDescent="0.25">
      <c r="A329" s="11" t="s">
        <v>1176</v>
      </c>
      <c r="B329" s="7" t="s">
        <v>95</v>
      </c>
      <c r="C329" s="7" t="s">
        <v>111</v>
      </c>
      <c r="D329" s="8" t="s">
        <v>97</v>
      </c>
      <c r="E329" t="s">
        <v>1135</v>
      </c>
      <c r="F329" s="8" t="s">
        <v>146</v>
      </c>
      <c r="G329" s="8">
        <v>211</v>
      </c>
      <c r="H329" s="8"/>
      <c r="I329" s="8"/>
      <c r="J329" s="7"/>
      <c r="K329" s="37">
        <v>5.5766236447659452</v>
      </c>
      <c r="L329" s="37">
        <v>83.492700153278093</v>
      </c>
      <c r="M329" s="7" t="s">
        <v>100</v>
      </c>
      <c r="N329" s="8" t="s">
        <v>101</v>
      </c>
      <c r="O329" s="24">
        <v>64.852484720061</v>
      </c>
      <c r="P329" s="24">
        <v>0.61627321558499604</v>
      </c>
      <c r="Q329" s="24">
        <v>14.338623482610901</v>
      </c>
      <c r="R329" s="24">
        <v>2.1704510652520499</v>
      </c>
      <c r="S329" s="24">
        <v>4.34090213050409</v>
      </c>
      <c r="T329" s="24">
        <v>0.26705172675349798</v>
      </c>
      <c r="U329" s="24">
        <v>0.14379708363649901</v>
      </c>
      <c r="V329" s="24">
        <v>2.0850577127292298</v>
      </c>
      <c r="W329" s="24">
        <v>5.1356101298749604</v>
      </c>
      <c r="X329" s="24">
        <v>5.9367653101354598</v>
      </c>
      <c r="Y329" s="24">
        <v>0.11298342285724899</v>
      </c>
      <c r="Z329" s="24">
        <v>99.999999999999929</v>
      </c>
      <c r="AA329" s="8"/>
      <c r="AB329" s="7" t="s">
        <v>100</v>
      </c>
      <c r="AC329" s="10" t="s">
        <v>101</v>
      </c>
      <c r="AD329" s="10"/>
      <c r="AE329" s="10"/>
      <c r="AF329" s="10"/>
      <c r="AG329" s="12">
        <v>181</v>
      </c>
      <c r="AH329" s="12"/>
      <c r="AI329" s="12">
        <v>212</v>
      </c>
      <c r="AJ329" s="8"/>
      <c r="AK329" s="12" t="s">
        <v>102</v>
      </c>
      <c r="AL329" s="12" t="s">
        <v>103</v>
      </c>
      <c r="AM329" s="12"/>
      <c r="AN329" s="12"/>
      <c r="AO329" s="12" t="s">
        <v>102</v>
      </c>
      <c r="AP329" s="12" t="s">
        <v>102</v>
      </c>
      <c r="AQ329" s="12" t="s">
        <v>102</v>
      </c>
      <c r="AR329" s="12"/>
      <c r="AS329" s="12">
        <v>32</v>
      </c>
      <c r="AT329" s="12" t="s">
        <v>102</v>
      </c>
      <c r="AU329" s="12" t="s">
        <v>102</v>
      </c>
      <c r="AV329" s="12" t="s">
        <v>102</v>
      </c>
      <c r="AW329" s="12">
        <v>112</v>
      </c>
      <c r="AX329" s="12"/>
      <c r="AY329" s="12" t="s">
        <v>102</v>
      </c>
      <c r="AZ329" s="12"/>
      <c r="BA329" s="12">
        <v>156</v>
      </c>
      <c r="BB329" s="12">
        <v>96</v>
      </c>
      <c r="BC329" s="12">
        <v>3</v>
      </c>
      <c r="BD329" s="12">
        <v>10</v>
      </c>
      <c r="BE329" s="12" t="s">
        <v>102</v>
      </c>
      <c r="BF329" s="12">
        <v>125</v>
      </c>
      <c r="BG329" s="12"/>
      <c r="BH329" s="12"/>
      <c r="BI329" s="12">
        <v>4</v>
      </c>
      <c r="BJ329" s="12" t="s">
        <v>102</v>
      </c>
      <c r="BK329" s="12"/>
      <c r="BL329" s="12">
        <v>128</v>
      </c>
      <c r="BM329" s="12" t="s">
        <v>102</v>
      </c>
      <c r="BN329" s="12" t="s">
        <v>102</v>
      </c>
      <c r="BO329" s="12">
        <v>13</v>
      </c>
      <c r="BP329" s="12"/>
      <c r="BQ329" s="12"/>
      <c r="BR329" s="12" t="s">
        <v>102</v>
      </c>
      <c r="BS329" s="12">
        <v>5</v>
      </c>
      <c r="BT329" s="12">
        <v>6</v>
      </c>
      <c r="BU329" s="12"/>
      <c r="BV329" s="12">
        <v>73</v>
      </c>
      <c r="BW329" s="12" t="s">
        <v>102</v>
      </c>
      <c r="BX329" s="12"/>
      <c r="BY329" s="12">
        <v>688</v>
      </c>
      <c r="BZ329" s="11"/>
      <c r="CA329" s="11"/>
      <c r="CB329" s="11"/>
      <c r="CC329" s="11"/>
      <c r="CD329" s="11"/>
      <c r="CE329" s="11"/>
      <c r="CF329" s="11"/>
      <c r="CG329" s="11"/>
      <c r="CH329" s="37">
        <v>7.7103365670039601</v>
      </c>
      <c r="CI329" s="37">
        <v>0</v>
      </c>
      <c r="CJ329" s="37">
        <v>2.2275995656501801</v>
      </c>
      <c r="CK329" s="37">
        <v>35.084059185422902</v>
      </c>
      <c r="CL329" s="37">
        <v>40.6983044008512</v>
      </c>
      <c r="CM329" s="37">
        <v>0</v>
      </c>
      <c r="CN329" s="37">
        <v>0</v>
      </c>
      <c r="CO329" s="37">
        <v>0</v>
      </c>
      <c r="CP329" s="37">
        <v>2.4292653843003502</v>
      </c>
      <c r="CQ329" s="37">
        <v>0</v>
      </c>
      <c r="CR329" s="37">
        <v>8.4893441254025994</v>
      </c>
      <c r="CS329" s="37">
        <v>0</v>
      </c>
      <c r="CT329" s="37">
        <v>1.9290811720136201</v>
      </c>
      <c r="CU329" s="37">
        <v>0</v>
      </c>
      <c r="CV329" s="37">
        <v>1.1702399580593299</v>
      </c>
      <c r="CW329" s="37">
        <v>0.26176964129581898</v>
      </c>
      <c r="CX329" s="37">
        <v>0</v>
      </c>
      <c r="CY329" s="37">
        <v>0</v>
      </c>
      <c r="CZ329" s="25">
        <v>99.999999999999957</v>
      </c>
    </row>
    <row r="330" spans="1:104" x14ac:dyDescent="0.25">
      <c r="A330" s="11" t="s">
        <v>1176</v>
      </c>
      <c r="B330" s="7" t="s">
        <v>95</v>
      </c>
      <c r="C330" s="7" t="s">
        <v>111</v>
      </c>
      <c r="D330" s="8" t="s">
        <v>97</v>
      </c>
      <c r="E330" t="s">
        <v>1135</v>
      </c>
      <c r="F330" s="8" t="s">
        <v>148</v>
      </c>
      <c r="G330" s="8">
        <v>222</v>
      </c>
      <c r="H330" s="8"/>
      <c r="I330" s="8"/>
      <c r="J330" s="7"/>
      <c r="K330" s="37">
        <v>6.9393604122425598</v>
      </c>
      <c r="L330" s="37">
        <v>80.709898440074298</v>
      </c>
      <c r="M330" s="7" t="s">
        <v>100</v>
      </c>
      <c r="N330" s="8" t="s">
        <v>101</v>
      </c>
      <c r="O330" s="24">
        <v>64.135512668111303</v>
      </c>
      <c r="P330" s="24">
        <v>0.56409434732436503</v>
      </c>
      <c r="Q330" s="24">
        <v>14.535502556947501</v>
      </c>
      <c r="R330" s="24">
        <v>2.2879980038031</v>
      </c>
      <c r="S330" s="24">
        <v>4.5759960076062001</v>
      </c>
      <c r="T330" s="24">
        <v>0.26190094697202698</v>
      </c>
      <c r="U330" s="24">
        <v>0.19138915355648101</v>
      </c>
      <c r="V330" s="24">
        <v>0.44321698718343</v>
      </c>
      <c r="W330" s="24">
        <v>6.9303019814136304</v>
      </c>
      <c r="X330" s="24">
        <v>6.0035755536664599</v>
      </c>
      <c r="Y330" s="24">
        <v>7.0511793415545601E-2</v>
      </c>
      <c r="Z330" s="24">
        <v>100.00000000000007</v>
      </c>
      <c r="AA330" s="8"/>
      <c r="AB330" s="7" t="s">
        <v>100</v>
      </c>
      <c r="AC330" s="10" t="s">
        <v>108</v>
      </c>
      <c r="AD330" s="10"/>
      <c r="AE330" s="10"/>
      <c r="AF330" s="10"/>
      <c r="AG330" s="9">
        <v>90.150805240562278</v>
      </c>
      <c r="AH330" s="9"/>
      <c r="AI330" s="9">
        <v>254.70847367511459</v>
      </c>
      <c r="AJ330" s="8"/>
      <c r="AK330" s="9">
        <v>17.687066751661426</v>
      </c>
      <c r="AL330" s="9">
        <v>22.412517115693667</v>
      </c>
      <c r="AM330" s="9"/>
      <c r="AN330" s="9"/>
      <c r="AO330" s="9">
        <v>13.603736202381395</v>
      </c>
      <c r="AP330" s="10">
        <v>7.1950905762556738</v>
      </c>
      <c r="AQ330" s="10">
        <v>2.5951838402971972</v>
      </c>
      <c r="AR330" s="12"/>
      <c r="AS330" s="9">
        <v>36.767787047240148</v>
      </c>
      <c r="AT330" s="9">
        <v>14.851322122835656</v>
      </c>
      <c r="AU330" s="9">
        <v>19.08362486631016</v>
      </c>
      <c r="AV330" s="10">
        <v>2.7001618604396374</v>
      </c>
      <c r="AW330" s="9">
        <v>128.72225033099147</v>
      </c>
      <c r="AX330" s="9"/>
      <c r="AY330" s="10">
        <v>1.350232731217633</v>
      </c>
      <c r="AZ330" s="10"/>
      <c r="BA330" s="12">
        <v>169.09872184244566</v>
      </c>
      <c r="BB330" s="9">
        <v>97.226462226237032</v>
      </c>
      <c r="BC330" s="9">
        <v>21.205958658701672</v>
      </c>
      <c r="BD330" s="9">
        <v>11.210367085619122</v>
      </c>
      <c r="BE330" s="9">
        <v>27.752285207338737</v>
      </c>
      <c r="BF330" s="12">
        <v>118.99271541092473</v>
      </c>
      <c r="BG330" s="12"/>
      <c r="BH330" s="12"/>
      <c r="BI330" s="10">
        <v>4.018581833897878</v>
      </c>
      <c r="BJ330" s="9">
        <v>16.523348948849591</v>
      </c>
      <c r="BK330" s="9"/>
      <c r="BL330" s="10">
        <v>8.7206071678221182</v>
      </c>
      <c r="BM330" s="10">
        <v>9.373174192743992</v>
      </c>
      <c r="BN330" s="10">
        <v>2.4217235351632671</v>
      </c>
      <c r="BO330" s="9">
        <v>16.719867333339561</v>
      </c>
      <c r="BP330" s="9"/>
      <c r="BQ330" s="9"/>
      <c r="BR330" s="10">
        <v>1.2280919410765732</v>
      </c>
      <c r="BS330" s="10">
        <v>4.1488860422086677</v>
      </c>
      <c r="BT330" s="10">
        <v>6.6671195329364368</v>
      </c>
      <c r="BU330" s="10"/>
      <c r="BV330" s="9">
        <v>65.99979406859444</v>
      </c>
      <c r="BW330" s="10">
        <v>8.1367010714943646</v>
      </c>
      <c r="BX330" s="10"/>
      <c r="BY330" s="12">
        <v>848.56339701395416</v>
      </c>
      <c r="BZ330" s="11"/>
      <c r="CA330" s="11"/>
      <c r="CB330" s="11"/>
      <c r="CC330" s="11"/>
      <c r="CD330" s="11"/>
      <c r="CE330" s="11"/>
      <c r="CF330" s="11"/>
      <c r="CG330" s="11"/>
      <c r="CH330" s="37">
        <v>3.8920209734426701</v>
      </c>
      <c r="CI330" s="37">
        <v>0</v>
      </c>
      <c r="CJ330" s="37">
        <v>7.6223286801425596</v>
      </c>
      <c r="CK330" s="37">
        <v>35.478882698865903</v>
      </c>
      <c r="CL330" s="37">
        <v>41.338994767765698</v>
      </c>
      <c r="CM330" s="37">
        <v>0</v>
      </c>
      <c r="CN330" s="37">
        <v>0</v>
      </c>
      <c r="CO330" s="37">
        <v>0</v>
      </c>
      <c r="CP330" s="37">
        <v>6.6195561579901803</v>
      </c>
      <c r="CQ330" s="37">
        <v>0</v>
      </c>
      <c r="CR330" s="37">
        <v>1.53535396963395</v>
      </c>
      <c r="CS330" s="37">
        <v>0</v>
      </c>
      <c r="CT330" s="37">
        <v>0</v>
      </c>
      <c r="CU330" s="37">
        <v>0</v>
      </c>
      <c r="CV330" s="37">
        <v>1.07118235363534</v>
      </c>
      <c r="CW330" s="37">
        <v>0.16336774371611301</v>
      </c>
      <c r="CX330" s="37">
        <v>0</v>
      </c>
      <c r="CY330" s="37">
        <v>0</v>
      </c>
      <c r="CZ330" s="25">
        <v>97.721687345192393</v>
      </c>
    </row>
    <row r="331" spans="1:104" x14ac:dyDescent="0.25">
      <c r="A331" s="11" t="s">
        <v>1176</v>
      </c>
      <c r="B331" s="7" t="s">
        <v>95</v>
      </c>
      <c r="C331" s="7" t="s">
        <v>111</v>
      </c>
      <c r="D331" s="8" t="s">
        <v>97</v>
      </c>
      <c r="E331" t="s">
        <v>1135</v>
      </c>
      <c r="F331" s="8" t="s">
        <v>140</v>
      </c>
      <c r="G331" s="8">
        <v>202</v>
      </c>
      <c r="H331" s="8"/>
      <c r="I331" s="8"/>
      <c r="J331" s="7"/>
      <c r="K331" s="37">
        <v>1.8812838154227594</v>
      </c>
      <c r="L331" s="37">
        <v>77.6601610108237</v>
      </c>
      <c r="M331" s="7" t="s">
        <v>100</v>
      </c>
      <c r="N331" s="8" t="s">
        <v>101</v>
      </c>
      <c r="O331" s="24">
        <v>65.493059416648606</v>
      </c>
      <c r="P331" s="24">
        <v>0.59232768535250602</v>
      </c>
      <c r="Q331" s="24">
        <v>12.939296161062501</v>
      </c>
      <c r="R331" s="24">
        <v>2.84888263027764</v>
      </c>
      <c r="S331" s="24">
        <v>5.69776526055528</v>
      </c>
      <c r="T331" s="24">
        <v>0.32680148157379602</v>
      </c>
      <c r="U331" s="24">
        <v>6.1275277795086798E-2</v>
      </c>
      <c r="V331" s="24">
        <v>0.93955425952466498</v>
      </c>
      <c r="W331" s="24">
        <v>6.1173152332095002</v>
      </c>
      <c r="X331" s="24">
        <v>4.9530849551028497</v>
      </c>
      <c r="Y331" s="24">
        <v>3.0637638897543399E-2</v>
      </c>
      <c r="Z331" s="24">
        <v>99.999999999999986</v>
      </c>
      <c r="AA331" s="8"/>
      <c r="AB331" s="7" t="s">
        <v>100</v>
      </c>
      <c r="AC331" s="10" t="s">
        <v>101</v>
      </c>
      <c r="AD331" s="10"/>
      <c r="AE331" s="10"/>
      <c r="AF331" s="10"/>
      <c r="AG331" s="8">
        <v>33</v>
      </c>
      <c r="AH331" s="8"/>
      <c r="AI331" s="8">
        <v>410</v>
      </c>
      <c r="AJ331" s="8"/>
      <c r="AK331" s="8" t="s">
        <v>102</v>
      </c>
      <c r="AL331" s="8" t="s">
        <v>103</v>
      </c>
      <c r="AM331" s="8"/>
      <c r="AN331" s="8"/>
      <c r="AO331" s="8" t="s">
        <v>102</v>
      </c>
      <c r="AP331" s="8" t="s">
        <v>102</v>
      </c>
      <c r="AQ331" s="8" t="s">
        <v>102</v>
      </c>
      <c r="AR331" s="8"/>
      <c r="AS331" s="8">
        <v>43</v>
      </c>
      <c r="AT331" s="8" t="s">
        <v>102</v>
      </c>
      <c r="AU331" s="8" t="s">
        <v>102</v>
      </c>
      <c r="AV331" s="8" t="s">
        <v>102</v>
      </c>
      <c r="AW331" s="8">
        <v>224</v>
      </c>
      <c r="AX331" s="8"/>
      <c r="AY331" s="8" t="s">
        <v>102</v>
      </c>
      <c r="AZ331" s="8"/>
      <c r="BA331" s="8">
        <v>303</v>
      </c>
      <c r="BB331" s="8">
        <v>178</v>
      </c>
      <c r="BC331" s="8">
        <v>5</v>
      </c>
      <c r="BD331" s="8">
        <v>14</v>
      </c>
      <c r="BE331" s="8" t="s">
        <v>102</v>
      </c>
      <c r="BF331" s="8">
        <v>154</v>
      </c>
      <c r="BG331" s="8"/>
      <c r="BH331" s="8"/>
      <c r="BI331" s="8">
        <v>1</v>
      </c>
      <c r="BJ331" s="8" t="s">
        <v>102</v>
      </c>
      <c r="BK331" s="8"/>
      <c r="BL331" s="8">
        <v>10</v>
      </c>
      <c r="BM331" s="8" t="s">
        <v>102</v>
      </c>
      <c r="BN331" s="8" t="s">
        <v>102</v>
      </c>
      <c r="BO331" s="8">
        <v>28</v>
      </c>
      <c r="BP331" s="8"/>
      <c r="BQ331" s="8"/>
      <c r="BR331" s="8" t="s">
        <v>102</v>
      </c>
      <c r="BS331" s="8">
        <v>9</v>
      </c>
      <c r="BT331" s="8">
        <v>5</v>
      </c>
      <c r="BU331" s="8"/>
      <c r="BV331" s="8">
        <v>123</v>
      </c>
      <c r="BW331" s="8" t="s">
        <v>102</v>
      </c>
      <c r="BX331" s="8"/>
      <c r="BY331" s="8">
        <v>1422</v>
      </c>
      <c r="BZ331" s="11"/>
      <c r="CA331" s="11"/>
      <c r="CB331" s="11"/>
      <c r="CC331" s="11"/>
      <c r="CD331" s="11"/>
      <c r="CE331" s="11"/>
      <c r="CF331" s="11"/>
      <c r="CG331" s="11"/>
      <c r="CH331" s="37">
        <v>9.4117898027190598</v>
      </c>
      <c r="CI331" s="37">
        <v>0</v>
      </c>
      <c r="CJ331" s="37">
        <v>8.1361583355573401</v>
      </c>
      <c r="CK331" s="37">
        <v>29.270876754818399</v>
      </c>
      <c r="CL331" s="37">
        <v>38.977494453286198</v>
      </c>
      <c r="CM331" s="37">
        <v>0</v>
      </c>
      <c r="CN331" s="37">
        <v>0</v>
      </c>
      <c r="CO331" s="37">
        <v>0</v>
      </c>
      <c r="CP331" s="37">
        <v>8.2422880296658398</v>
      </c>
      <c r="CQ331" s="37">
        <v>0</v>
      </c>
      <c r="CR331" s="37">
        <v>3.96752180528765</v>
      </c>
      <c r="CS331" s="37">
        <v>0</v>
      </c>
      <c r="CT331" s="37">
        <v>0</v>
      </c>
      <c r="CU331" s="37">
        <v>0</v>
      </c>
      <c r="CV331" s="37">
        <v>1.1247950752097</v>
      </c>
      <c r="CW331" s="37">
        <v>7.0983897828036005E-2</v>
      </c>
      <c r="CX331" s="37">
        <v>0</v>
      </c>
      <c r="CY331" s="37">
        <v>0</v>
      </c>
      <c r="CZ331" s="25">
        <v>99.201908154372234</v>
      </c>
    </row>
    <row r="332" spans="1:104" x14ac:dyDescent="0.25">
      <c r="A332" s="11" t="s">
        <v>1176</v>
      </c>
      <c r="B332" s="7" t="s">
        <v>95</v>
      </c>
      <c r="C332" s="7" t="s">
        <v>111</v>
      </c>
      <c r="D332" s="8" t="s">
        <v>97</v>
      </c>
      <c r="E332" t="s">
        <v>1135</v>
      </c>
      <c r="F332" s="8" t="s">
        <v>147</v>
      </c>
      <c r="G332" s="8">
        <v>217</v>
      </c>
      <c r="H332" s="8"/>
      <c r="I332" s="8"/>
      <c r="J332" s="7"/>
      <c r="K332" s="37">
        <v>3.0376972625519234</v>
      </c>
      <c r="L332" s="37">
        <v>75.408190040912302</v>
      </c>
      <c r="M332" s="7" t="s">
        <v>100</v>
      </c>
      <c r="N332" s="8" t="s">
        <v>101</v>
      </c>
      <c r="O332" s="24">
        <v>65.719605110301899</v>
      </c>
      <c r="P332" s="24">
        <v>0.50506920619660201</v>
      </c>
      <c r="Q332" s="24">
        <v>12.313587247073199</v>
      </c>
      <c r="R332" s="24">
        <v>2.8742930716369202</v>
      </c>
      <c r="S332" s="24">
        <v>5.7485861432738297</v>
      </c>
      <c r="T332" s="24">
        <v>0.34344706021368898</v>
      </c>
      <c r="U332" s="24">
        <v>0.10101384123932</v>
      </c>
      <c r="V332" s="24">
        <v>0.23233183485043701</v>
      </c>
      <c r="W332" s="24">
        <v>8.0508031467738306</v>
      </c>
      <c r="X332" s="24">
        <v>4.1011619543164102</v>
      </c>
      <c r="Y332" s="24">
        <v>1.0101384123932E-2</v>
      </c>
      <c r="Z332" s="24">
        <v>100.00000000000009</v>
      </c>
      <c r="AA332" s="8"/>
      <c r="AB332" s="7" t="s">
        <v>100</v>
      </c>
      <c r="AC332" s="10" t="s">
        <v>101</v>
      </c>
      <c r="AD332" s="10"/>
      <c r="AE332" s="10"/>
      <c r="AF332" s="10"/>
      <c r="AG332" s="12">
        <v>4</v>
      </c>
      <c r="AH332" s="12"/>
      <c r="AI332" s="12">
        <v>110</v>
      </c>
      <c r="AJ332" s="8"/>
      <c r="AK332" s="12" t="s">
        <v>102</v>
      </c>
      <c r="AL332" s="12">
        <v>42</v>
      </c>
      <c r="AM332" s="12"/>
      <c r="AN332" s="12"/>
      <c r="AO332" s="12" t="s">
        <v>102</v>
      </c>
      <c r="AP332" s="12" t="s">
        <v>102</v>
      </c>
      <c r="AQ332" s="12" t="s">
        <v>102</v>
      </c>
      <c r="AR332" s="12"/>
      <c r="AS332" s="12">
        <v>49</v>
      </c>
      <c r="AT332" s="12" t="s">
        <v>102</v>
      </c>
      <c r="AU332" s="12" t="s">
        <v>102</v>
      </c>
      <c r="AV332" s="12" t="s">
        <v>102</v>
      </c>
      <c r="AW332" s="12">
        <v>40</v>
      </c>
      <c r="AX332" s="12"/>
      <c r="AY332" s="12" t="s">
        <v>102</v>
      </c>
      <c r="AZ332" s="12"/>
      <c r="BA332" s="12">
        <v>393</v>
      </c>
      <c r="BB332" s="12">
        <v>62</v>
      </c>
      <c r="BC332" s="12">
        <v>8</v>
      </c>
      <c r="BD332" s="12">
        <v>14</v>
      </c>
      <c r="BE332" s="12" t="s">
        <v>102</v>
      </c>
      <c r="BF332" s="12">
        <v>142</v>
      </c>
      <c r="BG332" s="12"/>
      <c r="BH332" s="12"/>
      <c r="BI332" s="12">
        <v>1</v>
      </c>
      <c r="BJ332" s="12" t="s">
        <v>102</v>
      </c>
      <c r="BK332" s="12"/>
      <c r="BL332" s="12" t="s">
        <v>103</v>
      </c>
      <c r="BM332" s="12" t="s">
        <v>102</v>
      </c>
      <c r="BN332" s="12" t="s">
        <v>102</v>
      </c>
      <c r="BO332" s="12">
        <v>31</v>
      </c>
      <c r="BP332" s="12"/>
      <c r="BQ332" s="12"/>
      <c r="BR332" s="12" t="s">
        <v>102</v>
      </c>
      <c r="BS332" s="12">
        <v>12</v>
      </c>
      <c r="BT332" s="12">
        <v>7</v>
      </c>
      <c r="BU332" s="12"/>
      <c r="BV332" s="12">
        <v>184</v>
      </c>
      <c r="BW332" s="12" t="s">
        <v>102</v>
      </c>
      <c r="BX332" s="12"/>
      <c r="BY332" s="12">
        <v>1920</v>
      </c>
      <c r="BZ332" s="11"/>
      <c r="CA332" s="11"/>
      <c r="CB332" s="11"/>
      <c r="CC332" s="11"/>
      <c r="CD332" s="11"/>
      <c r="CE332" s="11"/>
      <c r="CF332" s="11"/>
      <c r="CG332" s="11"/>
      <c r="CH332" s="37">
        <v>10.669578917308201</v>
      </c>
      <c r="CI332" s="37">
        <v>0</v>
      </c>
      <c r="CJ332" s="37">
        <v>10.096871349899599</v>
      </c>
      <c r="CK332" s="37">
        <v>24.2363309340518</v>
      </c>
      <c r="CL332" s="37">
        <v>40.502280189552302</v>
      </c>
      <c r="CM332" s="37">
        <v>0</v>
      </c>
      <c r="CN332" s="37">
        <v>0</v>
      </c>
      <c r="CO332" s="37">
        <v>0</v>
      </c>
      <c r="CP332" s="37">
        <v>8.3158046338313394</v>
      </c>
      <c r="CQ332" s="37">
        <v>0</v>
      </c>
      <c r="CR332" s="37">
        <v>0.96499615298944297</v>
      </c>
      <c r="CS332" s="37">
        <v>0</v>
      </c>
      <c r="CT332" s="37">
        <v>0</v>
      </c>
      <c r="CU332" s="37">
        <v>0</v>
      </c>
      <c r="CV332" s="37">
        <v>0.95908404388565205</v>
      </c>
      <c r="CW332" s="37">
        <v>2.3403749256684099E-2</v>
      </c>
      <c r="CX332" s="37">
        <v>0</v>
      </c>
      <c r="CY332" s="37">
        <v>0</v>
      </c>
      <c r="CZ332" s="25">
        <v>95.76834997077502</v>
      </c>
    </row>
    <row r="333" spans="1:104" x14ac:dyDescent="0.25">
      <c r="A333" s="11" t="s">
        <v>1176</v>
      </c>
      <c r="B333" s="7" t="s">
        <v>95</v>
      </c>
      <c r="C333" s="7" t="s">
        <v>111</v>
      </c>
      <c r="D333" s="8" t="s">
        <v>97</v>
      </c>
      <c r="E333" t="s">
        <v>1141</v>
      </c>
      <c r="F333" s="8" t="s">
        <v>145</v>
      </c>
      <c r="G333" s="8">
        <v>207</v>
      </c>
      <c r="H333" s="8"/>
      <c r="I333" s="8"/>
      <c r="J333" s="7"/>
      <c r="K333" s="37">
        <v>14.343321496945702</v>
      </c>
      <c r="L333" s="37">
        <v>87.268569445628202</v>
      </c>
      <c r="M333" s="7" t="s">
        <v>100</v>
      </c>
      <c r="N333" s="8" t="s">
        <v>101</v>
      </c>
      <c r="O333" s="24">
        <v>70.317820151617099</v>
      </c>
      <c r="P333" s="24">
        <v>0.63654618913713801</v>
      </c>
      <c r="Q333" s="24">
        <v>12.751457530779399</v>
      </c>
      <c r="R333" s="24">
        <v>1.7490065615771599</v>
      </c>
      <c r="S333" s="24">
        <v>3.4980131231543199</v>
      </c>
      <c r="T333" s="24">
        <v>6.1601244110045597E-2</v>
      </c>
      <c r="U333" s="24">
        <v>0.32853996858690998</v>
      </c>
      <c r="V333" s="24">
        <v>0.184803732330137</v>
      </c>
      <c r="W333" s="24">
        <v>4.4763570719966497</v>
      </c>
      <c r="X333" s="24">
        <v>5.9547869306377503</v>
      </c>
      <c r="Y333" s="24">
        <v>4.1067496073363803E-2</v>
      </c>
      <c r="Z333" s="24">
        <v>99.999999999999986</v>
      </c>
      <c r="AA333" s="8"/>
      <c r="AB333" s="7" t="s">
        <v>100</v>
      </c>
      <c r="AC333" s="10" t="s">
        <v>108</v>
      </c>
      <c r="AD333" s="10"/>
      <c r="AE333" s="10"/>
      <c r="AF333" s="10"/>
      <c r="AG333" s="9">
        <v>33.200059387873765</v>
      </c>
      <c r="AH333" s="9"/>
      <c r="AI333" s="12">
        <v>340.20108345741403</v>
      </c>
      <c r="AJ333" s="8"/>
      <c r="AK333" s="9">
        <v>17.60354136667366</v>
      </c>
      <c r="AL333" s="9">
        <v>30.052869234210107</v>
      </c>
      <c r="AM333" s="9"/>
      <c r="AN333" s="9"/>
      <c r="AO333" s="9">
        <v>19.010845762028548</v>
      </c>
      <c r="AP333" s="9">
        <v>10.270759888219741</v>
      </c>
      <c r="AQ333" s="10">
        <v>4.536710103838467</v>
      </c>
      <c r="AR333" s="12"/>
      <c r="AS333" s="9">
        <v>52.367866759851324</v>
      </c>
      <c r="AT333" s="9">
        <v>19.311350161051806</v>
      </c>
      <c r="AU333" s="9">
        <v>23.394729883507583</v>
      </c>
      <c r="AV333" s="10">
        <v>3.6416344741851043</v>
      </c>
      <c r="AW333" s="12">
        <v>158.85810941009186</v>
      </c>
      <c r="AX333" s="12"/>
      <c r="AY333" s="10">
        <v>1.2345874480689187</v>
      </c>
      <c r="AZ333" s="10"/>
      <c r="BA333" s="12">
        <v>287.0515509841448</v>
      </c>
      <c r="BB333" s="12">
        <v>118.06920546545378</v>
      </c>
      <c r="BC333" s="9">
        <v>26.341301914254814</v>
      </c>
      <c r="BD333" s="9">
        <v>23.25278750150942</v>
      </c>
      <c r="BE333" s="9">
        <v>34.019240500778118</v>
      </c>
      <c r="BF333" s="12">
        <v>195.30858829933476</v>
      </c>
      <c r="BG333" s="12"/>
      <c r="BH333" s="12"/>
      <c r="BI333" s="10">
        <v>2.3105977816560381</v>
      </c>
      <c r="BJ333" s="9">
        <v>20.795194138760465</v>
      </c>
      <c r="BK333" s="9"/>
      <c r="BL333" s="9">
        <v>11.370922825396523</v>
      </c>
      <c r="BM333" s="9">
        <v>13.230614176462861</v>
      </c>
      <c r="BN333" s="10">
        <v>3.2666961934084497</v>
      </c>
      <c r="BO333" s="9">
        <v>21.858409598837532</v>
      </c>
      <c r="BP333" s="9"/>
      <c r="BQ333" s="9"/>
      <c r="BR333" s="10">
        <v>1.3591702434768975</v>
      </c>
      <c r="BS333" s="10">
        <v>9.2597343290783574</v>
      </c>
      <c r="BT333" s="10">
        <v>6.202439644456649</v>
      </c>
      <c r="BU333" s="10"/>
      <c r="BV333" s="9">
        <v>90.334141203264892</v>
      </c>
      <c r="BW333" s="10">
        <v>9.8909538110451365</v>
      </c>
      <c r="BX333" s="10"/>
      <c r="BY333" s="12">
        <v>1099.1729024526469</v>
      </c>
      <c r="BZ333" s="11"/>
      <c r="CA333" s="11"/>
      <c r="CB333" s="11"/>
      <c r="CC333" s="11"/>
      <c r="CD333" s="11"/>
      <c r="CE333" s="11"/>
      <c r="CF333" s="11"/>
      <c r="CG333" s="11"/>
      <c r="CH333" s="37">
        <v>19.6437576839289</v>
      </c>
      <c r="CI333" s="37">
        <v>0</v>
      </c>
      <c r="CJ333" s="37">
        <v>5.9331817316498796</v>
      </c>
      <c r="CK333" s="37">
        <v>35.1905602120409</v>
      </c>
      <c r="CL333" s="37">
        <v>32.434251549658399</v>
      </c>
      <c r="CM333" s="37">
        <v>0</v>
      </c>
      <c r="CN333" s="37">
        <v>0</v>
      </c>
      <c r="CO333" s="37">
        <v>0</v>
      </c>
      <c r="CP333" s="37">
        <v>4.7951682564817197</v>
      </c>
      <c r="CQ333" s="37">
        <v>0</v>
      </c>
      <c r="CR333" s="37">
        <v>0.56610487111597896</v>
      </c>
      <c r="CS333" s="37">
        <v>0</v>
      </c>
      <c r="CT333" s="37">
        <v>0.13279344272794399</v>
      </c>
      <c r="CU333" s="37">
        <v>0</v>
      </c>
      <c r="CV333" s="37">
        <v>1.2090335708978599</v>
      </c>
      <c r="CW333" s="37">
        <v>9.5148681498386095E-2</v>
      </c>
      <c r="CX333" s="37">
        <v>0</v>
      </c>
      <c r="CY333" s="37">
        <v>0</v>
      </c>
      <c r="CZ333" s="25">
        <v>99.999999999999972</v>
      </c>
    </row>
    <row r="334" spans="1:104" x14ac:dyDescent="0.25">
      <c r="A334" s="11" t="s">
        <v>1176</v>
      </c>
      <c r="B334" s="7" t="s">
        <v>95</v>
      </c>
      <c r="C334" s="7" t="s">
        <v>111</v>
      </c>
      <c r="D334" s="8" t="s">
        <v>97</v>
      </c>
      <c r="E334" t="s">
        <v>98</v>
      </c>
      <c r="F334" s="8" t="s">
        <v>112</v>
      </c>
      <c r="G334" s="8" t="s">
        <v>113</v>
      </c>
      <c r="H334" s="8"/>
      <c r="I334" s="8"/>
      <c r="J334" s="7"/>
      <c r="K334" s="37">
        <v>18.608798265929689</v>
      </c>
      <c r="L334" s="37">
        <v>85.383468277865504</v>
      </c>
      <c r="M334" s="7" t="s">
        <v>100</v>
      </c>
      <c r="N334" s="8" t="s">
        <v>101</v>
      </c>
      <c r="O334" s="24">
        <v>71.578079076279195</v>
      </c>
      <c r="P334" s="24">
        <v>0.40131470442422201</v>
      </c>
      <c r="Q334" s="24">
        <v>11.6792869108075</v>
      </c>
      <c r="R334" s="24">
        <v>1.84556421697129</v>
      </c>
      <c r="S334" s="24">
        <v>3.6911284339425698</v>
      </c>
      <c r="T334" s="24">
        <v>0.123481447515145</v>
      </c>
      <c r="U334" s="24">
        <v>0.47334554880805702</v>
      </c>
      <c r="V334" s="24">
        <v>1.23481447515145</v>
      </c>
      <c r="W334" s="24">
        <v>0.60711711694946402</v>
      </c>
      <c r="X334" s="24">
        <v>8.3349977072723096</v>
      </c>
      <c r="Y334" s="24">
        <v>3.08703618787863E-2</v>
      </c>
      <c r="Z334" s="24">
        <v>99.999999999999986</v>
      </c>
      <c r="AA334" s="8"/>
      <c r="AB334" s="7" t="s">
        <v>100</v>
      </c>
      <c r="AC334" s="10" t="s">
        <v>108</v>
      </c>
      <c r="AD334" s="10"/>
      <c r="AE334" s="10"/>
      <c r="AF334" s="10"/>
      <c r="AG334" s="12">
        <v>2769.1656438144246</v>
      </c>
      <c r="AH334" s="12"/>
      <c r="AI334" s="12">
        <v>188.96537893043535</v>
      </c>
      <c r="AJ334" s="8"/>
      <c r="AK334" s="9">
        <v>23.388470240821821</v>
      </c>
      <c r="AL334" s="9">
        <v>19.963524754904302</v>
      </c>
      <c r="AM334" s="9"/>
      <c r="AN334" s="9"/>
      <c r="AO334" s="10">
        <v>9.7501689094643584</v>
      </c>
      <c r="AP334" s="10">
        <v>5.0179603302225644</v>
      </c>
      <c r="AQ334" s="10">
        <v>2.501516071967087</v>
      </c>
      <c r="AR334" s="12"/>
      <c r="AS334" s="9">
        <v>28.119984660257824</v>
      </c>
      <c r="AT334" s="9">
        <v>11.002422597280463</v>
      </c>
      <c r="AU334" s="9">
        <v>12.362189303787551</v>
      </c>
      <c r="AV334" s="10">
        <v>1.7953320860160205</v>
      </c>
      <c r="AW334" s="9">
        <v>82.927422643550102</v>
      </c>
      <c r="AX334" s="9"/>
      <c r="AY334" s="10">
        <v>0.7595829196394106</v>
      </c>
      <c r="AZ334" s="10"/>
      <c r="BA334" s="9">
        <v>87.296947916171248</v>
      </c>
      <c r="BB334" s="9">
        <v>71.191021026083178</v>
      </c>
      <c r="BC334" s="9">
        <v>20.926963008507588</v>
      </c>
      <c r="BD334" s="9">
        <v>11.392218971550994</v>
      </c>
      <c r="BE334" s="9">
        <v>19.372153691902376</v>
      </c>
      <c r="BF334" s="12">
        <v>200.56324613348269</v>
      </c>
      <c r="BG334" s="12"/>
      <c r="BH334" s="12"/>
      <c r="BI334" s="10">
        <v>2.9893799817829221</v>
      </c>
      <c r="BJ334" s="9">
        <v>14.417394032073531</v>
      </c>
      <c r="BK334" s="9"/>
      <c r="BL334" s="9">
        <v>49.599324878225374</v>
      </c>
      <c r="BM334" s="10">
        <v>5.5962320050281944</v>
      </c>
      <c r="BN334" s="10">
        <v>1.8335893829813055</v>
      </c>
      <c r="BO334" s="9">
        <v>10.845030385737951</v>
      </c>
      <c r="BP334" s="9"/>
      <c r="BQ334" s="9"/>
      <c r="BR334" s="10">
        <v>0.6882859522295226</v>
      </c>
      <c r="BS334" s="10">
        <v>0.87811590659606698</v>
      </c>
      <c r="BT334" s="10">
        <v>6.6430099486742709</v>
      </c>
      <c r="BU334" s="10"/>
      <c r="BV334" s="9">
        <v>41.345671888460721</v>
      </c>
      <c r="BW334" s="10">
        <v>5.0852754221457772</v>
      </c>
      <c r="BX334" s="10"/>
      <c r="BY334" s="12">
        <v>491.5058752451655</v>
      </c>
      <c r="BZ334" s="11"/>
      <c r="CA334" s="11"/>
      <c r="CB334" s="11"/>
      <c r="CC334" s="11"/>
      <c r="CD334" s="11"/>
      <c r="CE334" s="11"/>
      <c r="CF334" s="11"/>
      <c r="CG334" s="11"/>
      <c r="CH334" s="37">
        <v>30.989522612944199</v>
      </c>
      <c r="CI334" s="37">
        <v>0</v>
      </c>
      <c r="CJ334" s="37">
        <v>5.3730807428615499</v>
      </c>
      <c r="CK334" s="37">
        <v>49.256714321023701</v>
      </c>
      <c r="CL334" s="37">
        <v>5.1372313438976596</v>
      </c>
      <c r="CM334" s="37">
        <v>4.5250621607113199</v>
      </c>
      <c r="CN334" s="37">
        <v>0</v>
      </c>
      <c r="CO334" s="37">
        <v>0</v>
      </c>
      <c r="CP334" s="37">
        <v>0</v>
      </c>
      <c r="CQ334" s="37">
        <v>0</v>
      </c>
      <c r="CR334" s="37">
        <v>1.2091442014392799</v>
      </c>
      <c r="CS334" s="37">
        <v>0</v>
      </c>
      <c r="CT334" s="37">
        <v>2.6755479014132799</v>
      </c>
      <c r="CU334" s="37">
        <v>0</v>
      </c>
      <c r="CV334" s="37">
        <v>0.76217362540671696</v>
      </c>
      <c r="CW334" s="37">
        <v>7.1523090302300293E-2</v>
      </c>
      <c r="CX334" s="37">
        <v>0</v>
      </c>
      <c r="CY334" s="37">
        <v>0</v>
      </c>
      <c r="CZ334" s="25">
        <v>100</v>
      </c>
    </row>
    <row r="335" spans="1:104" x14ac:dyDescent="0.25">
      <c r="A335" s="11" t="s">
        <v>1176</v>
      </c>
      <c r="B335" s="7" t="s">
        <v>95</v>
      </c>
      <c r="C335" s="7" t="s">
        <v>111</v>
      </c>
      <c r="D335" s="8" t="s">
        <v>97</v>
      </c>
      <c r="E335" t="s">
        <v>98</v>
      </c>
      <c r="F335" s="8" t="s">
        <v>114</v>
      </c>
      <c r="G335" s="8">
        <v>218</v>
      </c>
      <c r="H335" s="8"/>
      <c r="I335" s="8"/>
      <c r="J335" s="7"/>
      <c r="K335" s="37">
        <v>12.379620925386595</v>
      </c>
      <c r="L335" s="37">
        <v>93.574626309592901</v>
      </c>
      <c r="M335" s="7" t="s">
        <v>100</v>
      </c>
      <c r="N335" s="8" t="s">
        <v>101</v>
      </c>
      <c r="O335" s="24">
        <v>77.0701416673392</v>
      </c>
      <c r="P335" s="24">
        <v>0.397111312594296</v>
      </c>
      <c r="Q335" s="24">
        <v>11.1191167526403</v>
      </c>
      <c r="R335" s="24">
        <v>0.963670186223893</v>
      </c>
      <c r="S335" s="24">
        <v>1.92734037244779</v>
      </c>
      <c r="T335" s="24">
        <v>5.0911706742858498E-2</v>
      </c>
      <c r="U335" s="24">
        <v>0.15273512022857499</v>
      </c>
      <c r="V335" s="24">
        <v>0.40729365394286798</v>
      </c>
      <c r="W335" s="24">
        <v>3.6147311787429501</v>
      </c>
      <c r="X335" s="24">
        <v>4.2664010250515396</v>
      </c>
      <c r="Y335" s="24">
        <v>3.0547024045715101E-2</v>
      </c>
      <c r="Z335" s="24">
        <v>99.999999999999957</v>
      </c>
      <c r="AA335" s="8"/>
      <c r="AB335" s="7" t="s">
        <v>100</v>
      </c>
      <c r="AC335" s="10" t="s">
        <v>108</v>
      </c>
      <c r="AD335" s="10"/>
      <c r="AE335" s="10"/>
      <c r="AF335" s="10"/>
      <c r="AG335" s="9">
        <v>30.128506389613968</v>
      </c>
      <c r="AH335" s="9"/>
      <c r="AI335" s="12">
        <v>304.49000313846199</v>
      </c>
      <c r="AJ335" s="8"/>
      <c r="AK335" s="9">
        <v>20.205081318409114</v>
      </c>
      <c r="AL335" s="9">
        <v>22.854650213154503</v>
      </c>
      <c r="AM335" s="9"/>
      <c r="AN335" s="9"/>
      <c r="AO335" s="9">
        <v>15.426390821528861</v>
      </c>
      <c r="AP335" s="10">
        <v>7.990413363350048</v>
      </c>
      <c r="AQ335" s="10">
        <v>1.8484975786308009</v>
      </c>
      <c r="AR335" s="12"/>
      <c r="AS335" s="9">
        <v>36.260095421442145</v>
      </c>
      <c r="AT335" s="9">
        <v>15.919251852926804</v>
      </c>
      <c r="AU335" s="9">
        <v>19.657484336336413</v>
      </c>
      <c r="AV335" s="10">
        <v>2.9842784969134439</v>
      </c>
      <c r="AW335" s="12">
        <v>130.84903682445554</v>
      </c>
      <c r="AX335" s="12"/>
      <c r="AY335" s="10">
        <v>0.95826413496609686</v>
      </c>
      <c r="AZ335" s="10"/>
      <c r="BA335" s="12">
        <v>186.01038807482271</v>
      </c>
      <c r="BB335" s="12">
        <v>102.20479965177869</v>
      </c>
      <c r="BC335" s="9">
        <v>24.717089017950453</v>
      </c>
      <c r="BD335" s="9">
        <v>20.407532421427828</v>
      </c>
      <c r="BE335" s="9">
        <v>28.842676713146165</v>
      </c>
      <c r="BF335" s="12">
        <v>242.50071735332273</v>
      </c>
      <c r="BG335" s="12"/>
      <c r="BH335" s="12"/>
      <c r="BI335" s="10">
        <v>2.9838261086911118</v>
      </c>
      <c r="BJ335" s="9">
        <v>19.477316554393557</v>
      </c>
      <c r="BK335" s="9"/>
      <c r="BL335" s="9">
        <v>10.665380288588517</v>
      </c>
      <c r="BM335" s="10">
        <v>7.8727908163205322</v>
      </c>
      <c r="BN335" s="10">
        <v>2.5737990472354881</v>
      </c>
      <c r="BO335" s="9">
        <v>15.678045552008202</v>
      </c>
      <c r="BP335" s="9"/>
      <c r="BQ335" s="9"/>
      <c r="BR335" s="10">
        <v>1.0287690922794672</v>
      </c>
      <c r="BS335" s="10">
        <v>8.4325059346236202</v>
      </c>
      <c r="BT335" s="10">
        <v>6.4907156744206338</v>
      </c>
      <c r="BU335" s="10"/>
      <c r="BV335" s="9">
        <v>77.966044790905514</v>
      </c>
      <c r="BW335" s="10">
        <v>7.8278948626152998</v>
      </c>
      <c r="BX335" s="10"/>
      <c r="BY335" s="12">
        <v>889.52536448722924</v>
      </c>
      <c r="BZ335" s="11"/>
      <c r="CA335" s="11"/>
      <c r="CB335" s="11"/>
      <c r="CC335" s="11"/>
      <c r="CD335" s="11"/>
      <c r="CE335" s="11"/>
      <c r="CF335" s="11"/>
      <c r="CG335" s="11"/>
      <c r="CH335" s="37">
        <v>37.775092402437402</v>
      </c>
      <c r="CI335" s="37">
        <v>0</v>
      </c>
      <c r="CJ335" s="37">
        <v>2.42213554771658</v>
      </c>
      <c r="CK335" s="37">
        <v>25.212831946735999</v>
      </c>
      <c r="CL335" s="37">
        <v>30.5867019604196</v>
      </c>
      <c r="CM335" s="37">
        <v>1.51278514216811</v>
      </c>
      <c r="CN335" s="37">
        <v>0</v>
      </c>
      <c r="CO335" s="37">
        <v>0</v>
      </c>
      <c r="CP335" s="37">
        <v>0</v>
      </c>
      <c r="CQ335" s="37">
        <v>0</v>
      </c>
      <c r="CR335" s="37">
        <v>0.26837129875413601</v>
      </c>
      <c r="CS335" s="37">
        <v>0</v>
      </c>
      <c r="CT335" s="37">
        <v>1.3970868894975199</v>
      </c>
      <c r="CU335" s="37">
        <v>0</v>
      </c>
      <c r="CV335" s="37">
        <v>0.75422085866863897</v>
      </c>
      <c r="CW335" s="37">
        <v>7.07739536020663E-2</v>
      </c>
      <c r="CX335" s="37">
        <v>0</v>
      </c>
      <c r="CY335" s="37">
        <v>0</v>
      </c>
      <c r="CZ335" s="25">
        <v>100.00000000000006</v>
      </c>
    </row>
    <row r="336" spans="1:104" x14ac:dyDescent="0.25">
      <c r="A336" s="11" t="s">
        <v>1176</v>
      </c>
      <c r="B336" s="7" t="s">
        <v>95</v>
      </c>
      <c r="C336" s="19" t="s">
        <v>371</v>
      </c>
      <c r="D336" s="11"/>
      <c r="E336" t="s">
        <v>1129</v>
      </c>
      <c r="F336" s="18" t="s">
        <v>372</v>
      </c>
      <c r="G336" s="18"/>
      <c r="H336" s="18"/>
      <c r="I336" s="18"/>
      <c r="J336" s="18"/>
      <c r="K336" s="37">
        <v>61.382459019571286</v>
      </c>
      <c r="L336" s="37">
        <v>26.395362625860798</v>
      </c>
      <c r="M336" s="19" t="s">
        <v>373</v>
      </c>
      <c r="N336" s="24" t="s">
        <v>101</v>
      </c>
      <c r="O336" s="24">
        <v>43.505670654432102</v>
      </c>
      <c r="P336" s="24">
        <v>3.64748616649723</v>
      </c>
      <c r="Q336" s="24">
        <v>14.579784537391401</v>
      </c>
      <c r="R336" s="24">
        <v>2.0513216791840398</v>
      </c>
      <c r="S336" s="24">
        <v>10.2566083959202</v>
      </c>
      <c r="T336" s="24">
        <v>0.18288231475473599</v>
      </c>
      <c r="U336" s="24">
        <v>9.1441157377367794</v>
      </c>
      <c r="V336" s="24">
        <v>11.3590237719886</v>
      </c>
      <c r="W336" s="24">
        <v>3.3223620513776999</v>
      </c>
      <c r="X336" s="24">
        <v>1.1887350459057799</v>
      </c>
      <c r="Y336" s="24">
        <v>0.76200964481139799</v>
      </c>
      <c r="Z336" s="24">
        <v>99.999999999999972</v>
      </c>
      <c r="AA336" s="18"/>
      <c r="AB336" s="19" t="s">
        <v>373</v>
      </c>
      <c r="AC336" s="8" t="s">
        <v>101</v>
      </c>
      <c r="AD336" s="11"/>
      <c r="AE336" s="8"/>
      <c r="AF336" s="11"/>
      <c r="AG336" s="24">
        <v>398</v>
      </c>
      <c r="AH336" s="11"/>
      <c r="AI336" s="11"/>
      <c r="AJ336" s="8"/>
      <c r="AK336" s="11"/>
      <c r="AL336" s="24">
        <v>391</v>
      </c>
      <c r="AM336" s="11"/>
      <c r="AN336" s="24">
        <v>51</v>
      </c>
      <c r="AO336" s="8"/>
      <c r="AP336" s="8"/>
      <c r="AQ336" s="8"/>
      <c r="AR336" s="8"/>
      <c r="AS336" s="8"/>
      <c r="AT336" s="8"/>
      <c r="AU336" s="8"/>
      <c r="AV336" s="8"/>
      <c r="AW336" s="24">
        <v>46.3</v>
      </c>
      <c r="AX336" s="8"/>
      <c r="AY336" s="18">
        <v>0.1</v>
      </c>
      <c r="AZ336" s="8"/>
      <c r="BA336" s="8"/>
      <c r="BB336" s="8"/>
      <c r="BC336" s="24">
        <v>130</v>
      </c>
      <c r="BD336" s="18">
        <v>8</v>
      </c>
      <c r="BE336" s="8"/>
      <c r="BF336" s="24">
        <v>31</v>
      </c>
      <c r="BG336" s="8"/>
      <c r="BH336" s="8"/>
      <c r="BI336" s="8"/>
      <c r="BJ336" s="18">
        <v>8.8000000000000007</v>
      </c>
      <c r="BK336" s="8"/>
      <c r="BL336" s="24">
        <v>1025</v>
      </c>
      <c r="BM336" s="8"/>
      <c r="BN336" s="8"/>
      <c r="BO336" s="18">
        <v>2</v>
      </c>
      <c r="BP336" s="8"/>
      <c r="BQ336" s="8"/>
      <c r="BR336" s="8"/>
      <c r="BS336" s="8"/>
      <c r="BT336" s="24">
        <v>293</v>
      </c>
      <c r="BU336" s="8"/>
      <c r="BV336" s="24">
        <v>27</v>
      </c>
      <c r="BW336" s="18">
        <v>2</v>
      </c>
      <c r="BX336" s="24">
        <v>72</v>
      </c>
      <c r="BY336" s="24">
        <v>244</v>
      </c>
      <c r="BZ336" s="8"/>
      <c r="CA336" s="8"/>
      <c r="CB336" s="8"/>
      <c r="CC336" s="8"/>
      <c r="CD336" s="8"/>
      <c r="CE336" s="11"/>
      <c r="CF336" s="11"/>
      <c r="CG336" s="11"/>
      <c r="CH336" s="37">
        <v>0</v>
      </c>
      <c r="CI336" s="37">
        <v>10.334597971728799</v>
      </c>
      <c r="CJ336" s="37">
        <v>0</v>
      </c>
      <c r="CK336" s="37">
        <v>7.0249788441432104</v>
      </c>
      <c r="CL336" s="37">
        <v>9.0357858099887007</v>
      </c>
      <c r="CM336" s="37">
        <v>21.357653813575499</v>
      </c>
      <c r="CN336" s="37">
        <v>0</v>
      </c>
      <c r="CO336" s="37">
        <v>0</v>
      </c>
      <c r="CP336" s="37">
        <v>0</v>
      </c>
      <c r="CQ336" s="37">
        <v>0</v>
      </c>
      <c r="CR336" s="37">
        <v>24.3063879112221</v>
      </c>
      <c r="CS336" s="37">
        <v>16.273194528851299</v>
      </c>
      <c r="CT336" s="37">
        <v>2.9740133622327898</v>
      </c>
      <c r="CU336" s="37">
        <v>0</v>
      </c>
      <c r="CV336" s="37">
        <v>6.9278987480842602</v>
      </c>
      <c r="CW336" s="37">
        <v>1.7654890101732801</v>
      </c>
      <c r="CX336" s="37">
        <v>0</v>
      </c>
      <c r="CY336" s="37">
        <v>0</v>
      </c>
      <c r="CZ336" s="25">
        <v>99.999999999999957</v>
      </c>
    </row>
    <row r="337" spans="1:104" x14ac:dyDescent="0.25">
      <c r="A337" s="11" t="s">
        <v>1176</v>
      </c>
      <c r="B337" s="7" t="s">
        <v>95</v>
      </c>
      <c r="C337" s="19" t="s">
        <v>371</v>
      </c>
      <c r="D337" s="18" t="s">
        <v>375</v>
      </c>
      <c r="E337" t="s">
        <v>1133</v>
      </c>
      <c r="F337" s="18" t="s">
        <v>376</v>
      </c>
      <c r="G337" s="18"/>
      <c r="H337" s="18"/>
      <c r="I337" s="18"/>
      <c r="J337" s="18"/>
      <c r="K337" s="37">
        <v>36.09330724167279</v>
      </c>
      <c r="L337" s="37">
        <v>43.7633004606367</v>
      </c>
      <c r="M337" s="19" t="s">
        <v>373</v>
      </c>
      <c r="N337" s="24" t="s">
        <v>101</v>
      </c>
      <c r="O337" s="24">
        <v>47.672132130505297</v>
      </c>
      <c r="P337" s="24">
        <v>3.0532063422806002</v>
      </c>
      <c r="Q337" s="24">
        <v>15.297616604599</v>
      </c>
      <c r="R337" s="24">
        <v>3.1905883992837998</v>
      </c>
      <c r="S337" s="24">
        <v>10.6352946642793</v>
      </c>
      <c r="T337" s="24">
        <v>0.25267914556804899</v>
      </c>
      <c r="U337" s="24">
        <v>3.3690552742406599</v>
      </c>
      <c r="V337" s="24">
        <v>9.0016945608617593</v>
      </c>
      <c r="W337" s="24">
        <v>3.8323003744487498</v>
      </c>
      <c r="X337" s="24">
        <v>1.98984827134839</v>
      </c>
      <c r="Y337" s="24">
        <v>1.70558423258433</v>
      </c>
      <c r="Z337" s="24">
        <v>99.999999999999943</v>
      </c>
      <c r="AA337" s="18"/>
      <c r="AB337" s="19" t="s">
        <v>373</v>
      </c>
      <c r="AC337" s="8" t="s">
        <v>101</v>
      </c>
      <c r="AD337" s="11"/>
      <c r="AE337" s="8"/>
      <c r="AF337" s="11"/>
      <c r="AG337" s="18">
        <v>618</v>
      </c>
      <c r="AH337" s="11"/>
      <c r="AI337" s="11"/>
      <c r="AJ337" s="8"/>
      <c r="AK337" s="11"/>
      <c r="AL337" s="18">
        <v>3</v>
      </c>
      <c r="AM337" s="11"/>
      <c r="AN337" s="18">
        <v>10</v>
      </c>
      <c r="AO337" s="11"/>
      <c r="AP337" s="11"/>
      <c r="AQ337" s="11"/>
      <c r="AR337" s="8"/>
      <c r="AS337" s="11"/>
      <c r="AT337" s="11"/>
      <c r="AU337" s="8"/>
      <c r="AV337" s="8"/>
      <c r="AW337" s="18">
        <v>62.9</v>
      </c>
      <c r="AX337" s="8"/>
      <c r="AY337" s="18">
        <v>0.5</v>
      </c>
      <c r="AZ337" s="8"/>
      <c r="BA337" s="8"/>
      <c r="BB337" s="8"/>
      <c r="BC337" s="24">
        <v>5</v>
      </c>
      <c r="BD337" s="18">
        <v>11</v>
      </c>
      <c r="BE337" s="8"/>
      <c r="BF337" s="18">
        <v>36</v>
      </c>
      <c r="BG337" s="8"/>
      <c r="BH337" s="8"/>
      <c r="BI337" s="8"/>
      <c r="BJ337" s="18">
        <v>14.2</v>
      </c>
      <c r="BK337" s="8"/>
      <c r="BL337" s="18">
        <v>692</v>
      </c>
      <c r="BM337" s="8"/>
      <c r="BN337" s="8"/>
      <c r="BO337" s="18">
        <v>2</v>
      </c>
      <c r="BP337" s="8"/>
      <c r="BQ337" s="8"/>
      <c r="BR337" s="8"/>
      <c r="BS337" s="8"/>
      <c r="BT337" s="18">
        <v>113</v>
      </c>
      <c r="BU337" s="8"/>
      <c r="BV337" s="18">
        <v>50</v>
      </c>
      <c r="BW337" s="18">
        <v>2.5</v>
      </c>
      <c r="BX337" s="18">
        <v>152</v>
      </c>
      <c r="BY337" s="18">
        <v>386</v>
      </c>
      <c r="BZ337" s="8"/>
      <c r="CA337" s="8"/>
      <c r="CB337" s="8"/>
      <c r="CC337" s="8"/>
      <c r="CD337" s="8"/>
      <c r="CE337" s="11"/>
      <c r="CF337" s="11"/>
      <c r="CG337" s="11"/>
      <c r="CH337" s="37">
        <v>0</v>
      </c>
      <c r="CI337" s="37">
        <v>0.50082007889859803</v>
      </c>
      <c r="CJ337" s="37">
        <v>0</v>
      </c>
      <c r="CK337" s="37">
        <v>11.759257924987001</v>
      </c>
      <c r="CL337" s="37">
        <v>31.5032224567511</v>
      </c>
      <c r="CM337" s="37">
        <v>18.661237702328599</v>
      </c>
      <c r="CN337" s="37">
        <v>0</v>
      </c>
      <c r="CO337" s="37">
        <v>0</v>
      </c>
      <c r="CP337" s="37">
        <v>0</v>
      </c>
      <c r="CQ337" s="37">
        <v>0</v>
      </c>
      <c r="CR337" s="37">
        <v>12.4503075905732</v>
      </c>
      <c r="CS337" s="37">
        <v>10.748942943538999</v>
      </c>
      <c r="CT337" s="37">
        <v>4.6256218957965096</v>
      </c>
      <c r="CU337" s="37">
        <v>0</v>
      </c>
      <c r="CV337" s="37">
        <v>5.7989462237936298</v>
      </c>
      <c r="CW337" s="37">
        <v>3.95164318333235</v>
      </c>
      <c r="CX337" s="37">
        <v>0</v>
      </c>
      <c r="CY337" s="37">
        <v>0</v>
      </c>
      <c r="CZ337" s="25">
        <v>99.999999999999986</v>
      </c>
    </row>
    <row r="338" spans="1:104" x14ac:dyDescent="0.25">
      <c r="A338" s="11" t="s">
        <v>1176</v>
      </c>
      <c r="B338" s="7" t="s">
        <v>95</v>
      </c>
      <c r="C338" s="19" t="s">
        <v>371</v>
      </c>
      <c r="D338" s="11"/>
      <c r="E338" t="s">
        <v>1134</v>
      </c>
      <c r="F338" s="18" t="s">
        <v>374</v>
      </c>
      <c r="G338" s="18"/>
      <c r="H338" s="18"/>
      <c r="I338" s="18"/>
      <c r="J338" s="18"/>
      <c r="K338" s="37">
        <v>46.265896340503303</v>
      </c>
      <c r="L338" s="37">
        <v>40.998749062652998</v>
      </c>
      <c r="M338" s="19" t="s">
        <v>373</v>
      </c>
      <c r="N338" s="24" t="s">
        <v>101</v>
      </c>
      <c r="O338" s="24">
        <v>47.749748957645799</v>
      </c>
      <c r="P338" s="24">
        <v>3.3851289151811401</v>
      </c>
      <c r="Q338" s="24">
        <v>18.2449244250246</v>
      </c>
      <c r="R338" s="24">
        <v>2.4522601047399601</v>
      </c>
      <c r="S338" s="24">
        <v>8.1742003491331996</v>
      </c>
      <c r="T338" s="24">
        <v>0.17385858476761101</v>
      </c>
      <c r="U338" s="24">
        <v>3.9476125717822401</v>
      </c>
      <c r="V338" s="24">
        <v>9.3474556751527604</v>
      </c>
      <c r="W338" s="24">
        <v>4.0294283763787604</v>
      </c>
      <c r="X338" s="24">
        <v>1.5954081896322001</v>
      </c>
      <c r="Y338" s="24">
        <v>0.89997385056175305</v>
      </c>
      <c r="Z338" s="24">
        <v>100.00000000000003</v>
      </c>
      <c r="AA338" s="18"/>
      <c r="AB338" s="19" t="s">
        <v>373</v>
      </c>
      <c r="AC338" s="8" t="s">
        <v>101</v>
      </c>
      <c r="AD338" s="11"/>
      <c r="AE338" s="8"/>
      <c r="AF338" s="11"/>
      <c r="AG338" s="24">
        <v>572</v>
      </c>
      <c r="AH338" s="11"/>
      <c r="AI338" s="11"/>
      <c r="AJ338" s="8"/>
      <c r="AK338" s="11"/>
      <c r="AL338" s="24">
        <v>19</v>
      </c>
      <c r="AM338" s="11"/>
      <c r="AN338" s="24">
        <v>18</v>
      </c>
      <c r="AO338" s="8"/>
      <c r="AP338" s="8"/>
      <c r="AQ338" s="8"/>
      <c r="AR338" s="8"/>
      <c r="AS338" s="8"/>
      <c r="AT338" s="8"/>
      <c r="AU338" s="8"/>
      <c r="AV338" s="8"/>
      <c r="AW338" s="24">
        <v>47.4</v>
      </c>
      <c r="AX338" s="8"/>
      <c r="AY338" s="18">
        <v>0.2</v>
      </c>
      <c r="AZ338" s="8"/>
      <c r="BA338" s="8"/>
      <c r="BB338" s="8"/>
      <c r="BC338" s="24">
        <v>5</v>
      </c>
      <c r="BD338" s="18">
        <v>8</v>
      </c>
      <c r="BE338" s="8"/>
      <c r="BF338" s="24">
        <v>32</v>
      </c>
      <c r="BG338" s="8"/>
      <c r="BH338" s="8"/>
      <c r="BI338" s="8"/>
      <c r="BJ338" s="18">
        <v>9.1</v>
      </c>
      <c r="BK338" s="8"/>
      <c r="BL338" s="24">
        <v>1278</v>
      </c>
      <c r="BM338" s="8"/>
      <c r="BN338" s="8"/>
      <c r="BO338" s="18">
        <v>6</v>
      </c>
      <c r="BP338" s="8"/>
      <c r="BQ338" s="8"/>
      <c r="BR338" s="8"/>
      <c r="BS338" s="8"/>
      <c r="BT338" s="24">
        <v>202</v>
      </c>
      <c r="BU338" s="8"/>
      <c r="BV338" s="24">
        <v>28</v>
      </c>
      <c r="BW338" s="18">
        <v>2.6</v>
      </c>
      <c r="BX338" s="24">
        <v>78</v>
      </c>
      <c r="BY338" s="24">
        <v>258</v>
      </c>
      <c r="BZ338" s="8"/>
      <c r="CA338" s="8"/>
      <c r="CB338" s="8"/>
      <c r="CC338" s="8"/>
      <c r="CD338" s="8"/>
      <c r="CE338" s="11"/>
      <c r="CF338" s="11"/>
      <c r="CG338" s="11"/>
      <c r="CH338" s="37">
        <v>0</v>
      </c>
      <c r="CI338" s="37">
        <v>2.9851669199339699</v>
      </c>
      <c r="CJ338" s="37">
        <v>0</v>
      </c>
      <c r="CK338" s="37">
        <v>9.4282647916711007</v>
      </c>
      <c r="CL338" s="37">
        <v>28.585317351047902</v>
      </c>
      <c r="CM338" s="37">
        <v>26.983258737871001</v>
      </c>
      <c r="CN338" s="37">
        <v>0</v>
      </c>
      <c r="CO338" s="37">
        <v>0</v>
      </c>
      <c r="CP338" s="37">
        <v>0</v>
      </c>
      <c r="CQ338" s="37">
        <v>0</v>
      </c>
      <c r="CR338" s="37">
        <v>11.088941955444501</v>
      </c>
      <c r="CS338" s="37">
        <v>8.8592068436896891</v>
      </c>
      <c r="CT338" s="37">
        <v>3.5552486596979298</v>
      </c>
      <c r="CU338" s="37">
        <v>0</v>
      </c>
      <c r="CV338" s="37">
        <v>6.4294584783550004</v>
      </c>
      <c r="CW338" s="37">
        <v>2.0851362622888701</v>
      </c>
      <c r="CX338" s="37">
        <v>0</v>
      </c>
      <c r="CY338" s="37">
        <v>0</v>
      </c>
      <c r="CZ338" s="25">
        <v>99.999999999999957</v>
      </c>
    </row>
    <row r="339" spans="1:104" x14ac:dyDescent="0.25">
      <c r="A339" s="11" t="s">
        <v>1176</v>
      </c>
      <c r="B339" s="7" t="s">
        <v>95</v>
      </c>
      <c r="C339" s="19" t="s">
        <v>371</v>
      </c>
      <c r="D339" s="11"/>
      <c r="E339" t="s">
        <v>1134</v>
      </c>
      <c r="F339" s="18" t="s">
        <v>378</v>
      </c>
      <c r="G339" s="18"/>
      <c r="H339" s="18"/>
      <c r="I339" s="18"/>
      <c r="J339" s="18"/>
      <c r="K339" s="37">
        <v>37.075455930967095</v>
      </c>
      <c r="L339" s="37">
        <v>40.914745860926701</v>
      </c>
      <c r="M339" s="19" t="s">
        <v>373</v>
      </c>
      <c r="N339" s="24" t="s">
        <v>101</v>
      </c>
      <c r="O339" s="24">
        <v>49.446661870895603</v>
      </c>
      <c r="P339" s="24">
        <v>2.8768589242256</v>
      </c>
      <c r="Q339" s="24">
        <v>18.663232804452701</v>
      </c>
      <c r="R339" s="24">
        <v>2.4795399099182198</v>
      </c>
      <c r="S339" s="24">
        <v>8.2651330330607404</v>
      </c>
      <c r="T339" s="24">
        <v>0.17655812892359299</v>
      </c>
      <c r="U339" s="24">
        <v>2.7314581121708801</v>
      </c>
      <c r="V339" s="24">
        <v>9.1394796148683408</v>
      </c>
      <c r="W339" s="24">
        <v>3.7908068857124402</v>
      </c>
      <c r="X339" s="24">
        <v>1.49555120970573</v>
      </c>
      <c r="Y339" s="24">
        <v>0.93471950606608001</v>
      </c>
      <c r="Z339" s="24">
        <v>99.999999999999901</v>
      </c>
      <c r="AA339" s="18"/>
      <c r="AB339" s="19" t="s">
        <v>373</v>
      </c>
      <c r="AC339" s="8" t="s">
        <v>101</v>
      </c>
      <c r="AD339" s="11"/>
      <c r="AE339" s="8"/>
      <c r="AF339" s="11"/>
      <c r="AG339" s="18">
        <v>586</v>
      </c>
      <c r="AH339" s="11"/>
      <c r="AI339" s="11"/>
      <c r="AJ339" s="8"/>
      <c r="AK339" s="11"/>
      <c r="AL339" s="18">
        <v>2</v>
      </c>
      <c r="AM339" s="11"/>
      <c r="AN339" s="18">
        <v>14</v>
      </c>
      <c r="AO339" s="11"/>
      <c r="AP339" s="11"/>
      <c r="AQ339" s="11"/>
      <c r="AR339" s="8"/>
      <c r="AS339" s="11"/>
      <c r="AT339" s="11"/>
      <c r="AU339" s="8"/>
      <c r="AV339" s="8"/>
      <c r="AW339" s="18">
        <v>39.5</v>
      </c>
      <c r="AX339" s="8"/>
      <c r="AY339" s="18">
        <v>0.3</v>
      </c>
      <c r="AZ339" s="8"/>
      <c r="BA339" s="8"/>
      <c r="BB339" s="8"/>
      <c r="BC339" s="24">
        <v>5</v>
      </c>
      <c r="BD339" s="18">
        <v>13</v>
      </c>
      <c r="BE339" s="8"/>
      <c r="BF339" s="18">
        <v>34</v>
      </c>
      <c r="BG339" s="8"/>
      <c r="BH339" s="8"/>
      <c r="BI339" s="8"/>
      <c r="BJ339" s="18">
        <v>8.5</v>
      </c>
      <c r="BK339" s="8"/>
      <c r="BL339" s="18">
        <v>732</v>
      </c>
      <c r="BM339" s="8"/>
      <c r="BN339" s="8"/>
      <c r="BO339" s="18">
        <v>2</v>
      </c>
      <c r="BP339" s="8"/>
      <c r="BQ339" s="8"/>
      <c r="BR339" s="8"/>
      <c r="BS339" s="8"/>
      <c r="BT339" s="18">
        <v>195</v>
      </c>
      <c r="BU339" s="8"/>
      <c r="BV339" s="18">
        <v>31</v>
      </c>
      <c r="BW339" s="18">
        <v>2</v>
      </c>
      <c r="BX339" s="18">
        <v>90</v>
      </c>
      <c r="BY339" s="18">
        <v>211</v>
      </c>
      <c r="BZ339" s="8"/>
      <c r="CA339" s="8"/>
      <c r="CB339" s="8"/>
      <c r="CC339" s="8"/>
      <c r="CD339" s="8"/>
      <c r="CE339" s="11"/>
      <c r="CF339" s="11"/>
      <c r="CG339" s="11"/>
      <c r="CH339" s="37">
        <v>0</v>
      </c>
      <c r="CI339" s="37">
        <v>0</v>
      </c>
      <c r="CJ339" s="37">
        <v>6.7925538850663303</v>
      </c>
      <c r="CK339" s="37">
        <v>8.8381474447992705</v>
      </c>
      <c r="CL339" s="37">
        <v>32.076598416127403</v>
      </c>
      <c r="CM339" s="37">
        <v>29.4906739975604</v>
      </c>
      <c r="CN339" s="37">
        <v>0</v>
      </c>
      <c r="CO339" s="37">
        <v>0</v>
      </c>
      <c r="CP339" s="37">
        <v>0</v>
      </c>
      <c r="CQ339" s="37">
        <v>0</v>
      </c>
      <c r="CR339" s="37">
        <v>8.1297367979475794</v>
      </c>
      <c r="CS339" s="37">
        <v>3.4477683958325298</v>
      </c>
      <c r="CT339" s="37">
        <v>3.5947972323700599</v>
      </c>
      <c r="CU339" s="37">
        <v>0</v>
      </c>
      <c r="CV339" s="37">
        <v>5.4640858665371903</v>
      </c>
      <c r="CW339" s="37">
        <v>2.1656379637592398</v>
      </c>
      <c r="CX339" s="37">
        <v>0</v>
      </c>
      <c r="CY339" s="37">
        <v>0</v>
      </c>
      <c r="CZ339" s="25">
        <v>99.999999999999986</v>
      </c>
    </row>
    <row r="340" spans="1:104" x14ac:dyDescent="0.25">
      <c r="A340" s="11" t="s">
        <v>1176</v>
      </c>
      <c r="B340" s="7" t="s">
        <v>95</v>
      </c>
      <c r="C340" s="19" t="s">
        <v>371</v>
      </c>
      <c r="D340" s="11"/>
      <c r="E340" t="s">
        <v>1126</v>
      </c>
      <c r="F340" s="18" t="s">
        <v>379</v>
      </c>
      <c r="G340" s="18"/>
      <c r="H340" s="18"/>
      <c r="I340" s="18"/>
      <c r="J340" s="18"/>
      <c r="K340" s="37">
        <v>35.604657134259661</v>
      </c>
      <c r="L340" s="37">
        <v>55.510921828777498</v>
      </c>
      <c r="M340" s="19" t="s">
        <v>373</v>
      </c>
      <c r="N340" s="24" t="s">
        <v>101</v>
      </c>
      <c r="O340" s="24">
        <v>51.803741577378801</v>
      </c>
      <c r="P340" s="24">
        <v>2.5518062531107701</v>
      </c>
      <c r="Q340" s="24">
        <v>15.8294973262075</v>
      </c>
      <c r="R340" s="24">
        <v>3.0906792733898301</v>
      </c>
      <c r="S340" s="24">
        <v>8.8305122096852298</v>
      </c>
      <c r="T340" s="24">
        <v>0.25932990377142001</v>
      </c>
      <c r="U340" s="24">
        <v>2.73852378382619</v>
      </c>
      <c r="V340" s="24">
        <v>6.5143671827380603</v>
      </c>
      <c r="W340" s="24">
        <v>4.8650289947518299</v>
      </c>
      <c r="X340" s="24">
        <v>2.4273278993004901</v>
      </c>
      <c r="Y340" s="24">
        <v>1.0891855958399601</v>
      </c>
      <c r="Z340" s="24">
        <v>100.00000000000007</v>
      </c>
      <c r="AA340" s="18"/>
      <c r="AB340" s="19" t="s">
        <v>373</v>
      </c>
      <c r="AC340" s="8" t="s">
        <v>101</v>
      </c>
      <c r="AD340" s="11"/>
      <c r="AE340" s="8"/>
      <c r="AF340" s="11"/>
      <c r="AG340" s="18">
        <v>895</v>
      </c>
      <c r="AH340" s="11"/>
      <c r="AI340" s="11"/>
      <c r="AJ340" s="8"/>
      <c r="AK340" s="11"/>
      <c r="AL340" s="18">
        <v>2</v>
      </c>
      <c r="AM340" s="11"/>
      <c r="AN340" s="18">
        <v>12</v>
      </c>
      <c r="AO340" s="11"/>
      <c r="AP340" s="11"/>
      <c r="AQ340" s="11"/>
      <c r="AR340" s="8"/>
      <c r="AS340" s="11"/>
      <c r="AT340" s="11"/>
      <c r="AU340" s="8"/>
      <c r="AV340" s="8"/>
      <c r="AW340" s="18">
        <v>70.5</v>
      </c>
      <c r="AX340" s="8"/>
      <c r="AY340" s="18">
        <v>0.7</v>
      </c>
      <c r="AZ340" s="8"/>
      <c r="BA340" s="8"/>
      <c r="BB340" s="8"/>
      <c r="BC340" s="24">
        <v>5</v>
      </c>
      <c r="BD340" s="18">
        <v>6</v>
      </c>
      <c r="BE340" s="8"/>
      <c r="BF340" s="18">
        <v>41</v>
      </c>
      <c r="BG340" s="8"/>
      <c r="BH340" s="8"/>
      <c r="BI340" s="8"/>
      <c r="BJ340" s="18">
        <v>15.1</v>
      </c>
      <c r="BK340" s="8"/>
      <c r="BL340" s="18">
        <v>570</v>
      </c>
      <c r="BM340" s="8"/>
      <c r="BN340" s="8"/>
      <c r="BO340" s="18">
        <v>2</v>
      </c>
      <c r="BP340" s="8"/>
      <c r="BQ340" s="8"/>
      <c r="BR340" s="8"/>
      <c r="BS340" s="8"/>
      <c r="BT340" s="18">
        <v>63</v>
      </c>
      <c r="BU340" s="8"/>
      <c r="BV340" s="18">
        <v>50</v>
      </c>
      <c r="BW340" s="18">
        <v>4.3</v>
      </c>
      <c r="BX340" s="18">
        <v>147</v>
      </c>
      <c r="BY340" s="18">
        <v>380</v>
      </c>
      <c r="BZ340" s="8"/>
      <c r="CA340" s="8"/>
      <c r="CB340" s="8"/>
      <c r="CC340" s="8"/>
      <c r="CD340" s="8"/>
      <c r="CE340" s="11"/>
      <c r="CF340" s="11"/>
      <c r="CG340" s="11"/>
      <c r="CH340" s="37">
        <v>0</v>
      </c>
      <c r="CI340" s="37">
        <v>0</v>
      </c>
      <c r="CJ340" s="37">
        <v>0.84673756241243603</v>
      </c>
      <c r="CK340" s="37">
        <v>14.3445986547754</v>
      </c>
      <c r="CL340" s="37">
        <v>41.166323174002102</v>
      </c>
      <c r="CM340" s="37">
        <v>14.184762878299001</v>
      </c>
      <c r="CN340" s="37">
        <v>0</v>
      </c>
      <c r="CO340" s="37">
        <v>0</v>
      </c>
      <c r="CP340" s="37">
        <v>0</v>
      </c>
      <c r="CQ340" s="37">
        <v>0</v>
      </c>
      <c r="CR340" s="37">
        <v>9.2320334232287706</v>
      </c>
      <c r="CS340" s="37">
        <v>8.3748617749505598</v>
      </c>
      <c r="CT340" s="37">
        <v>4.4806820024297904</v>
      </c>
      <c r="CU340" s="37">
        <v>0</v>
      </c>
      <c r="CV340" s="37">
        <v>4.8464823400890102</v>
      </c>
      <c r="CW340" s="37">
        <v>2.5235181898129802</v>
      </c>
      <c r="CX340" s="37">
        <v>0</v>
      </c>
      <c r="CY340" s="37">
        <v>0</v>
      </c>
      <c r="CZ340" s="25">
        <v>100.00000000000004</v>
      </c>
    </row>
    <row r="341" spans="1:104" x14ac:dyDescent="0.25">
      <c r="A341" s="11" t="s">
        <v>1176</v>
      </c>
      <c r="B341" s="7" t="s">
        <v>95</v>
      </c>
      <c r="C341" s="19" t="s">
        <v>371</v>
      </c>
      <c r="D341" s="11"/>
      <c r="E341" t="s">
        <v>1126</v>
      </c>
      <c r="F341" s="18" t="s">
        <v>380</v>
      </c>
      <c r="G341" s="18"/>
      <c r="H341" s="18"/>
      <c r="I341" s="18"/>
      <c r="J341" s="18"/>
      <c r="K341" s="37">
        <v>33.310999348156336</v>
      </c>
      <c r="L341" s="37">
        <v>54.399299368966602</v>
      </c>
      <c r="M341" s="19" t="s">
        <v>373</v>
      </c>
      <c r="N341" s="24" t="s">
        <v>101</v>
      </c>
      <c r="O341" s="24">
        <v>52.050788852668198</v>
      </c>
      <c r="P341" s="24">
        <v>2.5008453176820198</v>
      </c>
      <c r="Q341" s="24">
        <v>15.6588198522082</v>
      </c>
      <c r="R341" s="24">
        <v>3.1631219255642899</v>
      </c>
      <c r="S341" s="24">
        <v>9.0374912158979601</v>
      </c>
      <c r="T341" s="24">
        <v>0.24904683661563701</v>
      </c>
      <c r="U341" s="24">
        <v>2.5319761722589802</v>
      </c>
      <c r="V341" s="24">
        <v>6.6308720248913398</v>
      </c>
      <c r="W341" s="24">
        <v>4.7837746533253602</v>
      </c>
      <c r="X341" s="24">
        <v>2.3555679963228999</v>
      </c>
      <c r="Y341" s="24">
        <v>1.0376951525651601</v>
      </c>
      <c r="Z341" s="24">
        <v>100.00000000000006</v>
      </c>
      <c r="AA341" s="18"/>
      <c r="AB341" s="19" t="s">
        <v>373</v>
      </c>
      <c r="AC341" s="8" t="s">
        <v>101</v>
      </c>
      <c r="AD341" s="11"/>
      <c r="AE341" s="8"/>
      <c r="AF341" s="11"/>
      <c r="AG341" s="18">
        <v>927</v>
      </c>
      <c r="AH341" s="11"/>
      <c r="AI341" s="11"/>
      <c r="AJ341" s="8"/>
      <c r="AK341" s="11"/>
      <c r="AL341" s="18">
        <v>5</v>
      </c>
      <c r="AM341" s="11"/>
      <c r="AN341" s="18">
        <v>12</v>
      </c>
      <c r="AO341" s="11"/>
      <c r="AP341" s="11"/>
      <c r="AQ341" s="11"/>
      <c r="AR341" s="8"/>
      <c r="AS341" s="11"/>
      <c r="AT341" s="11"/>
      <c r="AU341" s="8"/>
      <c r="AV341" s="8"/>
      <c r="AW341" s="18">
        <v>65.400000000000006</v>
      </c>
      <c r="AX341" s="8"/>
      <c r="AY341" s="18">
        <v>0.6</v>
      </c>
      <c r="AZ341" s="8"/>
      <c r="BA341" s="8"/>
      <c r="BB341" s="8"/>
      <c r="BC341" s="24">
        <v>5</v>
      </c>
      <c r="BD341" s="18">
        <v>9</v>
      </c>
      <c r="BE341" s="8"/>
      <c r="BF341" s="18">
        <v>44</v>
      </c>
      <c r="BG341" s="8"/>
      <c r="BH341" s="8"/>
      <c r="BI341" s="8"/>
      <c r="BJ341" s="18">
        <v>14</v>
      </c>
      <c r="BK341" s="8"/>
      <c r="BL341" s="18">
        <v>592</v>
      </c>
      <c r="BM341" s="8"/>
      <c r="BN341" s="8"/>
      <c r="BO341" s="18">
        <v>2</v>
      </c>
      <c r="BP341" s="8"/>
      <c r="BQ341" s="8"/>
      <c r="BR341" s="8"/>
      <c r="BS341" s="8"/>
      <c r="BT341" s="18">
        <v>57</v>
      </c>
      <c r="BU341" s="8"/>
      <c r="BV341" s="18">
        <v>50</v>
      </c>
      <c r="BW341" s="18">
        <v>3.2</v>
      </c>
      <c r="BX341" s="18">
        <v>155</v>
      </c>
      <c r="BY341" s="18">
        <v>392</v>
      </c>
      <c r="BZ341" s="8"/>
      <c r="CA341" s="8"/>
      <c r="CB341" s="8"/>
      <c r="CC341" s="8"/>
      <c r="CD341" s="8"/>
      <c r="CE341" s="11"/>
      <c r="CF341" s="11"/>
      <c r="CG341" s="11"/>
      <c r="CH341" s="37">
        <v>0</v>
      </c>
      <c r="CI341" s="37">
        <v>0</v>
      </c>
      <c r="CJ341" s="37">
        <v>3.8049071287941798</v>
      </c>
      <c r="CK341" s="37">
        <v>13.9205245080498</v>
      </c>
      <c r="CL341" s="37">
        <v>40.478774860916801</v>
      </c>
      <c r="CM341" s="37">
        <v>14.2957313845946</v>
      </c>
      <c r="CN341" s="37">
        <v>0</v>
      </c>
      <c r="CO341" s="37">
        <v>0</v>
      </c>
      <c r="CP341" s="37">
        <v>0</v>
      </c>
      <c r="CQ341" s="37">
        <v>0</v>
      </c>
      <c r="CR341" s="37">
        <v>9.9440038197820204</v>
      </c>
      <c r="CS341" s="37">
        <v>5.8163567250580197</v>
      </c>
      <c r="CT341" s="37">
        <v>4.5857361475901302</v>
      </c>
      <c r="CU341" s="37">
        <v>0</v>
      </c>
      <c r="CV341" s="37">
        <v>4.7497446909515899</v>
      </c>
      <c r="CW341" s="37">
        <v>2.4042207342628901</v>
      </c>
      <c r="CX341" s="37">
        <v>0</v>
      </c>
      <c r="CY341" s="37">
        <v>0</v>
      </c>
      <c r="CZ341" s="25">
        <v>100.00000000000003</v>
      </c>
    </row>
    <row r="342" spans="1:104" x14ac:dyDescent="0.25">
      <c r="A342" s="11" t="s">
        <v>1176</v>
      </c>
      <c r="B342" s="7" t="s">
        <v>95</v>
      </c>
      <c r="C342" s="19" t="s">
        <v>371</v>
      </c>
      <c r="D342" s="11"/>
      <c r="E342" t="s">
        <v>1126</v>
      </c>
      <c r="F342" s="18" t="s">
        <v>381</v>
      </c>
      <c r="G342" s="18"/>
      <c r="H342" s="18"/>
      <c r="I342" s="18"/>
      <c r="J342" s="18"/>
      <c r="K342" s="37">
        <v>36.882237205238475</v>
      </c>
      <c r="L342" s="37">
        <v>51.427037610532601</v>
      </c>
      <c r="M342" s="19" t="s">
        <v>373</v>
      </c>
      <c r="N342" s="24" t="s">
        <v>101</v>
      </c>
      <c r="O342" s="24">
        <v>51.991091360581798</v>
      </c>
      <c r="P342" s="24">
        <v>2.4998696819512798</v>
      </c>
      <c r="Q342" s="24">
        <v>15.701660812256</v>
      </c>
      <c r="R342" s="24">
        <v>3.1990727200382501</v>
      </c>
      <c r="S342" s="24">
        <v>9.1402077715378507</v>
      </c>
      <c r="T342" s="24">
        <v>0.237590920185453</v>
      </c>
      <c r="U342" s="24">
        <v>2.9957116023383099</v>
      </c>
      <c r="V342" s="24">
        <v>6.4046248049991501</v>
      </c>
      <c r="W342" s="24">
        <v>4.48323736349941</v>
      </c>
      <c r="X342" s="24">
        <v>2.2829388417819598</v>
      </c>
      <c r="Y342" s="24">
        <v>1.0639941208304999</v>
      </c>
      <c r="Z342" s="24">
        <v>99.999999999999943</v>
      </c>
      <c r="AA342" s="18"/>
      <c r="AB342" s="19" t="s">
        <v>373</v>
      </c>
      <c r="AC342" s="8" t="s">
        <v>101</v>
      </c>
      <c r="AD342" s="11"/>
      <c r="AE342" s="8"/>
      <c r="AF342" s="11"/>
      <c r="AG342" s="18">
        <v>908</v>
      </c>
      <c r="AH342" s="11"/>
      <c r="AI342" s="11"/>
      <c r="AJ342" s="8"/>
      <c r="AK342" s="11"/>
      <c r="AL342" s="18"/>
      <c r="AM342" s="11"/>
      <c r="AN342" s="18">
        <v>9</v>
      </c>
      <c r="AO342" s="11"/>
      <c r="AP342" s="11"/>
      <c r="AQ342" s="11"/>
      <c r="AR342" s="8"/>
      <c r="AS342" s="11"/>
      <c r="AT342" s="11"/>
      <c r="AU342" s="8"/>
      <c r="AV342" s="8"/>
      <c r="AW342" s="18">
        <v>65.599999999999994</v>
      </c>
      <c r="AX342" s="8"/>
      <c r="AY342" s="18">
        <v>0.6</v>
      </c>
      <c r="AZ342" s="8"/>
      <c r="BA342" s="8"/>
      <c r="BB342" s="8"/>
      <c r="BC342" s="24">
        <v>5</v>
      </c>
      <c r="BD342" s="18">
        <v>8</v>
      </c>
      <c r="BE342" s="8"/>
      <c r="BF342" s="18">
        <v>42</v>
      </c>
      <c r="BG342" s="8"/>
      <c r="BH342" s="8"/>
      <c r="BI342" s="8"/>
      <c r="BJ342" s="18">
        <v>14.1</v>
      </c>
      <c r="BK342" s="8"/>
      <c r="BL342" s="18">
        <v>588</v>
      </c>
      <c r="BM342" s="8"/>
      <c r="BN342" s="8"/>
      <c r="BO342" s="18">
        <v>3</v>
      </c>
      <c r="BP342" s="8"/>
      <c r="BQ342" s="8"/>
      <c r="BR342" s="8"/>
      <c r="BS342" s="8"/>
      <c r="BT342" s="18"/>
      <c r="BU342" s="8"/>
      <c r="BV342" s="18">
        <v>50</v>
      </c>
      <c r="BW342" s="18">
        <v>4.7</v>
      </c>
      <c r="BX342" s="18">
        <v>138</v>
      </c>
      <c r="BY342" s="18">
        <v>373</v>
      </c>
      <c r="BZ342" s="8"/>
      <c r="CA342" s="8"/>
      <c r="CB342" s="8"/>
      <c r="CC342" s="8"/>
      <c r="CD342" s="8"/>
      <c r="CE342" s="11"/>
      <c r="CF342" s="11"/>
      <c r="CG342" s="11"/>
      <c r="CH342" s="37">
        <v>0</v>
      </c>
      <c r="CI342" s="37">
        <v>0</v>
      </c>
      <c r="CJ342" s="37">
        <v>10.8591737760242</v>
      </c>
      <c r="CK342" s="37">
        <v>13.4913134101896</v>
      </c>
      <c r="CL342" s="37">
        <v>37.935724200343003</v>
      </c>
      <c r="CM342" s="37">
        <v>15.976168584545499</v>
      </c>
      <c r="CN342" s="37">
        <v>0</v>
      </c>
      <c r="CO342" s="37">
        <v>0</v>
      </c>
      <c r="CP342" s="37">
        <v>0</v>
      </c>
      <c r="CQ342" s="37">
        <v>0</v>
      </c>
      <c r="CR342" s="37">
        <v>7.4031812688666898</v>
      </c>
      <c r="CS342" s="37">
        <v>2.4834689466155302</v>
      </c>
      <c r="CT342" s="37">
        <v>4.637883076914</v>
      </c>
      <c r="CU342" s="37">
        <v>0</v>
      </c>
      <c r="CV342" s="37">
        <v>4.7479343069935798</v>
      </c>
      <c r="CW342" s="37">
        <v>2.4651524295078602</v>
      </c>
      <c r="CX342" s="37">
        <v>0</v>
      </c>
      <c r="CY342" s="37">
        <v>0</v>
      </c>
      <c r="CZ342" s="25">
        <v>99.999999999999972</v>
      </c>
    </row>
    <row r="343" spans="1:104" x14ac:dyDescent="0.25">
      <c r="A343" s="11" t="s">
        <v>1176</v>
      </c>
      <c r="B343" s="7" t="s">
        <v>95</v>
      </c>
      <c r="C343" s="19" t="s">
        <v>371</v>
      </c>
      <c r="D343" s="11"/>
      <c r="E343" t="s">
        <v>1126</v>
      </c>
      <c r="F343" s="18" t="s">
        <v>382</v>
      </c>
      <c r="G343" s="18"/>
      <c r="H343" s="18"/>
      <c r="I343" s="18"/>
      <c r="J343" s="18"/>
      <c r="K343" s="37">
        <v>30.863216829502193</v>
      </c>
      <c r="L343" s="37">
        <v>55.391034715980801</v>
      </c>
      <c r="M343" s="19" t="s">
        <v>373</v>
      </c>
      <c r="N343" s="24" t="s">
        <v>101</v>
      </c>
      <c r="O343" s="24">
        <v>53.8117462447644</v>
      </c>
      <c r="P343" s="24">
        <v>2.5105923638390202</v>
      </c>
      <c r="Q343" s="24">
        <v>15.509651173303</v>
      </c>
      <c r="R343" s="24">
        <v>2.8568327314767599</v>
      </c>
      <c r="S343" s="24">
        <v>8.1623792327907392</v>
      </c>
      <c r="T343" s="24">
        <v>0.25935871527262599</v>
      </c>
      <c r="U343" s="24">
        <v>2.0437466763482899</v>
      </c>
      <c r="V343" s="24">
        <v>6.6914548540337497</v>
      </c>
      <c r="W343" s="24">
        <v>4.7203286179617896</v>
      </c>
      <c r="X343" s="24">
        <v>2.3757258318972498</v>
      </c>
      <c r="Y343" s="24">
        <v>1.05818355831231</v>
      </c>
      <c r="Z343" s="24">
        <v>99.999999999999929</v>
      </c>
      <c r="AA343" s="18"/>
      <c r="AB343" s="19" t="s">
        <v>373</v>
      </c>
      <c r="AC343" s="8" t="s">
        <v>101</v>
      </c>
      <c r="AD343" s="11"/>
      <c r="AE343" s="8"/>
      <c r="AF343" s="11"/>
      <c r="AG343" s="18">
        <v>891</v>
      </c>
      <c r="AH343" s="11"/>
      <c r="AI343" s="11"/>
      <c r="AJ343" s="8"/>
      <c r="AK343" s="11"/>
      <c r="AL343" s="18">
        <v>5</v>
      </c>
      <c r="AM343" s="11"/>
      <c r="AN343" s="18">
        <v>14</v>
      </c>
      <c r="AO343" s="11"/>
      <c r="AP343" s="11"/>
      <c r="AQ343" s="11"/>
      <c r="AR343" s="8"/>
      <c r="AS343" s="11"/>
      <c r="AT343" s="11"/>
      <c r="AU343" s="8"/>
      <c r="AV343" s="8"/>
      <c r="AW343" s="18">
        <v>64.900000000000006</v>
      </c>
      <c r="AX343" s="8"/>
      <c r="AY343" s="18">
        <v>0.6</v>
      </c>
      <c r="AZ343" s="8"/>
      <c r="BA343" s="8"/>
      <c r="BB343" s="8"/>
      <c r="BC343" s="24">
        <v>5</v>
      </c>
      <c r="BD343" s="18">
        <v>9</v>
      </c>
      <c r="BE343" s="8"/>
      <c r="BF343" s="18">
        <v>42</v>
      </c>
      <c r="BG343" s="8"/>
      <c r="BH343" s="8"/>
      <c r="BI343" s="8"/>
      <c r="BJ343" s="18">
        <v>14.4</v>
      </c>
      <c r="BK343" s="8"/>
      <c r="BL343" s="18">
        <v>706</v>
      </c>
      <c r="BM343" s="8"/>
      <c r="BN343" s="8"/>
      <c r="BO343" s="18">
        <v>4</v>
      </c>
      <c r="BP343" s="8"/>
      <c r="BQ343" s="8"/>
      <c r="BR343" s="8"/>
      <c r="BS343" s="8"/>
      <c r="BT343" s="18">
        <v>66</v>
      </c>
      <c r="BU343" s="8"/>
      <c r="BV343" s="18">
        <v>50</v>
      </c>
      <c r="BW343" s="18">
        <v>3.7</v>
      </c>
      <c r="BX343" s="18">
        <v>138</v>
      </c>
      <c r="BY343" s="18">
        <v>405</v>
      </c>
      <c r="BZ343" s="8"/>
      <c r="CA343" s="8"/>
      <c r="CB343" s="8"/>
      <c r="CC343" s="8"/>
      <c r="CD343" s="8"/>
      <c r="CE343" s="11"/>
      <c r="CF343" s="11"/>
      <c r="CG343" s="11"/>
      <c r="CH343" s="37">
        <v>1.4094701983972899</v>
      </c>
      <c r="CI343" s="37">
        <v>0</v>
      </c>
      <c r="CJ343" s="37">
        <v>8.8714624357243199</v>
      </c>
      <c r="CK343" s="37">
        <v>14.039649765558901</v>
      </c>
      <c r="CL343" s="37">
        <v>39.941914752024601</v>
      </c>
      <c r="CM343" s="37">
        <v>14.1139726092927</v>
      </c>
      <c r="CN343" s="37">
        <v>0</v>
      </c>
      <c r="CO343" s="37">
        <v>0</v>
      </c>
      <c r="CP343" s="37">
        <v>0</v>
      </c>
      <c r="CQ343" s="37">
        <v>0</v>
      </c>
      <c r="CR343" s="37">
        <v>10.262070131538801</v>
      </c>
      <c r="CS343" s="37">
        <v>0</v>
      </c>
      <c r="CT343" s="37">
        <v>4.1416280487084203</v>
      </c>
      <c r="CU343" s="37">
        <v>0</v>
      </c>
      <c r="CV343" s="37">
        <v>4.7681420366309704</v>
      </c>
      <c r="CW343" s="37">
        <v>2.45169002212412</v>
      </c>
      <c r="CX343" s="37">
        <v>0</v>
      </c>
      <c r="CY343" s="37">
        <v>0</v>
      </c>
      <c r="CZ343" s="25">
        <v>100.00000000000014</v>
      </c>
    </row>
    <row r="344" spans="1:104" x14ac:dyDescent="0.25">
      <c r="A344" s="11" t="s">
        <v>1176</v>
      </c>
      <c r="B344" s="7" t="s">
        <v>95</v>
      </c>
      <c r="C344" s="19" t="s">
        <v>371</v>
      </c>
      <c r="D344" s="11"/>
      <c r="E344" t="s">
        <v>1135</v>
      </c>
      <c r="F344" s="18" t="s">
        <v>394</v>
      </c>
      <c r="G344" s="18"/>
      <c r="H344" s="18"/>
      <c r="I344" s="18"/>
      <c r="J344" s="18"/>
      <c r="K344" s="37">
        <v>8.343033773738135</v>
      </c>
      <c r="L344" s="37">
        <v>82.942320173670595</v>
      </c>
      <c r="M344" s="19" t="s">
        <v>373</v>
      </c>
      <c r="N344" s="24" t="s">
        <v>101</v>
      </c>
      <c r="O344" s="24">
        <v>64.331893246135095</v>
      </c>
      <c r="P344" s="24">
        <v>0.59702343129757396</v>
      </c>
      <c r="Q344" s="24">
        <v>14.517096066288399</v>
      </c>
      <c r="R344" s="24">
        <v>2.2566926200017101</v>
      </c>
      <c r="S344" s="24">
        <v>4.5133852400034096</v>
      </c>
      <c r="T344" s="24">
        <v>0.282800572719904</v>
      </c>
      <c r="U344" s="24">
        <v>0.23043009629029201</v>
      </c>
      <c r="V344" s="24">
        <v>2.2414563911873802</v>
      </c>
      <c r="W344" s="24">
        <v>5.4989000251092399</v>
      </c>
      <c r="X344" s="24">
        <v>5.4465295486796297</v>
      </c>
      <c r="Y344" s="24">
        <v>8.3792762287378905E-2</v>
      </c>
      <c r="Z344" s="24">
        <v>100.00000000000003</v>
      </c>
      <c r="AA344" s="18"/>
      <c r="AB344" s="19" t="s">
        <v>373</v>
      </c>
      <c r="AC344" s="8" t="s">
        <v>101</v>
      </c>
      <c r="AD344" s="11"/>
      <c r="AE344" s="8"/>
      <c r="AF344" s="11"/>
      <c r="AG344" s="18">
        <v>122</v>
      </c>
      <c r="AH344" s="25"/>
      <c r="AI344" s="25"/>
      <c r="AJ344" s="8"/>
      <c r="AK344" s="25"/>
      <c r="AL344" s="18"/>
      <c r="AM344" s="25"/>
      <c r="AN344" s="18">
        <v>7</v>
      </c>
      <c r="AO344" s="25"/>
      <c r="AP344" s="25"/>
      <c r="AQ344" s="25"/>
      <c r="AR344" s="8"/>
      <c r="AS344" s="25"/>
      <c r="AU344" s="8"/>
      <c r="AV344" s="8"/>
      <c r="AW344" s="8"/>
      <c r="AX344" s="8"/>
      <c r="AY344" s="8"/>
      <c r="AZ344" s="8"/>
      <c r="BA344" s="8"/>
      <c r="BB344" s="8"/>
      <c r="BC344" s="18">
        <v>5</v>
      </c>
      <c r="BD344" s="18">
        <v>5</v>
      </c>
      <c r="BE344" s="8"/>
      <c r="BF344" s="18">
        <v>102</v>
      </c>
      <c r="BG344" s="8"/>
      <c r="BH344" s="8"/>
      <c r="BI344" s="8"/>
      <c r="BJ344" s="8"/>
      <c r="BK344" s="8"/>
      <c r="BL344" s="18">
        <v>64</v>
      </c>
      <c r="BM344" s="8"/>
      <c r="BN344" s="8"/>
      <c r="BO344" s="18">
        <v>15</v>
      </c>
      <c r="BP344" s="8"/>
      <c r="BQ344" s="8"/>
      <c r="BR344" s="8"/>
      <c r="BS344" s="8"/>
      <c r="BT344" s="18"/>
      <c r="BU344" s="8"/>
      <c r="BV344" s="18">
        <v>59</v>
      </c>
      <c r="BW344" s="8"/>
      <c r="BX344" s="18">
        <v>161</v>
      </c>
      <c r="BY344" s="18">
        <v>807</v>
      </c>
      <c r="BZ344" s="8"/>
      <c r="CA344" s="8"/>
      <c r="CB344" s="8"/>
      <c r="CC344" s="8"/>
      <c r="CD344" s="8"/>
      <c r="CE344" s="11"/>
      <c r="CF344" s="11"/>
      <c r="CG344" s="11"/>
      <c r="CH344" s="37">
        <v>6.4096396974308298</v>
      </c>
      <c r="CI344" s="37">
        <v>0</v>
      </c>
      <c r="CJ344" s="37">
        <v>2.1966122467001199</v>
      </c>
      <c r="CK344" s="37">
        <v>32.186949468054799</v>
      </c>
      <c r="CL344" s="37">
        <v>44.345731008184998</v>
      </c>
      <c r="CM344" s="37">
        <v>0</v>
      </c>
      <c r="CN344" s="37">
        <v>0</v>
      </c>
      <c r="CO344" s="37">
        <v>0</v>
      </c>
      <c r="CP344" s="37">
        <v>1.9241502325719699</v>
      </c>
      <c r="CQ344" s="37">
        <v>0</v>
      </c>
      <c r="CR344" s="37">
        <v>9.3019348986926005</v>
      </c>
      <c r="CS344" s="37">
        <v>0</v>
      </c>
      <c r="CT344" s="37">
        <v>2.3071645589593501</v>
      </c>
      <c r="CU344" s="37">
        <v>0</v>
      </c>
      <c r="CV344" s="37">
        <v>1.1336796629961099</v>
      </c>
      <c r="CW344" s="37">
        <v>0.19413822640925299</v>
      </c>
      <c r="CX344" s="37">
        <v>0</v>
      </c>
      <c r="CY344" s="37">
        <v>0</v>
      </c>
      <c r="CZ344" s="25">
        <v>100.00000000000006</v>
      </c>
    </row>
    <row r="345" spans="1:104" x14ac:dyDescent="0.25">
      <c r="A345" s="11" t="s">
        <v>1176</v>
      </c>
      <c r="B345" s="7" t="s">
        <v>95</v>
      </c>
      <c r="C345" s="19" t="s">
        <v>371</v>
      </c>
      <c r="D345" s="11"/>
      <c r="E345" t="s">
        <v>1135</v>
      </c>
      <c r="F345" s="18" t="s">
        <v>395</v>
      </c>
      <c r="G345" s="18"/>
      <c r="H345" s="18">
        <v>17.23</v>
      </c>
      <c r="I345" s="18">
        <v>0.21</v>
      </c>
      <c r="J345" s="19" t="s">
        <v>386</v>
      </c>
      <c r="K345" s="37">
        <v>7.2788595323212375</v>
      </c>
      <c r="L345" s="37">
        <v>80.616895082709306</v>
      </c>
      <c r="M345" s="19" t="s">
        <v>373</v>
      </c>
      <c r="N345" s="24" t="s">
        <v>101</v>
      </c>
      <c r="O345" s="24">
        <v>64.520945091759302</v>
      </c>
      <c r="P345" s="24">
        <v>0.50902049742331501</v>
      </c>
      <c r="Q345" s="24">
        <v>14.512278263272901</v>
      </c>
      <c r="R345" s="24">
        <v>2.3592629289010398</v>
      </c>
      <c r="S345" s="24">
        <v>4.7185258578020699</v>
      </c>
      <c r="T345" s="24">
        <v>0.238927988586454</v>
      </c>
      <c r="U345" s="24">
        <v>0.207763468336047</v>
      </c>
      <c r="V345" s="24">
        <v>1.2985216771002901</v>
      </c>
      <c r="W345" s="24">
        <v>6.4198911715838403</v>
      </c>
      <c r="X345" s="24">
        <v>5.15253401473396</v>
      </c>
      <c r="Y345" s="24">
        <v>6.2329040500813997E-2</v>
      </c>
      <c r="Z345" s="24">
        <v>100.00000000000004</v>
      </c>
      <c r="AA345" s="18"/>
      <c r="AB345" s="19" t="s">
        <v>373</v>
      </c>
      <c r="AC345" s="8" t="s">
        <v>101</v>
      </c>
      <c r="AD345" s="11"/>
      <c r="AE345" s="8"/>
      <c r="AF345" s="11"/>
      <c r="AG345" s="18">
        <v>133</v>
      </c>
      <c r="AH345" s="25"/>
      <c r="AI345" s="25"/>
      <c r="AJ345" s="8"/>
      <c r="AK345" s="25"/>
      <c r="AL345" s="18">
        <v>2</v>
      </c>
      <c r="AM345" s="25"/>
      <c r="AN345" s="18">
        <v>10</v>
      </c>
      <c r="AO345" s="25"/>
      <c r="AP345" s="25"/>
      <c r="AQ345" s="25"/>
      <c r="AR345" s="8"/>
      <c r="AS345" s="25"/>
      <c r="AU345" s="8"/>
      <c r="AV345" s="8"/>
      <c r="AW345" s="18">
        <v>150.19999999999999</v>
      </c>
      <c r="AX345" s="8"/>
      <c r="AY345" s="18">
        <v>1.2</v>
      </c>
      <c r="AZ345" s="8"/>
      <c r="BA345" s="8"/>
      <c r="BB345" s="8"/>
      <c r="BC345" s="18">
        <v>5</v>
      </c>
      <c r="BD345" s="18">
        <v>4</v>
      </c>
      <c r="BE345" s="8"/>
      <c r="BF345" s="18">
        <v>110</v>
      </c>
      <c r="BG345" s="8"/>
      <c r="BH345" s="8"/>
      <c r="BI345" s="8"/>
      <c r="BJ345" s="18">
        <v>10.3</v>
      </c>
      <c r="BK345" s="8"/>
      <c r="BL345" s="18">
        <v>62</v>
      </c>
      <c r="BM345" s="8"/>
      <c r="BN345" s="8"/>
      <c r="BO345" s="18">
        <v>18</v>
      </c>
      <c r="BP345" s="8"/>
      <c r="BQ345" s="8"/>
      <c r="BR345" s="8"/>
      <c r="BS345" s="8"/>
      <c r="BT345" s="18">
        <v>5</v>
      </c>
      <c r="BU345" s="8"/>
      <c r="BV345" s="18">
        <v>78</v>
      </c>
      <c r="BW345" s="18">
        <v>22.6</v>
      </c>
      <c r="BX345" s="18">
        <v>249</v>
      </c>
      <c r="BY345" s="18">
        <v>1234</v>
      </c>
      <c r="BZ345" s="8"/>
      <c r="CA345" s="8"/>
      <c r="CB345" s="8"/>
      <c r="CC345" s="8"/>
      <c r="CD345" s="8"/>
      <c r="CE345" s="11"/>
      <c r="CF345" s="11"/>
      <c r="CG345" s="11"/>
      <c r="CH345" s="37">
        <v>4.2095481656135298</v>
      </c>
      <c r="CI345" s="37">
        <v>0</v>
      </c>
      <c r="CJ345" s="37">
        <v>5.97397731650564</v>
      </c>
      <c r="CK345" s="37">
        <v>30.449545987477599</v>
      </c>
      <c r="CL345" s="37">
        <v>45.957800929618202</v>
      </c>
      <c r="CM345" s="37">
        <v>0</v>
      </c>
      <c r="CN345" s="37">
        <v>0</v>
      </c>
      <c r="CO345" s="37">
        <v>0</v>
      </c>
      <c r="CP345" s="37">
        <v>6.8257373578848597</v>
      </c>
      <c r="CQ345" s="37">
        <v>0</v>
      </c>
      <c r="CR345" s="37">
        <v>5.3287392600346504</v>
      </c>
      <c r="CS345" s="37">
        <v>0</v>
      </c>
      <c r="CT345" s="37">
        <v>0</v>
      </c>
      <c r="CU345" s="37">
        <v>0</v>
      </c>
      <c r="CV345" s="37">
        <v>0.96663504287767799</v>
      </c>
      <c r="CW345" s="37">
        <v>0.144409243069447</v>
      </c>
      <c r="CX345" s="37">
        <v>0</v>
      </c>
      <c r="CY345" s="37">
        <v>0</v>
      </c>
      <c r="CZ345" s="25">
        <v>99.856393303081617</v>
      </c>
    </row>
    <row r="346" spans="1:104" x14ac:dyDescent="0.25">
      <c r="A346" s="11" t="s">
        <v>1176</v>
      </c>
      <c r="B346" s="7" t="s">
        <v>95</v>
      </c>
      <c r="C346" s="19" t="s">
        <v>371</v>
      </c>
      <c r="D346" s="11"/>
      <c r="E346" t="s">
        <v>1135</v>
      </c>
      <c r="F346" s="18" t="s">
        <v>396</v>
      </c>
      <c r="G346" s="18"/>
      <c r="H346" s="18"/>
      <c r="I346" s="18"/>
      <c r="J346" s="18"/>
      <c r="K346" s="37">
        <v>7.9323724867847138</v>
      </c>
      <c r="L346" s="37">
        <v>81.735474536867898</v>
      </c>
      <c r="M346" s="19" t="s">
        <v>373</v>
      </c>
      <c r="N346" s="24" t="s">
        <v>101</v>
      </c>
      <c r="O346" s="24">
        <v>64.432187284754207</v>
      </c>
      <c r="P346" s="24">
        <v>0.57953782331291903</v>
      </c>
      <c r="Q346" s="24">
        <v>14.571236700439099</v>
      </c>
      <c r="R346" s="24">
        <v>2.3556568252975398</v>
      </c>
      <c r="S346" s="24">
        <v>4.7113136505950797</v>
      </c>
      <c r="T346" s="24">
        <v>0.28976891165646002</v>
      </c>
      <c r="U346" s="24">
        <v>0.22767557344436101</v>
      </c>
      <c r="V346" s="24">
        <v>1.4074489994742301</v>
      </c>
      <c r="W346" s="24">
        <v>6.0851471447856502</v>
      </c>
      <c r="X346" s="24">
        <v>5.2572359686243404</v>
      </c>
      <c r="Y346" s="24">
        <v>8.2791117616131296E-2</v>
      </c>
      <c r="Z346" s="24">
        <v>100.00000000000001</v>
      </c>
      <c r="AA346" s="18"/>
      <c r="AB346" s="19" t="s">
        <v>373</v>
      </c>
      <c r="AC346" s="8" t="s">
        <v>101</v>
      </c>
      <c r="AD346" s="11"/>
      <c r="AE346" s="8"/>
      <c r="AF346" s="11"/>
      <c r="AG346" s="18">
        <v>118</v>
      </c>
      <c r="AH346" s="25"/>
      <c r="AI346" s="25"/>
      <c r="AJ346" s="8"/>
      <c r="AK346" s="25"/>
      <c r="AL346" s="18">
        <v>2</v>
      </c>
      <c r="AM346" s="25"/>
      <c r="AN346" s="18">
        <v>10</v>
      </c>
      <c r="AO346" s="25"/>
      <c r="AP346" s="25"/>
      <c r="AQ346" s="25"/>
      <c r="AR346" s="8"/>
      <c r="AS346" s="25"/>
      <c r="AU346" s="8"/>
      <c r="AV346" s="8"/>
      <c r="AW346" s="18">
        <v>112.3</v>
      </c>
      <c r="AX346" s="8"/>
      <c r="AY346" s="18">
        <v>0.9</v>
      </c>
      <c r="AZ346" s="8"/>
      <c r="BA346" s="8"/>
      <c r="BB346" s="8"/>
      <c r="BC346" s="18">
        <v>5</v>
      </c>
      <c r="BD346" s="18">
        <v>4</v>
      </c>
      <c r="BE346" s="8"/>
      <c r="BF346" s="18">
        <v>93</v>
      </c>
      <c r="BG346" s="8"/>
      <c r="BH346" s="8"/>
      <c r="BI346" s="8"/>
      <c r="BJ346" s="18">
        <v>7.2</v>
      </c>
      <c r="BK346" s="8"/>
      <c r="BL346" s="18">
        <v>51</v>
      </c>
      <c r="BM346" s="8"/>
      <c r="BN346" s="8"/>
      <c r="BO346" s="18">
        <v>12</v>
      </c>
      <c r="BP346" s="8"/>
      <c r="BQ346" s="8"/>
      <c r="BR346" s="8"/>
      <c r="BS346" s="8"/>
      <c r="BT346" s="18">
        <v>8</v>
      </c>
      <c r="BU346" s="8"/>
      <c r="BV346" s="18">
        <v>59</v>
      </c>
      <c r="BW346" s="18">
        <v>17.8</v>
      </c>
      <c r="BX346" s="18">
        <v>165</v>
      </c>
      <c r="BY346" s="18">
        <v>869</v>
      </c>
      <c r="BZ346" s="8"/>
      <c r="CA346" s="8"/>
      <c r="CB346" s="8"/>
      <c r="CC346" s="8"/>
      <c r="CD346" s="8"/>
      <c r="CE346" s="11"/>
      <c r="CF346" s="11"/>
      <c r="CG346" s="11"/>
      <c r="CH346" s="37">
        <v>4.9890598383012099</v>
      </c>
      <c r="CI346" s="37">
        <v>0</v>
      </c>
      <c r="CJ346" s="37">
        <v>5.3234975476447</v>
      </c>
      <c r="CK346" s="37">
        <v>31.068295315642501</v>
      </c>
      <c r="CL346" s="37">
        <v>45.678119382924102</v>
      </c>
      <c r="CM346" s="37">
        <v>0</v>
      </c>
      <c r="CN346" s="37">
        <v>0</v>
      </c>
      <c r="CO346" s="37">
        <v>0</v>
      </c>
      <c r="CP346" s="37">
        <v>5.1204109302069103</v>
      </c>
      <c r="CQ346" s="37">
        <v>0</v>
      </c>
      <c r="CR346" s="37">
        <v>5.6791186684729098</v>
      </c>
      <c r="CS346" s="37">
        <v>0</v>
      </c>
      <c r="CT346" s="37">
        <v>0.84919750169063601</v>
      </c>
      <c r="CU346" s="37">
        <v>0</v>
      </c>
      <c r="CV346" s="37">
        <v>1.1004832846086501</v>
      </c>
      <c r="CW346" s="37">
        <v>0.19181753050831801</v>
      </c>
      <c r="CX346" s="37">
        <v>0</v>
      </c>
      <c r="CY346" s="37">
        <v>0</v>
      </c>
      <c r="CZ346" s="25">
        <v>99.999999999999929</v>
      </c>
    </row>
    <row r="347" spans="1:104" x14ac:dyDescent="0.25">
      <c r="A347" s="11" t="s">
        <v>1176</v>
      </c>
      <c r="B347" s="7" t="s">
        <v>95</v>
      </c>
      <c r="C347" s="19" t="s">
        <v>371</v>
      </c>
      <c r="D347" s="18" t="s">
        <v>393</v>
      </c>
      <c r="E347" t="s">
        <v>1135</v>
      </c>
      <c r="F347" s="18" t="s">
        <v>397</v>
      </c>
      <c r="G347" s="18"/>
      <c r="H347" s="18"/>
      <c r="I347" s="18"/>
      <c r="J347" s="18"/>
      <c r="K347" s="37">
        <v>9.958443779642332</v>
      </c>
      <c r="L347" s="37">
        <v>86.305505324162397</v>
      </c>
      <c r="M347" s="19" t="s">
        <v>373</v>
      </c>
      <c r="N347" s="24" t="s">
        <v>101</v>
      </c>
      <c r="O347" s="24">
        <v>64.878603680512896</v>
      </c>
      <c r="P347" s="24">
        <v>0.58019830822560303</v>
      </c>
      <c r="Q347" s="24">
        <v>14.971188489035599</v>
      </c>
      <c r="R347" s="24">
        <v>2.2547346683202498</v>
      </c>
      <c r="S347" s="24">
        <v>4.5094693366404996</v>
      </c>
      <c r="T347" s="24">
        <v>0.23829573373551499</v>
      </c>
      <c r="U347" s="24">
        <v>0.27973847003734398</v>
      </c>
      <c r="V347" s="24">
        <v>1.04642909162118</v>
      </c>
      <c r="W347" s="24">
        <v>5.46008050776594</v>
      </c>
      <c r="X347" s="24">
        <v>5.6880155574259996</v>
      </c>
      <c r="Y347" s="24">
        <v>9.3246156679114706E-2</v>
      </c>
      <c r="Z347" s="24">
        <v>99.999999999999929</v>
      </c>
      <c r="AA347" s="18"/>
      <c r="AB347" s="19" t="s">
        <v>373</v>
      </c>
      <c r="AC347" s="8" t="s">
        <v>101</v>
      </c>
      <c r="AD347" s="11"/>
      <c r="AE347" s="8"/>
      <c r="AF347" s="11"/>
      <c r="AG347" s="18">
        <v>145</v>
      </c>
      <c r="AH347" s="25"/>
      <c r="AI347" s="25"/>
      <c r="AJ347" s="8"/>
      <c r="AK347" s="25"/>
      <c r="AL347" s="18">
        <v>2</v>
      </c>
      <c r="AM347" s="25"/>
      <c r="AN347" s="18">
        <v>9</v>
      </c>
      <c r="AO347" s="25"/>
      <c r="AP347" s="25"/>
      <c r="AQ347" s="25"/>
      <c r="AR347" s="8"/>
      <c r="AS347" s="25"/>
      <c r="AU347" s="8"/>
      <c r="AV347" s="8"/>
      <c r="AW347" s="18">
        <v>104</v>
      </c>
      <c r="AX347" s="8"/>
      <c r="AY347" s="18">
        <v>0.9</v>
      </c>
      <c r="AZ347" s="8"/>
      <c r="BA347" s="8"/>
      <c r="BB347" s="8"/>
      <c r="BC347" s="18">
        <v>5</v>
      </c>
      <c r="BD347" s="18">
        <v>3</v>
      </c>
      <c r="BE347" s="8"/>
      <c r="BF347" s="18">
        <v>110</v>
      </c>
      <c r="BG347" s="8"/>
      <c r="BH347" s="8"/>
      <c r="BI347" s="8"/>
      <c r="BJ347" s="18">
        <v>7</v>
      </c>
      <c r="BK347" s="8"/>
      <c r="BL347" s="18">
        <v>38</v>
      </c>
      <c r="BM347" s="8"/>
      <c r="BN347" s="8"/>
      <c r="BO347" s="18">
        <v>12</v>
      </c>
      <c r="BP347" s="8"/>
      <c r="BQ347" s="8"/>
      <c r="BR347" s="8"/>
      <c r="BS347" s="8"/>
      <c r="BT347" s="18">
        <v>5</v>
      </c>
      <c r="BU347" s="8"/>
      <c r="BV347" s="18">
        <v>58</v>
      </c>
      <c r="BW347" s="18">
        <v>16</v>
      </c>
      <c r="BX347" s="18">
        <v>159</v>
      </c>
      <c r="BY347" s="18">
        <v>756</v>
      </c>
      <c r="BZ347" s="8"/>
      <c r="CA347" s="8"/>
      <c r="CB347" s="8"/>
      <c r="CC347" s="8"/>
      <c r="CD347" s="8"/>
      <c r="CE347" s="11"/>
      <c r="CF347" s="11"/>
      <c r="CG347" s="11"/>
      <c r="CH347" s="37">
        <v>7.35457056975266</v>
      </c>
      <c r="CI347" s="37">
        <v>0</v>
      </c>
      <c r="CJ347" s="37">
        <v>4.7101922260318903</v>
      </c>
      <c r="CK347" s="37">
        <v>33.614041323757</v>
      </c>
      <c r="CL347" s="37">
        <v>45.336893430652701</v>
      </c>
      <c r="CM347" s="37">
        <v>0</v>
      </c>
      <c r="CN347" s="37">
        <v>0</v>
      </c>
      <c r="CO347" s="37">
        <v>0</v>
      </c>
      <c r="CP347" s="37">
        <v>0.76162872421633898</v>
      </c>
      <c r="CQ347" s="37">
        <v>0</v>
      </c>
      <c r="CR347" s="37">
        <v>4.0179579416639397</v>
      </c>
      <c r="CS347" s="37">
        <v>0</v>
      </c>
      <c r="CT347" s="37">
        <v>2.8868860035598498</v>
      </c>
      <c r="CU347" s="37">
        <v>0</v>
      </c>
      <c r="CV347" s="37">
        <v>1.10178912264059</v>
      </c>
      <c r="CW347" s="37">
        <v>0.216040657725032</v>
      </c>
      <c r="CX347" s="37">
        <v>0</v>
      </c>
      <c r="CY347" s="37">
        <v>0</v>
      </c>
      <c r="CZ347" s="25">
        <v>100.00000000000001</v>
      </c>
    </row>
    <row r="348" spans="1:104" x14ac:dyDescent="0.25">
      <c r="A348" s="11" t="s">
        <v>1176</v>
      </c>
      <c r="B348" s="7" t="s">
        <v>95</v>
      </c>
      <c r="C348" s="19" t="s">
        <v>371</v>
      </c>
      <c r="D348" s="11"/>
      <c r="E348" t="s">
        <v>1135</v>
      </c>
      <c r="F348" s="18" t="s">
        <v>407</v>
      </c>
      <c r="G348" s="18"/>
      <c r="H348" s="18"/>
      <c r="I348" s="18"/>
      <c r="J348" s="18"/>
      <c r="K348" s="37">
        <v>20.888087652909761</v>
      </c>
      <c r="L348" s="37">
        <v>81.221333893052702</v>
      </c>
      <c r="M348" s="19" t="s">
        <v>373</v>
      </c>
      <c r="N348" s="24" t="s">
        <v>101</v>
      </c>
      <c r="O348" s="24">
        <v>64.9758555215396</v>
      </c>
      <c r="P348" s="24">
        <v>0.60153226181153896</v>
      </c>
      <c r="Q348" s="24">
        <v>13.4411346777199</v>
      </c>
      <c r="R348" s="24">
        <v>2.7312437841623698</v>
      </c>
      <c r="S348" s="24">
        <v>5.4624875683247396</v>
      </c>
      <c r="T348" s="24">
        <v>0.34225111447897899</v>
      </c>
      <c r="U348" s="24">
        <v>0.80895717967758796</v>
      </c>
      <c r="V348" s="24">
        <v>0.33187986858567697</v>
      </c>
      <c r="W348" s="24">
        <v>4.0758996360678497</v>
      </c>
      <c r="X348" s="24">
        <v>7.1561596663786604</v>
      </c>
      <c r="Y348" s="24">
        <v>7.2598721253116796E-2</v>
      </c>
      <c r="Z348" s="24">
        <v>100.00000000000003</v>
      </c>
      <c r="AA348" s="18"/>
      <c r="AB348" s="19" t="s">
        <v>373</v>
      </c>
      <c r="AC348" s="8" t="s">
        <v>101</v>
      </c>
      <c r="AD348" s="11"/>
      <c r="AE348" s="8"/>
      <c r="AF348" s="11"/>
      <c r="AG348" s="18">
        <v>40</v>
      </c>
      <c r="AH348" s="25"/>
      <c r="AI348" s="25"/>
      <c r="AJ348" s="8"/>
      <c r="AK348" s="25"/>
      <c r="AL348" s="18">
        <v>3</v>
      </c>
      <c r="AM348" s="25"/>
      <c r="AN348" s="18">
        <v>9</v>
      </c>
      <c r="AO348" s="25"/>
      <c r="AP348" s="25"/>
      <c r="AQ348" s="25"/>
      <c r="AR348" s="8"/>
      <c r="AS348" s="25"/>
      <c r="AU348" s="8"/>
      <c r="AV348" s="8"/>
      <c r="AW348" s="18">
        <v>194.7</v>
      </c>
      <c r="AX348" s="8"/>
      <c r="AY348" s="18">
        <v>1.8</v>
      </c>
      <c r="AZ348" s="8"/>
      <c r="BA348" s="8"/>
      <c r="BB348" s="8"/>
      <c r="BC348" s="18">
        <v>5</v>
      </c>
      <c r="BD348" s="18">
        <v>8</v>
      </c>
      <c r="BE348" s="8"/>
      <c r="BF348" s="18">
        <v>134</v>
      </c>
      <c r="BG348" s="8"/>
      <c r="BH348" s="8"/>
      <c r="BI348" s="8"/>
      <c r="BJ348" s="18">
        <v>12.6</v>
      </c>
      <c r="BK348" s="8"/>
      <c r="BL348" s="18">
        <v>26</v>
      </c>
      <c r="BM348" s="8"/>
      <c r="BN348" s="8"/>
      <c r="BO348" s="18">
        <v>25</v>
      </c>
      <c r="BP348" s="8"/>
      <c r="BQ348" s="8"/>
      <c r="BR348" s="8"/>
      <c r="BS348" s="8"/>
      <c r="BT348" s="18">
        <v>35</v>
      </c>
      <c r="BU348" s="8"/>
      <c r="BV348" s="18">
        <v>104</v>
      </c>
      <c r="BW348" s="18">
        <v>27.5</v>
      </c>
      <c r="BX348" s="18">
        <v>252</v>
      </c>
      <c r="BY348" s="18">
        <v>1782</v>
      </c>
      <c r="BZ348" s="8"/>
      <c r="CA348" s="8"/>
      <c r="CB348" s="8"/>
      <c r="CC348" s="8"/>
      <c r="CD348" s="8"/>
      <c r="CE348" s="11"/>
      <c r="CF348" s="11"/>
      <c r="CG348" s="11"/>
      <c r="CH348" s="37">
        <v>9.6382169677702692</v>
      </c>
      <c r="CI348" s="37">
        <v>0</v>
      </c>
      <c r="CJ348" s="37">
        <v>10.2109350460802</v>
      </c>
      <c r="CK348" s="37">
        <v>42.290223069275498</v>
      </c>
      <c r="CL348" s="37">
        <v>29.292893856006899</v>
      </c>
      <c r="CM348" s="37">
        <v>0</v>
      </c>
      <c r="CN348" s="37">
        <v>0</v>
      </c>
      <c r="CO348" s="37">
        <v>0</v>
      </c>
      <c r="CP348" s="37">
        <v>4.5774133161923798</v>
      </c>
      <c r="CQ348" s="37">
        <v>0</v>
      </c>
      <c r="CR348" s="37">
        <v>1.01418285048876</v>
      </c>
      <c r="CS348" s="37">
        <v>0</v>
      </c>
      <c r="CT348" s="37">
        <v>1.6656905372920801</v>
      </c>
      <c r="CU348" s="37">
        <v>0</v>
      </c>
      <c r="CV348" s="37">
        <v>1.1422414405689201</v>
      </c>
      <c r="CW348" s="37">
        <v>0.168202916324943</v>
      </c>
      <c r="CX348" s="37">
        <v>0</v>
      </c>
      <c r="CY348" s="37">
        <v>0</v>
      </c>
      <c r="CZ348" s="25">
        <v>99.999999999999957</v>
      </c>
    </row>
    <row r="349" spans="1:104" x14ac:dyDescent="0.25">
      <c r="A349" s="11" t="s">
        <v>1176</v>
      </c>
      <c r="B349" s="7" t="s">
        <v>95</v>
      </c>
      <c r="C349" s="19" t="s">
        <v>371</v>
      </c>
      <c r="D349" s="11"/>
      <c r="E349" t="s">
        <v>1135</v>
      </c>
      <c r="F349" s="18" t="s">
        <v>398</v>
      </c>
      <c r="G349" s="18"/>
      <c r="H349" s="18"/>
      <c r="I349" s="18"/>
      <c r="J349" s="18"/>
      <c r="K349" s="37">
        <v>4.7374204251959959</v>
      </c>
      <c r="L349" s="37">
        <v>80.616102774251402</v>
      </c>
      <c r="M349" s="19" t="s">
        <v>373</v>
      </c>
      <c r="N349" s="24" t="s">
        <v>101</v>
      </c>
      <c r="O349" s="24">
        <v>64.776373433226993</v>
      </c>
      <c r="P349" s="24">
        <v>0.45442608913615901</v>
      </c>
      <c r="Q349" s="24">
        <v>14.407372598748699</v>
      </c>
      <c r="R349" s="24">
        <v>2.0364577550240899</v>
      </c>
      <c r="S349" s="24">
        <v>4.0729155100481798</v>
      </c>
      <c r="T349" s="24">
        <v>0.154917984932781</v>
      </c>
      <c r="U349" s="24">
        <v>0.11360652228404</v>
      </c>
      <c r="V349" s="24">
        <v>2.1275403264102</v>
      </c>
      <c r="W349" s="24">
        <v>6.5581946954877504</v>
      </c>
      <c r="X349" s="24">
        <v>5.2672114877145697</v>
      </c>
      <c r="Y349" s="24">
        <v>3.0983596986556301E-2</v>
      </c>
      <c r="Z349" s="24">
        <v>100.00000000000003</v>
      </c>
      <c r="AA349" s="18"/>
      <c r="AB349" s="19" t="s">
        <v>373</v>
      </c>
      <c r="AC349" s="8" t="s">
        <v>101</v>
      </c>
      <c r="AD349" s="11"/>
      <c r="AE349" s="8"/>
      <c r="AF349" s="11"/>
      <c r="AG349" s="18">
        <v>8</v>
      </c>
      <c r="AH349" s="25"/>
      <c r="AI349" s="25"/>
      <c r="AJ349" s="8"/>
      <c r="AK349" s="25"/>
      <c r="AL349" s="18">
        <v>4</v>
      </c>
      <c r="AM349" s="25"/>
      <c r="AN349" s="18">
        <v>7</v>
      </c>
      <c r="AO349" s="25"/>
      <c r="AP349" s="25"/>
      <c r="AQ349" s="25"/>
      <c r="AR349" s="8"/>
      <c r="AS349" s="25"/>
      <c r="AU349" s="8"/>
      <c r="AV349" s="8"/>
      <c r="AW349" s="18">
        <v>121.6</v>
      </c>
      <c r="AX349" s="8"/>
      <c r="AY349" s="18">
        <v>1</v>
      </c>
      <c r="AZ349" s="8"/>
      <c r="BA349" s="8"/>
      <c r="BB349" s="8"/>
      <c r="BC349" s="18">
        <v>5</v>
      </c>
      <c r="BD349" s="18">
        <v>9</v>
      </c>
      <c r="BE349" s="8"/>
      <c r="BF349" s="18">
        <v>115</v>
      </c>
      <c r="BG349" s="8"/>
      <c r="BH349" s="8"/>
      <c r="BI349" s="8"/>
      <c r="BJ349" s="18">
        <v>6.5</v>
      </c>
      <c r="BK349" s="8"/>
      <c r="BL349" s="18">
        <v>22</v>
      </c>
      <c r="BM349" s="8"/>
      <c r="BN349" s="8"/>
      <c r="BO349" s="18">
        <v>13</v>
      </c>
      <c r="BP349" s="8"/>
      <c r="BQ349" s="8"/>
      <c r="BR349" s="8"/>
      <c r="BS349" s="8"/>
      <c r="BT349" s="18">
        <v>6</v>
      </c>
      <c r="BU349" s="8"/>
      <c r="BV349" s="18">
        <v>54</v>
      </c>
      <c r="BW349" s="18">
        <v>16.7</v>
      </c>
      <c r="BX349" s="18">
        <v>161</v>
      </c>
      <c r="BY349" s="18">
        <v>962</v>
      </c>
      <c r="BZ349" s="8"/>
      <c r="CA349" s="8"/>
      <c r="CB349" s="8"/>
      <c r="CC349" s="8"/>
      <c r="CD349" s="8"/>
      <c r="CE349" s="11"/>
      <c r="CF349" s="11"/>
      <c r="CG349" s="11"/>
      <c r="CH349" s="37">
        <v>4.7091244074033796</v>
      </c>
      <c r="CI349" s="37">
        <v>0</v>
      </c>
      <c r="CJ349" s="37">
        <v>2.44873870549868</v>
      </c>
      <c r="CK349" s="37">
        <v>31.127246896829298</v>
      </c>
      <c r="CL349" s="37">
        <v>44.779731470018703</v>
      </c>
      <c r="CM349" s="37">
        <v>0</v>
      </c>
      <c r="CN349" s="37">
        <v>0</v>
      </c>
      <c r="CO349" s="37">
        <v>0</v>
      </c>
      <c r="CP349" s="37">
        <v>5.8918086686917697</v>
      </c>
      <c r="CQ349" s="37">
        <v>0</v>
      </c>
      <c r="CR349" s="37">
        <v>9.1716189253418303</v>
      </c>
      <c r="CS349" s="37">
        <v>0</v>
      </c>
      <c r="CT349" s="37">
        <v>0</v>
      </c>
      <c r="CU349" s="37">
        <v>0</v>
      </c>
      <c r="CV349" s="37">
        <v>0.86302002945160505</v>
      </c>
      <c r="CW349" s="37">
        <v>7.1785443068692306E-2</v>
      </c>
      <c r="CX349" s="37">
        <v>0</v>
      </c>
      <c r="CY349" s="37">
        <v>0</v>
      </c>
      <c r="CZ349" s="25">
        <v>99.063074546303952</v>
      </c>
    </row>
    <row r="350" spans="1:104" x14ac:dyDescent="0.25">
      <c r="A350" s="11" t="s">
        <v>1176</v>
      </c>
      <c r="B350" s="7" t="s">
        <v>95</v>
      </c>
      <c r="C350" s="19" t="s">
        <v>371</v>
      </c>
      <c r="D350" s="11"/>
      <c r="E350" t="s">
        <v>1135</v>
      </c>
      <c r="F350" s="18" t="s">
        <v>402</v>
      </c>
      <c r="G350" s="18"/>
      <c r="H350" s="18"/>
      <c r="I350" s="18"/>
      <c r="J350" s="18"/>
      <c r="K350" s="37">
        <v>3.5380070182748726</v>
      </c>
      <c r="L350" s="37">
        <v>73.593676060860204</v>
      </c>
      <c r="M350" s="19" t="s">
        <v>373</v>
      </c>
      <c r="N350" s="24" t="s">
        <v>101</v>
      </c>
      <c r="O350" s="24">
        <v>64.772818183053502</v>
      </c>
      <c r="P350" s="24">
        <v>0.59831556850089196</v>
      </c>
      <c r="Q350" s="24">
        <v>12.172627083294</v>
      </c>
      <c r="R350" s="24">
        <v>3.2593795281103399</v>
      </c>
      <c r="S350" s="24">
        <v>6.5187590562206799</v>
      </c>
      <c r="T350" s="24">
        <v>0.36105249823329699</v>
      </c>
      <c r="U350" s="24">
        <v>0.13410521362951</v>
      </c>
      <c r="V350" s="24">
        <v>0.90778913841514697</v>
      </c>
      <c r="W350" s="24">
        <v>6.6021028248374298</v>
      </c>
      <c r="X350" s="24">
        <v>4.6627351200414298</v>
      </c>
      <c r="Y350" s="24">
        <v>1.03157856638085E-2</v>
      </c>
      <c r="Z350" s="24">
        <v>100.00000000000003</v>
      </c>
      <c r="AA350" s="18"/>
      <c r="AB350" s="19" t="s">
        <v>373</v>
      </c>
      <c r="AC350" s="8" t="s">
        <v>101</v>
      </c>
      <c r="AD350" s="11"/>
      <c r="AE350" s="8"/>
      <c r="AF350" s="11"/>
      <c r="AG350" s="18">
        <v>39</v>
      </c>
      <c r="AH350" s="25"/>
      <c r="AI350" s="25"/>
      <c r="AJ350" s="8"/>
      <c r="AK350" s="25"/>
      <c r="AL350" s="18">
        <v>5</v>
      </c>
      <c r="AM350" s="25"/>
      <c r="AN350" s="18">
        <v>7</v>
      </c>
      <c r="AO350" s="25"/>
      <c r="AP350" s="25"/>
      <c r="AQ350" s="25"/>
      <c r="AR350" s="8"/>
      <c r="AS350" s="25"/>
      <c r="AT350" s="18"/>
      <c r="AU350" s="8"/>
      <c r="AV350" s="8"/>
      <c r="AW350" s="18">
        <v>193.5</v>
      </c>
      <c r="AX350" s="8"/>
      <c r="AY350" s="18">
        <v>1.5</v>
      </c>
      <c r="AZ350" s="8"/>
      <c r="BA350" s="8"/>
      <c r="BB350" s="8"/>
      <c r="BC350" s="18">
        <v>5</v>
      </c>
      <c r="BD350" s="18">
        <v>2</v>
      </c>
      <c r="BE350" s="8"/>
      <c r="BF350" s="18">
        <v>146</v>
      </c>
      <c r="BG350" s="8"/>
      <c r="BH350" s="8"/>
      <c r="BI350" s="8"/>
      <c r="BJ350" s="18">
        <v>11.7</v>
      </c>
      <c r="BK350" s="8"/>
      <c r="BL350" s="18">
        <v>14</v>
      </c>
      <c r="BM350" s="8"/>
      <c r="BN350" s="8"/>
      <c r="BO350" s="18">
        <v>25</v>
      </c>
      <c r="BP350" s="8"/>
      <c r="BQ350" s="8"/>
      <c r="BR350" s="8"/>
      <c r="BS350" s="8"/>
      <c r="BT350" s="18">
        <v>5</v>
      </c>
      <c r="BU350" s="8"/>
      <c r="BV350" s="18">
        <v>103</v>
      </c>
      <c r="BW350" s="18">
        <v>29.2</v>
      </c>
      <c r="BX350" s="18">
        <v>385</v>
      </c>
      <c r="BY350" s="18">
        <v>1677</v>
      </c>
      <c r="BZ350" s="8"/>
      <c r="CA350" s="8"/>
      <c r="CB350" s="8"/>
      <c r="CC350" s="8"/>
      <c r="CD350" s="8"/>
      <c r="CE350" s="11"/>
      <c r="CF350" s="11"/>
      <c r="CG350" s="11"/>
      <c r="CH350" s="37">
        <v>9.3880347531151909</v>
      </c>
      <c r="CI350" s="37">
        <v>0</v>
      </c>
      <c r="CJ350" s="37">
        <v>9.8986532094967803</v>
      </c>
      <c r="CK350" s="37">
        <v>27.555017989038699</v>
      </c>
      <c r="CL350" s="37">
        <v>36.650623318706202</v>
      </c>
      <c r="CM350" s="37">
        <v>0</v>
      </c>
      <c r="CN350" s="37">
        <v>0</v>
      </c>
      <c r="CO350" s="37">
        <v>0</v>
      </c>
      <c r="CP350" s="37">
        <v>9.4299233612385205</v>
      </c>
      <c r="CQ350" s="37">
        <v>0</v>
      </c>
      <c r="CR350" s="37">
        <v>3.9370268442957101</v>
      </c>
      <c r="CS350" s="37">
        <v>0</v>
      </c>
      <c r="CT350" s="37">
        <v>0</v>
      </c>
      <c r="CU350" s="37">
        <v>0</v>
      </c>
      <c r="CV350" s="37">
        <v>1.13617783712969</v>
      </c>
      <c r="CW350" s="37">
        <v>2.39004930511931E-2</v>
      </c>
      <c r="CX350" s="37">
        <v>0</v>
      </c>
      <c r="CY350" s="37">
        <v>0</v>
      </c>
      <c r="CZ350" s="25">
        <v>98.01935780607198</v>
      </c>
    </row>
    <row r="351" spans="1:104" x14ac:dyDescent="0.25">
      <c r="A351" s="11" t="s">
        <v>1176</v>
      </c>
      <c r="B351" s="7" t="s">
        <v>95</v>
      </c>
      <c r="C351" s="19" t="s">
        <v>371</v>
      </c>
      <c r="D351" s="11"/>
      <c r="E351" t="s">
        <v>1135</v>
      </c>
      <c r="F351" s="18" t="s">
        <v>414</v>
      </c>
      <c r="G351" s="18"/>
      <c r="H351" s="18"/>
      <c r="I351" s="18"/>
      <c r="J351" s="18"/>
      <c r="K351" s="37">
        <v>8.3655702222191479</v>
      </c>
      <c r="L351" s="37">
        <v>80.007710565068606</v>
      </c>
      <c r="M351" s="19" t="s">
        <v>373</v>
      </c>
      <c r="N351" s="24" t="s">
        <v>101</v>
      </c>
      <c r="O351" s="24">
        <v>65.4399573271712</v>
      </c>
      <c r="P351" s="24">
        <v>0.81253051122562103</v>
      </c>
      <c r="Q351" s="24">
        <v>13.542175187093701</v>
      </c>
      <c r="R351" s="24">
        <v>2.6446809478117999</v>
      </c>
      <c r="S351" s="24">
        <v>5.2893618956235997</v>
      </c>
      <c r="T351" s="24">
        <v>0.25000938806942202</v>
      </c>
      <c r="U351" s="24">
        <v>0.27084350374187399</v>
      </c>
      <c r="V351" s="24">
        <v>1.0208716679501399</v>
      </c>
      <c r="W351" s="24">
        <v>6.1043958920283803</v>
      </c>
      <c r="X351" s="24">
        <v>4.5835054479394</v>
      </c>
      <c r="Y351" s="24">
        <v>4.1668231344903599E-2</v>
      </c>
      <c r="Z351" s="24">
        <v>100.00000000000004</v>
      </c>
      <c r="AA351" s="18"/>
      <c r="AB351" s="19" t="s">
        <v>373</v>
      </c>
      <c r="AC351" s="8" t="s">
        <v>101</v>
      </c>
      <c r="AD351" s="11"/>
      <c r="AE351" s="8"/>
      <c r="AF351" s="11"/>
      <c r="AG351" s="18">
        <v>67</v>
      </c>
      <c r="AH351" s="11"/>
      <c r="AI351" s="11"/>
      <c r="AJ351" s="8"/>
      <c r="AK351" s="11"/>
      <c r="AL351" s="18"/>
      <c r="AM351" s="11"/>
      <c r="AN351" s="18">
        <v>6</v>
      </c>
      <c r="AO351" s="8"/>
      <c r="AP351" s="8"/>
      <c r="AQ351" s="8"/>
      <c r="AR351" s="8"/>
      <c r="AS351" s="8"/>
      <c r="AT351" s="8"/>
      <c r="AU351" s="8"/>
      <c r="AV351" s="8"/>
      <c r="AW351" s="18">
        <v>120</v>
      </c>
      <c r="AX351" s="8"/>
      <c r="AY351" s="18">
        <v>1.2</v>
      </c>
      <c r="AZ351" s="8"/>
      <c r="BA351" s="8"/>
      <c r="BB351" s="8"/>
      <c r="BC351" s="18">
        <v>5</v>
      </c>
      <c r="BD351" s="18">
        <v>4</v>
      </c>
      <c r="BE351" s="8"/>
      <c r="BF351" s="18">
        <v>42</v>
      </c>
      <c r="BG351" s="8"/>
      <c r="BH351" s="8"/>
      <c r="BI351" s="8"/>
      <c r="BJ351" s="18">
        <v>6.7</v>
      </c>
      <c r="BK351" s="8"/>
      <c r="BL351" s="18">
        <v>6</v>
      </c>
      <c r="BM351" s="8"/>
      <c r="BN351" s="8"/>
      <c r="BO351" s="18">
        <v>14</v>
      </c>
      <c r="BP351" s="8"/>
      <c r="BQ351" s="8"/>
      <c r="BR351" s="8"/>
      <c r="BS351" s="8"/>
      <c r="BT351" s="18"/>
      <c r="BU351" s="8"/>
      <c r="BV351" s="18">
        <v>55</v>
      </c>
      <c r="BW351" s="18">
        <v>18.399999999999999</v>
      </c>
      <c r="BX351" s="18">
        <v>222</v>
      </c>
      <c r="BY351" s="18">
        <v>893</v>
      </c>
      <c r="BZ351" s="8"/>
      <c r="CA351" s="8"/>
      <c r="CB351" s="8"/>
      <c r="CC351" s="8"/>
      <c r="CD351" s="8"/>
      <c r="CE351" s="11"/>
      <c r="CF351" s="11"/>
      <c r="CG351" s="11"/>
      <c r="CH351" s="37">
        <v>8.7847867917768703</v>
      </c>
      <c r="CI351" s="37">
        <v>0</v>
      </c>
      <c r="CJ351" s="37">
        <v>6.9928140607541804</v>
      </c>
      <c r="CK351" s="37">
        <v>27.086800304818698</v>
      </c>
      <c r="CL351" s="37">
        <v>44.136123468473002</v>
      </c>
      <c r="CM351" s="37">
        <v>0</v>
      </c>
      <c r="CN351" s="37">
        <v>0</v>
      </c>
      <c r="CO351" s="37">
        <v>0</v>
      </c>
      <c r="CP351" s="37">
        <v>6.6222977779227801</v>
      </c>
      <c r="CQ351" s="37">
        <v>0</v>
      </c>
      <c r="CR351" s="37">
        <v>4.22191502440785</v>
      </c>
      <c r="CS351" s="37">
        <v>0</v>
      </c>
      <c r="CT351" s="37">
        <v>0.51568985933007006</v>
      </c>
      <c r="CU351" s="37">
        <v>0</v>
      </c>
      <c r="CV351" s="37">
        <v>1.5430321962465601</v>
      </c>
      <c r="CW351" s="37">
        <v>9.6540516269965196E-2</v>
      </c>
      <c r="CX351" s="37">
        <v>0</v>
      </c>
      <c r="CY351" s="37">
        <v>0</v>
      </c>
      <c r="CZ351" s="25">
        <v>99.999999999999972</v>
      </c>
    </row>
    <row r="352" spans="1:104" x14ac:dyDescent="0.25">
      <c r="A352" s="11" t="s">
        <v>1176</v>
      </c>
      <c r="B352" s="7" t="s">
        <v>95</v>
      </c>
      <c r="C352" s="19" t="s">
        <v>371</v>
      </c>
      <c r="D352" s="11"/>
      <c r="E352" t="s">
        <v>1135</v>
      </c>
      <c r="F352" s="18" t="s">
        <v>403</v>
      </c>
      <c r="G352" s="18"/>
      <c r="H352" s="18"/>
      <c r="I352" s="18"/>
      <c r="J352" s="18"/>
      <c r="K352" s="37">
        <v>2.5998281058851345</v>
      </c>
      <c r="L352" s="37">
        <v>76.690080060945505</v>
      </c>
      <c r="M352" s="19" t="s">
        <v>373</v>
      </c>
      <c r="N352" s="24" t="s">
        <v>101</v>
      </c>
      <c r="O352" s="24">
        <v>65.506556129120199</v>
      </c>
      <c r="P352" s="24">
        <v>0.57824198348529798</v>
      </c>
      <c r="Q352" s="24">
        <v>12.669694888151099</v>
      </c>
      <c r="R352" s="24">
        <v>2.7587884565482002</v>
      </c>
      <c r="S352" s="24">
        <v>5.5175769130964101</v>
      </c>
      <c r="T352" s="24">
        <v>0.34074974026812199</v>
      </c>
      <c r="U352" s="24">
        <v>8.2605997640756906E-2</v>
      </c>
      <c r="V352" s="24">
        <v>1.3733247107775799</v>
      </c>
      <c r="W352" s="24">
        <v>6.3503360686331796</v>
      </c>
      <c r="X352" s="24">
        <v>4.7601706140486097</v>
      </c>
      <c r="Y352" s="24">
        <v>6.1954498230567603E-2</v>
      </c>
      <c r="Z352" s="24">
        <v>100.00000000000001</v>
      </c>
      <c r="AA352" s="18"/>
      <c r="AB352" s="19" t="s">
        <v>373</v>
      </c>
      <c r="AC352" s="8" t="s">
        <v>101</v>
      </c>
      <c r="AD352" s="11"/>
      <c r="AE352" s="8"/>
      <c r="AF352" s="11"/>
      <c r="AG352" s="18">
        <v>41</v>
      </c>
      <c r="AH352" s="25"/>
      <c r="AI352" s="25"/>
      <c r="AJ352" s="8"/>
      <c r="AK352" s="25"/>
      <c r="AL352" s="18">
        <v>3</v>
      </c>
      <c r="AM352" s="25"/>
      <c r="AN352" s="18">
        <v>7</v>
      </c>
      <c r="AO352" s="25"/>
      <c r="AP352" s="25"/>
      <c r="AQ352" s="25"/>
      <c r="AR352" s="8"/>
      <c r="AS352" s="25"/>
      <c r="AU352" s="8"/>
      <c r="AV352" s="8"/>
      <c r="AW352" s="18">
        <v>193.7</v>
      </c>
      <c r="AX352" s="8"/>
      <c r="AY352" s="18">
        <v>1.5</v>
      </c>
      <c r="AZ352" s="8"/>
      <c r="BA352" s="8"/>
      <c r="BB352" s="8"/>
      <c r="BC352" s="18">
        <v>5</v>
      </c>
      <c r="BD352" s="18">
        <v>3</v>
      </c>
      <c r="BE352" s="8"/>
      <c r="BF352" s="18">
        <v>122</v>
      </c>
      <c r="BG352" s="8"/>
      <c r="BH352" s="8"/>
      <c r="BI352" s="8"/>
      <c r="BJ352" s="18">
        <v>12.7</v>
      </c>
      <c r="BK352" s="8"/>
      <c r="BL352" s="18">
        <v>46</v>
      </c>
      <c r="BM352" s="8"/>
      <c r="BN352" s="8"/>
      <c r="BO352" s="18">
        <v>20</v>
      </c>
      <c r="BP352" s="8"/>
      <c r="BQ352" s="8"/>
      <c r="BR352" s="8"/>
      <c r="BS352" s="8"/>
      <c r="BT352" s="18">
        <v>6</v>
      </c>
      <c r="BU352" s="8"/>
      <c r="BV352" s="18">
        <v>94</v>
      </c>
      <c r="BW352" s="18">
        <v>28.5</v>
      </c>
      <c r="BX352" s="18">
        <v>324</v>
      </c>
      <c r="BY352" s="18">
        <v>1609</v>
      </c>
      <c r="BZ352" s="8"/>
      <c r="CA352" s="8"/>
      <c r="CB352" s="8"/>
      <c r="CC352" s="8"/>
      <c r="CD352" s="8"/>
      <c r="CE352" s="11"/>
      <c r="CF352" s="11"/>
      <c r="CG352" s="11"/>
      <c r="CH352" s="37">
        <v>9.8944055213355</v>
      </c>
      <c r="CI352" s="37">
        <v>0</v>
      </c>
      <c r="CJ352" s="37">
        <v>6.9940268720404202</v>
      </c>
      <c r="CK352" s="37">
        <v>28.130825261169399</v>
      </c>
      <c r="CL352" s="37">
        <v>38.664849278440698</v>
      </c>
      <c r="CM352" s="37">
        <v>0</v>
      </c>
      <c r="CN352" s="37">
        <v>0</v>
      </c>
      <c r="CO352" s="37">
        <v>0</v>
      </c>
      <c r="CP352" s="37">
        <v>7.9816307032527902</v>
      </c>
      <c r="CQ352" s="37">
        <v>0</v>
      </c>
      <c r="CR352" s="37">
        <v>5.6940556313175996</v>
      </c>
      <c r="CS352" s="37">
        <v>0</v>
      </c>
      <c r="CT352" s="37">
        <v>0</v>
      </c>
      <c r="CU352" s="37">
        <v>0</v>
      </c>
      <c r="CV352" s="37">
        <v>1.0980211306875201</v>
      </c>
      <c r="CW352" s="37">
        <v>0.14354147155701599</v>
      </c>
      <c r="CX352" s="37">
        <v>0</v>
      </c>
      <c r="CY352" s="37">
        <v>0</v>
      </c>
      <c r="CZ352" s="25">
        <v>98.60135586980094</v>
      </c>
    </row>
    <row r="353" spans="1:104" x14ac:dyDescent="0.25">
      <c r="A353" s="11" t="s">
        <v>1176</v>
      </c>
      <c r="B353" s="7" t="s">
        <v>95</v>
      </c>
      <c r="C353" s="19" t="s">
        <v>371</v>
      </c>
      <c r="D353" s="11"/>
      <c r="E353" t="s">
        <v>1135</v>
      </c>
      <c r="F353" s="18" t="s">
        <v>404</v>
      </c>
      <c r="G353" s="18"/>
      <c r="H353" s="18"/>
      <c r="I353" s="18"/>
      <c r="J353" s="18"/>
      <c r="K353" s="37">
        <v>3.4367477155196871</v>
      </c>
      <c r="L353" s="37">
        <v>77.821001716534099</v>
      </c>
      <c r="M353" s="19" t="s">
        <v>373</v>
      </c>
      <c r="N353" s="24" t="s">
        <v>101</v>
      </c>
      <c r="O353" s="24">
        <v>65.612870945420198</v>
      </c>
      <c r="P353" s="24">
        <v>0.57835995166748499</v>
      </c>
      <c r="Q353" s="24">
        <v>12.909820349720601</v>
      </c>
      <c r="R353" s="24">
        <v>2.84550159543305</v>
      </c>
      <c r="S353" s="24">
        <v>5.6910031908661001</v>
      </c>
      <c r="T353" s="24">
        <v>0.32016354467307201</v>
      </c>
      <c r="U353" s="24">
        <v>0.113606419077542</v>
      </c>
      <c r="V353" s="24">
        <v>0.46475353258994301</v>
      </c>
      <c r="W353" s="24">
        <v>6.5788444502176402</v>
      </c>
      <c r="X353" s="24">
        <v>4.8024531700960802</v>
      </c>
      <c r="Y353" s="24">
        <v>8.2622850238212101E-2</v>
      </c>
      <c r="Z353" s="24">
        <v>99.999999999999929</v>
      </c>
      <c r="AA353" s="18"/>
      <c r="AB353" s="19" t="s">
        <v>373</v>
      </c>
      <c r="AC353" s="8" t="s">
        <v>101</v>
      </c>
      <c r="AD353" s="11"/>
      <c r="AE353" s="8"/>
      <c r="AF353" s="11"/>
      <c r="AG353" s="18">
        <v>58</v>
      </c>
      <c r="AH353" s="25"/>
      <c r="AI353" s="25"/>
      <c r="AJ353" s="8"/>
      <c r="AK353" s="25"/>
      <c r="AL353" s="18">
        <v>2</v>
      </c>
      <c r="AM353" s="25"/>
      <c r="AN353" s="18">
        <v>6</v>
      </c>
      <c r="AO353" s="25"/>
      <c r="AP353" s="25"/>
      <c r="AQ353" s="25"/>
      <c r="AR353" s="8"/>
      <c r="AS353" s="25"/>
      <c r="AU353" s="8"/>
      <c r="AV353" s="8"/>
      <c r="AW353" s="18">
        <v>194.6</v>
      </c>
      <c r="AX353" s="8"/>
      <c r="AY353" s="18">
        <v>1.6</v>
      </c>
      <c r="AZ353" s="8"/>
      <c r="BA353" s="8"/>
      <c r="BB353" s="8"/>
      <c r="BC353" s="18">
        <v>5</v>
      </c>
      <c r="BD353" s="18">
        <v>2</v>
      </c>
      <c r="BE353" s="8"/>
      <c r="BF353" s="18">
        <v>112</v>
      </c>
      <c r="BG353" s="8"/>
      <c r="BH353" s="8"/>
      <c r="BI353" s="8"/>
      <c r="BJ353" s="18">
        <v>12.3</v>
      </c>
      <c r="BK353" s="8"/>
      <c r="BL353" s="18">
        <v>19</v>
      </c>
      <c r="BM353" s="8"/>
      <c r="BN353" s="8"/>
      <c r="BO353" s="18">
        <v>20</v>
      </c>
      <c r="BP353" s="8"/>
      <c r="BQ353" s="8"/>
      <c r="BR353" s="8"/>
      <c r="BS353" s="8"/>
      <c r="BT353" s="18">
        <v>5</v>
      </c>
      <c r="BU353" s="8"/>
      <c r="BV353" s="18">
        <v>96</v>
      </c>
      <c r="BW353" s="18">
        <v>28.8</v>
      </c>
      <c r="BX353" s="18">
        <v>342</v>
      </c>
      <c r="BY353" s="18">
        <v>1626</v>
      </c>
      <c r="BZ353" s="8"/>
      <c r="CA353" s="8"/>
      <c r="CB353" s="8"/>
      <c r="CC353" s="8"/>
      <c r="CD353" s="8"/>
      <c r="CE353" s="11"/>
      <c r="CF353" s="11"/>
      <c r="CG353" s="11"/>
      <c r="CH353" s="37">
        <v>9.7757610260469896</v>
      </c>
      <c r="CI353" s="37">
        <v>0</v>
      </c>
      <c r="CJ353" s="37">
        <v>9.5397413878199107</v>
      </c>
      <c r="CK353" s="37">
        <v>28.3806993291821</v>
      </c>
      <c r="CL353" s="37">
        <v>39.664541361304998</v>
      </c>
      <c r="CM353" s="37">
        <v>0</v>
      </c>
      <c r="CN353" s="37">
        <v>0</v>
      </c>
      <c r="CO353" s="37">
        <v>0</v>
      </c>
      <c r="CP353" s="37">
        <v>8.2325061373789303</v>
      </c>
      <c r="CQ353" s="37">
        <v>0</v>
      </c>
      <c r="CR353" s="37">
        <v>1.5673273220189501</v>
      </c>
      <c r="CS353" s="37">
        <v>0</v>
      </c>
      <c r="CT353" s="37">
        <v>0</v>
      </c>
      <c r="CU353" s="37">
        <v>0</v>
      </c>
      <c r="CV353" s="37">
        <v>1.0982777110084601</v>
      </c>
      <c r="CW353" s="37">
        <v>0.19142767427945101</v>
      </c>
      <c r="CX353" s="37">
        <v>0</v>
      </c>
      <c r="CY353" s="37">
        <v>0</v>
      </c>
      <c r="CZ353" s="25">
        <v>98.450281949039805</v>
      </c>
    </row>
    <row r="354" spans="1:104" x14ac:dyDescent="0.25">
      <c r="A354" s="11" t="s">
        <v>1176</v>
      </c>
      <c r="B354" s="7" t="s">
        <v>95</v>
      </c>
      <c r="C354" s="19" t="s">
        <v>371</v>
      </c>
      <c r="D354" s="11"/>
      <c r="E354" t="s">
        <v>1135</v>
      </c>
      <c r="F354" s="18" t="s">
        <v>408</v>
      </c>
      <c r="G354" s="18"/>
      <c r="H354" s="18"/>
      <c r="I354" s="18"/>
      <c r="J354" s="18"/>
      <c r="K354" s="37">
        <v>5.8023016187495022</v>
      </c>
      <c r="L354" s="37">
        <v>80.573595978467793</v>
      </c>
      <c r="M354" s="19" t="s">
        <v>373</v>
      </c>
      <c r="N354" s="24" t="s">
        <v>101</v>
      </c>
      <c r="O354" s="24">
        <v>66.2557258072586</v>
      </c>
      <c r="P354" s="24">
        <v>0.47928343876928697</v>
      </c>
      <c r="Q354" s="24">
        <v>13.3990978751588</v>
      </c>
      <c r="R354" s="24">
        <v>2.4126053959205498</v>
      </c>
      <c r="S354" s="24">
        <v>4.8252107918410996</v>
      </c>
      <c r="T354" s="24">
        <v>0.30215695052846397</v>
      </c>
      <c r="U354" s="24">
        <v>0.16670728305018701</v>
      </c>
      <c r="V354" s="24">
        <v>1.2294662124951301</v>
      </c>
      <c r="W354" s="24">
        <v>5.5430171614187103</v>
      </c>
      <c r="X354" s="24">
        <v>5.3658906731778897</v>
      </c>
      <c r="Y354" s="24">
        <v>2.08384103812734E-2</v>
      </c>
      <c r="Z354" s="24">
        <v>99.999999999999986</v>
      </c>
      <c r="AA354" s="18"/>
      <c r="AB354" s="19" t="s">
        <v>373</v>
      </c>
      <c r="AC354" s="8" t="s">
        <v>101</v>
      </c>
      <c r="AD354" s="11"/>
      <c r="AE354" s="8"/>
      <c r="AF354" s="11"/>
      <c r="AG354" s="18">
        <v>65</v>
      </c>
      <c r="AH354" s="25"/>
      <c r="AI354" s="25"/>
      <c r="AJ354" s="8"/>
      <c r="AK354" s="25"/>
      <c r="AL354" s="18"/>
      <c r="AM354" s="25"/>
      <c r="AN354" s="18">
        <v>7</v>
      </c>
      <c r="AO354" s="25"/>
      <c r="AP354" s="25"/>
      <c r="AQ354" s="25"/>
      <c r="AR354" s="8"/>
      <c r="AS354" s="25"/>
      <c r="AU354" s="8"/>
      <c r="AV354" s="8"/>
      <c r="AW354" s="18">
        <v>176.8</v>
      </c>
      <c r="AX354" s="8"/>
      <c r="AY354" s="18">
        <v>2</v>
      </c>
      <c r="AZ354" s="8"/>
      <c r="BA354" s="8"/>
      <c r="BB354" s="8"/>
      <c r="BC354" s="18">
        <v>5</v>
      </c>
      <c r="BD354" s="18">
        <v>2</v>
      </c>
      <c r="BE354" s="8"/>
      <c r="BF354" s="18">
        <v>127</v>
      </c>
      <c r="BG354" s="8"/>
      <c r="BH354" s="8"/>
      <c r="BI354" s="8"/>
      <c r="BJ354" s="18">
        <v>11.4</v>
      </c>
      <c r="BK354" s="8"/>
      <c r="BL354" s="18">
        <v>30</v>
      </c>
      <c r="BM354" s="8"/>
      <c r="BN354" s="8"/>
      <c r="BO354" s="18">
        <v>20</v>
      </c>
      <c r="BP354" s="8"/>
      <c r="BQ354" s="8"/>
      <c r="BR354" s="8"/>
      <c r="BS354" s="8"/>
      <c r="BT354" s="18"/>
      <c r="BU354" s="8"/>
      <c r="BV354" s="18">
        <v>88</v>
      </c>
      <c r="BW354" s="18">
        <v>25.5</v>
      </c>
      <c r="BX354" s="18">
        <v>271</v>
      </c>
      <c r="BY354" s="18">
        <v>1523</v>
      </c>
      <c r="BZ354" s="8"/>
      <c r="CA354" s="8"/>
      <c r="CB354" s="8"/>
      <c r="CC354" s="8"/>
      <c r="CD354" s="8"/>
      <c r="CE354" s="11"/>
      <c r="CF354" s="11"/>
      <c r="CG354" s="11"/>
      <c r="CH354" s="37">
        <v>9.8190092643497593</v>
      </c>
      <c r="CI354" s="37">
        <v>0</v>
      </c>
      <c r="CJ354" s="37">
        <v>6.2397781423822103</v>
      </c>
      <c r="CK354" s="37">
        <v>31.7104039196029</v>
      </c>
      <c r="CL354" s="37">
        <v>39.044182794515102</v>
      </c>
      <c r="CM354" s="37">
        <v>0</v>
      </c>
      <c r="CN354" s="37">
        <v>0</v>
      </c>
      <c r="CO354" s="37">
        <v>0</v>
      </c>
      <c r="CP354" s="37">
        <v>6.9233432754265198</v>
      </c>
      <c r="CQ354" s="37">
        <v>0</v>
      </c>
      <c r="CR354" s="37">
        <v>5.2764776085593104</v>
      </c>
      <c r="CS354" s="37">
        <v>0</v>
      </c>
      <c r="CT354" s="37">
        <v>2.8419808130864699E-2</v>
      </c>
      <c r="CU354" s="37">
        <v>0</v>
      </c>
      <c r="CV354" s="37">
        <v>0.91010497855024297</v>
      </c>
      <c r="CW354" s="37">
        <v>4.8280208483088997E-2</v>
      </c>
      <c r="CX354" s="37">
        <v>0</v>
      </c>
      <c r="CY354" s="37">
        <v>0</v>
      </c>
      <c r="CZ354" s="25">
        <v>99.999999999999986</v>
      </c>
    </row>
    <row r="355" spans="1:104" x14ac:dyDescent="0.25">
      <c r="A355" s="11" t="s">
        <v>1176</v>
      </c>
      <c r="B355" s="7" t="s">
        <v>95</v>
      </c>
      <c r="C355" s="19" t="s">
        <v>371</v>
      </c>
      <c r="D355" s="11"/>
      <c r="E355" t="s">
        <v>1135</v>
      </c>
      <c r="F355" s="18" t="s">
        <v>409</v>
      </c>
      <c r="G355" s="18"/>
      <c r="H355" s="18"/>
      <c r="I355" s="18"/>
      <c r="J355" s="18"/>
      <c r="K355" s="37">
        <v>3.7333329991586868</v>
      </c>
      <c r="L355" s="37">
        <v>87.708148743262996</v>
      </c>
      <c r="M355" s="19" t="s">
        <v>373</v>
      </c>
      <c r="N355" s="24" t="s">
        <v>101</v>
      </c>
      <c r="O355" s="24">
        <v>65.895864885504096</v>
      </c>
      <c r="P355" s="24">
        <v>0.600937132603654</v>
      </c>
      <c r="Q355" s="24">
        <v>14.1634665563654</v>
      </c>
      <c r="R355" s="24">
        <v>2.3816173425635099</v>
      </c>
      <c r="S355" s="24">
        <v>4.7632346851270198</v>
      </c>
      <c r="T355" s="24">
        <v>0.24866364107737399</v>
      </c>
      <c r="U355" s="24">
        <v>0.103609850448906</v>
      </c>
      <c r="V355" s="24">
        <v>0.58021516251387295</v>
      </c>
      <c r="W355" s="24">
        <v>3.6781496909361602</v>
      </c>
      <c r="X355" s="24">
        <v>7.5013531725007896</v>
      </c>
      <c r="Y355" s="24">
        <v>8.2887880359124699E-2</v>
      </c>
      <c r="Z355" s="24">
        <v>99.999999999999901</v>
      </c>
      <c r="AA355" s="18"/>
      <c r="AB355" s="19" t="s">
        <v>373</v>
      </c>
      <c r="AC355" s="8" t="s">
        <v>101</v>
      </c>
      <c r="AD355" s="11"/>
      <c r="AE355" s="8"/>
      <c r="AF355" s="11"/>
      <c r="AG355" s="18">
        <v>176</v>
      </c>
      <c r="AH355" s="25"/>
      <c r="AI355" s="25"/>
      <c r="AJ355" s="8"/>
      <c r="AK355" s="25"/>
      <c r="AL355" s="18"/>
      <c r="AM355" s="25"/>
      <c r="AN355" s="18">
        <v>10</v>
      </c>
      <c r="AO355" s="25"/>
      <c r="AP355" s="25"/>
      <c r="AQ355" s="25"/>
      <c r="AR355" s="8"/>
      <c r="AS355" s="25"/>
      <c r="AU355" s="8"/>
      <c r="AV355" s="8"/>
      <c r="AW355" s="8"/>
      <c r="AX355" s="8"/>
      <c r="AY355" s="8"/>
      <c r="AZ355" s="8"/>
      <c r="BA355" s="8"/>
      <c r="BB355" s="8"/>
      <c r="BC355" s="18">
        <v>5</v>
      </c>
      <c r="BD355" s="18">
        <v>6</v>
      </c>
      <c r="BE355" s="8"/>
      <c r="BF355" s="18">
        <v>171</v>
      </c>
      <c r="BG355" s="8"/>
      <c r="BH355" s="8"/>
      <c r="BI355" s="8"/>
      <c r="BJ355" s="8"/>
      <c r="BK355" s="8"/>
      <c r="BL355" s="18">
        <v>20</v>
      </c>
      <c r="BM355" s="8"/>
      <c r="BN355" s="8"/>
      <c r="BO355" s="18">
        <v>13</v>
      </c>
      <c r="BP355" s="8"/>
      <c r="BQ355" s="8"/>
      <c r="BR355" s="8"/>
      <c r="BS355" s="8"/>
      <c r="BT355" s="18"/>
      <c r="BU355" s="8"/>
      <c r="BV355" s="18">
        <v>69</v>
      </c>
      <c r="BW355" s="8"/>
      <c r="BX355" s="18">
        <v>181</v>
      </c>
      <c r="BY355" s="18">
        <v>964</v>
      </c>
      <c r="BZ355" s="8"/>
      <c r="CA355" s="8"/>
      <c r="CB355" s="8"/>
      <c r="CC355" s="8"/>
      <c r="CD355" s="8"/>
      <c r="CE355" s="11"/>
      <c r="CF355" s="11"/>
      <c r="CG355" s="11"/>
      <c r="CH355" s="37">
        <v>12.291596147672999</v>
      </c>
      <c r="CI355" s="37">
        <v>0</v>
      </c>
      <c r="CJ355" s="37">
        <v>5.4199223329198896</v>
      </c>
      <c r="CK355" s="37">
        <v>44.330187387645402</v>
      </c>
      <c r="CL355" s="37">
        <v>31.086365207944599</v>
      </c>
      <c r="CM355" s="37">
        <v>0</v>
      </c>
      <c r="CN355" s="37">
        <v>0</v>
      </c>
      <c r="CO355" s="37">
        <v>0</v>
      </c>
      <c r="CP355" s="37">
        <v>3.2562959042300603E-2</v>
      </c>
      <c r="CQ355" s="37">
        <v>0</v>
      </c>
      <c r="CR355" s="37">
        <v>2.0700261880557398</v>
      </c>
      <c r="CS355" s="37">
        <v>0</v>
      </c>
      <c r="CT355" s="37">
        <v>3.4361221955004799</v>
      </c>
      <c r="CU355" s="37">
        <v>0</v>
      </c>
      <c r="CV355" s="37">
        <v>1.14117586252513</v>
      </c>
      <c r="CW355" s="37">
        <v>0.19204171869348399</v>
      </c>
      <c r="CX355" s="37">
        <v>0</v>
      </c>
      <c r="CY355" s="37">
        <v>0</v>
      </c>
      <c r="CZ355" s="25">
        <v>100.00000000000001</v>
      </c>
    </row>
    <row r="356" spans="1:104" x14ac:dyDescent="0.25">
      <c r="A356" s="11" t="s">
        <v>1176</v>
      </c>
      <c r="B356" s="7" t="s">
        <v>95</v>
      </c>
      <c r="C356" s="19" t="s">
        <v>371</v>
      </c>
      <c r="D356" s="11"/>
      <c r="E356" t="s">
        <v>1142</v>
      </c>
      <c r="F356" s="18" t="s">
        <v>384</v>
      </c>
      <c r="G356" s="18"/>
      <c r="H356" s="18"/>
      <c r="I356" s="18"/>
      <c r="J356" s="18"/>
      <c r="K356" s="37">
        <v>10.55470495850034</v>
      </c>
      <c r="L356" s="37">
        <v>83.093574513958302</v>
      </c>
      <c r="M356" s="19" t="s">
        <v>373</v>
      </c>
      <c r="N356" s="24" t="s">
        <v>101</v>
      </c>
      <c r="O356" s="24">
        <v>66.940640524523502</v>
      </c>
      <c r="P356" s="24">
        <v>0.78790772745437199</v>
      </c>
      <c r="Q356" s="24">
        <v>13.4574639849207</v>
      </c>
      <c r="R356" s="24">
        <v>2.8570624353982201</v>
      </c>
      <c r="S356" s="24">
        <v>5.7141248707964403</v>
      </c>
      <c r="T356" s="24">
        <v>0.21010872732116601</v>
      </c>
      <c r="U356" s="24">
        <v>0.37819570917809903</v>
      </c>
      <c r="V356" s="24">
        <v>0.37819570917809903</v>
      </c>
      <c r="W356" s="24">
        <v>2.5948427824164</v>
      </c>
      <c r="X356" s="24">
        <v>6.6289303469827896</v>
      </c>
      <c r="Y356" s="24">
        <v>5.2527181830291501E-2</v>
      </c>
      <c r="Z356" s="24">
        <v>100.00000000000006</v>
      </c>
      <c r="AA356" s="18"/>
      <c r="AB356" s="19" t="s">
        <v>373</v>
      </c>
      <c r="AC356" s="8" t="s">
        <v>101</v>
      </c>
      <c r="AD356" s="11"/>
      <c r="AE356" s="8"/>
      <c r="AF356" s="11"/>
      <c r="AG356" s="18">
        <v>77</v>
      </c>
      <c r="AH356" s="11"/>
      <c r="AI356" s="11"/>
      <c r="AJ356" s="8"/>
      <c r="AK356" s="11"/>
      <c r="AL356" s="18"/>
      <c r="AM356" s="11"/>
      <c r="AN356" s="18">
        <v>10</v>
      </c>
      <c r="AO356" s="11"/>
      <c r="AP356" s="11"/>
      <c r="AQ356" s="11"/>
      <c r="AR356" s="8"/>
      <c r="AS356" s="11"/>
      <c r="AT356" s="11"/>
      <c r="AU356" s="8"/>
      <c r="AV356" s="8"/>
      <c r="AW356" s="18">
        <v>130.1</v>
      </c>
      <c r="AX356" s="8"/>
      <c r="AY356" s="18">
        <v>1.3</v>
      </c>
      <c r="AZ356" s="8"/>
      <c r="BA356" s="8"/>
      <c r="BB356" s="8"/>
      <c r="BC356" s="18">
        <v>5</v>
      </c>
      <c r="BD356" s="18">
        <v>8</v>
      </c>
      <c r="BE356" s="8"/>
      <c r="BF356" s="18">
        <v>160</v>
      </c>
      <c r="BG356" s="8"/>
      <c r="BH356" s="8"/>
      <c r="BI356" s="8"/>
      <c r="BJ356" s="18">
        <v>19.600000000000001</v>
      </c>
      <c r="BK356" s="8"/>
      <c r="BL356" s="18">
        <v>35</v>
      </c>
      <c r="BM356" s="8"/>
      <c r="BN356" s="8"/>
      <c r="BO356" s="18">
        <v>17</v>
      </c>
      <c r="BP356" s="8"/>
      <c r="BQ356" s="8"/>
      <c r="BR356" s="8"/>
      <c r="BS356" s="8"/>
      <c r="BT356" s="18"/>
      <c r="BU356" s="8"/>
      <c r="BV356" s="18">
        <v>72</v>
      </c>
      <c r="BW356" s="18">
        <v>7.6</v>
      </c>
      <c r="BX356" s="18">
        <v>298</v>
      </c>
      <c r="BY356" s="18">
        <v>1019</v>
      </c>
      <c r="BZ356" s="8"/>
      <c r="CA356" s="8"/>
      <c r="CB356" s="8"/>
      <c r="CC356" s="8"/>
      <c r="CD356" s="8"/>
      <c r="CE356" s="11"/>
      <c r="CF356" s="11"/>
      <c r="CG356" s="11"/>
      <c r="CH356" s="37">
        <v>21.962347487966799</v>
      </c>
      <c r="CI356" s="37">
        <v>0</v>
      </c>
      <c r="CJ356" s="37">
        <v>8.1619526520741204</v>
      </c>
      <c r="CK356" s="37">
        <v>39.174495281553199</v>
      </c>
      <c r="CL356" s="37">
        <v>21.956731744438301</v>
      </c>
      <c r="CM356" s="37">
        <v>1.5331054394916701</v>
      </c>
      <c r="CN356" s="37">
        <v>0</v>
      </c>
      <c r="CO356" s="37">
        <v>1.45142362618826</v>
      </c>
      <c r="CP356" s="37">
        <v>0</v>
      </c>
      <c r="CQ356" s="37">
        <v>0</v>
      </c>
      <c r="CR356" s="37">
        <v>0</v>
      </c>
      <c r="CS356" s="37">
        <v>0</v>
      </c>
      <c r="CT356" s="37">
        <v>4.1418843800693104</v>
      </c>
      <c r="CU356" s="37">
        <v>0</v>
      </c>
      <c r="CV356" s="37">
        <v>1.4963599282597999</v>
      </c>
      <c r="CW356" s="37">
        <v>0.121699459958549</v>
      </c>
      <c r="CX356" s="37">
        <v>0</v>
      </c>
      <c r="CY356" s="37">
        <v>0</v>
      </c>
      <c r="CZ356" s="25">
        <v>100.00000000000001</v>
      </c>
    </row>
    <row r="357" spans="1:104" x14ac:dyDescent="0.25">
      <c r="A357" s="11" t="s">
        <v>1176</v>
      </c>
      <c r="B357" s="7" t="s">
        <v>95</v>
      </c>
      <c r="C357" s="19" t="s">
        <v>371</v>
      </c>
      <c r="D357" s="11"/>
      <c r="E357" t="s">
        <v>1135</v>
      </c>
      <c r="F357" s="18" t="s">
        <v>410</v>
      </c>
      <c r="G357" s="18"/>
      <c r="H357" s="18"/>
      <c r="I357" s="18"/>
      <c r="J357" s="18"/>
      <c r="K357" s="37">
        <v>2.2988416656817745</v>
      </c>
      <c r="L357" s="37">
        <v>79.520753665690293</v>
      </c>
      <c r="M357" s="19" t="s">
        <v>373</v>
      </c>
      <c r="N357" s="24" t="s">
        <v>101</v>
      </c>
      <c r="O357" s="24">
        <v>65.8746663298447</v>
      </c>
      <c r="P357" s="24">
        <v>0.57793847947223997</v>
      </c>
      <c r="Q357" s="24">
        <v>13.158420737984001</v>
      </c>
      <c r="R357" s="24">
        <v>2.7369950212732199</v>
      </c>
      <c r="S357" s="24">
        <v>5.4739900425464398</v>
      </c>
      <c r="T357" s="24">
        <v>0.33025055969842299</v>
      </c>
      <c r="U357" s="24">
        <v>7.22423099340299E-2</v>
      </c>
      <c r="V357" s="24">
        <v>1.0629939890293001</v>
      </c>
      <c r="W357" s="24">
        <v>5.6142595148731802</v>
      </c>
      <c r="X357" s="24">
        <v>5.0776023553632497</v>
      </c>
      <c r="Y357" s="24">
        <v>2.0640659981151398E-2</v>
      </c>
      <c r="Z357" s="24">
        <v>99.999999999999929</v>
      </c>
      <c r="AA357" s="18"/>
      <c r="AB357" s="19" t="s">
        <v>373</v>
      </c>
      <c r="AC357" s="8" t="s">
        <v>101</v>
      </c>
      <c r="AD357" s="11"/>
      <c r="AE357" s="8"/>
      <c r="AF357" s="11"/>
      <c r="AG357" s="18">
        <v>38</v>
      </c>
      <c r="AH357" s="25"/>
      <c r="AI357" s="25"/>
      <c r="AJ357" s="8"/>
      <c r="AK357" s="25"/>
      <c r="AL357" s="18"/>
      <c r="AM357" s="25"/>
      <c r="AN357" s="18">
        <v>8</v>
      </c>
      <c r="AO357" s="25"/>
      <c r="AP357" s="25"/>
      <c r="AQ357" s="25"/>
      <c r="AR357" s="8"/>
      <c r="AS357" s="25"/>
      <c r="AU357" s="8"/>
      <c r="AV357" s="8"/>
      <c r="AW357" s="18">
        <v>186.1</v>
      </c>
      <c r="AX357" s="8"/>
      <c r="AY357" s="18">
        <v>1.9</v>
      </c>
      <c r="AZ357" s="8"/>
      <c r="BA357" s="8"/>
      <c r="BB357" s="8"/>
      <c r="BC357" s="18">
        <v>5</v>
      </c>
      <c r="BD357" s="18">
        <v>5</v>
      </c>
      <c r="BE357" s="8"/>
      <c r="BF357" s="18">
        <v>126</v>
      </c>
      <c r="BG357" s="8"/>
      <c r="BH357" s="8"/>
      <c r="BI357" s="8"/>
      <c r="BJ357" s="18">
        <v>11.2</v>
      </c>
      <c r="BK357" s="8"/>
      <c r="BL357" s="18">
        <v>11</v>
      </c>
      <c r="BM357" s="8"/>
      <c r="BN357" s="8"/>
      <c r="BO357" s="18">
        <v>26</v>
      </c>
      <c r="BP357" s="8"/>
      <c r="BQ357" s="8"/>
      <c r="BR357" s="8"/>
      <c r="BS357" s="8"/>
      <c r="BT357" s="18"/>
      <c r="BU357" s="8"/>
      <c r="BV357" s="18">
        <v>95</v>
      </c>
      <c r="BW357" s="18">
        <v>27.5</v>
      </c>
      <c r="BX357" s="18">
        <v>307</v>
      </c>
      <c r="BY357" s="18">
        <v>1549</v>
      </c>
      <c r="BZ357" s="8"/>
      <c r="CA357" s="8"/>
      <c r="CB357" s="8"/>
      <c r="CC357" s="8"/>
      <c r="CD357" s="8"/>
      <c r="CE357" s="11"/>
      <c r="CF357" s="11"/>
      <c r="CG357" s="11"/>
      <c r="CH357" s="37">
        <v>10.1027099571776</v>
      </c>
      <c r="CI357" s="37">
        <v>0</v>
      </c>
      <c r="CJ357" s="37">
        <v>7.24097906357198</v>
      </c>
      <c r="CK357" s="37">
        <v>30.006727948547201</v>
      </c>
      <c r="CL357" s="37">
        <v>39.411315759965497</v>
      </c>
      <c r="CM357" s="37">
        <v>0</v>
      </c>
      <c r="CN357" s="37">
        <v>0</v>
      </c>
      <c r="CO357" s="37">
        <v>0</v>
      </c>
      <c r="CP357" s="37">
        <v>7.1309777691130503</v>
      </c>
      <c r="CQ357" s="37">
        <v>0</v>
      </c>
      <c r="CR357" s="37">
        <v>4.5673985604512897</v>
      </c>
      <c r="CS357" s="37">
        <v>0</v>
      </c>
      <c r="CT357" s="37">
        <v>0.394615680945196</v>
      </c>
      <c r="CU357" s="37">
        <v>0</v>
      </c>
      <c r="CV357" s="37">
        <v>1.0974532167572499</v>
      </c>
      <c r="CW357" s="37">
        <v>4.7822043470939997E-2</v>
      </c>
      <c r="CX357" s="37">
        <v>0</v>
      </c>
      <c r="CY357" s="37">
        <v>0</v>
      </c>
      <c r="CZ357" s="25">
        <v>100</v>
      </c>
    </row>
    <row r="358" spans="1:104" x14ac:dyDescent="0.25">
      <c r="A358" s="11" t="s">
        <v>1176</v>
      </c>
      <c r="B358" s="7" t="s">
        <v>95</v>
      </c>
      <c r="C358" s="19" t="s">
        <v>371</v>
      </c>
      <c r="D358" s="11"/>
      <c r="E358" t="s">
        <v>1135</v>
      </c>
      <c r="F358" s="18" t="s">
        <v>415</v>
      </c>
      <c r="G358" s="18"/>
      <c r="H358" s="18"/>
      <c r="I358" s="18"/>
      <c r="J358" s="18"/>
      <c r="K358" s="37">
        <v>1.540455393261511</v>
      </c>
      <c r="L358" s="37">
        <v>83.042769243922507</v>
      </c>
      <c r="M358" s="19" t="s">
        <v>373</v>
      </c>
      <c r="N358" s="24" t="s">
        <v>101</v>
      </c>
      <c r="O358" s="24">
        <v>65.6923595786959</v>
      </c>
      <c r="P358" s="24">
        <v>0.462405158930286</v>
      </c>
      <c r="Q358" s="24">
        <v>14.2831815758466</v>
      </c>
      <c r="R358" s="24">
        <v>2.3419120148057502</v>
      </c>
      <c r="S358" s="24">
        <v>4.6838240296115004</v>
      </c>
      <c r="T358" s="24">
        <v>0.24661608476281899</v>
      </c>
      <c r="U358" s="24">
        <v>4.1102680793803199E-2</v>
      </c>
      <c r="V358" s="24">
        <v>1.40776681718776</v>
      </c>
      <c r="W358" s="24">
        <v>6.2270561402611797</v>
      </c>
      <c r="X358" s="24">
        <v>4.5932245787074999</v>
      </c>
      <c r="Y358" s="24">
        <v>2.05513403969016E-2</v>
      </c>
      <c r="Z358" s="24">
        <v>100</v>
      </c>
      <c r="AA358" s="18"/>
      <c r="AB358" s="19" t="s">
        <v>373</v>
      </c>
      <c r="AC358" s="8" t="s">
        <v>101</v>
      </c>
      <c r="AD358" s="11"/>
      <c r="AE358" s="8"/>
      <c r="AF358" s="11"/>
      <c r="AG358" s="18">
        <v>180</v>
      </c>
      <c r="AH358" s="11"/>
      <c r="AI358" s="11"/>
      <c r="AJ358" s="8"/>
      <c r="AK358" s="11"/>
      <c r="AL358" s="18"/>
      <c r="AM358" s="11"/>
      <c r="AN358" s="18">
        <v>9</v>
      </c>
      <c r="AO358" s="8"/>
      <c r="AP358" s="8"/>
      <c r="AQ358" s="8"/>
      <c r="AR358" s="8"/>
      <c r="AS358" s="8"/>
      <c r="AT358" s="8"/>
      <c r="AU358" s="8"/>
      <c r="AV358" s="8"/>
      <c r="AW358" s="18">
        <v>130.30000000000001</v>
      </c>
      <c r="AX358" s="8"/>
      <c r="AY358" s="18">
        <v>1.6</v>
      </c>
      <c r="AZ358" s="8"/>
      <c r="BA358" s="8"/>
      <c r="BB358" s="8"/>
      <c r="BC358" s="18">
        <v>5</v>
      </c>
      <c r="BD358" s="18">
        <v>11</v>
      </c>
      <c r="BE358" s="8"/>
      <c r="BF358" s="18">
        <v>109</v>
      </c>
      <c r="BG358" s="8"/>
      <c r="BH358" s="8"/>
      <c r="BI358" s="8"/>
      <c r="BJ358" s="18">
        <v>9.1999999999999993</v>
      </c>
      <c r="BK358" s="8"/>
      <c r="BL358" s="18">
        <v>15</v>
      </c>
      <c r="BM358" s="8"/>
      <c r="BN358" s="8"/>
      <c r="BO358" s="18">
        <v>13</v>
      </c>
      <c r="BP358" s="8"/>
      <c r="BQ358" s="8"/>
      <c r="BR358" s="8"/>
      <c r="BS358" s="8"/>
      <c r="BT358" s="18"/>
      <c r="BU358" s="8"/>
      <c r="BV358" s="18">
        <v>84</v>
      </c>
      <c r="BW358" s="18">
        <v>21.6</v>
      </c>
      <c r="BX358" s="18">
        <v>197</v>
      </c>
      <c r="BY358" s="18">
        <v>1047</v>
      </c>
      <c r="BZ358" s="8"/>
      <c r="CA358" s="8"/>
      <c r="CB358" s="8"/>
      <c r="CC358" s="8"/>
      <c r="CD358" s="8"/>
      <c r="CE358" s="11"/>
      <c r="CF358" s="11"/>
      <c r="CG358" s="11"/>
      <c r="CH358" s="37">
        <v>8.0050954160253394</v>
      </c>
      <c r="CI358" s="37">
        <v>0</v>
      </c>
      <c r="CJ358" s="37">
        <v>4.4340809439665003</v>
      </c>
      <c r="CK358" s="37">
        <v>27.144236727059798</v>
      </c>
      <c r="CL358" s="37">
        <v>47.893437100837403</v>
      </c>
      <c r="CM358" s="37">
        <v>0</v>
      </c>
      <c r="CN358" s="37">
        <v>0</v>
      </c>
      <c r="CO358" s="37">
        <v>0</v>
      </c>
      <c r="CP358" s="37">
        <v>4.2266738801390904</v>
      </c>
      <c r="CQ358" s="37">
        <v>0</v>
      </c>
      <c r="CR358" s="37">
        <v>6.0936532092865097</v>
      </c>
      <c r="CS358" s="37">
        <v>0</v>
      </c>
      <c r="CT358" s="37">
        <v>1.27710526096975</v>
      </c>
      <c r="CU358" s="37">
        <v>0</v>
      </c>
      <c r="CV358" s="37">
        <v>0.87810236148418397</v>
      </c>
      <c r="CW358" s="37">
        <v>4.7615100231494102E-2</v>
      </c>
      <c r="CX358" s="37">
        <v>0</v>
      </c>
      <c r="CY358" s="37">
        <v>0</v>
      </c>
      <c r="CZ358" s="25">
        <v>100.00000000000007</v>
      </c>
    </row>
    <row r="359" spans="1:104" x14ac:dyDescent="0.25">
      <c r="A359" s="11" t="s">
        <v>1176</v>
      </c>
      <c r="B359" s="7" t="s">
        <v>95</v>
      </c>
      <c r="C359" s="19" t="s">
        <v>371</v>
      </c>
      <c r="D359" s="11"/>
      <c r="E359" t="s">
        <v>1135</v>
      </c>
      <c r="F359" s="18" t="s">
        <v>411</v>
      </c>
      <c r="G359" s="18"/>
      <c r="H359" s="18">
        <v>17.559999999999999</v>
      </c>
      <c r="I359" s="18">
        <v>0.56000000000000005</v>
      </c>
      <c r="J359" s="19" t="s">
        <v>386</v>
      </c>
      <c r="K359" s="37">
        <v>4.730613587485248</v>
      </c>
      <c r="L359" s="37">
        <v>85.966198875375099</v>
      </c>
      <c r="M359" s="19" t="s">
        <v>373</v>
      </c>
      <c r="N359" s="24" t="s">
        <v>101</v>
      </c>
      <c r="O359" s="24">
        <v>65.791264821584306</v>
      </c>
      <c r="P359" s="24">
        <v>0.57316596608723103</v>
      </c>
      <c r="Q359" s="24">
        <v>14.8613746921189</v>
      </c>
      <c r="R359" s="24">
        <v>2.2049626513101499</v>
      </c>
      <c r="S359" s="24">
        <v>4.4099253026202998</v>
      </c>
      <c r="T359" s="24">
        <v>0.15352659805908001</v>
      </c>
      <c r="U359" s="24">
        <v>0.122821278447264</v>
      </c>
      <c r="V359" s="24">
        <v>0.45034468763996699</v>
      </c>
      <c r="W359" s="24">
        <v>5.9977724308413798</v>
      </c>
      <c r="X359" s="24">
        <v>5.37343093206779</v>
      </c>
      <c r="Y359" s="24">
        <v>6.1410639223631901E-2</v>
      </c>
      <c r="Z359" s="24">
        <v>100</v>
      </c>
      <c r="AA359" s="18"/>
      <c r="AB359" s="19" t="s">
        <v>373</v>
      </c>
      <c r="AC359" s="8" t="s">
        <v>101</v>
      </c>
      <c r="AD359" s="11"/>
      <c r="AE359" s="8"/>
      <c r="AF359" s="11"/>
      <c r="AG359" s="18">
        <v>47</v>
      </c>
      <c r="AH359" s="25"/>
      <c r="AI359" s="25"/>
      <c r="AJ359" s="8"/>
      <c r="AK359" s="25"/>
      <c r="AL359" s="18"/>
      <c r="AM359" s="25"/>
      <c r="AN359" s="18">
        <v>8</v>
      </c>
      <c r="AO359" s="25"/>
      <c r="AP359" s="25"/>
      <c r="AQ359" s="25"/>
      <c r="AR359" s="8"/>
      <c r="AS359" s="25"/>
      <c r="AU359" s="8"/>
      <c r="AV359" s="8"/>
      <c r="AW359" s="18">
        <v>121.1</v>
      </c>
      <c r="AX359" s="8"/>
      <c r="AY359" s="18">
        <v>1.2</v>
      </c>
      <c r="AZ359" s="8"/>
      <c r="BA359" s="8"/>
      <c r="BB359" s="8"/>
      <c r="BC359" s="18">
        <v>5</v>
      </c>
      <c r="BD359" s="18">
        <v>3</v>
      </c>
      <c r="BE359" s="8"/>
      <c r="BF359" s="18">
        <v>86</v>
      </c>
      <c r="BG359" s="8"/>
      <c r="BH359" s="8"/>
      <c r="BI359" s="8"/>
      <c r="BJ359" s="18">
        <v>7.4</v>
      </c>
      <c r="BK359" s="8"/>
      <c r="BL359" s="18">
        <v>3</v>
      </c>
      <c r="BM359" s="8"/>
      <c r="BN359" s="8"/>
      <c r="BO359" s="18">
        <v>15</v>
      </c>
      <c r="BP359" s="8"/>
      <c r="BQ359" s="8"/>
      <c r="BR359" s="8"/>
      <c r="BS359" s="8"/>
      <c r="BT359" s="18"/>
      <c r="BU359" s="8"/>
      <c r="BV359" s="18">
        <v>67</v>
      </c>
      <c r="BW359" s="18">
        <v>18.100000000000001</v>
      </c>
      <c r="BX359" s="18">
        <v>306</v>
      </c>
      <c r="BY359" s="18">
        <v>1038</v>
      </c>
      <c r="BZ359" s="8"/>
      <c r="CA359" s="8"/>
      <c r="CB359" s="8"/>
      <c r="CC359" s="8"/>
      <c r="CD359" s="8"/>
      <c r="CE359" s="11"/>
      <c r="CF359" s="11"/>
      <c r="CG359" s="11"/>
      <c r="CH359" s="37">
        <v>7.6876949240205299</v>
      </c>
      <c r="CI359" s="37">
        <v>0</v>
      </c>
      <c r="CJ359" s="37">
        <v>6.12568781833349</v>
      </c>
      <c r="CK359" s="37">
        <v>31.754964025206998</v>
      </c>
      <c r="CL359" s="37">
        <v>46.523539926147599</v>
      </c>
      <c r="CM359" s="37">
        <v>0</v>
      </c>
      <c r="CN359" s="37">
        <v>0</v>
      </c>
      <c r="CO359" s="37">
        <v>0</v>
      </c>
      <c r="CP359" s="37">
        <v>3.7243380864871298</v>
      </c>
      <c r="CQ359" s="37">
        <v>0</v>
      </c>
      <c r="CR359" s="37">
        <v>1.62258780635626</v>
      </c>
      <c r="CS359" s="37">
        <v>0</v>
      </c>
      <c r="CT359" s="37">
        <v>1.33036223376315</v>
      </c>
      <c r="CU359" s="37">
        <v>0</v>
      </c>
      <c r="CV359" s="37">
        <v>1.08854376711308</v>
      </c>
      <c r="CW359" s="37">
        <v>0.142281412571717</v>
      </c>
      <c r="CX359" s="37">
        <v>0</v>
      </c>
      <c r="CY359" s="37">
        <v>0</v>
      </c>
      <c r="CZ359" s="25">
        <v>99.999999999999957</v>
      </c>
    </row>
    <row r="360" spans="1:104" x14ac:dyDescent="0.25">
      <c r="A360" s="11" t="s">
        <v>1176</v>
      </c>
      <c r="B360" s="7" t="s">
        <v>95</v>
      </c>
      <c r="C360" s="19" t="s">
        <v>371</v>
      </c>
      <c r="D360" s="11"/>
      <c r="E360" t="s">
        <v>1135</v>
      </c>
      <c r="F360" s="18" t="s">
        <v>412</v>
      </c>
      <c r="G360" s="18"/>
      <c r="H360" s="18"/>
      <c r="I360" s="18"/>
      <c r="J360" s="18"/>
      <c r="K360" s="37">
        <v>6.9455373574199575</v>
      </c>
      <c r="L360" s="37">
        <v>81.202473661951601</v>
      </c>
      <c r="M360" s="19" t="s">
        <v>373</v>
      </c>
      <c r="N360" s="24" t="s">
        <v>101</v>
      </c>
      <c r="O360" s="24">
        <v>66.219806185365897</v>
      </c>
      <c r="P360" s="24">
        <v>0.52514540747219096</v>
      </c>
      <c r="Q360" s="24">
        <v>13.591998781633199</v>
      </c>
      <c r="R360" s="24">
        <v>2.4595886260630202</v>
      </c>
      <c r="S360" s="24">
        <v>4.9191772521260404</v>
      </c>
      <c r="T360" s="24">
        <v>0.18534543793136099</v>
      </c>
      <c r="U360" s="24">
        <v>0.205939375479291</v>
      </c>
      <c r="V360" s="24">
        <v>0.33979996954082903</v>
      </c>
      <c r="W360" s="24">
        <v>6.2502600457964697</v>
      </c>
      <c r="X360" s="24">
        <v>5.2617510434958703</v>
      </c>
      <c r="Y360" s="24">
        <v>4.1187875095858098E-2</v>
      </c>
      <c r="Z360" s="24">
        <v>100.00000000000003</v>
      </c>
      <c r="AA360" s="18"/>
      <c r="AB360" s="19" t="s">
        <v>373</v>
      </c>
      <c r="AC360" s="8" t="s">
        <v>101</v>
      </c>
      <c r="AD360" s="11"/>
      <c r="AE360" s="8"/>
      <c r="AF360" s="11"/>
      <c r="AG360" s="18">
        <v>54</v>
      </c>
      <c r="AH360" s="11"/>
      <c r="AI360" s="11"/>
      <c r="AJ360" s="8"/>
      <c r="AK360" s="11"/>
      <c r="AL360" s="18">
        <v>2</v>
      </c>
      <c r="AM360" s="11"/>
      <c r="AN360" s="18">
        <v>10</v>
      </c>
      <c r="AO360" s="8"/>
      <c r="AP360" s="8"/>
      <c r="AQ360" s="8"/>
      <c r="AR360" s="8"/>
      <c r="AS360" s="8"/>
      <c r="AT360" s="8"/>
      <c r="AU360" s="8"/>
      <c r="AV360" s="8"/>
      <c r="AW360" s="8"/>
      <c r="AX360" s="8"/>
      <c r="AY360" s="8"/>
      <c r="AZ360" s="8"/>
      <c r="BA360" s="8"/>
      <c r="BB360" s="8"/>
      <c r="BC360" s="18">
        <v>5</v>
      </c>
      <c r="BD360" s="18">
        <v>3</v>
      </c>
      <c r="BE360" s="8"/>
      <c r="BF360" s="18">
        <v>115</v>
      </c>
      <c r="BG360" s="8"/>
      <c r="BH360" s="8"/>
      <c r="BI360" s="8"/>
      <c r="BJ360" s="8"/>
      <c r="BK360" s="8"/>
      <c r="BL360" s="18">
        <v>25</v>
      </c>
      <c r="BM360" s="8"/>
      <c r="BN360" s="8"/>
      <c r="BO360" s="18">
        <v>20</v>
      </c>
      <c r="BP360" s="8"/>
      <c r="BQ360" s="8"/>
      <c r="BR360" s="8"/>
      <c r="BS360" s="8"/>
      <c r="BT360" s="18">
        <v>5</v>
      </c>
      <c r="BU360" s="8"/>
      <c r="BV360" s="18">
        <v>88</v>
      </c>
      <c r="BW360" s="8"/>
      <c r="BX360" s="18">
        <v>279</v>
      </c>
      <c r="BY360" s="18">
        <v>1496</v>
      </c>
      <c r="BZ360" s="8"/>
      <c r="CA360" s="8"/>
      <c r="CB360" s="8"/>
      <c r="CC360" s="8"/>
      <c r="CD360" s="8"/>
      <c r="CE360" s="11"/>
      <c r="CF360" s="11"/>
      <c r="CG360" s="11"/>
      <c r="CH360" s="37">
        <v>9.4913036306501599</v>
      </c>
      <c r="CI360" s="37">
        <v>0</v>
      </c>
      <c r="CJ360" s="37">
        <v>8.3612951096011905</v>
      </c>
      <c r="CK360" s="37">
        <v>31.094977716873601</v>
      </c>
      <c r="CL360" s="37">
        <v>40.616192314427899</v>
      </c>
      <c r="CM360" s="37">
        <v>0</v>
      </c>
      <c r="CN360" s="37">
        <v>0</v>
      </c>
      <c r="CO360" s="37">
        <v>0</v>
      </c>
      <c r="CP360" s="37">
        <v>7.1159961716379296</v>
      </c>
      <c r="CQ360" s="37">
        <v>0</v>
      </c>
      <c r="CR360" s="37">
        <v>1.2513934679593299</v>
      </c>
      <c r="CS360" s="37">
        <v>0</v>
      </c>
      <c r="CT360" s="37">
        <v>0</v>
      </c>
      <c r="CU360" s="37">
        <v>0</v>
      </c>
      <c r="CV360" s="37">
        <v>0.99732811829192003</v>
      </c>
      <c r="CW360" s="37">
        <v>9.5427585896403003E-2</v>
      </c>
      <c r="CX360" s="37">
        <v>0</v>
      </c>
      <c r="CY360" s="37">
        <v>0</v>
      </c>
      <c r="CZ360" s="25">
        <v>99.023914115338428</v>
      </c>
    </row>
    <row r="361" spans="1:104" x14ac:dyDescent="0.25">
      <c r="A361" s="11" t="s">
        <v>1176</v>
      </c>
      <c r="B361" s="7" t="s">
        <v>95</v>
      </c>
      <c r="C361" s="19" t="s">
        <v>371</v>
      </c>
      <c r="D361" s="11"/>
      <c r="E361" t="s">
        <v>1135</v>
      </c>
      <c r="F361" s="18" t="s">
        <v>399</v>
      </c>
      <c r="G361" s="18"/>
      <c r="H361" s="18"/>
      <c r="I361" s="18"/>
      <c r="J361" s="18"/>
      <c r="K361" s="37">
        <v>16.030141086559027</v>
      </c>
      <c r="L361" s="37">
        <v>89.167387002461695</v>
      </c>
      <c r="M361" s="19" t="s">
        <v>373</v>
      </c>
      <c r="N361" s="24" t="s">
        <v>101</v>
      </c>
      <c r="O361" s="24">
        <v>66.151234290489299</v>
      </c>
      <c r="P361" s="24">
        <v>0.65760779661250601</v>
      </c>
      <c r="Q361" s="24">
        <v>15.8545129714546</v>
      </c>
      <c r="R361" s="24">
        <v>1.3434540606208001</v>
      </c>
      <c r="S361" s="24">
        <v>2.6869081212416099</v>
      </c>
      <c r="T361" s="24">
        <v>0.113026340042774</v>
      </c>
      <c r="U361" s="24">
        <v>0.28770341101797098</v>
      </c>
      <c r="V361" s="24">
        <v>1.0583375476732499</v>
      </c>
      <c r="W361" s="24">
        <v>6.4733267479043599</v>
      </c>
      <c r="X361" s="24">
        <v>5.2814126165441904</v>
      </c>
      <c r="Y361" s="24">
        <v>9.2476096398633606E-2</v>
      </c>
      <c r="Z361" s="24">
        <v>100</v>
      </c>
      <c r="AA361" s="18"/>
      <c r="AB361" s="19" t="s">
        <v>373</v>
      </c>
      <c r="AC361" s="8" t="s">
        <v>101</v>
      </c>
      <c r="AD361" s="11"/>
      <c r="AE361" s="8"/>
      <c r="AF361" s="11"/>
      <c r="AG361" s="18">
        <v>148</v>
      </c>
      <c r="AJ361" s="8"/>
      <c r="AL361" s="18"/>
      <c r="AN361" s="18">
        <v>8</v>
      </c>
      <c r="AR361" s="8"/>
      <c r="AU361" s="8"/>
      <c r="AV361" s="8"/>
      <c r="AW361" s="18">
        <v>123.6</v>
      </c>
      <c r="AX361" s="8"/>
      <c r="AY361" s="18">
        <v>0.9</v>
      </c>
      <c r="AZ361" s="8"/>
      <c r="BA361" s="8"/>
      <c r="BB361" s="8"/>
      <c r="BC361" s="18">
        <v>5</v>
      </c>
      <c r="BD361" s="18">
        <v>3</v>
      </c>
      <c r="BE361" s="8"/>
      <c r="BF361" s="18">
        <v>79</v>
      </c>
      <c r="BG361" s="8"/>
      <c r="BH361" s="8"/>
      <c r="BI361" s="8"/>
      <c r="BJ361" s="18">
        <v>7</v>
      </c>
      <c r="BK361" s="8"/>
      <c r="BL361" s="18">
        <v>39</v>
      </c>
      <c r="BM361" s="8"/>
      <c r="BN361" s="8"/>
      <c r="BO361" s="18">
        <v>15</v>
      </c>
      <c r="BP361" s="8"/>
      <c r="BQ361" s="8"/>
      <c r="BR361" s="8"/>
      <c r="BS361" s="8"/>
      <c r="BT361" s="18"/>
      <c r="BU361" s="8"/>
      <c r="BV361" s="18">
        <v>60</v>
      </c>
      <c r="BW361" s="18">
        <v>18.399999999999999</v>
      </c>
      <c r="BX361" s="18">
        <v>166</v>
      </c>
      <c r="BY361" s="18">
        <v>973</v>
      </c>
      <c r="BZ361" s="8"/>
      <c r="CA361" s="8"/>
      <c r="CB361" s="8"/>
      <c r="CC361" s="8"/>
      <c r="CD361" s="8"/>
      <c r="CE361" s="11"/>
      <c r="CF361" s="11"/>
      <c r="CG361" s="11"/>
      <c r="CH361" s="37">
        <v>5.8120687547320804</v>
      </c>
      <c r="CI361" s="37">
        <v>0</v>
      </c>
      <c r="CJ361" s="37">
        <v>2.2315754096249401</v>
      </c>
      <c r="CK361" s="37">
        <v>31.2111702487441</v>
      </c>
      <c r="CL361" s="37">
        <v>52.144147998985602</v>
      </c>
      <c r="CM361" s="37">
        <v>0</v>
      </c>
      <c r="CN361" s="37">
        <v>0</v>
      </c>
      <c r="CO361" s="37">
        <v>0</v>
      </c>
      <c r="CP361" s="37">
        <v>2.31781584810583</v>
      </c>
      <c r="CQ361" s="37">
        <v>0</v>
      </c>
      <c r="CR361" s="37">
        <v>4.0339173959127503</v>
      </c>
      <c r="CS361" s="37">
        <v>0</v>
      </c>
      <c r="CT361" s="37">
        <v>0.78618486989992498</v>
      </c>
      <c r="CU361" s="37">
        <v>0</v>
      </c>
      <c r="CV361" s="37">
        <v>1.24886295768011</v>
      </c>
      <c r="CW361" s="37">
        <v>0.214256516314727</v>
      </c>
      <c r="CX361" s="37">
        <v>0</v>
      </c>
      <c r="CY361" s="37">
        <v>0</v>
      </c>
      <c r="CZ361" s="25">
        <v>100.00000000000006</v>
      </c>
    </row>
    <row r="362" spans="1:104" x14ac:dyDescent="0.25">
      <c r="A362" s="11" t="s">
        <v>1176</v>
      </c>
      <c r="B362" s="7" t="s">
        <v>95</v>
      </c>
      <c r="C362" s="19" t="s">
        <v>371</v>
      </c>
      <c r="D362" s="11"/>
      <c r="E362" t="s">
        <v>149</v>
      </c>
      <c r="F362" s="18" t="s">
        <v>385</v>
      </c>
      <c r="G362" s="18"/>
      <c r="H362" s="18"/>
      <c r="I362" s="18"/>
      <c r="J362" s="18"/>
      <c r="K362" s="37">
        <v>9.7057247725270805</v>
      </c>
      <c r="L362" s="37">
        <v>85.218855802477293</v>
      </c>
      <c r="M362" s="19" t="s">
        <v>373</v>
      </c>
      <c r="N362" s="24" t="s">
        <v>101</v>
      </c>
      <c r="O362" s="24">
        <v>67.608460779790803</v>
      </c>
      <c r="P362" s="24">
        <v>0.48269272014129699</v>
      </c>
      <c r="Q362" s="24">
        <v>13.609836043984</v>
      </c>
      <c r="R362" s="24">
        <v>2.26261280423808</v>
      </c>
      <c r="S362" s="24">
        <v>4.5252256084761697</v>
      </c>
      <c r="T362" s="24">
        <v>0.29381296008600699</v>
      </c>
      <c r="U362" s="24">
        <v>0.27282632007986402</v>
      </c>
      <c r="V362" s="24">
        <v>1.21722512035631</v>
      </c>
      <c r="W362" s="24">
        <v>4.2288079612378899</v>
      </c>
      <c r="X362" s="24">
        <v>5.4355397615911301</v>
      </c>
      <c r="Y362" s="24">
        <v>6.2959920018430093E-2</v>
      </c>
      <c r="Z362" s="24">
        <v>99.999999999999972</v>
      </c>
      <c r="AA362" s="18"/>
      <c r="AB362" s="19" t="s">
        <v>373</v>
      </c>
      <c r="AC362" s="8" t="s">
        <v>101</v>
      </c>
      <c r="AD362" s="11"/>
      <c r="AE362" s="8"/>
      <c r="AF362" s="11"/>
      <c r="AG362" s="18">
        <v>56</v>
      </c>
      <c r="AH362" s="25"/>
      <c r="AI362" s="25"/>
      <c r="AJ362" s="8"/>
      <c r="AK362" s="25"/>
      <c r="AL362" s="18">
        <v>4</v>
      </c>
      <c r="AM362" s="25"/>
      <c r="AN362" s="18">
        <v>7</v>
      </c>
      <c r="AO362" s="25"/>
      <c r="AP362" s="25"/>
      <c r="AQ362" s="25"/>
      <c r="AR362" s="8"/>
      <c r="AS362" s="25"/>
      <c r="AT362" s="18"/>
      <c r="AU362" s="8"/>
      <c r="AV362" s="8"/>
      <c r="AW362" s="18">
        <v>129.9</v>
      </c>
      <c r="AX362" s="8"/>
      <c r="AY362" s="18">
        <v>1.2</v>
      </c>
      <c r="AZ362" s="8"/>
      <c r="BA362" s="8"/>
      <c r="BB362" s="8"/>
      <c r="BC362" s="18">
        <v>5</v>
      </c>
      <c r="BD362" s="18">
        <v>4</v>
      </c>
      <c r="BE362" s="8"/>
      <c r="BF362" s="18">
        <v>121</v>
      </c>
      <c r="BG362" s="8"/>
      <c r="BH362" s="8"/>
      <c r="BI362" s="8"/>
      <c r="BJ362" s="18">
        <v>19</v>
      </c>
      <c r="BK362" s="8"/>
      <c r="BL362" s="18">
        <v>57</v>
      </c>
      <c r="BM362" s="8"/>
      <c r="BN362" s="8"/>
      <c r="BO362" s="18">
        <v>15</v>
      </c>
      <c r="BP362" s="8"/>
      <c r="BQ362" s="8"/>
      <c r="BR362" s="8"/>
      <c r="BS362" s="8"/>
      <c r="BT362" s="18">
        <v>4</v>
      </c>
      <c r="BU362" s="8"/>
      <c r="BV362" s="18">
        <v>70</v>
      </c>
      <c r="BW362" s="18">
        <v>8.1999999999999993</v>
      </c>
      <c r="BX362" s="18">
        <v>178</v>
      </c>
      <c r="BY362" s="18">
        <v>1027</v>
      </c>
      <c r="BZ362" s="8"/>
      <c r="CA362" s="8"/>
      <c r="CB362" s="8"/>
      <c r="CC362" s="8"/>
      <c r="CD362" s="8"/>
      <c r="CE362" s="11"/>
      <c r="CF362" s="11"/>
      <c r="CG362" s="11"/>
      <c r="CH362" s="37">
        <v>17.314028085860802</v>
      </c>
      <c r="CI362" s="37">
        <v>0</v>
      </c>
      <c r="CJ362" s="37">
        <v>5.2444285061595899</v>
      </c>
      <c r="CK362" s="37">
        <v>32.122003942923499</v>
      </c>
      <c r="CL362" s="37">
        <v>35.782823773693003</v>
      </c>
      <c r="CM362" s="37">
        <v>2.09938369644181</v>
      </c>
      <c r="CN362" s="37">
        <v>0</v>
      </c>
      <c r="CO362" s="37">
        <v>0</v>
      </c>
      <c r="CP362" s="37">
        <v>0</v>
      </c>
      <c r="CQ362" s="37">
        <v>0</v>
      </c>
      <c r="CR362" s="37">
        <v>3.0951145235234199</v>
      </c>
      <c r="CS362" s="37">
        <v>0</v>
      </c>
      <c r="CT362" s="37">
        <v>3.2797790370466999</v>
      </c>
      <c r="CU362" s="37">
        <v>0</v>
      </c>
      <c r="CV362" s="37">
        <v>0.91656751574692596</v>
      </c>
      <c r="CW362" s="37">
        <v>0.14587091860423701</v>
      </c>
      <c r="CX362" s="37">
        <v>0</v>
      </c>
      <c r="CY362" s="37">
        <v>0</v>
      </c>
      <c r="CZ362" s="25">
        <v>99.999999999999972</v>
      </c>
    </row>
    <row r="363" spans="1:104" x14ac:dyDescent="0.25">
      <c r="A363" s="11" t="s">
        <v>1176</v>
      </c>
      <c r="B363" s="7" t="s">
        <v>95</v>
      </c>
      <c r="C363" s="19" t="s">
        <v>371</v>
      </c>
      <c r="D363" s="11"/>
      <c r="E363" t="s">
        <v>1135</v>
      </c>
      <c r="F363" s="18" t="s">
        <v>400</v>
      </c>
      <c r="G363" s="18"/>
      <c r="H363" s="18">
        <v>16.79</v>
      </c>
      <c r="I363" s="18">
        <v>0.27</v>
      </c>
      <c r="J363" s="19" t="s">
        <v>386</v>
      </c>
      <c r="K363" s="37">
        <v>7.3868229913391872</v>
      </c>
      <c r="L363" s="37">
        <v>84.173151927925701</v>
      </c>
      <c r="M363" s="19" t="s">
        <v>373</v>
      </c>
      <c r="N363" s="24" t="s">
        <v>101</v>
      </c>
      <c r="O363" s="24">
        <v>67.024103201434301</v>
      </c>
      <c r="P363" s="24">
        <v>0.48877158269471099</v>
      </c>
      <c r="Q363" s="24">
        <v>14.1535771073937</v>
      </c>
      <c r="R363" s="24">
        <v>1.74343664470282</v>
      </c>
      <c r="S363" s="24">
        <v>3.48687328940564</v>
      </c>
      <c r="T363" s="24">
        <v>9.3594558388348903E-2</v>
      </c>
      <c r="U363" s="24">
        <v>0.15599093064724801</v>
      </c>
      <c r="V363" s="24">
        <v>1.45591535270765</v>
      </c>
      <c r="W363" s="24">
        <v>6.2708354120193803</v>
      </c>
      <c r="X363" s="24">
        <v>5.1061031298532598</v>
      </c>
      <c r="Y363" s="24">
        <v>2.0798790752966399E-2</v>
      </c>
      <c r="Z363" s="24">
        <v>100.00000000000003</v>
      </c>
      <c r="AA363" s="18"/>
      <c r="AB363" s="19" t="s">
        <v>373</v>
      </c>
      <c r="AC363" s="8" t="s">
        <v>101</v>
      </c>
      <c r="AD363" s="11"/>
      <c r="AE363" s="8"/>
      <c r="AF363" s="11"/>
      <c r="AG363" s="18">
        <v>6</v>
      </c>
      <c r="AH363" s="25"/>
      <c r="AI363" s="25"/>
      <c r="AJ363" s="8"/>
      <c r="AK363" s="25"/>
      <c r="AL363" s="18"/>
      <c r="AM363" s="25"/>
      <c r="AN363" s="18">
        <v>6</v>
      </c>
      <c r="AO363" s="25"/>
      <c r="AP363" s="25"/>
      <c r="AQ363" s="25"/>
      <c r="AR363" s="8"/>
      <c r="AS363" s="25"/>
      <c r="AU363" s="8"/>
      <c r="AV363" s="8"/>
      <c r="AW363" s="18">
        <v>183.5</v>
      </c>
      <c r="AX363" s="8"/>
      <c r="AY363" s="18">
        <v>1.6</v>
      </c>
      <c r="AZ363" s="8"/>
      <c r="BA363" s="8"/>
      <c r="BB363" s="8"/>
      <c r="BC363" s="18">
        <v>5</v>
      </c>
      <c r="BD363" s="18">
        <v>1</v>
      </c>
      <c r="BE363" s="8"/>
      <c r="BF363" s="18">
        <v>95</v>
      </c>
      <c r="BG363" s="8"/>
      <c r="BH363" s="8"/>
      <c r="BI363" s="8"/>
      <c r="BJ363" s="18">
        <v>11.2</v>
      </c>
      <c r="BK363" s="8"/>
      <c r="BL363" s="18">
        <v>26</v>
      </c>
      <c r="BM363" s="8"/>
      <c r="BN363" s="8"/>
      <c r="BO363" s="18">
        <v>21</v>
      </c>
      <c r="BP363" s="8"/>
      <c r="BQ363" s="8"/>
      <c r="BR363" s="8"/>
      <c r="BS363" s="8"/>
      <c r="BT363" s="18"/>
      <c r="BU363" s="8"/>
      <c r="BV363" s="18">
        <v>83</v>
      </c>
      <c r="BW363" s="18">
        <v>26.7</v>
      </c>
      <c r="BX363" s="18">
        <v>196</v>
      </c>
      <c r="BY363" s="18">
        <v>1640</v>
      </c>
      <c r="BZ363" s="8"/>
      <c r="CA363" s="8"/>
      <c r="CB363" s="8"/>
      <c r="CC363" s="8"/>
      <c r="CD363" s="8"/>
      <c r="CE363" s="11"/>
      <c r="CF363" s="11"/>
      <c r="CG363" s="11"/>
      <c r="CH363" s="37">
        <v>9.6266935910736606</v>
      </c>
      <c r="CI363" s="37">
        <v>0</v>
      </c>
      <c r="CJ363" s="37">
        <v>2.8622565517358902</v>
      </c>
      <c r="CK363" s="37">
        <v>30.175156849944202</v>
      </c>
      <c r="CL363" s="37">
        <v>44.371301486907797</v>
      </c>
      <c r="CM363" s="37">
        <v>0</v>
      </c>
      <c r="CN363" s="37">
        <v>0</v>
      </c>
      <c r="CO363" s="37">
        <v>0</v>
      </c>
      <c r="CP363" s="37">
        <v>5.0440501951161103</v>
      </c>
      <c r="CQ363" s="37">
        <v>0</v>
      </c>
      <c r="CR363" s="37">
        <v>6.2540139445383698</v>
      </c>
      <c r="CS363" s="37">
        <v>0</v>
      </c>
      <c r="CT363" s="37">
        <v>0</v>
      </c>
      <c r="CU363" s="37">
        <v>0</v>
      </c>
      <c r="CV363" s="37">
        <v>0.92830601514090905</v>
      </c>
      <c r="CW363" s="37">
        <v>4.8188414345259799E-2</v>
      </c>
      <c r="CX363" s="37">
        <v>0</v>
      </c>
      <c r="CY363" s="37">
        <v>0</v>
      </c>
      <c r="CZ363" s="25">
        <v>99.309967048802207</v>
      </c>
    </row>
    <row r="364" spans="1:104" x14ac:dyDescent="0.25">
      <c r="A364" s="11" t="s">
        <v>1176</v>
      </c>
      <c r="B364" s="7" t="s">
        <v>95</v>
      </c>
      <c r="C364" s="19" t="s">
        <v>371</v>
      </c>
      <c r="D364" s="11"/>
      <c r="E364" t="s">
        <v>1142</v>
      </c>
      <c r="F364" s="26" t="s">
        <v>374</v>
      </c>
      <c r="G364" s="26"/>
      <c r="H364" s="18">
        <v>18.73</v>
      </c>
      <c r="I364" s="18">
        <v>0.32</v>
      </c>
      <c r="J364" s="19" t="s">
        <v>386</v>
      </c>
      <c r="K364" s="37">
        <v>8.7874920538097623</v>
      </c>
      <c r="L364" s="37">
        <v>85.346942326853807</v>
      </c>
      <c r="M364" s="19" t="s">
        <v>373</v>
      </c>
      <c r="N364" s="24" t="s">
        <v>101</v>
      </c>
      <c r="O364" s="24">
        <v>68.909377524483006</v>
      </c>
      <c r="P364" s="24">
        <v>0.590953314145643</v>
      </c>
      <c r="Q364" s="24">
        <v>13.190922190750999</v>
      </c>
      <c r="R364" s="24">
        <v>2.3434601331957401</v>
      </c>
      <c r="S364" s="24">
        <v>4.6869202663914802</v>
      </c>
      <c r="T364" s="24">
        <v>0.30602939482542202</v>
      </c>
      <c r="U364" s="24">
        <v>0.25326570606241799</v>
      </c>
      <c r="V364" s="24">
        <v>0.71758616717685197</v>
      </c>
      <c r="W364" s="24">
        <v>4.1788841500298997</v>
      </c>
      <c r="X364" s="24">
        <v>4.8120484151859504</v>
      </c>
      <c r="Y364" s="24">
        <v>1.0552737752600801E-2</v>
      </c>
      <c r="Z364" s="24">
        <v>100</v>
      </c>
      <c r="AA364" s="26"/>
      <c r="AB364" s="19" t="s">
        <v>373</v>
      </c>
      <c r="AC364" s="8" t="s">
        <v>101</v>
      </c>
      <c r="AD364" s="11"/>
      <c r="AE364" s="8"/>
      <c r="AF364" s="11"/>
      <c r="AG364" s="18">
        <v>138</v>
      </c>
      <c r="AH364" s="25"/>
      <c r="AI364" s="25"/>
      <c r="AJ364" s="8"/>
      <c r="AK364" s="25"/>
      <c r="AL364" s="18"/>
      <c r="AM364" s="25"/>
      <c r="AN364" s="18">
        <v>10</v>
      </c>
      <c r="AO364" s="25"/>
      <c r="AP364" s="25"/>
      <c r="AQ364" s="25"/>
      <c r="AR364" s="8"/>
      <c r="AS364" s="25"/>
      <c r="AT364" s="18"/>
      <c r="AU364" s="8"/>
      <c r="AV364" s="8"/>
      <c r="AW364" s="18">
        <v>187.4</v>
      </c>
      <c r="AX364" s="8"/>
      <c r="AY364" s="18">
        <v>1.5</v>
      </c>
      <c r="AZ364" s="8"/>
      <c r="BA364" s="8"/>
      <c r="BB364" s="8"/>
      <c r="BC364" s="18">
        <v>5</v>
      </c>
      <c r="BD364" s="18">
        <v>11</v>
      </c>
      <c r="BE364" s="8"/>
      <c r="BF364" s="18">
        <v>111</v>
      </c>
      <c r="BG364" s="8"/>
      <c r="BH364" s="8"/>
      <c r="BI364" s="8"/>
      <c r="BJ364" s="18">
        <v>27.5</v>
      </c>
      <c r="BK364" s="8"/>
      <c r="BL364" s="18">
        <v>37</v>
      </c>
      <c r="BM364" s="8"/>
      <c r="BN364" s="8"/>
      <c r="BO364" s="18">
        <v>24</v>
      </c>
      <c r="BP364" s="8"/>
      <c r="BQ364" s="8"/>
      <c r="BR364" s="8"/>
      <c r="BS364" s="8"/>
      <c r="BT364" s="18"/>
      <c r="BU364" s="8"/>
      <c r="BV364" s="18">
        <v>96</v>
      </c>
      <c r="BW364" s="18">
        <v>12.4</v>
      </c>
      <c r="BX364" s="18">
        <v>303</v>
      </c>
      <c r="BY364" s="18">
        <v>1532</v>
      </c>
      <c r="BZ364" s="8"/>
      <c r="CA364" s="8"/>
      <c r="CB364" s="8"/>
      <c r="CC364" s="8"/>
      <c r="CD364" s="8"/>
      <c r="CE364" s="11"/>
      <c r="CF364" s="11"/>
      <c r="CG364" s="11"/>
      <c r="CH364" s="37">
        <v>21.549154282021998</v>
      </c>
      <c r="CI364" s="37">
        <v>0</v>
      </c>
      <c r="CJ364" s="37">
        <v>6.6754987754655799</v>
      </c>
      <c r="CK364" s="37">
        <v>28.437403633470002</v>
      </c>
      <c r="CL364" s="37">
        <v>35.3603844113618</v>
      </c>
      <c r="CM364" s="37">
        <v>3.0219254709151002</v>
      </c>
      <c r="CN364" s="37">
        <v>0</v>
      </c>
      <c r="CO364" s="37">
        <v>0</v>
      </c>
      <c r="CP364" s="37">
        <v>0</v>
      </c>
      <c r="CQ364" s="37">
        <v>0</v>
      </c>
      <c r="CR364" s="37">
        <v>0.41207930227220202</v>
      </c>
      <c r="CS364" s="37">
        <v>0</v>
      </c>
      <c r="CT364" s="37">
        <v>3.3969672431738198</v>
      </c>
      <c r="CU364" s="37">
        <v>0</v>
      </c>
      <c r="CV364" s="37">
        <v>1.1221373974365501</v>
      </c>
      <c r="CW364" s="37">
        <v>2.4449483882935E-2</v>
      </c>
      <c r="CX364" s="37">
        <v>0</v>
      </c>
      <c r="CY364" s="37">
        <v>0</v>
      </c>
      <c r="CZ364" s="25">
        <v>100</v>
      </c>
    </row>
    <row r="365" spans="1:104" x14ac:dyDescent="0.25">
      <c r="A365" s="11" t="s">
        <v>1176</v>
      </c>
      <c r="B365" s="7" t="s">
        <v>95</v>
      </c>
      <c r="C365" s="19" t="s">
        <v>371</v>
      </c>
      <c r="D365" s="11"/>
      <c r="E365" t="s">
        <v>149</v>
      </c>
      <c r="F365" s="18" t="s">
        <v>390</v>
      </c>
      <c r="G365" s="18"/>
      <c r="H365" s="18"/>
      <c r="I365" s="18"/>
      <c r="J365" s="18"/>
      <c r="K365" s="37">
        <v>5.0836998307850143</v>
      </c>
      <c r="L365" s="37">
        <v>87.970206727828</v>
      </c>
      <c r="M365" s="19" t="s">
        <v>373</v>
      </c>
      <c r="N365" s="24" t="s">
        <v>101</v>
      </c>
      <c r="O365" s="24">
        <v>67.289173269017098</v>
      </c>
      <c r="P365" s="24">
        <v>0.44242116981157997</v>
      </c>
      <c r="Q365" s="24">
        <v>14.6924983835102</v>
      </c>
      <c r="R365" s="24">
        <v>1.88370444052566</v>
      </c>
      <c r="S365" s="24">
        <v>3.7674088810513302</v>
      </c>
      <c r="T365" s="24">
        <v>0.12346637297067301</v>
      </c>
      <c r="U365" s="24">
        <v>0.11317750855645101</v>
      </c>
      <c r="V365" s="24">
        <v>1.2655303229493999</v>
      </c>
      <c r="W365" s="24">
        <v>5.2987651733247398</v>
      </c>
      <c r="X365" s="24">
        <v>5.1135656138687304</v>
      </c>
      <c r="Y365" s="24">
        <v>1.02888644142228E-2</v>
      </c>
      <c r="Z365" s="24">
        <v>100.00000000000007</v>
      </c>
      <c r="AA365" s="18"/>
      <c r="AB365" s="19" t="s">
        <v>373</v>
      </c>
      <c r="AC365" s="8" t="s">
        <v>101</v>
      </c>
      <c r="AD365" s="11"/>
      <c r="AE365" s="8"/>
      <c r="AF365" s="11"/>
      <c r="AG365" s="18">
        <v>14</v>
      </c>
      <c r="AH365" s="25"/>
      <c r="AI365" s="25"/>
      <c r="AJ365" s="8"/>
      <c r="AK365" s="25"/>
      <c r="AL365" s="18"/>
      <c r="AM365" s="25"/>
      <c r="AN365" s="18">
        <v>9</v>
      </c>
      <c r="AO365" s="25"/>
      <c r="AP365" s="25"/>
      <c r="AQ365" s="25"/>
      <c r="AR365" s="8"/>
      <c r="AS365" s="25"/>
      <c r="AU365" s="8"/>
      <c r="AV365" s="8"/>
      <c r="AW365" s="18">
        <v>155.69999999999999</v>
      </c>
      <c r="AX365" s="8"/>
      <c r="AY365" s="18">
        <v>1.7</v>
      </c>
      <c r="AZ365" s="8"/>
      <c r="BA365" s="8"/>
      <c r="BB365" s="8"/>
      <c r="BC365" s="18">
        <v>5</v>
      </c>
      <c r="BD365" s="18">
        <v>18</v>
      </c>
      <c r="BE365" s="8"/>
      <c r="BF365" s="18">
        <v>147</v>
      </c>
      <c r="BG365" s="8"/>
      <c r="BH365" s="8"/>
      <c r="BI365" s="8"/>
      <c r="BJ365" s="18">
        <v>24.8</v>
      </c>
      <c r="BK365" s="8"/>
      <c r="BL365" s="18">
        <v>6</v>
      </c>
      <c r="BM365" s="8"/>
      <c r="BN365" s="8"/>
      <c r="BO365" s="18">
        <v>18</v>
      </c>
      <c r="BP365" s="8"/>
      <c r="BQ365" s="8"/>
      <c r="BR365" s="8"/>
      <c r="BS365" s="8"/>
      <c r="BT365" s="18"/>
      <c r="BU365" s="8"/>
      <c r="BV365" s="18">
        <v>103</v>
      </c>
      <c r="BW365" s="18">
        <v>11.4</v>
      </c>
      <c r="BX365" s="18">
        <v>297</v>
      </c>
      <c r="BY365" s="18">
        <v>1181</v>
      </c>
      <c r="BZ365" s="8"/>
      <c r="CA365" s="8"/>
      <c r="CB365" s="8"/>
      <c r="CC365" s="8"/>
      <c r="CD365" s="8"/>
      <c r="CE365" s="11"/>
      <c r="CF365" s="11"/>
      <c r="CG365" s="11"/>
      <c r="CH365" s="37">
        <v>12.914489058390901</v>
      </c>
      <c r="CI365" s="37">
        <v>0</v>
      </c>
      <c r="CJ365" s="37">
        <v>2.8066302130071001</v>
      </c>
      <c r="CK365" s="37">
        <v>30.219257335173399</v>
      </c>
      <c r="CL365" s="37">
        <v>44.836460334263698</v>
      </c>
      <c r="CM365" s="37">
        <v>1.2016809559295001</v>
      </c>
      <c r="CN365" s="37">
        <v>0</v>
      </c>
      <c r="CO365" s="37">
        <v>0</v>
      </c>
      <c r="CP365" s="37">
        <v>0</v>
      </c>
      <c r="CQ365" s="37">
        <v>0</v>
      </c>
      <c r="CR365" s="37">
        <v>4.4265506613891903</v>
      </c>
      <c r="CS365" s="37">
        <v>0</v>
      </c>
      <c r="CT365" s="37">
        <v>2.7308473862148999</v>
      </c>
      <c r="CU365" s="37">
        <v>0</v>
      </c>
      <c r="CV365" s="37">
        <v>0.84024593602989295</v>
      </c>
      <c r="CW365" s="37">
        <v>2.3838119601451001E-2</v>
      </c>
      <c r="CX365" s="37">
        <v>0</v>
      </c>
      <c r="CY365" s="37">
        <v>0</v>
      </c>
      <c r="CZ365" s="25">
        <v>100.00000000000003</v>
      </c>
    </row>
    <row r="366" spans="1:104" x14ac:dyDescent="0.25">
      <c r="A366" s="11" t="s">
        <v>1176</v>
      </c>
      <c r="B366" s="7" t="s">
        <v>95</v>
      </c>
      <c r="C366" s="19" t="s">
        <v>371</v>
      </c>
      <c r="D366" s="11"/>
      <c r="E366" t="s">
        <v>149</v>
      </c>
      <c r="F366" s="18" t="s">
        <v>391</v>
      </c>
      <c r="G366" s="18"/>
      <c r="H366" s="18"/>
      <c r="I366" s="18"/>
      <c r="J366" s="18"/>
      <c r="K366" s="37">
        <v>2.8456748741243638</v>
      </c>
      <c r="L366" s="37">
        <v>87.128213252148697</v>
      </c>
      <c r="M366" s="19" t="s">
        <v>373</v>
      </c>
      <c r="N366" s="24" t="s">
        <v>101</v>
      </c>
      <c r="O366" s="24">
        <v>68.138127049927505</v>
      </c>
      <c r="P366" s="24">
        <v>0.41377335387841202</v>
      </c>
      <c r="Q366" s="24">
        <v>13.830374353385899</v>
      </c>
      <c r="R366" s="24">
        <v>2.2037846765474902</v>
      </c>
      <c r="S366" s="24">
        <v>4.4075693530949698</v>
      </c>
      <c r="T366" s="24">
        <v>0.155165007704404</v>
      </c>
      <c r="U366" s="24">
        <v>7.2410336928722105E-2</v>
      </c>
      <c r="V366" s="24">
        <v>0.98271171546122804</v>
      </c>
      <c r="W366" s="24">
        <v>4.8721812419182999</v>
      </c>
      <c r="X366" s="24">
        <v>4.9032142434591801</v>
      </c>
      <c r="Y366" s="24">
        <v>2.0688667693920599E-2</v>
      </c>
      <c r="Z366" s="24">
        <v>100.00000000000001</v>
      </c>
      <c r="AA366" s="18"/>
      <c r="AB366" s="19" t="s">
        <v>373</v>
      </c>
      <c r="AC366" s="8" t="s">
        <v>101</v>
      </c>
      <c r="AD366" s="11"/>
      <c r="AE366" s="8"/>
      <c r="AF366" s="11"/>
      <c r="AG366" s="18">
        <v>29</v>
      </c>
      <c r="AH366" s="25"/>
      <c r="AI366" s="25"/>
      <c r="AJ366" s="8"/>
      <c r="AK366" s="25"/>
      <c r="AL366" s="18"/>
      <c r="AM366" s="25"/>
      <c r="AN366" s="18">
        <v>9</v>
      </c>
      <c r="AO366" s="25"/>
      <c r="AP366" s="25"/>
      <c r="AQ366" s="25"/>
      <c r="AR366" s="8"/>
      <c r="AS366" s="25"/>
      <c r="AT366" s="18"/>
      <c r="AU366" s="8"/>
      <c r="AV366" s="8"/>
      <c r="AW366" s="18">
        <v>182.5</v>
      </c>
      <c r="AX366" s="8"/>
      <c r="AY366" s="18">
        <v>1.6</v>
      </c>
      <c r="AZ366" s="8"/>
      <c r="BA366" s="8"/>
      <c r="BB366" s="8"/>
      <c r="BC366" s="18">
        <v>5</v>
      </c>
      <c r="BD366" s="18">
        <v>17</v>
      </c>
      <c r="BE366" s="8"/>
      <c r="BF366" s="18">
        <v>154</v>
      </c>
      <c r="BG366" s="8"/>
      <c r="BH366" s="8"/>
      <c r="BI366" s="8"/>
      <c r="BJ366" s="18">
        <v>28.9</v>
      </c>
      <c r="BK366" s="8"/>
      <c r="BL366" s="18">
        <v>7</v>
      </c>
      <c r="BM366" s="8"/>
      <c r="BN366" s="8"/>
      <c r="BO366" s="18">
        <v>22</v>
      </c>
      <c r="BP366" s="8"/>
      <c r="BQ366" s="8"/>
      <c r="BR366" s="8"/>
      <c r="BS366" s="8"/>
      <c r="BT366" s="18"/>
      <c r="BU366" s="8"/>
      <c r="BV366" s="18">
        <v>108</v>
      </c>
      <c r="BW366" s="18">
        <v>11.3</v>
      </c>
      <c r="BX366" s="18">
        <v>265</v>
      </c>
      <c r="BY366" s="18">
        <v>1486</v>
      </c>
      <c r="BZ366" s="8"/>
      <c r="CA366" s="8"/>
      <c r="CB366" s="8"/>
      <c r="CC366" s="8"/>
      <c r="CD366" s="8"/>
      <c r="CE366" s="11"/>
      <c r="CF366" s="11"/>
      <c r="CG366" s="11"/>
      <c r="CH366" s="37">
        <v>16.925210514928299</v>
      </c>
      <c r="CI366" s="37">
        <v>0</v>
      </c>
      <c r="CJ366" s="37">
        <v>4.48125302591151</v>
      </c>
      <c r="CK366" s="37">
        <v>28.976159529608498</v>
      </c>
      <c r="CL366" s="37">
        <v>41.2268432076119</v>
      </c>
      <c r="CM366" s="37">
        <v>1.3854206386374901</v>
      </c>
      <c r="CN366" s="37">
        <v>0</v>
      </c>
      <c r="CO366" s="37">
        <v>0</v>
      </c>
      <c r="CP366" s="37">
        <v>0</v>
      </c>
      <c r="CQ366" s="37">
        <v>0</v>
      </c>
      <c r="CR366" s="37">
        <v>2.97650673107414</v>
      </c>
      <c r="CS366" s="37">
        <v>0</v>
      </c>
      <c r="CT366" s="37">
        <v>3.1948458697844702</v>
      </c>
      <c r="CU366" s="37">
        <v>0</v>
      </c>
      <c r="CV366" s="37">
        <v>0.78582721060459804</v>
      </c>
      <c r="CW366" s="37">
        <v>4.7933271839077703E-2</v>
      </c>
      <c r="CX366" s="37">
        <v>0</v>
      </c>
      <c r="CY366" s="37">
        <v>0</v>
      </c>
      <c r="CZ366" s="25">
        <v>99.999999999999972</v>
      </c>
    </row>
    <row r="367" spans="1:104" x14ac:dyDescent="0.25">
      <c r="A367" s="11" t="s">
        <v>1176</v>
      </c>
      <c r="B367" s="7" t="s">
        <v>95</v>
      </c>
      <c r="C367" s="19" t="s">
        <v>371</v>
      </c>
      <c r="D367" s="11"/>
      <c r="E367" t="s">
        <v>1135</v>
      </c>
      <c r="F367" s="18" t="s">
        <v>416</v>
      </c>
      <c r="G367" s="18"/>
      <c r="H367" s="18"/>
      <c r="I367" s="18"/>
      <c r="J367" s="18"/>
      <c r="K367" s="37">
        <v>2.9499635300913827</v>
      </c>
      <c r="L367" s="37">
        <v>87.630149056410502</v>
      </c>
      <c r="M367" s="19" t="s">
        <v>373</v>
      </c>
      <c r="N367" s="24" t="s">
        <v>101</v>
      </c>
      <c r="O367" s="24">
        <v>68.483270577706193</v>
      </c>
      <c r="P367" s="24">
        <v>0.41901419096940001</v>
      </c>
      <c r="Q367" s="24">
        <v>13.633290993979999</v>
      </c>
      <c r="R367" s="24">
        <v>2.0980396991997399</v>
      </c>
      <c r="S367" s="24">
        <v>4.1960793983994797</v>
      </c>
      <c r="T367" s="24">
        <v>0.153297874744903</v>
      </c>
      <c r="U367" s="24">
        <v>7.1539008214287894E-2</v>
      </c>
      <c r="V367" s="24">
        <v>0.83802838193880103</v>
      </c>
      <c r="W367" s="24">
        <v>5.3347660411226103</v>
      </c>
      <c r="X367" s="24">
        <v>4.7624539754083104</v>
      </c>
      <c r="Y367" s="24">
        <v>1.02198583163268E-2</v>
      </c>
      <c r="Z367" s="24">
        <v>100.00000000000006</v>
      </c>
      <c r="AA367" s="18"/>
      <c r="AB367" s="19" t="s">
        <v>373</v>
      </c>
      <c r="AC367" s="8" t="s">
        <v>101</v>
      </c>
      <c r="AD367" s="11"/>
      <c r="AE367" s="8"/>
      <c r="AF367" s="11"/>
      <c r="AG367" s="18">
        <v>28</v>
      </c>
      <c r="AH367" s="11"/>
      <c r="AI367" s="11"/>
      <c r="AJ367" s="8"/>
      <c r="AK367" s="11"/>
      <c r="AL367" s="18"/>
      <c r="AM367" s="11"/>
      <c r="AN367" s="18">
        <v>9</v>
      </c>
      <c r="AO367" s="8"/>
      <c r="AP367" s="8"/>
      <c r="AQ367" s="8"/>
      <c r="AR367" s="8"/>
      <c r="AS367" s="8"/>
      <c r="AT367" s="8"/>
      <c r="AU367" s="8"/>
      <c r="AV367" s="8"/>
      <c r="AW367" s="18">
        <v>146.4</v>
      </c>
      <c r="AX367" s="8"/>
      <c r="AY367" s="18">
        <v>1.5</v>
      </c>
      <c r="AZ367" s="8"/>
      <c r="BA367" s="8"/>
      <c r="BB367" s="8"/>
      <c r="BC367" s="18">
        <v>5</v>
      </c>
      <c r="BD367" s="18">
        <v>20</v>
      </c>
      <c r="BE367" s="8"/>
      <c r="BF367" s="18">
        <v>130</v>
      </c>
      <c r="BG367" s="8"/>
      <c r="BH367" s="8"/>
      <c r="BI367" s="8"/>
      <c r="BJ367" s="18">
        <v>9.8000000000000007</v>
      </c>
      <c r="BK367" s="8"/>
      <c r="BL367" s="18">
        <v>1</v>
      </c>
      <c r="BM367" s="8"/>
      <c r="BN367" s="8"/>
      <c r="BO367" s="18">
        <v>21</v>
      </c>
      <c r="BP367" s="8"/>
      <c r="BQ367" s="8"/>
      <c r="BR367" s="8"/>
      <c r="BS367" s="8"/>
      <c r="BT367" s="18"/>
      <c r="BU367" s="8"/>
      <c r="BV367" s="18">
        <v>91</v>
      </c>
      <c r="BW367" s="18">
        <v>23.2</v>
      </c>
      <c r="BX367" s="18">
        <v>206</v>
      </c>
      <c r="BY367" s="18">
        <v>1259</v>
      </c>
      <c r="BZ367" s="8"/>
      <c r="CA367" s="8"/>
      <c r="CB367" s="8"/>
      <c r="CC367" s="8"/>
      <c r="CD367" s="8"/>
      <c r="CE367" s="11"/>
      <c r="CF367" s="11"/>
      <c r="CG367" s="11"/>
      <c r="CH367" s="37">
        <v>15.8773595598906</v>
      </c>
      <c r="CI367" s="37">
        <v>0</v>
      </c>
      <c r="CJ367" s="37">
        <v>4.2053130040208799</v>
      </c>
      <c r="CK367" s="37">
        <v>28.144319071502199</v>
      </c>
      <c r="CL367" s="37">
        <v>43.608470425017799</v>
      </c>
      <c r="CM367" s="37">
        <v>0</v>
      </c>
      <c r="CN367" s="37">
        <v>0</v>
      </c>
      <c r="CO367" s="37">
        <v>0</v>
      </c>
      <c r="CP367" s="37">
        <v>1.35014098324169</v>
      </c>
      <c r="CQ367" s="37">
        <v>0</v>
      </c>
      <c r="CR367" s="37">
        <v>3.6299387263971901</v>
      </c>
      <c r="CS367" s="37">
        <v>0</v>
      </c>
      <c r="CT367" s="37">
        <v>2.3650054874906998</v>
      </c>
      <c r="CU367" s="37">
        <v>0</v>
      </c>
      <c r="CV367" s="37">
        <v>0.79577450205737499</v>
      </c>
      <c r="CW367" s="37">
        <v>2.3678240381680201E-2</v>
      </c>
      <c r="CX367" s="37">
        <v>0</v>
      </c>
      <c r="CY367" s="37">
        <v>0</v>
      </c>
      <c r="CZ367" s="25">
        <v>100.00000000000011</v>
      </c>
    </row>
    <row r="368" spans="1:104" x14ac:dyDescent="0.25">
      <c r="A368" s="11" t="s">
        <v>1176</v>
      </c>
      <c r="B368" s="7" t="s">
        <v>95</v>
      </c>
      <c r="C368" s="19" t="s">
        <v>371</v>
      </c>
      <c r="D368" s="11"/>
      <c r="E368" t="s">
        <v>98</v>
      </c>
      <c r="F368" s="18" t="s">
        <v>387</v>
      </c>
      <c r="G368" s="18"/>
      <c r="H368" s="18"/>
      <c r="I368" s="18"/>
      <c r="J368" s="18"/>
      <c r="K368" s="37">
        <v>3.489573527110859</v>
      </c>
      <c r="L368" s="37">
        <v>81.521690132069196</v>
      </c>
      <c r="M368" s="19" t="s">
        <v>373</v>
      </c>
      <c r="N368" s="24" t="s">
        <v>101</v>
      </c>
      <c r="O368" s="24">
        <v>70.107961917405703</v>
      </c>
      <c r="P368" s="24">
        <v>0.58966413299278797</v>
      </c>
      <c r="Q368" s="24">
        <v>10.458779622030001</v>
      </c>
      <c r="R368" s="24">
        <v>3.31563580291099</v>
      </c>
      <c r="S368" s="24">
        <v>6.6312716058219801</v>
      </c>
      <c r="T368" s="24">
        <v>0.26896960452302598</v>
      </c>
      <c r="U368" s="24">
        <v>0.13448480226151299</v>
      </c>
      <c r="V368" s="24">
        <v>1.2103632203536201</v>
      </c>
      <c r="W368" s="24">
        <v>3.78626443290106</v>
      </c>
      <c r="X368" s="24">
        <v>3.4655699044313</v>
      </c>
      <c r="Y368" s="24">
        <v>3.10349543680415E-2</v>
      </c>
      <c r="Z368" s="24">
        <v>100.00000000000001</v>
      </c>
      <c r="AA368" s="18"/>
      <c r="AB368" s="19" t="s">
        <v>373</v>
      </c>
      <c r="AC368" s="8" t="s">
        <v>101</v>
      </c>
      <c r="AD368" s="11"/>
      <c r="AE368" s="8"/>
      <c r="AF368" s="11"/>
      <c r="AG368" s="18">
        <v>111</v>
      </c>
      <c r="AH368" s="25"/>
      <c r="AI368" s="25"/>
      <c r="AJ368" s="8"/>
      <c r="AK368" s="25"/>
      <c r="AL368" s="18">
        <v>3</v>
      </c>
      <c r="AM368" s="25"/>
      <c r="AN368" s="18">
        <v>11</v>
      </c>
      <c r="AO368" s="25"/>
      <c r="AP368" s="25"/>
      <c r="AQ368" s="25"/>
      <c r="AR368" s="8"/>
      <c r="AS368" s="25"/>
      <c r="AT368" s="18"/>
      <c r="AU368" s="8"/>
      <c r="AV368" s="8"/>
      <c r="AW368" s="18">
        <v>142.1</v>
      </c>
      <c r="AX368" s="8"/>
      <c r="AY368" s="18">
        <v>1.2</v>
      </c>
      <c r="AZ368" s="8"/>
      <c r="BA368" s="8"/>
      <c r="BB368" s="8"/>
      <c r="BC368" s="18">
        <v>5</v>
      </c>
      <c r="BD368" s="18">
        <v>6</v>
      </c>
      <c r="BE368" s="8"/>
      <c r="BF368" s="18">
        <v>72</v>
      </c>
      <c r="BG368" s="8"/>
      <c r="BH368" s="8"/>
      <c r="BI368" s="8"/>
      <c r="BJ368" s="18">
        <v>24</v>
      </c>
      <c r="BK368" s="8"/>
      <c r="BL368" s="18">
        <v>69</v>
      </c>
      <c r="BM368" s="8"/>
      <c r="BN368" s="8"/>
      <c r="BO368" s="18">
        <v>14</v>
      </c>
      <c r="BP368" s="8"/>
      <c r="BQ368" s="8"/>
      <c r="BR368" s="8"/>
      <c r="BS368" s="8"/>
      <c r="BT368" s="18">
        <v>7</v>
      </c>
      <c r="BU368" s="8"/>
      <c r="BV368" s="18">
        <v>84</v>
      </c>
      <c r="BW368" s="18">
        <v>9.5</v>
      </c>
      <c r="BX368" s="18">
        <v>270</v>
      </c>
      <c r="BY368" s="18">
        <v>1115</v>
      </c>
      <c r="BZ368" s="8"/>
      <c r="CA368" s="8"/>
      <c r="CB368" s="8"/>
      <c r="CC368" s="8"/>
      <c r="CD368" s="8"/>
      <c r="CE368" s="11"/>
      <c r="CF368" s="11"/>
      <c r="CG368" s="11"/>
      <c r="CH368" s="37">
        <v>29.0033085026481</v>
      </c>
      <c r="CI368" s="37">
        <v>0</v>
      </c>
      <c r="CJ368" s="37">
        <v>7.18902790892946</v>
      </c>
      <c r="CK368" s="37">
        <v>20.480219999721399</v>
      </c>
      <c r="CL368" s="37">
        <v>32.038161629699701</v>
      </c>
      <c r="CM368" s="37">
        <v>1.30629839410157</v>
      </c>
      <c r="CN368" s="37">
        <v>0</v>
      </c>
      <c r="CO368" s="37">
        <v>0</v>
      </c>
      <c r="CP368" s="37">
        <v>0</v>
      </c>
      <c r="CQ368" s="37">
        <v>0</v>
      </c>
      <c r="CR368" s="37">
        <v>3.9846271880617801</v>
      </c>
      <c r="CS368" s="37">
        <v>0</v>
      </c>
      <c r="CT368" s="37">
        <v>4.8066113956458496</v>
      </c>
      <c r="CU368" s="37">
        <v>0</v>
      </c>
      <c r="CV368" s="37">
        <v>1.1198405489568499</v>
      </c>
      <c r="CW368" s="37">
        <v>7.1904432235326596E-2</v>
      </c>
      <c r="CX368" s="37">
        <v>0</v>
      </c>
      <c r="CY368" s="37">
        <v>0</v>
      </c>
      <c r="CZ368" s="25">
        <v>100.00000000000003</v>
      </c>
    </row>
    <row r="369" spans="1:104" x14ac:dyDescent="0.25">
      <c r="A369" s="11" t="s">
        <v>1176</v>
      </c>
      <c r="B369" s="7" t="s">
        <v>95</v>
      </c>
      <c r="C369" s="19" t="s">
        <v>371</v>
      </c>
      <c r="D369" s="11"/>
      <c r="E369" t="s">
        <v>98</v>
      </c>
      <c r="F369" s="18" t="s">
        <v>388</v>
      </c>
      <c r="G369" s="18"/>
      <c r="H369" s="18"/>
      <c r="I369" s="18"/>
      <c r="J369" s="18"/>
      <c r="K369" s="37">
        <v>4.6856629446683975</v>
      </c>
      <c r="L369" s="37">
        <v>81.110927448445693</v>
      </c>
      <c r="M369" s="19" t="s">
        <v>373</v>
      </c>
      <c r="N369" s="24" t="s">
        <v>101</v>
      </c>
      <c r="O369" s="24">
        <v>69.923350991470897</v>
      </c>
      <c r="P369" s="24">
        <v>0.62826990874646105</v>
      </c>
      <c r="Q369" s="24">
        <v>11.051370689917301</v>
      </c>
      <c r="R369" s="24">
        <v>3.3617688341169001</v>
      </c>
      <c r="S369" s="24">
        <v>6.7235376682338099</v>
      </c>
      <c r="T369" s="24">
        <v>0.33988372112513499</v>
      </c>
      <c r="U369" s="24">
        <v>0.18539112061370999</v>
      </c>
      <c r="V369" s="24">
        <v>0.63856941544722301</v>
      </c>
      <c r="W369" s="24">
        <v>3.72842142567572</v>
      </c>
      <c r="X369" s="24">
        <v>3.3885377045505898</v>
      </c>
      <c r="Y369" s="24">
        <v>3.0898520102284999E-2</v>
      </c>
      <c r="Z369" s="24">
        <v>100.00000000000004</v>
      </c>
      <c r="AA369" s="18"/>
      <c r="AB369" s="19" t="s">
        <v>373</v>
      </c>
      <c r="AC369" s="8" t="s">
        <v>101</v>
      </c>
      <c r="AD369" s="11"/>
      <c r="AE369" s="8"/>
      <c r="AF369" s="11"/>
      <c r="AG369" s="18">
        <v>175</v>
      </c>
      <c r="AH369" s="27"/>
      <c r="AI369" s="27"/>
      <c r="AJ369" s="8"/>
      <c r="AK369" s="27"/>
      <c r="AL369" s="18">
        <v>3</v>
      </c>
      <c r="AM369" s="27"/>
      <c r="AN369" s="18">
        <v>79</v>
      </c>
      <c r="AO369" s="27"/>
      <c r="AP369" s="27"/>
      <c r="AQ369" s="27"/>
      <c r="AR369" s="8"/>
      <c r="AS369" s="27"/>
      <c r="AU369" s="8"/>
      <c r="AV369" s="8"/>
      <c r="AW369" s="18">
        <v>145.80000000000001</v>
      </c>
      <c r="AX369" s="8"/>
      <c r="AY369" s="18">
        <v>1.3</v>
      </c>
      <c r="AZ369" s="8"/>
      <c r="BA369" s="8"/>
      <c r="BB369" s="8"/>
      <c r="BC369" s="18">
        <v>5</v>
      </c>
      <c r="BD369" s="18">
        <v>4</v>
      </c>
      <c r="BE369" s="8"/>
      <c r="BF369" s="18">
        <v>71</v>
      </c>
      <c r="BG369" s="8"/>
      <c r="BH369" s="8"/>
      <c r="BI369" s="8"/>
      <c r="BJ369" s="18">
        <v>24.7</v>
      </c>
      <c r="BK369" s="8"/>
      <c r="BL369" s="18">
        <v>47</v>
      </c>
      <c r="BM369" s="8"/>
      <c r="BN369" s="8"/>
      <c r="BO369" s="18">
        <v>17</v>
      </c>
      <c r="BP369" s="8"/>
      <c r="BQ369" s="8"/>
      <c r="BR369" s="8"/>
      <c r="BS369" s="8"/>
      <c r="BT369" s="18">
        <v>6</v>
      </c>
      <c r="BU369" s="8"/>
      <c r="BV369" s="18">
        <v>86</v>
      </c>
      <c r="BW369" s="18">
        <v>10.3</v>
      </c>
      <c r="BX369" s="18">
        <v>262</v>
      </c>
      <c r="BY369" s="18">
        <v>1181</v>
      </c>
      <c r="BZ369" s="8"/>
      <c r="CA369" s="8"/>
      <c r="CB369" s="8"/>
      <c r="CC369" s="8"/>
      <c r="CD369" s="8"/>
      <c r="CE369" s="11"/>
      <c r="CF369" s="11"/>
      <c r="CG369" s="11"/>
      <c r="CH369" s="37">
        <v>29.537226337970701</v>
      </c>
      <c r="CI369" s="37">
        <v>0</v>
      </c>
      <c r="CJ369" s="37">
        <v>9.6221190550953803</v>
      </c>
      <c r="CK369" s="37">
        <v>20.0249885531987</v>
      </c>
      <c r="CL369" s="37">
        <v>31.5487125572763</v>
      </c>
      <c r="CM369" s="37">
        <v>2.9661584974559498</v>
      </c>
      <c r="CN369" s="37">
        <v>0</v>
      </c>
      <c r="CO369" s="37">
        <v>0.162802234803408</v>
      </c>
      <c r="CP369" s="37">
        <v>0</v>
      </c>
      <c r="CQ369" s="37">
        <v>0</v>
      </c>
      <c r="CR369" s="37">
        <v>0</v>
      </c>
      <c r="CS369" s="37">
        <v>0</v>
      </c>
      <c r="CT369" s="37">
        <v>4.8733130058137704</v>
      </c>
      <c r="CU369" s="37">
        <v>0</v>
      </c>
      <c r="CV369" s="37">
        <v>1.1930914287069601</v>
      </c>
      <c r="CW369" s="37">
        <v>7.1588329678824406E-2</v>
      </c>
      <c r="CX369" s="37">
        <v>0</v>
      </c>
      <c r="CY369" s="37">
        <v>0</v>
      </c>
      <c r="CZ369" s="25">
        <v>100</v>
      </c>
    </row>
    <row r="370" spans="1:104" x14ac:dyDescent="0.25">
      <c r="A370" s="11" t="s">
        <v>1176</v>
      </c>
      <c r="B370" s="7" t="s">
        <v>95</v>
      </c>
      <c r="C370" s="19" t="s">
        <v>371</v>
      </c>
      <c r="D370" s="11"/>
      <c r="E370" t="s">
        <v>1141</v>
      </c>
      <c r="F370" s="18" t="s">
        <v>405</v>
      </c>
      <c r="G370" s="18"/>
      <c r="H370" s="18"/>
      <c r="I370" s="18"/>
      <c r="J370" s="18"/>
      <c r="K370" s="37">
        <v>2.8158794816389427</v>
      </c>
      <c r="L370" s="37">
        <v>83.119399571017894</v>
      </c>
      <c r="M370" s="19" t="s">
        <v>373</v>
      </c>
      <c r="N370" s="24" t="s">
        <v>101</v>
      </c>
      <c r="O370" s="24">
        <v>69.649665954042803</v>
      </c>
      <c r="P370" s="24">
        <v>0.61546096572055498</v>
      </c>
      <c r="Q370" s="24">
        <v>11.950200417740801</v>
      </c>
      <c r="R370" s="24">
        <v>1.8935356677750099</v>
      </c>
      <c r="S370" s="24">
        <v>3.7870713355500198</v>
      </c>
      <c r="T370" s="24">
        <v>0.123092193144111</v>
      </c>
      <c r="U370" s="24">
        <v>6.1546096572055398E-2</v>
      </c>
      <c r="V370" s="24">
        <v>0.62571864848256398</v>
      </c>
      <c r="W370" s="24">
        <v>5.6006947880570497</v>
      </c>
      <c r="X370" s="24">
        <v>5.6724985673911101</v>
      </c>
      <c r="Y370" s="24">
        <v>2.0515365524018499E-2</v>
      </c>
      <c r="Z370" s="24">
        <v>100.00000000000013</v>
      </c>
      <c r="AA370" s="18"/>
      <c r="AB370" s="19" t="s">
        <v>373</v>
      </c>
      <c r="AC370" s="8" t="s">
        <v>101</v>
      </c>
      <c r="AD370" s="11"/>
      <c r="AE370" s="8"/>
      <c r="AF370" s="11"/>
      <c r="AG370" s="18">
        <v>52</v>
      </c>
      <c r="AH370" s="25"/>
      <c r="AI370" s="25"/>
      <c r="AJ370" s="8"/>
      <c r="AK370" s="25"/>
      <c r="AL370" s="18">
        <v>2</v>
      </c>
      <c r="AM370" s="25"/>
      <c r="AN370" s="18">
        <v>5</v>
      </c>
      <c r="AO370" s="25"/>
      <c r="AP370" s="25"/>
      <c r="AQ370" s="25"/>
      <c r="AR370" s="8"/>
      <c r="AS370" s="25"/>
      <c r="AT370" s="18"/>
      <c r="AU370" s="8"/>
      <c r="AV370" s="8"/>
      <c r="AW370" s="18">
        <v>143</v>
      </c>
      <c r="AX370" s="8"/>
      <c r="AY370" s="18">
        <v>1.8</v>
      </c>
      <c r="AZ370" s="8"/>
      <c r="BA370" s="8"/>
      <c r="BB370" s="8"/>
      <c r="BC370" s="18">
        <v>5</v>
      </c>
      <c r="BD370" s="18">
        <v>1</v>
      </c>
      <c r="BE370" s="8"/>
      <c r="BF370" s="18">
        <v>111</v>
      </c>
      <c r="BG370" s="8"/>
      <c r="BH370" s="8"/>
      <c r="BI370" s="8"/>
      <c r="BJ370" s="18">
        <v>12.7</v>
      </c>
      <c r="BK370" s="8"/>
      <c r="BL370" s="18">
        <v>16</v>
      </c>
      <c r="BM370" s="8"/>
      <c r="BN370" s="8"/>
      <c r="BO370" s="18">
        <v>22</v>
      </c>
      <c r="BP370" s="8"/>
      <c r="BQ370" s="8"/>
      <c r="BR370" s="8"/>
      <c r="BS370" s="8"/>
      <c r="BT370" s="18">
        <v>4</v>
      </c>
      <c r="BU370" s="8"/>
      <c r="BV370" s="18">
        <v>96</v>
      </c>
      <c r="BW370" s="18">
        <v>23.1</v>
      </c>
      <c r="BX370" s="18">
        <v>299</v>
      </c>
      <c r="BY370" s="18">
        <v>1649</v>
      </c>
      <c r="BZ370" s="8"/>
      <c r="CA370" s="8"/>
      <c r="CB370" s="8"/>
      <c r="CC370" s="8"/>
      <c r="CD370" s="8"/>
      <c r="CE370" s="11"/>
      <c r="CF370" s="11"/>
      <c r="CG370" s="11"/>
      <c r="CH370" s="37">
        <v>19.712466851421901</v>
      </c>
      <c r="CI370" s="37">
        <v>0</v>
      </c>
      <c r="CJ370" s="37">
        <v>4.9208805770887603</v>
      </c>
      <c r="CK370" s="37">
        <v>33.522341725015202</v>
      </c>
      <c r="CL370" s="37">
        <v>29.884590994580901</v>
      </c>
      <c r="CM370" s="37">
        <v>0</v>
      </c>
      <c r="CN370" s="37">
        <v>0</v>
      </c>
      <c r="CO370" s="37">
        <v>0</v>
      </c>
      <c r="CP370" s="37">
        <v>5.47831146231752</v>
      </c>
      <c r="CQ370" s="37">
        <v>0</v>
      </c>
      <c r="CR370" s="37">
        <v>2.6377495063833498</v>
      </c>
      <c r="CS370" s="37">
        <v>0</v>
      </c>
      <c r="CT370" s="37">
        <v>0</v>
      </c>
      <c r="CU370" s="37">
        <v>0</v>
      </c>
      <c r="CV370" s="37">
        <v>1.1688847635856801</v>
      </c>
      <c r="CW370" s="37">
        <v>4.7531750574242401E-2</v>
      </c>
      <c r="CX370" s="37">
        <v>0</v>
      </c>
      <c r="CY370" s="37">
        <v>0</v>
      </c>
      <c r="CZ370" s="25">
        <v>97.372757630967541</v>
      </c>
    </row>
    <row r="371" spans="1:104" x14ac:dyDescent="0.25">
      <c r="A371" s="11" t="s">
        <v>1176</v>
      </c>
      <c r="B371" s="7" t="s">
        <v>95</v>
      </c>
      <c r="C371" s="19" t="s">
        <v>371</v>
      </c>
      <c r="D371" s="11"/>
      <c r="E371" t="s">
        <v>98</v>
      </c>
      <c r="F371" s="18" t="s">
        <v>392</v>
      </c>
      <c r="G371" s="18"/>
      <c r="H371" s="18"/>
      <c r="I371" s="18"/>
      <c r="J371" s="18"/>
      <c r="K371" s="37">
        <v>5.324622017919884</v>
      </c>
      <c r="L371" s="37">
        <v>88.624430921861901</v>
      </c>
      <c r="M371" s="19" t="s">
        <v>373</v>
      </c>
      <c r="N371" s="24" t="s">
        <v>101</v>
      </c>
      <c r="O371" s="24">
        <v>71.309673812009507</v>
      </c>
      <c r="P371" s="24">
        <v>0.38894324743165798</v>
      </c>
      <c r="Q371" s="24">
        <v>13.4492480822421</v>
      </c>
      <c r="R371" s="24">
        <v>1.7845771140303499</v>
      </c>
      <c r="S371" s="24">
        <v>3.5691542280606998</v>
      </c>
      <c r="T371" s="24">
        <v>0.16376557786596099</v>
      </c>
      <c r="U371" s="24">
        <v>0.11258883478284799</v>
      </c>
      <c r="V371" s="24">
        <v>0.76765114624669295</v>
      </c>
      <c r="W371" s="24">
        <v>6.0593263810405604</v>
      </c>
      <c r="X371" s="24">
        <v>2.3746008790564401</v>
      </c>
      <c r="Y371" s="24">
        <v>2.04706972332451E-2</v>
      </c>
      <c r="Z371" s="24">
        <v>100.00000000000009</v>
      </c>
      <c r="AA371" s="18"/>
      <c r="AB371" s="19" t="s">
        <v>373</v>
      </c>
      <c r="AC371" s="8" t="s">
        <v>101</v>
      </c>
      <c r="AD371" s="11"/>
      <c r="AE371" s="8"/>
      <c r="AF371" s="11"/>
      <c r="AG371" s="18">
        <v>9</v>
      </c>
      <c r="AH371" s="25"/>
      <c r="AI371" s="25"/>
      <c r="AJ371" s="8"/>
      <c r="AK371" s="25"/>
      <c r="AL371" s="18"/>
      <c r="AM371" s="25"/>
      <c r="AN371" s="18">
        <v>9</v>
      </c>
      <c r="AO371" s="25"/>
      <c r="AP371" s="25"/>
      <c r="AQ371" s="25"/>
      <c r="AR371" s="8"/>
      <c r="AS371" s="25"/>
      <c r="AU371" s="8"/>
      <c r="AV371" s="8"/>
      <c r="AW371" s="18">
        <v>180.6</v>
      </c>
      <c r="AX371" s="8"/>
      <c r="AY371" s="18">
        <v>1.5</v>
      </c>
      <c r="AZ371" s="8"/>
      <c r="BA371" s="8"/>
      <c r="BB371" s="8"/>
      <c r="BC371" s="18">
        <v>5</v>
      </c>
      <c r="BD371" s="18">
        <v>15</v>
      </c>
      <c r="BE371" s="8"/>
      <c r="BF371" s="18">
        <v>63</v>
      </c>
      <c r="BG371" s="8"/>
      <c r="BH371" s="8"/>
      <c r="BI371" s="8"/>
      <c r="BJ371" s="18">
        <v>28.4</v>
      </c>
      <c r="BK371" s="8"/>
      <c r="BL371" s="18">
        <v>14</v>
      </c>
      <c r="BM371" s="8"/>
      <c r="BN371" s="8"/>
      <c r="BO371" s="18">
        <v>24</v>
      </c>
      <c r="BP371" s="8"/>
      <c r="BQ371" s="8"/>
      <c r="BR371" s="8"/>
      <c r="BS371" s="8"/>
      <c r="BT371" s="18"/>
      <c r="BU371" s="8"/>
      <c r="BV371" s="18">
        <v>84</v>
      </c>
      <c r="BW371" s="18">
        <v>11.2</v>
      </c>
      <c r="BX371" s="18">
        <v>255</v>
      </c>
      <c r="BY371" s="18">
        <v>1242</v>
      </c>
      <c r="BZ371" s="8"/>
      <c r="CA371" s="8"/>
      <c r="CB371" s="8"/>
      <c r="CC371" s="8"/>
      <c r="CD371" s="8"/>
      <c r="CE371" s="11"/>
      <c r="CF371" s="11"/>
      <c r="CG371" s="11"/>
      <c r="CH371" s="37">
        <v>23.319342588068</v>
      </c>
      <c r="CI371" s="37">
        <v>0</v>
      </c>
      <c r="CJ371" s="37">
        <v>4.4664994485124696</v>
      </c>
      <c r="CK371" s="37">
        <v>14.0330017156552</v>
      </c>
      <c r="CL371" s="37">
        <v>51.272086618138701</v>
      </c>
      <c r="CM371" s="37">
        <v>2.48495411276547</v>
      </c>
      <c r="CN371" s="37">
        <v>0</v>
      </c>
      <c r="CO371" s="37">
        <v>0</v>
      </c>
      <c r="CP371" s="37">
        <v>0</v>
      </c>
      <c r="CQ371" s="37">
        <v>0</v>
      </c>
      <c r="CR371" s="37">
        <v>1.0510449361887699</v>
      </c>
      <c r="CS371" s="37">
        <v>0</v>
      </c>
      <c r="CT371" s="37">
        <v>2.5870158591531802</v>
      </c>
      <c r="CU371" s="37">
        <v>0</v>
      </c>
      <c r="CV371" s="37">
        <v>0.73862646225403605</v>
      </c>
      <c r="CW371" s="37">
        <v>4.7428259264125097E-2</v>
      </c>
      <c r="CX371" s="37">
        <v>0</v>
      </c>
      <c r="CY371" s="37">
        <v>0</v>
      </c>
      <c r="CZ371" s="25">
        <v>99.999999999999943</v>
      </c>
    </row>
    <row r="372" spans="1:104" x14ac:dyDescent="0.25">
      <c r="A372" s="11" t="s">
        <v>1176</v>
      </c>
      <c r="B372" s="7" t="s">
        <v>95</v>
      </c>
      <c r="C372" s="7" t="s">
        <v>426</v>
      </c>
      <c r="D372" s="11"/>
      <c r="E372" t="s">
        <v>1138</v>
      </c>
      <c r="F372" s="18" t="s">
        <v>454</v>
      </c>
      <c r="G372" s="18"/>
      <c r="H372" s="8"/>
      <c r="I372" s="8"/>
      <c r="J372" s="7"/>
      <c r="K372" s="37">
        <v>59.218065451633869</v>
      </c>
      <c r="L372" s="37">
        <v>23.046622406420902</v>
      </c>
      <c r="M372" t="s">
        <v>442</v>
      </c>
      <c r="N372" s="8" t="s">
        <v>101</v>
      </c>
      <c r="O372" s="24">
        <v>40.876528821415697</v>
      </c>
      <c r="P372" s="24">
        <v>4.8342151861464604</v>
      </c>
      <c r="Q372" s="24">
        <v>12.9477227356789</v>
      </c>
      <c r="R372" s="24">
        <v>2.4231749120206998</v>
      </c>
      <c r="S372" s="24">
        <v>12.115874560103499</v>
      </c>
      <c r="T372" s="24">
        <v>0.21928398782520001</v>
      </c>
      <c r="U372" s="24">
        <v>9.8677794521340108</v>
      </c>
      <c r="V372" s="24">
        <v>11.472539544854801</v>
      </c>
      <c r="W372" s="24">
        <v>3.1895852774574598</v>
      </c>
      <c r="X372" s="24">
        <v>1.17615957106244</v>
      </c>
      <c r="Y372" s="24">
        <v>0.87713595130080102</v>
      </c>
      <c r="Z372" s="24">
        <v>99.999999999999957</v>
      </c>
      <c r="AA372" s="8"/>
      <c r="AB372" s="19" t="s">
        <v>442</v>
      </c>
      <c r="AC372" s="8" t="s">
        <v>101</v>
      </c>
      <c r="AD372" s="11"/>
      <c r="AE372" s="18" t="s">
        <v>103</v>
      </c>
      <c r="AF372" s="11"/>
      <c r="AG372" s="18">
        <v>534</v>
      </c>
      <c r="AH372" s="8"/>
      <c r="AI372" s="18">
        <v>84</v>
      </c>
      <c r="AJ372" s="8"/>
      <c r="AK372" s="8"/>
      <c r="AL372" s="18">
        <v>350</v>
      </c>
      <c r="AM372" s="11"/>
      <c r="AN372" s="18">
        <v>47</v>
      </c>
      <c r="AO372" s="8"/>
      <c r="AP372" s="8"/>
      <c r="AQ372" s="8"/>
      <c r="AR372" s="8"/>
      <c r="AS372" s="18">
        <v>16</v>
      </c>
      <c r="AT372" s="8"/>
      <c r="AU372" s="8"/>
      <c r="AV372" s="8"/>
      <c r="AW372" s="18">
        <v>49</v>
      </c>
      <c r="AX372" s="8"/>
      <c r="AY372" s="8"/>
      <c r="AZ372" s="8"/>
      <c r="BA372" s="18">
        <v>59</v>
      </c>
      <c r="BB372" s="18">
        <v>51</v>
      </c>
      <c r="BC372" s="18">
        <v>169</v>
      </c>
      <c r="BD372" s="18">
        <v>5</v>
      </c>
      <c r="BE372" s="8"/>
      <c r="BF372" s="18">
        <v>15</v>
      </c>
      <c r="BG372" s="8"/>
      <c r="BH372" s="8"/>
      <c r="BI372" s="18">
        <v>29</v>
      </c>
      <c r="BJ372" s="8"/>
      <c r="BK372" s="8"/>
      <c r="BL372" s="18">
        <v>974</v>
      </c>
      <c r="BM372" s="8"/>
      <c r="BN372" s="8"/>
      <c r="BO372" s="18">
        <v>4</v>
      </c>
      <c r="BP372" s="8"/>
      <c r="BQ372" s="8"/>
      <c r="BR372" s="8"/>
      <c r="BS372" s="18">
        <v>1</v>
      </c>
      <c r="BT372" s="18">
        <v>389</v>
      </c>
      <c r="BU372" s="8"/>
      <c r="BV372" s="18">
        <v>22</v>
      </c>
      <c r="BW372" s="8"/>
      <c r="BX372" s="18">
        <v>82</v>
      </c>
      <c r="BY372" s="18">
        <v>185</v>
      </c>
      <c r="BZ372" s="11"/>
      <c r="CA372" s="11"/>
      <c r="CB372" s="11"/>
      <c r="CC372" s="11"/>
      <c r="CD372" s="11"/>
      <c r="CE372" s="11"/>
      <c r="CF372" s="11"/>
      <c r="CG372" s="11"/>
      <c r="CH372" s="37">
        <v>0</v>
      </c>
      <c r="CI372" s="37">
        <v>12.8772433009475</v>
      </c>
      <c r="CJ372" s="37">
        <v>0</v>
      </c>
      <c r="CK372" s="37">
        <v>6.9506624983487297</v>
      </c>
      <c r="CL372" s="37">
        <v>3.21871660712464</v>
      </c>
      <c r="CM372" s="37">
        <v>17.5376200442868</v>
      </c>
      <c r="CN372" s="37">
        <v>0</v>
      </c>
      <c r="CO372" s="37">
        <v>0</v>
      </c>
      <c r="CP372" s="37">
        <v>0</v>
      </c>
      <c r="CQ372" s="37">
        <v>0</v>
      </c>
      <c r="CR372" s="37">
        <v>27.265462061002701</v>
      </c>
      <c r="CS372" s="37">
        <v>17.423035084055599</v>
      </c>
      <c r="CT372" s="37">
        <v>3.5131238767741899</v>
      </c>
      <c r="CU372" s="37">
        <v>0</v>
      </c>
      <c r="CV372" s="37">
        <v>9.1819130602191592</v>
      </c>
      <c r="CW372" s="37">
        <v>2.0322234672406698</v>
      </c>
      <c r="CX372" s="37">
        <v>0</v>
      </c>
      <c r="CY372" s="37">
        <v>0</v>
      </c>
      <c r="CZ372" s="25">
        <v>99.999999999999986</v>
      </c>
    </row>
    <row r="373" spans="1:104" x14ac:dyDescent="0.25">
      <c r="A373" s="11" t="s">
        <v>1176</v>
      </c>
      <c r="B373" s="7" t="s">
        <v>95</v>
      </c>
      <c r="C373" s="7" t="s">
        <v>426</v>
      </c>
      <c r="D373" s="11"/>
      <c r="E373" t="s">
        <v>1130</v>
      </c>
      <c r="F373" s="18" t="s">
        <v>451</v>
      </c>
      <c r="G373" s="18"/>
      <c r="H373" s="8"/>
      <c r="I373" s="8"/>
      <c r="J373" s="7"/>
      <c r="K373" s="37">
        <v>59.493288668767008</v>
      </c>
      <c r="L373" s="37">
        <v>22.953039201582001</v>
      </c>
      <c r="M373" t="s">
        <v>442</v>
      </c>
      <c r="N373" s="8" t="s">
        <v>101</v>
      </c>
      <c r="O373" s="24">
        <v>41.138856518458603</v>
      </c>
      <c r="P373" s="24">
        <v>4.6322573023465496</v>
      </c>
      <c r="Q373" s="24">
        <v>13.2350208638473</v>
      </c>
      <c r="R373" s="24">
        <v>2.38554440625773</v>
      </c>
      <c r="S373" s="24">
        <v>11.927722031288701</v>
      </c>
      <c r="T373" s="24">
        <v>0.21055715010666101</v>
      </c>
      <c r="U373" s="24">
        <v>9.8260003383108501</v>
      </c>
      <c r="V373" s="24">
        <v>11.5004310082067</v>
      </c>
      <c r="W373" s="24">
        <v>3.1583572515999201</v>
      </c>
      <c r="X373" s="24">
        <v>1.12297146723553</v>
      </c>
      <c r="Y373" s="24">
        <v>0.862281662341565</v>
      </c>
      <c r="Z373" s="24">
        <v>100.00000000000011</v>
      </c>
      <c r="AA373" s="8"/>
      <c r="AB373" s="19" t="s">
        <v>442</v>
      </c>
      <c r="AC373" s="8" t="s">
        <v>101</v>
      </c>
      <c r="AD373" s="11"/>
      <c r="AE373" s="18">
        <v>1</v>
      </c>
      <c r="AF373" s="11"/>
      <c r="AG373" s="18">
        <v>492</v>
      </c>
      <c r="AH373" s="8"/>
      <c r="AI373" s="18">
        <v>85</v>
      </c>
      <c r="AJ373" s="8"/>
      <c r="AK373" s="8"/>
      <c r="AL373" s="18">
        <v>345</v>
      </c>
      <c r="AM373" s="11"/>
      <c r="AN373" s="18">
        <v>44</v>
      </c>
      <c r="AO373" s="8"/>
      <c r="AP373" s="8"/>
      <c r="AQ373" s="8"/>
      <c r="AR373" s="8"/>
      <c r="AS373" s="18">
        <v>15</v>
      </c>
      <c r="AT373" s="8"/>
      <c r="AU373" s="8"/>
      <c r="AV373" s="8"/>
      <c r="AW373" s="18">
        <v>55</v>
      </c>
      <c r="AX373" s="8"/>
      <c r="AY373" s="8"/>
      <c r="AZ373" s="8"/>
      <c r="BA373" s="18">
        <v>57</v>
      </c>
      <c r="BB373" s="18">
        <v>46</v>
      </c>
      <c r="BC373" s="18">
        <v>179</v>
      </c>
      <c r="BD373" s="18">
        <v>4</v>
      </c>
      <c r="BE373" s="8"/>
      <c r="BF373" s="18">
        <v>13</v>
      </c>
      <c r="BG373" s="8"/>
      <c r="BH373" s="8"/>
      <c r="BI373" s="18">
        <v>32</v>
      </c>
      <c r="BJ373" s="8"/>
      <c r="BK373" s="8"/>
      <c r="BL373" s="18">
        <v>963</v>
      </c>
      <c r="BM373" s="8"/>
      <c r="BN373" s="8"/>
      <c r="BO373" s="18">
        <v>5</v>
      </c>
      <c r="BP373" s="8"/>
      <c r="BQ373" s="8"/>
      <c r="BR373" s="8"/>
      <c r="BS373" s="18">
        <v>1</v>
      </c>
      <c r="BT373" s="18">
        <v>380</v>
      </c>
      <c r="BU373" s="8"/>
      <c r="BV373" s="18">
        <v>22</v>
      </c>
      <c r="BW373" s="8"/>
      <c r="BX373" s="18">
        <v>82</v>
      </c>
      <c r="BY373" s="18">
        <v>181</v>
      </c>
      <c r="BZ373" s="11"/>
      <c r="CA373" s="11"/>
      <c r="CB373" s="11"/>
      <c r="CC373" s="11"/>
      <c r="CD373" s="11"/>
      <c r="CE373" s="11"/>
      <c r="CF373" s="11"/>
      <c r="CG373" s="11"/>
      <c r="CH373" s="37">
        <v>0</v>
      </c>
      <c r="CI373" s="37">
        <v>12.3039357221923</v>
      </c>
      <c r="CJ373" s="37">
        <v>0</v>
      </c>
      <c r="CK373" s="37">
        <v>6.6363407279668003</v>
      </c>
      <c r="CL373" s="37">
        <v>4.0127627514228896</v>
      </c>
      <c r="CM373" s="37">
        <v>18.6187948817165</v>
      </c>
      <c r="CN373" s="37">
        <v>0</v>
      </c>
      <c r="CO373" s="37">
        <v>0</v>
      </c>
      <c r="CP373" s="37">
        <v>0</v>
      </c>
      <c r="CQ373" s="37">
        <v>0</v>
      </c>
      <c r="CR373" s="37">
        <v>26.583530280678399</v>
      </c>
      <c r="CS373" s="37">
        <v>17.589909509745901</v>
      </c>
      <c r="CT373" s="37">
        <v>3.4585729997686898</v>
      </c>
      <c r="CU373" s="37">
        <v>0</v>
      </c>
      <c r="CV373" s="37">
        <v>8.7983453442793405</v>
      </c>
      <c r="CW373" s="37">
        <v>1.9978077822292799</v>
      </c>
      <c r="CX373" s="37">
        <v>0</v>
      </c>
      <c r="CY373" s="37">
        <v>0</v>
      </c>
      <c r="CZ373" s="25">
        <v>100.0000000000001</v>
      </c>
    </row>
    <row r="374" spans="1:104" x14ac:dyDescent="0.25">
      <c r="A374" s="11" t="s">
        <v>1176</v>
      </c>
      <c r="B374" s="7" t="s">
        <v>95</v>
      </c>
      <c r="C374" s="7" t="s">
        <v>426</v>
      </c>
      <c r="D374" s="11"/>
      <c r="E374" t="s">
        <v>1138</v>
      </c>
      <c r="F374" s="18" t="s">
        <v>453</v>
      </c>
      <c r="G374" s="18"/>
      <c r="H374" s="8"/>
      <c r="I374" s="8"/>
      <c r="J374" s="7"/>
      <c r="K374" s="37">
        <v>58.784387889974319</v>
      </c>
      <c r="L374" s="37">
        <v>22.638809835648601</v>
      </c>
      <c r="M374" t="s">
        <v>442</v>
      </c>
      <c r="N374" s="8" t="s">
        <v>101</v>
      </c>
      <c r="O374" s="24">
        <v>40.895363800415801</v>
      </c>
      <c r="P374" s="24">
        <v>4.8855531936749799</v>
      </c>
      <c r="Q374" s="24">
        <v>12.945223431713099</v>
      </c>
      <c r="R374" s="24">
        <v>2.4478163331400902</v>
      </c>
      <c r="S374" s="24">
        <v>12.2390816657004</v>
      </c>
      <c r="T374" s="24">
        <v>0.22885483391960201</v>
      </c>
      <c r="U374" s="24">
        <v>9.7910068076908008</v>
      </c>
      <c r="V374" s="24">
        <v>11.4924927468322</v>
      </c>
      <c r="W374" s="24">
        <v>3.1542166240223399</v>
      </c>
      <c r="X374" s="24">
        <v>1.0746226984050899</v>
      </c>
      <c r="Y374" s="24">
        <v>0.84576786448548602</v>
      </c>
      <c r="Z374" s="24">
        <v>99.999999999999886</v>
      </c>
      <c r="AA374" s="8"/>
      <c r="AB374" s="19" t="s">
        <v>442</v>
      </c>
      <c r="AC374" s="8" t="s">
        <v>101</v>
      </c>
      <c r="AD374" s="11"/>
      <c r="AE374" s="18">
        <v>1</v>
      </c>
      <c r="AF374" s="11"/>
      <c r="AG374" s="18">
        <v>518</v>
      </c>
      <c r="AH374" s="8"/>
      <c r="AI374" s="18">
        <v>82</v>
      </c>
      <c r="AJ374" s="8"/>
      <c r="AK374" s="8"/>
      <c r="AL374" s="18">
        <v>384</v>
      </c>
      <c r="AM374" s="11"/>
      <c r="AN374" s="18">
        <v>48</v>
      </c>
      <c r="AO374" s="8"/>
      <c r="AP374" s="8"/>
      <c r="AQ374" s="8"/>
      <c r="AR374" s="8"/>
      <c r="AS374" s="18">
        <v>15</v>
      </c>
      <c r="AT374" s="8"/>
      <c r="AU374" s="8"/>
      <c r="AV374" s="8"/>
      <c r="AW374" s="18">
        <v>48</v>
      </c>
      <c r="AX374" s="8"/>
      <c r="AY374" s="8"/>
      <c r="AZ374" s="8"/>
      <c r="BA374" s="18">
        <v>57</v>
      </c>
      <c r="BB374" s="18">
        <v>44</v>
      </c>
      <c r="BC374" s="18">
        <v>177</v>
      </c>
      <c r="BD374" s="18">
        <v>3</v>
      </c>
      <c r="BE374" s="8"/>
      <c r="BF374" s="18">
        <v>13</v>
      </c>
      <c r="BG374" s="8"/>
      <c r="BH374" s="8"/>
      <c r="BI374" s="18">
        <v>32</v>
      </c>
      <c r="BJ374" s="8"/>
      <c r="BK374" s="8"/>
      <c r="BL374" s="18">
        <v>965</v>
      </c>
      <c r="BM374" s="8"/>
      <c r="BN374" s="8"/>
      <c r="BO374" s="18">
        <v>4</v>
      </c>
      <c r="BP374" s="8"/>
      <c r="BQ374" s="8"/>
      <c r="BR374" s="8"/>
      <c r="BS374" s="18">
        <v>2</v>
      </c>
      <c r="BT374" s="18">
        <v>407</v>
      </c>
      <c r="BU374" s="8"/>
      <c r="BV374" s="18">
        <v>22</v>
      </c>
      <c r="BW374" s="8"/>
      <c r="BX374" s="18">
        <v>83</v>
      </c>
      <c r="BY374" s="18">
        <v>180</v>
      </c>
      <c r="BZ374" s="11"/>
      <c r="CA374" s="11"/>
      <c r="CB374" s="11"/>
      <c r="CC374" s="11"/>
      <c r="CD374" s="11"/>
      <c r="CE374" s="11"/>
      <c r="CF374" s="11"/>
      <c r="CG374" s="11"/>
      <c r="CH374" s="37">
        <v>0</v>
      </c>
      <c r="CI374" s="37">
        <v>12.296215947655201</v>
      </c>
      <c r="CJ374" s="37">
        <v>0</v>
      </c>
      <c r="CK374" s="37">
        <v>6.3506176146927302</v>
      </c>
      <c r="CL374" s="37">
        <v>3.9919762733006499</v>
      </c>
      <c r="CM374" s="37">
        <v>17.989449692631201</v>
      </c>
      <c r="CN374" s="37">
        <v>0</v>
      </c>
      <c r="CO374" s="37">
        <v>0</v>
      </c>
      <c r="CP374" s="37">
        <v>0</v>
      </c>
      <c r="CQ374" s="37">
        <v>0</v>
      </c>
      <c r="CR374" s="37">
        <v>27.160030251179101</v>
      </c>
      <c r="CS374" s="37">
        <v>17.423932177689601</v>
      </c>
      <c r="CT374" s="37">
        <v>3.54884091979081</v>
      </c>
      <c r="CU374" s="37">
        <v>0</v>
      </c>
      <c r="CV374" s="37">
        <v>9.2793899177541395</v>
      </c>
      <c r="CW374" s="37">
        <v>1.9595472053066001</v>
      </c>
      <c r="CX374" s="37">
        <v>0</v>
      </c>
      <c r="CY374" s="37">
        <v>0</v>
      </c>
      <c r="CZ374" s="25">
        <v>100.00000000000006</v>
      </c>
    </row>
    <row r="375" spans="1:104" x14ac:dyDescent="0.25">
      <c r="A375" s="11" t="s">
        <v>1176</v>
      </c>
      <c r="B375" s="7" t="s">
        <v>95</v>
      </c>
      <c r="C375" s="7" t="s">
        <v>426</v>
      </c>
      <c r="D375" s="11"/>
      <c r="E375" t="s">
        <v>1129</v>
      </c>
      <c r="F375" s="18" t="s">
        <v>450</v>
      </c>
      <c r="G375" s="18"/>
      <c r="H375" s="8"/>
      <c r="I375" s="8"/>
      <c r="J375" s="7"/>
      <c r="K375" s="37">
        <v>59.107837541100054</v>
      </c>
      <c r="L375" s="37">
        <v>22.5869977569341</v>
      </c>
      <c r="M375" t="s">
        <v>442</v>
      </c>
      <c r="N375" s="8" t="s">
        <v>101</v>
      </c>
      <c r="O375" s="24">
        <v>41.3355724371945</v>
      </c>
      <c r="P375" s="24">
        <v>4.6707994073066503</v>
      </c>
      <c r="Q375" s="24">
        <v>13.2606601198856</v>
      </c>
      <c r="R375" s="24">
        <v>2.3786311406674501</v>
      </c>
      <c r="S375" s="24">
        <v>11.8931557033373</v>
      </c>
      <c r="T375" s="24">
        <v>0.21048666856961301</v>
      </c>
      <c r="U375" s="24">
        <v>9.6422940554270404</v>
      </c>
      <c r="V375" s="24">
        <v>11.6268826447977</v>
      </c>
      <c r="W375" s="24">
        <v>3.0069524081373298</v>
      </c>
      <c r="X375" s="24">
        <v>1.0524333428480701</v>
      </c>
      <c r="Y375" s="24">
        <v>0.92213207182878099</v>
      </c>
      <c r="Z375" s="24">
        <v>100.00000000000006</v>
      </c>
      <c r="AA375" s="8"/>
      <c r="AB375" s="19" t="s">
        <v>442</v>
      </c>
      <c r="AC375" s="8" t="s">
        <v>101</v>
      </c>
      <c r="AD375" s="11"/>
      <c r="AE375" s="18" t="s">
        <v>103</v>
      </c>
      <c r="AF375" s="11"/>
      <c r="AG375" s="18">
        <v>558</v>
      </c>
      <c r="AH375" s="8"/>
      <c r="AI375" s="18">
        <v>88</v>
      </c>
      <c r="AJ375" s="8"/>
      <c r="AK375" s="8"/>
      <c r="AL375" s="18">
        <v>285</v>
      </c>
      <c r="AM375" s="11"/>
      <c r="AN375" s="18">
        <v>43</v>
      </c>
      <c r="AO375" s="8"/>
      <c r="AP375" s="8"/>
      <c r="AQ375" s="8"/>
      <c r="AR375" s="8"/>
      <c r="AS375" s="18">
        <v>15</v>
      </c>
      <c r="AT375" s="8"/>
      <c r="AU375" s="8"/>
      <c r="AV375" s="8"/>
      <c r="AW375" s="18">
        <v>57</v>
      </c>
      <c r="AX375" s="8"/>
      <c r="AY375" s="8"/>
      <c r="AZ375" s="8"/>
      <c r="BA375" s="18">
        <v>59</v>
      </c>
      <c r="BB375" s="18">
        <v>45</v>
      </c>
      <c r="BC375" s="18">
        <v>161</v>
      </c>
      <c r="BD375" s="18">
        <v>6</v>
      </c>
      <c r="BE375" s="8"/>
      <c r="BF375" s="18">
        <v>15</v>
      </c>
      <c r="BG375" s="8"/>
      <c r="BH375" s="8"/>
      <c r="BI375" s="18">
        <v>32</v>
      </c>
      <c r="BJ375" s="8"/>
      <c r="BK375" s="8"/>
      <c r="BL375" s="18">
        <v>1018</v>
      </c>
      <c r="BM375" s="8"/>
      <c r="BN375" s="8"/>
      <c r="BO375" s="18">
        <v>4</v>
      </c>
      <c r="BP375" s="8"/>
      <c r="BQ375" s="8"/>
      <c r="BR375" s="8"/>
      <c r="BS375" s="18">
        <v>1</v>
      </c>
      <c r="BT375" s="18">
        <v>385</v>
      </c>
      <c r="BU375" s="8"/>
      <c r="BV375" s="18">
        <v>23</v>
      </c>
      <c r="BW375" s="8"/>
      <c r="BX375" s="18">
        <v>80</v>
      </c>
      <c r="BY375" s="18">
        <v>188</v>
      </c>
      <c r="BZ375" s="11"/>
      <c r="CA375" s="11"/>
      <c r="CB375" s="11"/>
      <c r="CC375" s="11"/>
      <c r="CD375" s="11"/>
      <c r="CE375" s="11"/>
      <c r="CF375" s="11"/>
      <c r="CG375" s="11"/>
      <c r="CH375" s="37">
        <v>0</v>
      </c>
      <c r="CI375" s="37">
        <v>10.7294009215746</v>
      </c>
      <c r="CJ375" s="37">
        <v>0</v>
      </c>
      <c r="CK375" s="37">
        <v>6.2194868350542203</v>
      </c>
      <c r="CL375" s="37">
        <v>5.63811000030526</v>
      </c>
      <c r="CM375" s="37">
        <v>19.576703780948701</v>
      </c>
      <c r="CN375" s="37">
        <v>0</v>
      </c>
      <c r="CO375" s="37">
        <v>0</v>
      </c>
      <c r="CP375" s="37">
        <v>0</v>
      </c>
      <c r="CQ375" s="37">
        <v>0</v>
      </c>
      <c r="CR375" s="37">
        <v>26.0055749546224</v>
      </c>
      <c r="CS375" s="37">
        <v>17.3741511695188</v>
      </c>
      <c r="CT375" s="37">
        <v>3.4485495170023999</v>
      </c>
      <c r="CU375" s="37">
        <v>0</v>
      </c>
      <c r="CV375" s="37">
        <v>8.8715484996479699</v>
      </c>
      <c r="CW375" s="37">
        <v>2.1364743213256498</v>
      </c>
      <c r="CX375" s="37">
        <v>0</v>
      </c>
      <c r="CY375" s="37">
        <v>0</v>
      </c>
      <c r="CZ375" s="25">
        <v>100.00000000000001</v>
      </c>
    </row>
    <row r="376" spans="1:104" x14ac:dyDescent="0.25">
      <c r="A376" s="11" t="s">
        <v>1176</v>
      </c>
      <c r="B376" s="7" t="s">
        <v>95</v>
      </c>
      <c r="C376" s="7" t="s">
        <v>426</v>
      </c>
      <c r="D376" s="11"/>
      <c r="E376" t="s">
        <v>1130</v>
      </c>
      <c r="F376" s="18" t="s">
        <v>452</v>
      </c>
      <c r="G376" s="18"/>
      <c r="H376" s="8"/>
      <c r="I376" s="8"/>
      <c r="J376" s="7"/>
      <c r="K376" s="37">
        <v>59.012509057080905</v>
      </c>
      <c r="L376" s="37">
        <v>22.444310026767798</v>
      </c>
      <c r="M376" t="s">
        <v>442</v>
      </c>
      <c r="N376" s="8" t="s">
        <v>101</v>
      </c>
      <c r="O376" s="24">
        <v>41.121827427808</v>
      </c>
      <c r="P376" s="24">
        <v>4.7862456753995701</v>
      </c>
      <c r="Q376" s="24">
        <v>13.1222902267205</v>
      </c>
      <c r="R376" s="24">
        <v>2.4226001097744101</v>
      </c>
      <c r="S376" s="24">
        <v>12.113000548872099</v>
      </c>
      <c r="T376" s="24">
        <v>0.20939824829873099</v>
      </c>
      <c r="U376" s="24">
        <v>9.7818895990978696</v>
      </c>
      <c r="V376" s="24">
        <v>11.506932311273101</v>
      </c>
      <c r="W376" s="24">
        <v>3.0911169986955498</v>
      </c>
      <c r="X376" s="24">
        <v>1.02704855117949</v>
      </c>
      <c r="Y376" s="24">
        <v>0.81765030288075902</v>
      </c>
      <c r="Z376" s="24">
        <v>100.00000000000009</v>
      </c>
      <c r="AA376" s="8"/>
      <c r="AB376" s="19" t="s">
        <v>442</v>
      </c>
      <c r="AC376" s="8" t="s">
        <v>101</v>
      </c>
      <c r="AD376" s="11"/>
      <c r="AE376" s="18">
        <v>2</v>
      </c>
      <c r="AF376" s="11"/>
      <c r="AG376" s="18">
        <v>501</v>
      </c>
      <c r="AH376" s="8"/>
      <c r="AI376" s="18">
        <v>78</v>
      </c>
      <c r="AJ376" s="8"/>
      <c r="AK376" s="8"/>
      <c r="AL376" s="18">
        <v>330</v>
      </c>
      <c r="AM376" s="11"/>
      <c r="AN376" s="18">
        <v>56</v>
      </c>
      <c r="AO376" s="8"/>
      <c r="AP376" s="8"/>
      <c r="AQ376" s="8"/>
      <c r="AR376" s="8"/>
      <c r="AS376" s="18">
        <v>15</v>
      </c>
      <c r="AT376" s="8"/>
      <c r="AU376" s="8"/>
      <c r="AV376" s="8"/>
      <c r="AW376" s="18">
        <v>45</v>
      </c>
      <c r="AX376" s="8"/>
      <c r="AY376" s="8"/>
      <c r="AZ376" s="8"/>
      <c r="BA376" s="18">
        <v>54</v>
      </c>
      <c r="BB376" s="18">
        <v>44</v>
      </c>
      <c r="BC376" s="18">
        <v>169</v>
      </c>
      <c r="BD376" s="18">
        <v>3</v>
      </c>
      <c r="BE376" s="8"/>
      <c r="BF376" s="18">
        <v>12</v>
      </c>
      <c r="BG376" s="8"/>
      <c r="BH376" s="8"/>
      <c r="BI376" s="18">
        <v>34</v>
      </c>
      <c r="BJ376" s="8"/>
      <c r="BK376" s="8"/>
      <c r="BL376" s="18">
        <v>975</v>
      </c>
      <c r="BM376" s="8"/>
      <c r="BN376" s="8"/>
      <c r="BO376" s="18">
        <v>5</v>
      </c>
      <c r="BP376" s="8"/>
      <c r="BQ376" s="8"/>
      <c r="BR376" s="8"/>
      <c r="BS376" s="18">
        <v>2</v>
      </c>
      <c r="BT376" s="18">
        <v>398</v>
      </c>
      <c r="BU376" s="8"/>
      <c r="BV376" s="18">
        <v>22</v>
      </c>
      <c r="BW376" s="8"/>
      <c r="BX376" s="18">
        <v>77</v>
      </c>
      <c r="BY376" s="18">
        <v>177</v>
      </c>
      <c r="BZ376" s="11"/>
      <c r="CA376" s="11"/>
      <c r="CB376" s="11"/>
      <c r="CC376" s="11"/>
      <c r="CD376" s="11"/>
      <c r="CE376" s="11"/>
      <c r="CF376" s="11"/>
      <c r="CG376" s="11"/>
      <c r="CH376" s="37">
        <v>0</v>
      </c>
      <c r="CI376" s="37">
        <v>11.562618816872</v>
      </c>
      <c r="CJ376" s="37">
        <v>0</v>
      </c>
      <c r="CK376" s="37">
        <v>6.0694722249449899</v>
      </c>
      <c r="CL376" s="37">
        <v>4.8122189849507802</v>
      </c>
      <c r="CM376" s="37">
        <v>18.896334424110702</v>
      </c>
      <c r="CN376" s="37">
        <v>0</v>
      </c>
      <c r="CO376" s="37">
        <v>0</v>
      </c>
      <c r="CP376" s="37">
        <v>0</v>
      </c>
      <c r="CQ376" s="37">
        <v>0</v>
      </c>
      <c r="CR376" s="37">
        <v>26.627627156344801</v>
      </c>
      <c r="CS376" s="37">
        <v>17.534180070902401</v>
      </c>
      <c r="CT376" s="37">
        <v>3.5123014454861599</v>
      </c>
      <c r="CU376" s="37">
        <v>0</v>
      </c>
      <c r="CV376" s="37">
        <v>9.0908448386578407</v>
      </c>
      <c r="CW376" s="37">
        <v>1.8944020377302699</v>
      </c>
      <c r="CX376" s="37">
        <v>0</v>
      </c>
      <c r="CY376" s="37">
        <v>0</v>
      </c>
      <c r="CZ376" s="25">
        <v>99.999999999999957</v>
      </c>
    </row>
    <row r="377" spans="1:104" x14ac:dyDescent="0.25">
      <c r="A377" s="11" t="s">
        <v>1176</v>
      </c>
      <c r="B377" s="7" t="s">
        <v>95</v>
      </c>
      <c r="C377" s="7" t="s">
        <v>426</v>
      </c>
      <c r="D377" s="11"/>
      <c r="E377" t="s">
        <v>1129</v>
      </c>
      <c r="F377" s="18" t="s">
        <v>449</v>
      </c>
      <c r="G377" s="18"/>
      <c r="H377" s="8"/>
      <c r="I377" s="8"/>
      <c r="J377" s="7"/>
      <c r="K377" s="37">
        <v>59.694791963248072</v>
      </c>
      <c r="L377" s="37">
        <v>22.081597227979199</v>
      </c>
      <c r="M377" t="s">
        <v>442</v>
      </c>
      <c r="N377" s="8" t="s">
        <v>101</v>
      </c>
      <c r="O377" s="24">
        <v>41.388727076297002</v>
      </c>
      <c r="P377" s="24">
        <v>4.57428011459921</v>
      </c>
      <c r="Q377" s="24">
        <v>13.212362694247201</v>
      </c>
      <c r="R377" s="24">
        <v>2.3616148859634598</v>
      </c>
      <c r="S377" s="24">
        <v>11.808074429817299</v>
      </c>
      <c r="T377" s="24">
        <v>0.21019667922665899</v>
      </c>
      <c r="U377" s="24">
        <v>9.8091783639107692</v>
      </c>
      <c r="V377" s="24">
        <v>11.740985939660501</v>
      </c>
      <c r="W377" s="24">
        <v>2.9227347778183099</v>
      </c>
      <c r="X377" s="24">
        <v>1.08101149316568</v>
      </c>
      <c r="Y377" s="24">
        <v>0.89083354529393699</v>
      </c>
      <c r="Z377" s="24">
        <v>100.00000000000003</v>
      </c>
      <c r="AA377" s="8"/>
      <c r="AB377" s="19" t="s">
        <v>442</v>
      </c>
      <c r="AC377" s="8" t="s">
        <v>101</v>
      </c>
      <c r="AD377" s="11"/>
      <c r="AE377" s="18" t="s">
        <v>103</v>
      </c>
      <c r="AF377" s="11"/>
      <c r="AG377" s="18">
        <v>521</v>
      </c>
      <c r="AH377" s="8"/>
      <c r="AI377" s="18">
        <v>83</v>
      </c>
      <c r="AJ377" s="8"/>
      <c r="AK377" s="8"/>
      <c r="AL377" s="18">
        <v>361</v>
      </c>
      <c r="AM377" s="11"/>
      <c r="AN377" s="18">
        <v>48</v>
      </c>
      <c r="AO377" s="8"/>
      <c r="AP377" s="8"/>
      <c r="AQ377" s="8"/>
      <c r="AR377" s="8"/>
      <c r="AS377" s="18">
        <v>15</v>
      </c>
      <c r="AT377" s="8"/>
      <c r="AU377" s="8"/>
      <c r="AV377" s="8"/>
      <c r="AW377" s="18">
        <v>50</v>
      </c>
      <c r="AX377" s="8"/>
      <c r="AY377" s="8"/>
      <c r="AZ377" s="8"/>
      <c r="BA377" s="18">
        <v>57</v>
      </c>
      <c r="BB377" s="18">
        <v>40</v>
      </c>
      <c r="BC377" s="18">
        <v>177</v>
      </c>
      <c r="BD377" s="18">
        <v>5</v>
      </c>
      <c r="BE377" s="8"/>
      <c r="BF377" s="18">
        <v>13</v>
      </c>
      <c r="BG377" s="8"/>
      <c r="BH377" s="8"/>
      <c r="BI377" s="18">
        <v>31</v>
      </c>
      <c r="BJ377" s="8"/>
      <c r="BK377" s="8"/>
      <c r="BL377" s="18">
        <v>1013</v>
      </c>
      <c r="BM377" s="8"/>
      <c r="BN377" s="8"/>
      <c r="BO377" s="18">
        <v>4</v>
      </c>
      <c r="BP377" s="8"/>
      <c r="BQ377" s="8"/>
      <c r="BR377" s="8"/>
      <c r="BS377" s="18" t="s">
        <v>103</v>
      </c>
      <c r="BT377" s="18">
        <v>367</v>
      </c>
      <c r="BU377" s="8"/>
      <c r="BV377" s="18">
        <v>23</v>
      </c>
      <c r="BW377" s="8"/>
      <c r="BX377" s="18">
        <v>81</v>
      </c>
      <c r="BY377" s="18">
        <v>185</v>
      </c>
      <c r="BZ377" s="11"/>
      <c r="CA377" s="11"/>
      <c r="CB377" s="11"/>
      <c r="CC377" s="11"/>
      <c r="CD377" s="11"/>
      <c r="CE377" s="11"/>
      <c r="CF377" s="11"/>
      <c r="CG377" s="11"/>
      <c r="CH377" s="37">
        <v>0</v>
      </c>
      <c r="CI377" s="37">
        <v>10.6840829146802</v>
      </c>
      <c r="CJ377" s="37">
        <v>0</v>
      </c>
      <c r="CK377" s="37">
        <v>6.3883729986088396</v>
      </c>
      <c r="CL377" s="37">
        <v>5.0091413146901704</v>
      </c>
      <c r="CM377" s="37">
        <v>19.7385470114111</v>
      </c>
      <c r="CN377" s="37">
        <v>0</v>
      </c>
      <c r="CO377" s="37">
        <v>0</v>
      </c>
      <c r="CP377" s="37">
        <v>0</v>
      </c>
      <c r="CQ377" s="37">
        <v>0</v>
      </c>
      <c r="CR377" s="37">
        <v>26.487115088480401</v>
      </c>
      <c r="CS377" s="37">
        <v>17.516685523153299</v>
      </c>
      <c r="CT377" s="37">
        <v>3.42387792904263</v>
      </c>
      <c r="CU377" s="37">
        <v>0</v>
      </c>
      <c r="CV377" s="37">
        <v>8.6882179973444291</v>
      </c>
      <c r="CW377" s="37">
        <v>2.0639592225888599</v>
      </c>
      <c r="CX377" s="37">
        <v>0</v>
      </c>
      <c r="CY377" s="37">
        <v>0</v>
      </c>
      <c r="CZ377" s="25">
        <v>99.999999999999929</v>
      </c>
    </row>
    <row r="378" spans="1:104" x14ac:dyDescent="0.25">
      <c r="A378" s="11" t="s">
        <v>1176</v>
      </c>
      <c r="B378" s="7" t="s">
        <v>95</v>
      </c>
      <c r="C378" s="7" t="s">
        <v>426</v>
      </c>
      <c r="D378" s="11"/>
      <c r="E378" t="s">
        <v>1130</v>
      </c>
      <c r="F378" s="18" t="s">
        <v>447</v>
      </c>
      <c r="G378" s="18"/>
      <c r="H378" s="8"/>
      <c r="I378" s="8"/>
      <c r="J378" s="7"/>
      <c r="K378" s="37">
        <v>62.568318006492603</v>
      </c>
      <c r="L378" s="37">
        <v>25.379333889475401</v>
      </c>
      <c r="M378" t="s">
        <v>442</v>
      </c>
      <c r="N378" s="8" t="s">
        <v>101</v>
      </c>
      <c r="O378" s="24">
        <v>41.888058430450997</v>
      </c>
      <c r="P378" s="24">
        <v>3.97709724447965</v>
      </c>
      <c r="Q378" s="24">
        <v>13.4434960089065</v>
      </c>
      <c r="R378" s="24">
        <v>2.1495056221782201</v>
      </c>
      <c r="S378" s="24">
        <v>10.7475281108911</v>
      </c>
      <c r="T378" s="24">
        <v>0.21170859856545701</v>
      </c>
      <c r="U378" s="24">
        <v>10.076321155532099</v>
      </c>
      <c r="V378" s="24">
        <v>11.7044610921188</v>
      </c>
      <c r="W378" s="24">
        <v>3.8510802215240201</v>
      </c>
      <c r="X378" s="24">
        <v>0.96781073629922998</v>
      </c>
      <c r="Y378" s="24">
        <v>0.98293277905390497</v>
      </c>
      <c r="Z378" s="24">
        <v>99.999999999999972</v>
      </c>
      <c r="AA378" s="8"/>
      <c r="AB378" s="19" t="s">
        <v>442</v>
      </c>
      <c r="AC378" s="8" t="s">
        <v>101</v>
      </c>
      <c r="AD378" s="11"/>
      <c r="AE378" s="18" t="s">
        <v>103</v>
      </c>
      <c r="AF378" s="11"/>
      <c r="AG378" s="18">
        <v>552</v>
      </c>
      <c r="AH378" s="8"/>
      <c r="AI378" s="18">
        <v>104</v>
      </c>
      <c r="AJ378" s="8"/>
      <c r="AK378" s="8"/>
      <c r="AL378" s="18">
        <v>370</v>
      </c>
      <c r="AM378" s="11"/>
      <c r="AN378" s="18">
        <v>46</v>
      </c>
      <c r="AO378" s="8"/>
      <c r="AP378" s="8"/>
      <c r="AQ378" s="8"/>
      <c r="AR378" s="8"/>
      <c r="AS378" s="18">
        <v>16</v>
      </c>
      <c r="AT378" s="8"/>
      <c r="AU378" s="8"/>
      <c r="AV378" s="8"/>
      <c r="AW378" s="18">
        <v>57</v>
      </c>
      <c r="AX378" s="8"/>
      <c r="AY378" s="8"/>
      <c r="AZ378" s="8"/>
      <c r="BA378" s="18">
        <v>67</v>
      </c>
      <c r="BB378" s="18">
        <v>48</v>
      </c>
      <c r="BC378" s="18">
        <v>170</v>
      </c>
      <c r="BD378" s="18">
        <v>4</v>
      </c>
      <c r="BE378" s="8"/>
      <c r="BF378" s="18">
        <v>18</v>
      </c>
      <c r="BG378" s="8"/>
      <c r="BH378" s="8"/>
      <c r="BI378" s="18">
        <v>31</v>
      </c>
      <c r="BJ378" s="8"/>
      <c r="BK378" s="8"/>
      <c r="BL378" s="18">
        <v>1025</v>
      </c>
      <c r="BM378" s="8"/>
      <c r="BN378" s="8"/>
      <c r="BO378" s="18">
        <v>6</v>
      </c>
      <c r="BP378" s="8"/>
      <c r="BQ378" s="8"/>
      <c r="BR378" s="8"/>
      <c r="BS378" s="18" t="s">
        <v>103</v>
      </c>
      <c r="BT378" s="18">
        <v>318</v>
      </c>
      <c r="BU378" s="8"/>
      <c r="BV378" s="18">
        <v>24</v>
      </c>
      <c r="BW378" s="8"/>
      <c r="BX378" s="18">
        <v>82</v>
      </c>
      <c r="BY378" s="18">
        <v>216</v>
      </c>
      <c r="BZ378" s="11"/>
      <c r="CA378" s="11"/>
      <c r="CB378" s="11"/>
      <c r="CC378" s="11"/>
      <c r="CD378" s="11"/>
      <c r="CE378" s="11"/>
      <c r="CF378" s="11"/>
      <c r="CG378" s="11"/>
      <c r="CH378" s="37">
        <v>0</v>
      </c>
      <c r="CI378" s="37">
        <v>15.2809592188881</v>
      </c>
      <c r="CJ378" s="37">
        <v>0</v>
      </c>
      <c r="CK378" s="37">
        <v>5.7193989283425397</v>
      </c>
      <c r="CL378" s="37">
        <v>4.3789757422447204</v>
      </c>
      <c r="CM378" s="37">
        <v>16.5364451539212</v>
      </c>
      <c r="CN378" s="37">
        <v>0</v>
      </c>
      <c r="CO378" s="37">
        <v>0</v>
      </c>
      <c r="CP378" s="37">
        <v>0</v>
      </c>
      <c r="CQ378" s="37">
        <v>0</v>
      </c>
      <c r="CR378" s="37">
        <v>28.375347085038101</v>
      </c>
      <c r="CS378" s="37">
        <v>16.761325308140599</v>
      </c>
      <c r="CT378" s="37">
        <v>3.1163385479901402</v>
      </c>
      <c r="CU378" s="37">
        <v>0</v>
      </c>
      <c r="CV378" s="37">
        <v>7.5538674240711101</v>
      </c>
      <c r="CW378" s="37">
        <v>2.2773425913634799</v>
      </c>
      <c r="CX378" s="37">
        <v>0</v>
      </c>
      <c r="CY378" s="37">
        <v>0</v>
      </c>
      <c r="CZ378" s="25">
        <v>99.999999999999986</v>
      </c>
    </row>
    <row r="379" spans="1:104" x14ac:dyDescent="0.25">
      <c r="A379" s="11" t="s">
        <v>1176</v>
      </c>
      <c r="B379" s="7" t="s">
        <v>95</v>
      </c>
      <c r="C379" s="7" t="s">
        <v>426</v>
      </c>
      <c r="D379" s="11"/>
      <c r="E379" t="s">
        <v>1130</v>
      </c>
      <c r="F379" s="18" t="s">
        <v>445</v>
      </c>
      <c r="G379" s="18"/>
      <c r="H379" s="8"/>
      <c r="I379" s="8"/>
      <c r="J379" s="7"/>
      <c r="K379" s="37">
        <v>61.390989385153304</v>
      </c>
      <c r="L379" s="37">
        <v>23.326777372359601</v>
      </c>
      <c r="M379" t="s">
        <v>442</v>
      </c>
      <c r="N379" s="8" t="s">
        <v>101</v>
      </c>
      <c r="O379" s="24">
        <v>41.488128075574103</v>
      </c>
      <c r="P379" s="24">
        <v>4.3514846975817596</v>
      </c>
      <c r="Q379" s="24">
        <v>13.0842587824548</v>
      </c>
      <c r="R379" s="24">
        <v>2.29252714623011</v>
      </c>
      <c r="S379" s="24">
        <v>11.462635731150501</v>
      </c>
      <c r="T379" s="24">
        <v>0.20863282796624899</v>
      </c>
      <c r="U379" s="24">
        <v>10.223008570346201</v>
      </c>
      <c r="V379" s="24">
        <v>11.6337638832608</v>
      </c>
      <c r="W379" s="24">
        <v>3.3679299371694502</v>
      </c>
      <c r="X379" s="24">
        <v>1.01335945012178</v>
      </c>
      <c r="Y379" s="24">
        <v>0.87427089814428105</v>
      </c>
      <c r="Z379" s="24">
        <v>100.00000000000003</v>
      </c>
      <c r="AA379" s="8"/>
      <c r="AB379" s="19" t="s">
        <v>442</v>
      </c>
      <c r="AC379" s="8" t="s">
        <v>101</v>
      </c>
      <c r="AD379" s="11"/>
      <c r="AE379" s="18">
        <v>1</v>
      </c>
      <c r="AF379" s="11"/>
      <c r="AG379" s="18">
        <v>567</v>
      </c>
      <c r="AH379" s="8"/>
      <c r="AI379" s="18">
        <v>93</v>
      </c>
      <c r="AJ379" s="8"/>
      <c r="AK379" s="8"/>
      <c r="AL379" s="18">
        <v>358.5</v>
      </c>
      <c r="AM379" s="11"/>
      <c r="AN379" s="18">
        <v>48.5</v>
      </c>
      <c r="AO379" s="8"/>
      <c r="AP379" s="8"/>
      <c r="AQ379" s="8"/>
      <c r="AR379" s="8"/>
      <c r="AS379" s="18">
        <v>16</v>
      </c>
      <c r="AT379" s="8"/>
      <c r="AU379" s="8"/>
      <c r="AV379" s="8"/>
      <c r="AW379" s="18">
        <v>55</v>
      </c>
      <c r="AX379" s="8"/>
      <c r="AY379" s="8"/>
      <c r="AZ379" s="8"/>
      <c r="BA379" s="18">
        <v>57.5</v>
      </c>
      <c r="BB379" s="18">
        <v>44.5</v>
      </c>
      <c r="BC379" s="18">
        <v>185</v>
      </c>
      <c r="BD379" s="18">
        <v>4</v>
      </c>
      <c r="BE379" s="8"/>
      <c r="BF379" s="18">
        <v>14.5</v>
      </c>
      <c r="BG379" s="8"/>
      <c r="BH379" s="8"/>
      <c r="BI379" s="18">
        <v>29.5</v>
      </c>
      <c r="BJ379" s="8"/>
      <c r="BK379" s="8"/>
      <c r="BL379" s="18">
        <v>1007</v>
      </c>
      <c r="BM379" s="8"/>
      <c r="BN379" s="8"/>
      <c r="BO379" s="18">
        <v>5</v>
      </c>
      <c r="BP379" s="8"/>
      <c r="BQ379" s="8"/>
      <c r="BR379" s="8"/>
      <c r="BS379" s="18">
        <v>1.5</v>
      </c>
      <c r="BT379" s="18">
        <v>339.5</v>
      </c>
      <c r="BU379" s="8"/>
      <c r="BV379" s="18">
        <v>23</v>
      </c>
      <c r="BW379" s="8"/>
      <c r="BX379" s="18">
        <v>74</v>
      </c>
      <c r="BY379" s="18">
        <v>189</v>
      </c>
      <c r="BZ379" s="11"/>
      <c r="CA379" s="11"/>
      <c r="CB379" s="11"/>
      <c r="CC379" s="11"/>
      <c r="CD379" s="11"/>
      <c r="CE379" s="11"/>
      <c r="CF379" s="11"/>
      <c r="CG379" s="11"/>
      <c r="CH379" s="37">
        <v>0</v>
      </c>
      <c r="CI379" s="37">
        <v>13.192697024245501</v>
      </c>
      <c r="CJ379" s="37">
        <v>0</v>
      </c>
      <c r="CK379" s="37">
        <v>5.9885747653664598</v>
      </c>
      <c r="CL379" s="37">
        <v>4.1455055827476297</v>
      </c>
      <c r="CM379" s="37">
        <v>17.590453094483099</v>
      </c>
      <c r="CN379" s="37">
        <v>0</v>
      </c>
      <c r="CO379" s="37">
        <v>0</v>
      </c>
      <c r="CP379" s="37">
        <v>0</v>
      </c>
      <c r="CQ379" s="37">
        <v>0</v>
      </c>
      <c r="CR379" s="37">
        <v>27.838862390065302</v>
      </c>
      <c r="CS379" s="37">
        <v>17.6295831572628</v>
      </c>
      <c r="CT379" s="37">
        <v>3.32370918253948</v>
      </c>
      <c r="CU379" s="37">
        <v>0</v>
      </c>
      <c r="CV379" s="37">
        <v>8.26502933583801</v>
      </c>
      <c r="CW379" s="37">
        <v>2.0255854674517701</v>
      </c>
      <c r="CX379" s="37">
        <v>0</v>
      </c>
      <c r="CY379" s="37">
        <v>0</v>
      </c>
      <c r="CZ379" s="25">
        <v>100.00000000000006</v>
      </c>
    </row>
    <row r="380" spans="1:104" x14ac:dyDescent="0.25">
      <c r="A380" s="11" t="s">
        <v>1176</v>
      </c>
      <c r="B380" s="7" t="s">
        <v>95</v>
      </c>
      <c r="C380" s="7" t="s">
        <v>426</v>
      </c>
      <c r="D380" s="11"/>
      <c r="E380" t="s">
        <v>1130</v>
      </c>
      <c r="F380" s="18" t="s">
        <v>448</v>
      </c>
      <c r="G380" s="18"/>
      <c r="H380" s="8"/>
      <c r="I380" s="8"/>
      <c r="J380" s="7"/>
      <c r="K380" s="37">
        <v>60.814489326738887</v>
      </c>
      <c r="L380" s="37">
        <v>23.325936761199099</v>
      </c>
      <c r="M380" t="s">
        <v>442</v>
      </c>
      <c r="N380" s="8" t="s">
        <v>101</v>
      </c>
      <c r="O380" s="24">
        <v>41.620115941830598</v>
      </c>
      <c r="P380" s="24">
        <v>4.3771335143418399</v>
      </c>
      <c r="Q380" s="24">
        <v>13.176217609725301</v>
      </c>
      <c r="R380" s="24">
        <v>2.3019668437185201</v>
      </c>
      <c r="S380" s="24">
        <v>11.5098342185926</v>
      </c>
      <c r="T380" s="24">
        <v>0.20914631126548</v>
      </c>
      <c r="U380" s="24">
        <v>10.0191042444321</v>
      </c>
      <c r="V380" s="24">
        <v>11.607620275234201</v>
      </c>
      <c r="W380" s="24">
        <v>3.2218491283039499</v>
      </c>
      <c r="X380" s="24">
        <v>1.0805892748716499</v>
      </c>
      <c r="Y380" s="24">
        <v>0.87642263768391804</v>
      </c>
      <c r="Z380" s="24">
        <v>100.00000000000016</v>
      </c>
      <c r="AA380" s="8"/>
      <c r="AB380" s="19" t="s">
        <v>442</v>
      </c>
      <c r="AC380" s="8" t="s">
        <v>101</v>
      </c>
      <c r="AD380" s="11"/>
      <c r="AE380" s="18" t="s">
        <v>103</v>
      </c>
      <c r="AF380" s="11"/>
      <c r="AG380" s="18">
        <v>575</v>
      </c>
      <c r="AH380" s="8"/>
      <c r="AI380" s="18">
        <v>92</v>
      </c>
      <c r="AJ380" s="8"/>
      <c r="AK380" s="8"/>
      <c r="AL380" s="18">
        <v>358</v>
      </c>
      <c r="AM380" s="11"/>
      <c r="AN380" s="18">
        <v>68</v>
      </c>
      <c r="AO380" s="8"/>
      <c r="AP380" s="8"/>
      <c r="AQ380" s="8"/>
      <c r="AR380" s="8"/>
      <c r="AS380" s="18">
        <v>15</v>
      </c>
      <c r="AT380" s="8"/>
      <c r="AU380" s="8"/>
      <c r="AV380" s="8"/>
      <c r="AW380" s="18">
        <v>60</v>
      </c>
      <c r="AX380" s="8"/>
      <c r="AY380" s="8"/>
      <c r="AZ380" s="8"/>
      <c r="BA380" s="18">
        <v>60</v>
      </c>
      <c r="BB380" s="18">
        <v>46</v>
      </c>
      <c r="BC380" s="18">
        <v>191</v>
      </c>
      <c r="BD380" s="18">
        <v>5</v>
      </c>
      <c r="BE380" s="8"/>
      <c r="BF380" s="18">
        <v>15</v>
      </c>
      <c r="BG380" s="8"/>
      <c r="BH380" s="8"/>
      <c r="BI380" s="18">
        <v>29</v>
      </c>
      <c r="BJ380" s="8"/>
      <c r="BK380" s="8"/>
      <c r="BL380" s="18">
        <v>997</v>
      </c>
      <c r="BM380" s="8"/>
      <c r="BN380" s="8"/>
      <c r="BO380" s="18">
        <v>4</v>
      </c>
      <c r="BP380" s="8"/>
      <c r="BQ380" s="8"/>
      <c r="BR380" s="8"/>
      <c r="BS380" s="18">
        <v>2</v>
      </c>
      <c r="BT380" s="18">
        <v>357</v>
      </c>
      <c r="BU380" s="8"/>
      <c r="BV380" s="18">
        <v>23</v>
      </c>
      <c r="BW380" s="8"/>
      <c r="BX380" s="18">
        <v>81</v>
      </c>
      <c r="BY380" s="18">
        <v>190</v>
      </c>
      <c r="BZ380" s="11"/>
      <c r="CA380" s="11"/>
      <c r="CB380" s="11"/>
      <c r="CC380" s="11"/>
      <c r="CD380" s="11"/>
      <c r="CE380" s="11"/>
      <c r="CF380" s="11"/>
      <c r="CG380" s="11"/>
      <c r="CH380" s="37">
        <v>0</v>
      </c>
      <c r="CI380" s="37">
        <v>12.202139984414099</v>
      </c>
      <c r="CJ380" s="37">
        <v>0</v>
      </c>
      <c r="CK380" s="37">
        <v>6.3858778466459398</v>
      </c>
      <c r="CL380" s="37">
        <v>4.7379189301390996</v>
      </c>
      <c r="CM380" s="37">
        <v>18.298523857250402</v>
      </c>
      <c r="CN380" s="37">
        <v>0</v>
      </c>
      <c r="CO380" s="37">
        <v>0</v>
      </c>
      <c r="CP380" s="37">
        <v>0</v>
      </c>
      <c r="CQ380" s="37">
        <v>0</v>
      </c>
      <c r="CR380" s="37">
        <v>27.167239353892899</v>
      </c>
      <c r="CS380" s="37">
        <v>17.526586882701402</v>
      </c>
      <c r="CT380" s="37">
        <v>3.3373952529690301</v>
      </c>
      <c r="CU380" s="37">
        <v>0</v>
      </c>
      <c r="CV380" s="37">
        <v>8.3137470906411206</v>
      </c>
      <c r="CW380" s="37">
        <v>2.03057080134597</v>
      </c>
      <c r="CX380" s="37">
        <v>0</v>
      </c>
      <c r="CY380" s="37">
        <v>0</v>
      </c>
      <c r="CZ380" s="25">
        <v>99.999999999999972</v>
      </c>
    </row>
    <row r="381" spans="1:104" x14ac:dyDescent="0.25">
      <c r="A381" s="11" t="s">
        <v>1176</v>
      </c>
      <c r="B381" s="7" t="s">
        <v>95</v>
      </c>
      <c r="C381" s="7" t="s">
        <v>426</v>
      </c>
      <c r="D381" s="11"/>
      <c r="E381" t="s">
        <v>1130</v>
      </c>
      <c r="F381" s="18" t="s">
        <v>446</v>
      </c>
      <c r="G381" s="18"/>
      <c r="H381" s="8"/>
      <c r="I381" s="8"/>
      <c r="J381" s="7"/>
      <c r="K381" s="37">
        <v>62.926784981663275</v>
      </c>
      <c r="L381" s="37">
        <v>24.557089677744798</v>
      </c>
      <c r="M381" t="s">
        <v>442</v>
      </c>
      <c r="N381" s="8" t="s">
        <v>101</v>
      </c>
      <c r="O381" s="24">
        <v>41.805119225965498</v>
      </c>
      <c r="P381" s="24">
        <v>3.9733784114245498</v>
      </c>
      <c r="Q381" s="24">
        <v>13.2744697303983</v>
      </c>
      <c r="R381" s="24">
        <v>2.1673208846262102</v>
      </c>
      <c r="S381" s="24">
        <v>10.836604423131099</v>
      </c>
      <c r="T381" s="24">
        <v>0.20912517954866</v>
      </c>
      <c r="U381" s="24">
        <v>10.316842191067201</v>
      </c>
      <c r="V381" s="24">
        <v>11.7359059094332</v>
      </c>
      <c r="W381" s="24">
        <v>3.5152946847941502</v>
      </c>
      <c r="X381" s="24">
        <v>1.2149177097588799</v>
      </c>
      <c r="Y381" s="24">
        <v>0.95102164985224102</v>
      </c>
      <c r="Z381" s="24">
        <v>99.999999999999986</v>
      </c>
      <c r="AA381" s="8"/>
      <c r="AB381" s="19" t="s">
        <v>442</v>
      </c>
      <c r="AC381" s="8" t="s">
        <v>101</v>
      </c>
      <c r="AD381" s="11"/>
      <c r="AE381" s="18">
        <v>1</v>
      </c>
      <c r="AF381" s="11"/>
      <c r="AG381" s="18">
        <v>626</v>
      </c>
      <c r="AH381" s="8"/>
      <c r="AI381" s="18">
        <v>97</v>
      </c>
      <c r="AJ381" s="8"/>
      <c r="AK381" s="8"/>
      <c r="AL381" s="18">
        <v>323</v>
      </c>
      <c r="AM381" s="11"/>
      <c r="AN381" s="18">
        <v>51</v>
      </c>
      <c r="AO381" s="8"/>
      <c r="AP381" s="8"/>
      <c r="AQ381" s="8"/>
      <c r="AR381" s="8"/>
      <c r="AS381" s="18">
        <v>16</v>
      </c>
      <c r="AT381" s="8"/>
      <c r="AU381" s="8"/>
      <c r="AV381" s="8"/>
      <c r="AW381" s="18">
        <v>65</v>
      </c>
      <c r="AX381" s="8"/>
      <c r="AY381" s="8"/>
      <c r="AZ381" s="8"/>
      <c r="BA381" s="18">
        <v>68</v>
      </c>
      <c r="BB381" s="18">
        <v>59</v>
      </c>
      <c r="BC381" s="18">
        <v>168</v>
      </c>
      <c r="BD381" s="18">
        <v>4</v>
      </c>
      <c r="BE381" s="8"/>
      <c r="BF381" s="18">
        <v>18</v>
      </c>
      <c r="BG381" s="8"/>
      <c r="BH381" s="8"/>
      <c r="BI381" s="18">
        <v>29</v>
      </c>
      <c r="BJ381" s="8"/>
      <c r="BK381" s="8"/>
      <c r="BL381" s="18">
        <v>1055</v>
      </c>
      <c r="BM381" s="8"/>
      <c r="BN381" s="8"/>
      <c r="BO381" s="18">
        <v>5</v>
      </c>
      <c r="BP381" s="8"/>
      <c r="BQ381" s="8"/>
      <c r="BR381" s="8"/>
      <c r="BS381" s="18">
        <v>1</v>
      </c>
      <c r="BT381" s="18">
        <v>311</v>
      </c>
      <c r="BU381" s="8"/>
      <c r="BV381" s="18">
        <v>24</v>
      </c>
      <c r="BW381" s="8"/>
      <c r="BX381" s="18">
        <v>75</v>
      </c>
      <c r="BY381" s="18">
        <v>214</v>
      </c>
      <c r="BZ381" s="11"/>
      <c r="CA381" s="11"/>
      <c r="CB381" s="11"/>
      <c r="CC381" s="11"/>
      <c r="CD381" s="11"/>
      <c r="CE381" s="11"/>
      <c r="CF381" s="11"/>
      <c r="CG381" s="11"/>
      <c r="CH381" s="37">
        <v>0</v>
      </c>
      <c r="CI381" s="37">
        <v>14.620439053347599</v>
      </c>
      <c r="CJ381" s="37">
        <v>0</v>
      </c>
      <c r="CK381" s="37">
        <v>7.1797085799955003</v>
      </c>
      <c r="CL381" s="37">
        <v>2.75694204440178</v>
      </c>
      <c r="CM381" s="37">
        <v>16.852671854068898</v>
      </c>
      <c r="CN381" s="37">
        <v>0</v>
      </c>
      <c r="CO381" s="37">
        <v>0</v>
      </c>
      <c r="CP381" s="37">
        <v>0</v>
      </c>
      <c r="CQ381" s="37">
        <v>0</v>
      </c>
      <c r="CR381" s="37">
        <v>28.405943071155601</v>
      </c>
      <c r="CS381" s="37">
        <v>17.291893760936599</v>
      </c>
      <c r="CT381" s="37">
        <v>3.1421717928422699</v>
      </c>
      <c r="CU381" s="37">
        <v>0</v>
      </c>
      <c r="CV381" s="37">
        <v>7.5468216807912896</v>
      </c>
      <c r="CW381" s="37">
        <v>2.20340816246041</v>
      </c>
      <c r="CX381" s="37">
        <v>0</v>
      </c>
      <c r="CY381" s="37">
        <v>0</v>
      </c>
      <c r="CZ381" s="25">
        <v>99.999999999999957</v>
      </c>
    </row>
    <row r="382" spans="1:104" x14ac:dyDescent="0.25">
      <c r="A382" s="11" t="s">
        <v>1176</v>
      </c>
      <c r="B382" s="7" t="s">
        <v>95</v>
      </c>
      <c r="C382" s="7" t="s">
        <v>426</v>
      </c>
      <c r="D382" s="11"/>
      <c r="E382" t="s">
        <v>1129</v>
      </c>
      <c r="F382" s="18" t="s">
        <v>443</v>
      </c>
      <c r="G382" s="18"/>
      <c r="H382" s="8"/>
      <c r="I382" s="8"/>
      <c r="J382" s="7"/>
      <c r="K382" s="37">
        <v>60.355827062347025</v>
      </c>
      <c r="L382" s="37">
        <v>24.3732468122572</v>
      </c>
      <c r="M382" t="s">
        <v>442</v>
      </c>
      <c r="N382" s="8" t="s">
        <v>101</v>
      </c>
      <c r="O382" s="24">
        <v>42.138086633558899</v>
      </c>
      <c r="P382" s="24">
        <v>4.2387424424290003</v>
      </c>
      <c r="Q382" s="24">
        <v>13.9329957460549</v>
      </c>
      <c r="R382" s="24">
        <v>2.19343904069438</v>
      </c>
      <c r="S382" s="24">
        <v>10.967195203471899</v>
      </c>
      <c r="T382" s="24">
        <v>0.209443744214139</v>
      </c>
      <c r="U382" s="24">
        <v>9.3651274198607908</v>
      </c>
      <c r="V382" s="24">
        <v>11.649061582957801</v>
      </c>
      <c r="W382" s="24">
        <v>3.08181509343662</v>
      </c>
      <c r="X382" s="24">
        <v>1.2566624652848299</v>
      </c>
      <c r="Y382" s="24">
        <v>0.96743062803673696</v>
      </c>
      <c r="Z382" s="24">
        <v>99.999999999999986</v>
      </c>
      <c r="AA382" s="8"/>
      <c r="AB382" s="19" t="s">
        <v>442</v>
      </c>
      <c r="AC382" s="8" t="s">
        <v>101</v>
      </c>
      <c r="AD382" s="11"/>
      <c r="AE382" s="18">
        <v>1</v>
      </c>
      <c r="AF382" s="11"/>
      <c r="AG382" s="18">
        <v>621</v>
      </c>
      <c r="AH382" s="8"/>
      <c r="AI382" s="18">
        <v>102</v>
      </c>
      <c r="AJ382" s="8"/>
      <c r="AK382" s="8"/>
      <c r="AL382" s="18">
        <v>266</v>
      </c>
      <c r="AM382" s="11"/>
      <c r="AN382" s="18">
        <v>42</v>
      </c>
      <c r="AO382" s="8"/>
      <c r="AP382" s="8"/>
      <c r="AQ382" s="8"/>
      <c r="AR382" s="8"/>
      <c r="AS382" s="18">
        <v>16</v>
      </c>
      <c r="AT382" s="8"/>
      <c r="AU382" s="8"/>
      <c r="AV382" s="8"/>
      <c r="AW382" s="18">
        <v>53</v>
      </c>
      <c r="AX382" s="8"/>
      <c r="AY382" s="8"/>
      <c r="AZ382" s="8"/>
      <c r="BA382" s="18">
        <v>68</v>
      </c>
      <c r="BB382" s="18">
        <v>51</v>
      </c>
      <c r="BC382" s="18">
        <v>127</v>
      </c>
      <c r="BD382" s="18">
        <v>5</v>
      </c>
      <c r="BE382" s="8"/>
      <c r="BF382" s="18">
        <v>19</v>
      </c>
      <c r="BG382" s="8"/>
      <c r="BH382" s="8"/>
      <c r="BI382" s="18">
        <v>31</v>
      </c>
      <c r="BJ382" s="8"/>
      <c r="BK382" s="8"/>
      <c r="BL382" s="18">
        <v>1090</v>
      </c>
      <c r="BM382" s="8"/>
      <c r="BN382" s="8"/>
      <c r="BO382" s="18">
        <v>5</v>
      </c>
      <c r="BP382" s="8"/>
      <c r="BQ382" s="8"/>
      <c r="BR382" s="8"/>
      <c r="BS382" s="18" t="s">
        <v>103</v>
      </c>
      <c r="BT382" s="18">
        <v>334</v>
      </c>
      <c r="BU382" s="8"/>
      <c r="BV382" s="18">
        <v>24</v>
      </c>
      <c r="BW382" s="8"/>
      <c r="BX382" s="18">
        <v>78</v>
      </c>
      <c r="BY382" s="18">
        <v>216</v>
      </c>
      <c r="BZ382" s="11"/>
      <c r="CA382" s="11"/>
      <c r="CB382" s="11"/>
      <c r="CC382" s="11"/>
      <c r="CD382" s="11"/>
      <c r="CE382" s="11"/>
      <c r="CF382" s="11"/>
      <c r="CG382" s="11"/>
      <c r="CH382" s="37">
        <v>0</v>
      </c>
      <c r="CI382" s="37">
        <v>10.793392604516701</v>
      </c>
      <c r="CJ382" s="37">
        <v>0</v>
      </c>
      <c r="CK382" s="37">
        <v>7.4264044483757097</v>
      </c>
      <c r="CL382" s="37">
        <v>6.1534497593648103</v>
      </c>
      <c r="CM382" s="37">
        <v>20.4719822341367</v>
      </c>
      <c r="CN382" s="37">
        <v>0</v>
      </c>
      <c r="CO382" s="37">
        <v>0</v>
      </c>
      <c r="CP382" s="37">
        <v>0</v>
      </c>
      <c r="CQ382" s="37">
        <v>0</v>
      </c>
      <c r="CR382" s="37">
        <v>25.100939420121701</v>
      </c>
      <c r="CS382" s="37">
        <v>16.581516143309599</v>
      </c>
      <c r="CT382" s="37">
        <v>3.1800402117557902</v>
      </c>
      <c r="CU382" s="37">
        <v>0</v>
      </c>
      <c r="CV382" s="37">
        <v>8.0508492942012797</v>
      </c>
      <c r="CW382" s="37">
        <v>2.2414258842178199</v>
      </c>
      <c r="CX382" s="37">
        <v>0</v>
      </c>
      <c r="CY382" s="37">
        <v>0</v>
      </c>
      <c r="CZ382" s="25">
        <v>100.00000000000013</v>
      </c>
    </row>
    <row r="383" spans="1:104" x14ac:dyDescent="0.25">
      <c r="A383" s="11" t="s">
        <v>1176</v>
      </c>
      <c r="B383" s="7" t="s">
        <v>95</v>
      </c>
      <c r="C383" s="7" t="s">
        <v>426</v>
      </c>
      <c r="D383" s="11"/>
      <c r="E383" t="s">
        <v>1130</v>
      </c>
      <c r="F383" s="18" t="s">
        <v>444</v>
      </c>
      <c r="G383" s="18"/>
      <c r="H383" s="8"/>
      <c r="I383" s="8"/>
      <c r="J383" s="7"/>
      <c r="K383" s="37">
        <v>62.780669402666298</v>
      </c>
      <c r="L383" s="37">
        <v>24.582519131200499</v>
      </c>
      <c r="M383" t="s">
        <v>442</v>
      </c>
      <c r="N383" s="8" t="s">
        <v>101</v>
      </c>
      <c r="O383" s="24">
        <v>42.102307970065901</v>
      </c>
      <c r="P383" s="24">
        <v>3.9215861324364001</v>
      </c>
      <c r="Q383" s="24">
        <v>13.586205763390099</v>
      </c>
      <c r="R383" s="24">
        <v>2.1282652856715001</v>
      </c>
      <c r="S383" s="24">
        <v>10.6413264283575</v>
      </c>
      <c r="T383" s="24">
        <v>0.19906528591047701</v>
      </c>
      <c r="U383" s="24">
        <v>10.0677268349224</v>
      </c>
      <c r="V383" s="24">
        <v>11.789641558048</v>
      </c>
      <c r="W383" s="24">
        <v>3.4239229176602</v>
      </c>
      <c r="X383" s="24">
        <v>1.2242515083494301</v>
      </c>
      <c r="Y383" s="24">
        <v>0.91570031518819395</v>
      </c>
      <c r="Z383" s="24">
        <v>100.0000000000001</v>
      </c>
      <c r="AA383" s="8"/>
      <c r="AB383" s="19" t="s">
        <v>442</v>
      </c>
      <c r="AC383" s="8" t="s">
        <v>101</v>
      </c>
      <c r="AD383" s="11"/>
      <c r="AE383" s="18">
        <v>2</v>
      </c>
      <c r="AF383" s="11"/>
      <c r="AG383" s="18">
        <v>581</v>
      </c>
      <c r="AH383" s="8"/>
      <c r="AI383" s="18">
        <v>99</v>
      </c>
      <c r="AJ383" s="8"/>
      <c r="AK383" s="8"/>
      <c r="AL383" s="18">
        <v>318</v>
      </c>
      <c r="AM383" s="11"/>
      <c r="AN383" s="18">
        <v>53</v>
      </c>
      <c r="AO383" s="8"/>
      <c r="AP383" s="8"/>
      <c r="AQ383" s="8"/>
      <c r="AR383" s="8"/>
      <c r="AS383" s="18">
        <v>17</v>
      </c>
      <c r="AT383" s="8"/>
      <c r="AU383" s="8"/>
      <c r="AV383" s="8"/>
      <c r="AW383" s="18">
        <v>61</v>
      </c>
      <c r="AX383" s="8"/>
      <c r="AY383" s="8"/>
      <c r="AZ383" s="8"/>
      <c r="BA383" s="18">
        <v>64</v>
      </c>
      <c r="BB383" s="18">
        <v>46</v>
      </c>
      <c r="BC383" s="18">
        <v>158</v>
      </c>
      <c r="BD383" s="18">
        <v>3</v>
      </c>
      <c r="BE383" s="8"/>
      <c r="BF383" s="18">
        <v>17</v>
      </c>
      <c r="BG383" s="8"/>
      <c r="BH383" s="8"/>
      <c r="BI383" s="18">
        <v>28</v>
      </c>
      <c r="BJ383" s="8"/>
      <c r="BK383" s="8"/>
      <c r="BL383" s="18">
        <v>1029</v>
      </c>
      <c r="BM383" s="8"/>
      <c r="BN383" s="8"/>
      <c r="BO383" s="18">
        <v>4</v>
      </c>
      <c r="BP383" s="8"/>
      <c r="BQ383" s="8"/>
      <c r="BR383" s="8"/>
      <c r="BS383" s="18">
        <v>2</v>
      </c>
      <c r="BT383" s="18">
        <v>310</v>
      </c>
      <c r="BU383" s="8"/>
      <c r="BV383" s="18">
        <v>23</v>
      </c>
      <c r="BW383" s="8"/>
      <c r="BX383" s="18">
        <v>75</v>
      </c>
      <c r="BY383" s="18">
        <v>206</v>
      </c>
      <c r="BZ383" s="11"/>
      <c r="CA383" s="11"/>
      <c r="CB383" s="11"/>
      <c r="CC383" s="11"/>
      <c r="CD383" s="11"/>
      <c r="CE383" s="11"/>
      <c r="CF383" s="11"/>
      <c r="CG383" s="11"/>
      <c r="CH383" s="37">
        <v>0</v>
      </c>
      <c r="CI383" s="37">
        <v>13.741612486526799</v>
      </c>
      <c r="CJ383" s="37">
        <v>0</v>
      </c>
      <c r="CK383" s="37">
        <v>7.2348678334051897</v>
      </c>
      <c r="CL383" s="37">
        <v>3.6060388112685202</v>
      </c>
      <c r="CM383" s="37">
        <v>18.0858384514449</v>
      </c>
      <c r="CN383" s="37">
        <v>0</v>
      </c>
      <c r="CO383" s="37">
        <v>0</v>
      </c>
      <c r="CP383" s="37">
        <v>0</v>
      </c>
      <c r="CQ383" s="37">
        <v>0</v>
      </c>
      <c r="CR383" s="37">
        <v>27.813300941039099</v>
      </c>
      <c r="CS383" s="37">
        <v>16.8627367904026</v>
      </c>
      <c r="CT383" s="37">
        <v>3.0855561331941699</v>
      </c>
      <c r="CU383" s="37">
        <v>0</v>
      </c>
      <c r="CV383" s="37">
        <v>7.4484758743609101</v>
      </c>
      <c r="CW383" s="37">
        <v>2.1215726783577602</v>
      </c>
      <c r="CX383" s="37">
        <v>0</v>
      </c>
      <c r="CY383" s="37">
        <v>0</v>
      </c>
      <c r="CZ383" s="25">
        <v>99.999999999999957</v>
      </c>
    </row>
    <row r="384" spans="1:104" x14ac:dyDescent="0.25">
      <c r="A384" s="11" t="s">
        <v>1176</v>
      </c>
      <c r="B384" s="7" t="s">
        <v>95</v>
      </c>
      <c r="C384" s="7" t="s">
        <v>426</v>
      </c>
      <c r="D384" s="11"/>
      <c r="E384" t="s">
        <v>1129</v>
      </c>
      <c r="F384" s="18" t="s">
        <v>441</v>
      </c>
      <c r="G384" s="18"/>
      <c r="H384" s="8"/>
      <c r="I384" s="8"/>
      <c r="J384" s="7"/>
      <c r="K384" s="37">
        <v>59.988507491090189</v>
      </c>
      <c r="L384" s="37">
        <v>24.852864210990798</v>
      </c>
      <c r="M384" t="s">
        <v>442</v>
      </c>
      <c r="N384" s="8" t="s">
        <v>101</v>
      </c>
      <c r="O384" s="24">
        <v>42.161661042683598</v>
      </c>
      <c r="P384" s="24">
        <v>4.2807245958531599</v>
      </c>
      <c r="Q384" s="24">
        <v>14.133343619255299</v>
      </c>
      <c r="R384" s="24">
        <v>2.1873557463543798</v>
      </c>
      <c r="S384" s="24">
        <v>10.9367787317719</v>
      </c>
      <c r="T384" s="24">
        <v>0.198641512568592</v>
      </c>
      <c r="U384" s="24">
        <v>9.1971020319258106</v>
      </c>
      <c r="V384" s="24">
        <v>11.5808001827489</v>
      </c>
      <c r="W384" s="24">
        <v>3.34710948678077</v>
      </c>
      <c r="X384" s="24">
        <v>1.0528000166135401</v>
      </c>
      <c r="Y384" s="24">
        <v>0.92368303344395297</v>
      </c>
      <c r="Z384" s="24">
        <v>99.999999999999886</v>
      </c>
      <c r="AA384" s="8"/>
      <c r="AB384" s="19" t="s">
        <v>442</v>
      </c>
      <c r="AC384" s="8" t="s">
        <v>101</v>
      </c>
      <c r="AD384" s="11"/>
      <c r="AE384" s="18" t="s">
        <v>103</v>
      </c>
      <c r="AF384" s="11"/>
      <c r="AG384" s="18">
        <v>557</v>
      </c>
      <c r="AH384" s="8"/>
      <c r="AI384" s="18">
        <v>92</v>
      </c>
      <c r="AJ384" s="8"/>
      <c r="AK384" s="8"/>
      <c r="AL384" s="18">
        <v>277</v>
      </c>
      <c r="AM384" s="11"/>
      <c r="AN384" s="18">
        <v>80</v>
      </c>
      <c r="AO384" s="8"/>
      <c r="AP384" s="8"/>
      <c r="AQ384" s="8"/>
      <c r="AR384" s="8"/>
      <c r="AS384" s="18">
        <v>16</v>
      </c>
      <c r="AT384" s="8"/>
      <c r="AU384" s="8"/>
      <c r="AV384" s="8"/>
      <c r="AW384" s="18">
        <v>52</v>
      </c>
      <c r="AX384" s="8"/>
      <c r="AY384" s="8"/>
      <c r="AZ384" s="8"/>
      <c r="BA384" s="18">
        <v>63</v>
      </c>
      <c r="BB384" s="18">
        <v>41</v>
      </c>
      <c r="BC384" s="18">
        <v>127</v>
      </c>
      <c r="BD384" s="18">
        <v>5</v>
      </c>
      <c r="BE384" s="8"/>
      <c r="BF384" s="18">
        <v>14</v>
      </c>
      <c r="BG384" s="8"/>
      <c r="BH384" s="8"/>
      <c r="BI384" s="18">
        <v>30</v>
      </c>
      <c r="BJ384" s="8"/>
      <c r="BK384" s="8"/>
      <c r="BL384" s="18">
        <v>1065</v>
      </c>
      <c r="BM384" s="8"/>
      <c r="BN384" s="8"/>
      <c r="BO384" s="18">
        <v>5</v>
      </c>
      <c r="BP384" s="8"/>
      <c r="BQ384" s="8"/>
      <c r="BR384" s="8"/>
      <c r="BS384" s="18">
        <v>1</v>
      </c>
      <c r="BT384" s="18">
        <v>341</v>
      </c>
      <c r="BU384" s="8"/>
      <c r="BV384" s="18">
        <v>22</v>
      </c>
      <c r="BW384" s="8"/>
      <c r="BX384" s="18">
        <v>80</v>
      </c>
      <c r="BY384" s="18">
        <v>208</v>
      </c>
      <c r="BZ384" s="11"/>
      <c r="CA384" s="11"/>
      <c r="CB384" s="11"/>
      <c r="CC384" s="11"/>
      <c r="CD384" s="11"/>
      <c r="CE384" s="11"/>
      <c r="CF384" s="11"/>
      <c r="CG384" s="11"/>
      <c r="CH384" s="37">
        <v>0</v>
      </c>
      <c r="CI384" s="37">
        <v>11.4559367949239</v>
      </c>
      <c r="CJ384" s="37">
        <v>0</v>
      </c>
      <c r="CK384" s="37">
        <v>6.2216537396592502</v>
      </c>
      <c r="CL384" s="37">
        <v>7.1752736764076301</v>
      </c>
      <c r="CM384" s="37">
        <v>20.4299122382508</v>
      </c>
      <c r="CN384" s="37">
        <v>0</v>
      </c>
      <c r="CO384" s="37">
        <v>0</v>
      </c>
      <c r="CP384" s="37">
        <v>0</v>
      </c>
      <c r="CQ384" s="37">
        <v>0</v>
      </c>
      <c r="CR384" s="37">
        <v>25.096505679619799</v>
      </c>
      <c r="CS384" s="37">
        <v>16.178785788624701</v>
      </c>
      <c r="CT384" s="37">
        <v>3.1712320004254502</v>
      </c>
      <c r="CU384" s="37">
        <v>0</v>
      </c>
      <c r="CV384" s="37">
        <v>8.1306323604620694</v>
      </c>
      <c r="CW384" s="37">
        <v>2.14006772162633</v>
      </c>
      <c r="CX384" s="37">
        <v>0</v>
      </c>
      <c r="CY384" s="37">
        <v>0</v>
      </c>
      <c r="CZ384" s="25">
        <v>99.999999999999929</v>
      </c>
    </row>
    <row r="385" spans="1:104" x14ac:dyDescent="0.25">
      <c r="A385" s="11" t="s">
        <v>1176</v>
      </c>
      <c r="B385" s="7" t="s">
        <v>95</v>
      </c>
      <c r="C385" s="7" t="s">
        <v>426</v>
      </c>
      <c r="D385" s="11"/>
      <c r="E385" t="s">
        <v>1129</v>
      </c>
      <c r="F385" s="18" t="s">
        <v>458</v>
      </c>
      <c r="H385" s="8"/>
      <c r="I385" s="8"/>
      <c r="J385" s="7"/>
      <c r="K385" s="37">
        <v>61.597226039188769</v>
      </c>
      <c r="L385" s="37">
        <v>32.6672203222451</v>
      </c>
      <c r="M385" t="s">
        <v>442</v>
      </c>
      <c r="N385" s="8" t="s">
        <v>101</v>
      </c>
      <c r="O385" s="24">
        <v>44.741500678863602</v>
      </c>
      <c r="P385" s="24">
        <v>3.20867330605792</v>
      </c>
      <c r="Q385" s="24">
        <v>14.454023677756201</v>
      </c>
      <c r="R385" s="24">
        <v>2.0443792277931898</v>
      </c>
      <c r="S385" s="24">
        <v>10.221896138965899</v>
      </c>
      <c r="T385" s="24">
        <v>0.21990907393543299</v>
      </c>
      <c r="U385" s="24">
        <v>9.1961976372999406</v>
      </c>
      <c r="V385" s="24">
        <v>9.7459703221385308</v>
      </c>
      <c r="W385" s="24">
        <v>3.9483674638407402</v>
      </c>
      <c r="X385" s="24">
        <v>1.4893841825627101</v>
      </c>
      <c r="Y385" s="24">
        <v>0.72969829078575599</v>
      </c>
      <c r="Z385" s="24">
        <v>99.999999999999929</v>
      </c>
      <c r="AA385" s="8"/>
      <c r="AB385" s="19" t="s">
        <v>442</v>
      </c>
      <c r="AC385" s="8" t="s">
        <v>101</v>
      </c>
      <c r="AD385" s="11"/>
      <c r="AE385" s="18">
        <v>1</v>
      </c>
      <c r="AF385" s="11"/>
      <c r="AG385" s="18">
        <v>659</v>
      </c>
      <c r="AH385" s="8"/>
      <c r="AI385" s="18">
        <v>103</v>
      </c>
      <c r="AJ385" s="8"/>
      <c r="AK385" s="8"/>
      <c r="AL385" s="18">
        <v>480</v>
      </c>
      <c r="AM385" s="11"/>
      <c r="AN385" s="18">
        <v>39</v>
      </c>
      <c r="AO385" s="8"/>
      <c r="AP385" s="8"/>
      <c r="AQ385" s="8"/>
      <c r="AR385" s="8"/>
      <c r="AS385" s="18">
        <v>17</v>
      </c>
      <c r="AT385" s="8"/>
      <c r="AU385" s="8"/>
      <c r="AV385" s="8"/>
      <c r="AW385" s="18">
        <v>49</v>
      </c>
      <c r="AX385" s="8"/>
      <c r="AY385" s="8"/>
      <c r="AZ385" s="8"/>
      <c r="BA385" s="18">
        <v>64</v>
      </c>
      <c r="BB385" s="18">
        <v>44</v>
      </c>
      <c r="BC385" s="18">
        <v>165</v>
      </c>
      <c r="BD385" s="18">
        <v>4</v>
      </c>
      <c r="BE385" s="8"/>
      <c r="BF385" s="18">
        <v>19</v>
      </c>
      <c r="BG385" s="8"/>
      <c r="BH385" s="8"/>
      <c r="BI385" s="18">
        <v>24</v>
      </c>
      <c r="BJ385" s="8"/>
      <c r="BK385" s="8"/>
      <c r="BL385" s="18">
        <v>1021</v>
      </c>
      <c r="BM385" s="8"/>
      <c r="BN385" s="8"/>
      <c r="BO385" s="18">
        <v>4</v>
      </c>
      <c r="BP385" s="8"/>
      <c r="BQ385" s="8"/>
      <c r="BR385" s="8"/>
      <c r="BS385" s="18">
        <v>1</v>
      </c>
      <c r="BT385" s="18">
        <v>261</v>
      </c>
      <c r="BU385" s="8"/>
      <c r="BV385" s="18">
        <v>24</v>
      </c>
      <c r="BW385" s="8"/>
      <c r="BX385" s="18">
        <v>92</v>
      </c>
      <c r="BY385" s="18">
        <v>212</v>
      </c>
      <c r="BZ385" s="11"/>
      <c r="CA385" s="11"/>
      <c r="CB385" s="11"/>
      <c r="CC385" s="11"/>
      <c r="CD385" s="11"/>
      <c r="CE385" s="11"/>
      <c r="CF385" s="11"/>
      <c r="CG385" s="11"/>
      <c r="CH385" s="37">
        <v>0</v>
      </c>
      <c r="CI385" s="37">
        <v>11.282573246036799</v>
      </c>
      <c r="CJ385" s="37">
        <v>0</v>
      </c>
      <c r="CK385" s="37">
        <v>8.8017026244331298</v>
      </c>
      <c r="CL385" s="37">
        <v>12.5829444517752</v>
      </c>
      <c r="CM385" s="37">
        <v>17.3165678936201</v>
      </c>
      <c r="CN385" s="37">
        <v>0</v>
      </c>
      <c r="CO385" s="37">
        <v>0</v>
      </c>
      <c r="CP385" s="37">
        <v>0</v>
      </c>
      <c r="CQ385" s="37">
        <v>0</v>
      </c>
      <c r="CR385" s="37">
        <v>21.3035920225669</v>
      </c>
      <c r="CS385" s="37">
        <v>17.963782548793301</v>
      </c>
      <c r="CT385" s="37">
        <v>2.96390653865561</v>
      </c>
      <c r="CU385" s="37">
        <v>0</v>
      </c>
      <c r="CV385" s="37">
        <v>6.0943033678945904</v>
      </c>
      <c r="CW385" s="37">
        <v>1.69062730622437</v>
      </c>
      <c r="CX385" s="37">
        <v>0</v>
      </c>
      <c r="CY385" s="37">
        <v>0</v>
      </c>
      <c r="CZ385" s="25">
        <v>100.00000000000001</v>
      </c>
    </row>
    <row r="386" spans="1:104" x14ac:dyDescent="0.25">
      <c r="A386" s="11" t="s">
        <v>1176</v>
      </c>
      <c r="B386" s="7" t="s">
        <v>95</v>
      </c>
      <c r="C386" s="7" t="s">
        <v>426</v>
      </c>
      <c r="D386" s="11"/>
      <c r="E386" t="s">
        <v>1129</v>
      </c>
      <c r="F386" s="18" t="s">
        <v>456</v>
      </c>
      <c r="H386" s="8"/>
      <c r="I386" s="8"/>
      <c r="J386" s="7"/>
      <c r="K386" s="37">
        <v>61.490997531825165</v>
      </c>
      <c r="L386" s="37">
        <v>35.080704818874999</v>
      </c>
      <c r="M386" t="s">
        <v>442</v>
      </c>
      <c r="N386" s="8" t="s">
        <v>101</v>
      </c>
      <c r="O386" s="24">
        <v>45.293713990526399</v>
      </c>
      <c r="P386" s="24">
        <v>3.0729515035838499</v>
      </c>
      <c r="Q386" s="24">
        <v>14.708398944338199</v>
      </c>
      <c r="R386" s="24">
        <v>1.9831297895095299</v>
      </c>
      <c r="S386" s="24">
        <v>9.9156489475476395</v>
      </c>
      <c r="T386" s="24">
        <v>0.20884136432123299</v>
      </c>
      <c r="U386" s="24">
        <v>8.8807303970886107</v>
      </c>
      <c r="V386" s="24">
        <v>9.3829441541468093</v>
      </c>
      <c r="W386" s="24">
        <v>4.0922962580089202</v>
      </c>
      <c r="X386" s="24">
        <v>1.7850964236029201</v>
      </c>
      <c r="Y386" s="24">
        <v>0.67624822732589596</v>
      </c>
      <c r="Z386" s="24">
        <v>100.00000000000001</v>
      </c>
      <c r="AA386" s="8"/>
      <c r="AB386" s="19" t="s">
        <v>442</v>
      </c>
      <c r="AC386" s="8" t="s">
        <v>101</v>
      </c>
      <c r="AD386" s="11"/>
      <c r="AE386" s="18">
        <v>1</v>
      </c>
      <c r="AF386" s="11"/>
      <c r="AG386" s="18">
        <v>618</v>
      </c>
      <c r="AH386" s="8"/>
      <c r="AI386" s="18">
        <v>99</v>
      </c>
      <c r="AJ386" s="8"/>
      <c r="AK386" s="8"/>
      <c r="AL386" s="18">
        <v>409</v>
      </c>
      <c r="AM386" s="11"/>
      <c r="AN386" s="18">
        <v>35</v>
      </c>
      <c r="AO386" s="8"/>
      <c r="AP386" s="8"/>
      <c r="AQ386" s="8"/>
      <c r="AR386" s="8"/>
      <c r="AS386" s="18">
        <v>17</v>
      </c>
      <c r="AT386" s="8"/>
      <c r="AU386" s="8"/>
      <c r="AV386" s="8"/>
      <c r="AW386" s="18">
        <v>58</v>
      </c>
      <c r="AX386" s="8"/>
      <c r="AY386" s="8"/>
      <c r="AZ386" s="8"/>
      <c r="BA386" s="18">
        <v>65</v>
      </c>
      <c r="BB386" s="18">
        <v>41</v>
      </c>
      <c r="BC386" s="18">
        <v>152</v>
      </c>
      <c r="BD386" s="18">
        <v>4</v>
      </c>
      <c r="BE386" s="8"/>
      <c r="BF386" s="18">
        <v>23</v>
      </c>
      <c r="BG386" s="8"/>
      <c r="BH386" s="8"/>
      <c r="BI386" s="18">
        <v>21</v>
      </c>
      <c r="BJ386" s="8"/>
      <c r="BK386" s="8"/>
      <c r="BL386" s="18">
        <v>997</v>
      </c>
      <c r="BM386" s="8"/>
      <c r="BN386" s="8"/>
      <c r="BO386" s="18">
        <v>4</v>
      </c>
      <c r="BP386" s="8"/>
      <c r="BQ386" s="8"/>
      <c r="BR386" s="8"/>
      <c r="BS386" s="18">
        <v>1</v>
      </c>
      <c r="BT386" s="18">
        <v>236</v>
      </c>
      <c r="BU386" s="8"/>
      <c r="BV386" s="18">
        <v>24</v>
      </c>
      <c r="BW386" s="8"/>
      <c r="BX386" s="18">
        <v>88</v>
      </c>
      <c r="BY386" s="18">
        <v>215</v>
      </c>
      <c r="BZ386" s="11"/>
      <c r="CA386" s="11"/>
      <c r="CB386" s="11"/>
      <c r="CC386" s="11"/>
      <c r="CD386" s="11"/>
      <c r="CE386" s="11"/>
      <c r="CF386" s="11"/>
      <c r="CG386" s="11"/>
      <c r="CH386" s="37">
        <v>0</v>
      </c>
      <c r="CI386" s="37">
        <v>11.9350400601357</v>
      </c>
      <c r="CJ386" s="37">
        <v>0</v>
      </c>
      <c r="CK386" s="37">
        <v>10.549251200893901</v>
      </c>
      <c r="CL386" s="37">
        <v>12.5964135578454</v>
      </c>
      <c r="CM386" s="37">
        <v>16.4912026545841</v>
      </c>
      <c r="CN386" s="37">
        <v>0</v>
      </c>
      <c r="CO386" s="37">
        <v>0</v>
      </c>
      <c r="CP386" s="37">
        <v>0</v>
      </c>
      <c r="CQ386" s="37">
        <v>0</v>
      </c>
      <c r="CR386" s="37">
        <v>20.8010828642647</v>
      </c>
      <c r="CS386" s="37">
        <v>17.348567673983101</v>
      </c>
      <c r="CT386" s="37">
        <v>2.87511307345516</v>
      </c>
      <c r="CU386" s="37">
        <v>0</v>
      </c>
      <c r="CV386" s="37">
        <v>5.8365392795328397</v>
      </c>
      <c r="CW386" s="37">
        <v>1.5667896353051201</v>
      </c>
      <c r="CX386" s="37">
        <v>0</v>
      </c>
      <c r="CY386" s="37">
        <v>0</v>
      </c>
      <c r="CZ386" s="25">
        <v>100</v>
      </c>
    </row>
    <row r="387" spans="1:104" x14ac:dyDescent="0.25">
      <c r="A387" s="11" t="s">
        <v>1176</v>
      </c>
      <c r="B387" s="7" t="s">
        <v>95</v>
      </c>
      <c r="C387" s="7" t="s">
        <v>426</v>
      </c>
      <c r="D387" s="11"/>
      <c r="E387" t="s">
        <v>1129</v>
      </c>
      <c r="F387" s="18" t="s">
        <v>457</v>
      </c>
      <c r="H387" s="8"/>
      <c r="I387" s="8"/>
      <c r="J387" s="7"/>
      <c r="K387" s="37">
        <v>60.984621037527816</v>
      </c>
      <c r="L387" s="37">
        <v>34.884060903141702</v>
      </c>
      <c r="M387" t="s">
        <v>442</v>
      </c>
      <c r="N387" s="8" t="s">
        <v>101</v>
      </c>
      <c r="O387" s="24">
        <v>45.200123342091302</v>
      </c>
      <c r="P387" s="24">
        <v>3.1211853751427601</v>
      </c>
      <c r="Q387" s="24">
        <v>14.7127418716984</v>
      </c>
      <c r="R387" s="24">
        <v>1.9911408368022401</v>
      </c>
      <c r="S387" s="24">
        <v>9.9557041840111893</v>
      </c>
      <c r="T387" s="24">
        <v>0.21833411209265799</v>
      </c>
      <c r="U387" s="24">
        <v>8.7284023447951107</v>
      </c>
      <c r="V387" s="24">
        <v>9.5173824316753901</v>
      </c>
      <c r="W387" s="24">
        <v>4.0937646017373304</v>
      </c>
      <c r="X387" s="24">
        <v>1.77644573020844</v>
      </c>
      <c r="Y387" s="24">
        <v>0.68477516974515296</v>
      </c>
      <c r="Z387" s="24">
        <v>99.999999999999972</v>
      </c>
      <c r="AA387" s="8"/>
      <c r="AB387" s="19" t="s">
        <v>442</v>
      </c>
      <c r="AC387" s="8" t="s">
        <v>101</v>
      </c>
      <c r="AD387" s="11"/>
      <c r="AE387" s="18">
        <v>1</v>
      </c>
      <c r="AF387" s="11"/>
      <c r="AG387" s="18">
        <v>649</v>
      </c>
      <c r="AH387" s="8"/>
      <c r="AI387" s="18">
        <v>101.5</v>
      </c>
      <c r="AJ387" s="8"/>
      <c r="AK387" s="8"/>
      <c r="AL387" s="18">
        <v>377.5</v>
      </c>
      <c r="AM387" s="11"/>
      <c r="AN387" s="18">
        <v>34.5</v>
      </c>
      <c r="AO387" s="8"/>
      <c r="AP387" s="8"/>
      <c r="AQ387" s="8"/>
      <c r="AR387" s="8"/>
      <c r="AS387" s="18">
        <v>17</v>
      </c>
      <c r="AT387" s="8"/>
      <c r="AU387" s="8"/>
      <c r="AV387" s="8"/>
      <c r="AW387" s="18">
        <v>50</v>
      </c>
      <c r="AX387" s="8"/>
      <c r="AY387" s="8"/>
      <c r="AZ387" s="8"/>
      <c r="BA387" s="18">
        <v>66</v>
      </c>
      <c r="BB387" s="18">
        <v>47.5</v>
      </c>
      <c r="BC387" s="18">
        <v>140</v>
      </c>
      <c r="BD387" s="18">
        <v>4.5</v>
      </c>
      <c r="BE387" s="8"/>
      <c r="BF387" s="18">
        <v>23</v>
      </c>
      <c r="BG387" s="8"/>
      <c r="BH387" s="8"/>
      <c r="BI387" s="18">
        <v>20</v>
      </c>
      <c r="BJ387" s="8"/>
      <c r="BK387" s="8"/>
      <c r="BL387" s="18">
        <v>1023.5</v>
      </c>
      <c r="BM387" s="8"/>
      <c r="BN387" s="8"/>
      <c r="BO387" s="18">
        <v>3.5</v>
      </c>
      <c r="BP387" s="8"/>
      <c r="BQ387" s="8"/>
      <c r="BR387" s="8"/>
      <c r="BS387" s="18" t="s">
        <v>103</v>
      </c>
      <c r="BT387" s="18">
        <v>228</v>
      </c>
      <c r="BU387" s="8"/>
      <c r="BV387" s="18">
        <v>25</v>
      </c>
      <c r="BW387" s="8"/>
      <c r="BX387" s="18">
        <v>85.5</v>
      </c>
      <c r="BY387" s="18">
        <v>220</v>
      </c>
      <c r="BZ387" s="11"/>
      <c r="CA387" s="11"/>
      <c r="CB387" s="11"/>
      <c r="CC387" s="11"/>
      <c r="CD387" s="11"/>
      <c r="CE387" s="11"/>
      <c r="CF387" s="11"/>
      <c r="CG387" s="11"/>
      <c r="CH387" s="37">
        <v>0</v>
      </c>
      <c r="CI387" s="37">
        <v>12.121752362433201</v>
      </c>
      <c r="CJ387" s="37">
        <v>0</v>
      </c>
      <c r="CK387" s="37">
        <v>10.498128843315</v>
      </c>
      <c r="CL387" s="37">
        <v>12.2641796973935</v>
      </c>
      <c r="CM387" s="37">
        <v>16.522011340034599</v>
      </c>
      <c r="CN387" s="37">
        <v>0</v>
      </c>
      <c r="CO387" s="37">
        <v>0</v>
      </c>
      <c r="CP387" s="37">
        <v>0</v>
      </c>
      <c r="CQ387" s="37">
        <v>0</v>
      </c>
      <c r="CR387" s="37">
        <v>21.282831559609399</v>
      </c>
      <c r="CS387" s="37">
        <v>16.909711474206201</v>
      </c>
      <c r="CT387" s="37">
        <v>2.8867178440535</v>
      </c>
      <c r="CU387" s="37">
        <v>0</v>
      </c>
      <c r="CV387" s="37">
        <v>5.9281212953697002</v>
      </c>
      <c r="CW387" s="37">
        <v>1.5865455835848901</v>
      </c>
      <c r="CX387" s="37">
        <v>0</v>
      </c>
      <c r="CY387" s="37">
        <v>0</v>
      </c>
      <c r="CZ387" s="25">
        <v>99.999999999999986</v>
      </c>
    </row>
    <row r="388" spans="1:104" x14ac:dyDescent="0.25">
      <c r="A388" s="11" t="s">
        <v>1176</v>
      </c>
      <c r="B388" s="7" t="s">
        <v>95</v>
      </c>
      <c r="C388" s="7" t="s">
        <v>426</v>
      </c>
      <c r="D388" s="11"/>
      <c r="E388" t="s">
        <v>1129</v>
      </c>
      <c r="F388" s="18" t="s">
        <v>455</v>
      </c>
      <c r="G388" s="18"/>
      <c r="H388" s="8">
        <v>0.15</v>
      </c>
      <c r="I388" s="8">
        <v>0.01</v>
      </c>
      <c r="J388" s="7" t="s">
        <v>107</v>
      </c>
      <c r="K388" s="37">
        <v>61.436127356560974</v>
      </c>
      <c r="L388" s="37">
        <v>35.019148363444899</v>
      </c>
      <c r="M388" t="s">
        <v>442</v>
      </c>
      <c r="N388" s="8" t="s">
        <v>101</v>
      </c>
      <c r="O388" s="24">
        <v>45.245335602329597</v>
      </c>
      <c r="P388" s="24">
        <v>3.0851347012331698</v>
      </c>
      <c r="Q388" s="24">
        <v>14.6816699608524</v>
      </c>
      <c r="R388" s="24">
        <v>1.9849967058142699</v>
      </c>
      <c r="S388" s="24">
        <v>9.9249835290713708</v>
      </c>
      <c r="T388" s="24">
        <v>0.20832099268776999</v>
      </c>
      <c r="U388" s="24">
        <v>8.8685222601365101</v>
      </c>
      <c r="V388" s="24">
        <v>9.4339649545747495</v>
      </c>
      <c r="W388" s="24">
        <v>4.1168196174011804</v>
      </c>
      <c r="X388" s="24">
        <v>1.7756884614814701</v>
      </c>
      <c r="Y388" s="24">
        <v>0.67456321441754197</v>
      </c>
      <c r="Z388" s="24">
        <v>100.00000000000003</v>
      </c>
      <c r="AA388" s="8"/>
      <c r="AB388" s="19" t="s">
        <v>442</v>
      </c>
      <c r="AC388" s="8" t="s">
        <v>101</v>
      </c>
      <c r="AD388" s="11"/>
      <c r="AE388" s="18">
        <v>1</v>
      </c>
      <c r="AF388" s="11"/>
      <c r="AG388" s="18">
        <v>604</v>
      </c>
      <c r="AH388" s="8"/>
      <c r="AI388" s="18">
        <v>97</v>
      </c>
      <c r="AJ388" s="8"/>
      <c r="AK388" s="8"/>
      <c r="AL388" s="18">
        <v>413</v>
      </c>
      <c r="AM388" s="11"/>
      <c r="AN388" s="18">
        <v>35</v>
      </c>
      <c r="AO388" s="8"/>
      <c r="AP388" s="8"/>
      <c r="AQ388" s="8"/>
      <c r="AR388" s="8"/>
      <c r="AS388" s="18">
        <v>16</v>
      </c>
      <c r="AT388" s="8"/>
      <c r="AU388" s="8"/>
      <c r="AV388" s="8"/>
      <c r="AW388" s="18">
        <v>48</v>
      </c>
      <c r="AX388" s="8"/>
      <c r="AY388" s="8"/>
      <c r="AZ388" s="8"/>
      <c r="BA388" s="18">
        <v>64</v>
      </c>
      <c r="BB388" s="18">
        <v>45</v>
      </c>
      <c r="BC388" s="18">
        <v>156</v>
      </c>
      <c r="BD388" s="18">
        <v>4</v>
      </c>
      <c r="BE388" s="8"/>
      <c r="BF388" s="18">
        <v>22</v>
      </c>
      <c r="BG388" s="8"/>
      <c r="BH388" s="8"/>
      <c r="BI388" s="18">
        <v>22</v>
      </c>
      <c r="BJ388" s="8"/>
      <c r="BK388" s="8"/>
      <c r="BL388" s="18">
        <v>988</v>
      </c>
      <c r="BM388" s="8"/>
      <c r="BN388" s="8"/>
      <c r="BO388" s="18">
        <v>4</v>
      </c>
      <c r="BP388" s="8"/>
      <c r="BQ388" s="8"/>
      <c r="BR388" s="8"/>
      <c r="BS388" s="18" t="s">
        <v>103</v>
      </c>
      <c r="BT388" s="18">
        <v>228</v>
      </c>
      <c r="BU388" s="8"/>
      <c r="BV388" s="18">
        <v>24</v>
      </c>
      <c r="BW388" s="8"/>
      <c r="BX388" s="18">
        <v>89</v>
      </c>
      <c r="BY388" s="18">
        <v>214</v>
      </c>
      <c r="BZ388" s="11"/>
      <c r="CA388" s="11"/>
      <c r="CB388" s="11"/>
      <c r="CC388" s="11"/>
      <c r="CD388" s="11"/>
      <c r="CE388" s="11"/>
      <c r="CF388" s="11"/>
      <c r="CG388" s="11"/>
      <c r="CH388" s="37">
        <v>0</v>
      </c>
      <c r="CI388" s="37">
        <v>12.187385824163201</v>
      </c>
      <c r="CJ388" s="37">
        <v>0</v>
      </c>
      <c r="CK388" s="37">
        <v>10.493653668796799</v>
      </c>
      <c r="CL388" s="37">
        <v>12.3381088704849</v>
      </c>
      <c r="CM388" s="37">
        <v>16.335978466549701</v>
      </c>
      <c r="CN388" s="37">
        <v>0</v>
      </c>
      <c r="CO388" s="37">
        <v>0</v>
      </c>
      <c r="CP388" s="37">
        <v>0</v>
      </c>
      <c r="CQ388" s="37">
        <v>0</v>
      </c>
      <c r="CR388" s="37">
        <v>21.141841520341</v>
      </c>
      <c r="CS388" s="37">
        <v>17.202643892137498</v>
      </c>
      <c r="CT388" s="37">
        <v>2.8778204926764799</v>
      </c>
      <c r="CU388" s="37">
        <v>0</v>
      </c>
      <c r="CV388" s="37">
        <v>5.8596816113281296</v>
      </c>
      <c r="CW388" s="37">
        <v>1.5628856535222699</v>
      </c>
      <c r="CX388" s="37">
        <v>0</v>
      </c>
      <c r="CY388" s="37">
        <v>0</v>
      </c>
      <c r="CZ388" s="25">
        <v>99.999999999999986</v>
      </c>
    </row>
    <row r="389" spans="1:104" x14ac:dyDescent="0.25">
      <c r="A389" s="11" t="s">
        <v>1176</v>
      </c>
      <c r="B389" s="19" t="s">
        <v>95</v>
      </c>
      <c r="C389" s="7" t="s">
        <v>426</v>
      </c>
      <c r="D389" s="11"/>
      <c r="E389" t="s">
        <v>168</v>
      </c>
      <c r="F389" s="18" t="s">
        <v>427</v>
      </c>
      <c r="G389" s="18" t="s">
        <v>428</v>
      </c>
      <c r="H389" s="28">
        <v>5.01</v>
      </c>
      <c r="I389" s="28">
        <v>0.04</v>
      </c>
      <c r="J389" t="s">
        <v>107</v>
      </c>
      <c r="K389" s="37">
        <v>24.967789574409938</v>
      </c>
      <c r="L389" s="37">
        <v>87.7082326519986</v>
      </c>
      <c r="M389" t="s">
        <v>429</v>
      </c>
      <c r="N389" s="8" t="s">
        <v>101</v>
      </c>
      <c r="O389" s="24">
        <v>59.7219664212071</v>
      </c>
      <c r="P389" s="24">
        <v>0.53539651899931895</v>
      </c>
      <c r="Q389" s="24">
        <v>18.829794554994901</v>
      </c>
      <c r="R389" s="24">
        <v>1.6237168590151501</v>
      </c>
      <c r="S389" s="24">
        <v>3.2474337180303001</v>
      </c>
      <c r="T389" s="24">
        <v>0.212138243377089</v>
      </c>
      <c r="U389" s="24">
        <v>0.60610926679168198</v>
      </c>
      <c r="V389" s="24">
        <v>1.78802233703546</v>
      </c>
      <c r="W389" s="24">
        <v>8.1117623538953492</v>
      </c>
      <c r="X389" s="24">
        <v>5.1317251255029097</v>
      </c>
      <c r="Y389" s="24">
        <v>0.19193460115069899</v>
      </c>
      <c r="Z389" s="24">
        <v>99.999999999999943</v>
      </c>
      <c r="AA389" s="11"/>
      <c r="AB389" s="19" t="s">
        <v>429</v>
      </c>
      <c r="AC389" s="7" t="s">
        <v>101</v>
      </c>
      <c r="AD389" s="11"/>
      <c r="AE389" s="18">
        <v>6</v>
      </c>
      <c r="AF389" s="11"/>
      <c r="AG389" s="18">
        <v>441</v>
      </c>
      <c r="AH389" s="8"/>
      <c r="AI389" s="18">
        <v>126</v>
      </c>
      <c r="AJ389" s="8"/>
      <c r="AK389" s="18">
        <v>46</v>
      </c>
      <c r="AL389" s="18" t="s">
        <v>103</v>
      </c>
      <c r="AM389" s="8"/>
      <c r="AN389" s="18" t="s">
        <v>103</v>
      </c>
      <c r="AO389" s="8"/>
      <c r="AP389" s="8"/>
      <c r="AQ389" s="8"/>
      <c r="AR389" s="8"/>
      <c r="AS389" s="18">
        <v>23</v>
      </c>
      <c r="AT389" s="8"/>
      <c r="AU389" s="8"/>
      <c r="AV389" s="8"/>
      <c r="AW389" s="18">
        <v>76</v>
      </c>
      <c r="AX389" s="8"/>
      <c r="AY389" s="8"/>
      <c r="AZ389" s="8"/>
      <c r="BA389" s="18">
        <v>152</v>
      </c>
      <c r="BB389" s="18">
        <v>44</v>
      </c>
      <c r="BC389" s="18">
        <v>4</v>
      </c>
      <c r="BD389" s="18">
        <v>13</v>
      </c>
      <c r="BE389" s="8"/>
      <c r="BF389" s="18">
        <v>140</v>
      </c>
      <c r="BG389" s="8"/>
      <c r="BH389" s="8"/>
      <c r="BI389" s="18">
        <v>2</v>
      </c>
      <c r="BJ389" s="8"/>
      <c r="BK389" s="8"/>
      <c r="BL389" s="18">
        <v>316</v>
      </c>
      <c r="BM389" s="8"/>
      <c r="BN389" s="8"/>
      <c r="BO389" s="18">
        <v>22</v>
      </c>
      <c r="BP389" s="8"/>
      <c r="BQ389" s="8"/>
      <c r="BR389" s="8"/>
      <c r="BS389" s="18">
        <v>6</v>
      </c>
      <c r="BT389" s="18">
        <v>12</v>
      </c>
      <c r="BU389" s="18">
        <v>196</v>
      </c>
      <c r="BV389" s="18">
        <v>24</v>
      </c>
      <c r="BW389" s="8"/>
      <c r="BX389" s="18">
        <v>84</v>
      </c>
      <c r="BY389" s="18">
        <v>830</v>
      </c>
      <c r="BZ389" s="11"/>
      <c r="CA389" s="11"/>
      <c r="CB389" s="11"/>
      <c r="CC389" s="11"/>
      <c r="CD389" s="11"/>
      <c r="CE389" s="11"/>
      <c r="CF389" s="11"/>
      <c r="CG389" s="11"/>
      <c r="CH389" s="37">
        <v>0</v>
      </c>
      <c r="CI389" s="37">
        <v>12.8845678366676</v>
      </c>
      <c r="CJ389" s="37">
        <v>0</v>
      </c>
      <c r="CK389" s="37">
        <v>30.326573246729499</v>
      </c>
      <c r="CL389" s="37">
        <v>44.497091568601498</v>
      </c>
      <c r="CM389" s="37">
        <v>0</v>
      </c>
      <c r="CN389" s="37">
        <v>0</v>
      </c>
      <c r="CO389" s="37">
        <v>0</v>
      </c>
      <c r="CP389" s="37">
        <v>0.31537261021192597</v>
      </c>
      <c r="CQ389" s="37">
        <v>0</v>
      </c>
      <c r="CR389" s="37">
        <v>6.51503246122651</v>
      </c>
      <c r="CS389" s="37">
        <v>1.8043773822264799</v>
      </c>
      <c r="CT389" s="37">
        <v>2.1956517458880498</v>
      </c>
      <c r="CU389" s="37">
        <v>0</v>
      </c>
      <c r="CV389" s="37">
        <v>1.01664267594473</v>
      </c>
      <c r="CW389" s="37">
        <v>0.44469047250369298</v>
      </c>
      <c r="CX389" s="37">
        <v>0</v>
      </c>
      <c r="CY389" s="37">
        <v>0</v>
      </c>
      <c r="CZ389" s="25">
        <v>99.999999999999986</v>
      </c>
    </row>
    <row r="390" spans="1:104" x14ac:dyDescent="0.25">
      <c r="A390" s="11" t="s">
        <v>1176</v>
      </c>
      <c r="B390" s="19" t="s">
        <v>95</v>
      </c>
      <c r="C390" s="19" t="s">
        <v>684</v>
      </c>
      <c r="D390" s="11"/>
      <c r="E390" t="s">
        <v>470</v>
      </c>
      <c r="F390" s="18" t="s">
        <v>685</v>
      </c>
      <c r="G390" s="18"/>
      <c r="H390" s="8"/>
      <c r="I390" s="8"/>
      <c r="J390" s="7"/>
      <c r="K390" s="37">
        <v>55.6619774411108</v>
      </c>
      <c r="L390" s="37">
        <v>50.1240173152053</v>
      </c>
      <c r="M390" s="7" t="s">
        <v>482</v>
      </c>
      <c r="N390" s="26" t="s">
        <v>101</v>
      </c>
      <c r="O390" s="24">
        <v>48.509544573131798</v>
      </c>
      <c r="P390" s="24">
        <v>2.6871760945843999</v>
      </c>
      <c r="Q390" s="24">
        <v>17.025466450016101</v>
      </c>
      <c r="R390" s="24">
        <v>2.63149600815429</v>
      </c>
      <c r="S390" s="24">
        <v>7.5185600232979599</v>
      </c>
      <c r="T390" s="24">
        <v>0.22058908239125699</v>
      </c>
      <c r="U390" s="24">
        <v>5.29413797739016</v>
      </c>
      <c r="V390" s="24">
        <v>7.5501626836643796</v>
      </c>
      <c r="W390" s="24">
        <v>5.6250216009770497</v>
      </c>
      <c r="X390" s="24">
        <v>2.1758104944955798</v>
      </c>
      <c r="Y390" s="24">
        <v>0.76203501189706802</v>
      </c>
      <c r="Z390" s="24">
        <v>100.00000000000006</v>
      </c>
      <c r="AA390" s="8"/>
      <c r="AB390" s="7" t="s">
        <v>482</v>
      </c>
      <c r="AC390" s="8" t="s">
        <v>101</v>
      </c>
      <c r="AD390" s="11"/>
      <c r="AE390" s="8"/>
      <c r="AF390" s="11"/>
      <c r="AG390" s="18">
        <v>531</v>
      </c>
      <c r="AH390" s="8"/>
      <c r="AI390" s="18"/>
      <c r="AJ390" s="8"/>
      <c r="AK390" s="8"/>
      <c r="AL390" s="18">
        <v>96</v>
      </c>
      <c r="AM390" s="18"/>
      <c r="AN390" s="18">
        <v>18</v>
      </c>
      <c r="AO390" s="8"/>
      <c r="AP390" s="8"/>
      <c r="AQ390" s="18"/>
      <c r="AR390" s="8"/>
      <c r="AS390" s="18">
        <v>19</v>
      </c>
      <c r="AT390" s="8"/>
      <c r="AU390" s="18"/>
      <c r="AV390" s="8"/>
      <c r="AW390" s="18"/>
      <c r="AX390" s="8"/>
      <c r="AY390" s="18"/>
      <c r="AZ390" s="8"/>
      <c r="BA390" s="18">
        <v>102</v>
      </c>
      <c r="BB390" s="18"/>
      <c r="BC390" s="18">
        <v>54</v>
      </c>
      <c r="BD390" s="18">
        <v>8</v>
      </c>
      <c r="BE390" s="8"/>
      <c r="BF390" s="18">
        <v>57</v>
      </c>
      <c r="BG390" s="8"/>
      <c r="BH390" s="18"/>
      <c r="BI390" s="18"/>
      <c r="BJ390" s="18"/>
      <c r="BK390" s="8"/>
      <c r="BL390" s="18">
        <v>1175</v>
      </c>
      <c r="BM390" s="18"/>
      <c r="BN390" s="18"/>
      <c r="BO390" s="18">
        <v>7</v>
      </c>
      <c r="BP390" s="8"/>
      <c r="BQ390" s="8"/>
      <c r="BR390" s="8"/>
      <c r="BS390" s="18"/>
      <c r="BT390" s="18">
        <v>174</v>
      </c>
      <c r="BU390" s="8"/>
      <c r="BV390" s="18">
        <v>31</v>
      </c>
      <c r="BW390" s="18"/>
      <c r="BX390" s="18">
        <v>86</v>
      </c>
      <c r="BY390" s="18">
        <v>385</v>
      </c>
      <c r="BZ390" s="11"/>
      <c r="CA390" s="11"/>
      <c r="CB390" s="11"/>
      <c r="CC390" s="11"/>
      <c r="CD390" s="11"/>
      <c r="CE390" s="11"/>
      <c r="CF390" s="11"/>
      <c r="CG390" s="11"/>
      <c r="CH390" s="37">
        <v>0</v>
      </c>
      <c r="CI390" s="37">
        <v>12.212950928117399</v>
      </c>
      <c r="CJ390" s="37">
        <v>0</v>
      </c>
      <c r="CK390" s="37">
        <v>12.858225005934299</v>
      </c>
      <c r="CL390" s="37">
        <v>25.052841381153598</v>
      </c>
      <c r="CM390" s="37">
        <v>14.7794809286942</v>
      </c>
      <c r="CN390" s="37">
        <v>0</v>
      </c>
      <c r="CO390" s="37">
        <v>0</v>
      </c>
      <c r="CP390" s="37">
        <v>0</v>
      </c>
      <c r="CQ390" s="37">
        <v>0</v>
      </c>
      <c r="CR390" s="37">
        <v>14.3881648779853</v>
      </c>
      <c r="CS390" s="37">
        <v>10.0242206905197</v>
      </c>
      <c r="CT390" s="37">
        <v>3.8149859641876498</v>
      </c>
      <c r="CU390" s="37">
        <v>0</v>
      </c>
      <c r="CV390" s="37">
        <v>5.1035824406045096</v>
      </c>
      <c r="CW390" s="37">
        <v>1.7655477828033601</v>
      </c>
      <c r="CX390" s="37">
        <v>0</v>
      </c>
      <c r="CY390" s="37">
        <v>0</v>
      </c>
      <c r="CZ390" s="25">
        <v>100.00000000000003</v>
      </c>
    </row>
    <row r="391" spans="1:104" x14ac:dyDescent="0.25">
      <c r="A391" s="11" t="s">
        <v>1176</v>
      </c>
      <c r="B391" s="19" t="s">
        <v>95</v>
      </c>
      <c r="C391" s="19" t="s">
        <v>684</v>
      </c>
      <c r="D391" s="11"/>
      <c r="E391" t="s">
        <v>470</v>
      </c>
      <c r="F391" s="18" t="s">
        <v>686</v>
      </c>
      <c r="G391" s="18"/>
      <c r="H391" s="8"/>
      <c r="I391" s="8"/>
      <c r="J391" s="7"/>
      <c r="K391" s="37">
        <v>49.171397761329743</v>
      </c>
      <c r="L391" s="37">
        <v>51.826943063369697</v>
      </c>
      <c r="M391" s="7" t="s">
        <v>482</v>
      </c>
      <c r="N391" s="26" t="s">
        <v>101</v>
      </c>
      <c r="O391" s="24">
        <v>49.101899082225103</v>
      </c>
      <c r="P391" s="24">
        <v>2.84168454811241</v>
      </c>
      <c r="Q391" s="24">
        <v>17.712832306962198</v>
      </c>
      <c r="R391" s="24">
        <v>2.4936502652900399</v>
      </c>
      <c r="S391" s="24">
        <v>7.1247150436858302</v>
      </c>
      <c r="T391" s="24">
        <v>0.210867051273359</v>
      </c>
      <c r="U391" s="24">
        <v>3.86589594001159</v>
      </c>
      <c r="V391" s="24">
        <v>7.8522873378936699</v>
      </c>
      <c r="W391" s="24">
        <v>5.55283235019846</v>
      </c>
      <c r="X391" s="24">
        <v>2.5705697679038102</v>
      </c>
      <c r="Y391" s="24">
        <v>0.67276630644357505</v>
      </c>
      <c r="Z391" s="24">
        <v>100.00000000000003</v>
      </c>
      <c r="AA391" s="8"/>
      <c r="AB391" s="7" t="s">
        <v>482</v>
      </c>
      <c r="AC391" s="8" t="s">
        <v>101</v>
      </c>
      <c r="AD391" s="11"/>
      <c r="AE391" s="8"/>
      <c r="AF391" s="11"/>
      <c r="AG391" s="18">
        <v>649</v>
      </c>
      <c r="AH391" s="8"/>
      <c r="AI391" s="18"/>
      <c r="AJ391" s="8"/>
      <c r="AK391" s="8"/>
      <c r="AL391" s="18">
        <v>28</v>
      </c>
      <c r="AM391" s="18"/>
      <c r="AN391" s="18" t="s">
        <v>103</v>
      </c>
      <c r="AO391" s="8"/>
      <c r="AP391" s="8"/>
      <c r="AQ391" s="18"/>
      <c r="AR391" s="8"/>
      <c r="AS391" s="18">
        <v>19</v>
      </c>
      <c r="AT391" s="8"/>
      <c r="AU391" s="18"/>
      <c r="AV391" s="8"/>
      <c r="AW391" s="18"/>
      <c r="AX391" s="8"/>
      <c r="AY391" s="18"/>
      <c r="AZ391" s="8"/>
      <c r="BA391" s="18">
        <v>108</v>
      </c>
      <c r="BB391" s="18"/>
      <c r="BC391" s="18">
        <v>17</v>
      </c>
      <c r="BD391" s="18">
        <v>8</v>
      </c>
      <c r="BE391" s="8"/>
      <c r="BF391" s="18">
        <v>62</v>
      </c>
      <c r="BG391" s="8"/>
      <c r="BH391" s="18"/>
      <c r="BI391" s="18"/>
      <c r="BJ391" s="18"/>
      <c r="BK391" s="8"/>
      <c r="BL391" s="18">
        <v>1084</v>
      </c>
      <c r="BM391" s="18"/>
      <c r="BN391" s="18"/>
      <c r="BO391" s="18">
        <v>10</v>
      </c>
      <c r="BP391" s="8"/>
      <c r="BQ391" s="8"/>
      <c r="BR391" s="8"/>
      <c r="BS391" s="18"/>
      <c r="BT391" s="18">
        <v>191</v>
      </c>
      <c r="BU391" s="8"/>
      <c r="BV391" s="18">
        <v>32</v>
      </c>
      <c r="BW391" s="18"/>
      <c r="BX391" s="18">
        <v>88</v>
      </c>
      <c r="BY391" s="18">
        <v>400</v>
      </c>
      <c r="BZ391" s="11"/>
      <c r="CA391" s="11"/>
      <c r="CB391" s="11"/>
      <c r="CC391" s="11"/>
      <c r="CD391" s="11"/>
      <c r="CE391" s="11"/>
      <c r="CF391" s="11"/>
      <c r="CG391" s="11"/>
      <c r="CH391" s="37">
        <v>0</v>
      </c>
      <c r="CI391" s="37">
        <v>12.235542866476401</v>
      </c>
      <c r="CJ391" s="37">
        <v>0</v>
      </c>
      <c r="CK391" s="37">
        <v>15.1911044425872</v>
      </c>
      <c r="CL391" s="37">
        <v>24.4002957543062</v>
      </c>
      <c r="CM391" s="37">
        <v>15.813118413083799</v>
      </c>
      <c r="CN391" s="37">
        <v>0</v>
      </c>
      <c r="CO391" s="37">
        <v>0</v>
      </c>
      <c r="CP391" s="37">
        <v>0</v>
      </c>
      <c r="CQ391" s="37">
        <v>0</v>
      </c>
      <c r="CR391" s="37">
        <v>15.329502301345901</v>
      </c>
      <c r="CS391" s="37">
        <v>6.4595492715389504</v>
      </c>
      <c r="CT391" s="37">
        <v>3.61514194795086</v>
      </c>
      <c r="CU391" s="37">
        <v>0</v>
      </c>
      <c r="CV391" s="37">
        <v>5.3970225790136102</v>
      </c>
      <c r="CW391" s="37">
        <v>1.55872242369712</v>
      </c>
      <c r="CX391" s="37">
        <v>0</v>
      </c>
      <c r="CY391" s="37">
        <v>0</v>
      </c>
      <c r="CZ391" s="25">
        <v>100.00000000000003</v>
      </c>
    </row>
    <row r="392" spans="1:104" x14ac:dyDescent="0.25">
      <c r="A392" s="11" t="s">
        <v>1176</v>
      </c>
      <c r="B392" s="19" t="s">
        <v>95</v>
      </c>
      <c r="C392" s="19" t="s">
        <v>684</v>
      </c>
      <c r="D392" s="11"/>
      <c r="E392" t="s">
        <v>470</v>
      </c>
      <c r="F392" s="18" t="s">
        <v>687</v>
      </c>
      <c r="G392" s="18"/>
      <c r="H392" s="8"/>
      <c r="I392" s="8"/>
      <c r="J392" s="7"/>
      <c r="K392" s="37">
        <v>44.14040531250059</v>
      </c>
      <c r="L392" s="37">
        <v>60.365955274653203</v>
      </c>
      <c r="M392" s="7" t="s">
        <v>482</v>
      </c>
      <c r="N392" s="26" t="s">
        <v>101</v>
      </c>
      <c r="O392" s="24">
        <v>51.500583689941401</v>
      </c>
      <c r="P392" s="24">
        <v>2.2972357039922802</v>
      </c>
      <c r="Q392" s="24">
        <v>18.4284855373125</v>
      </c>
      <c r="R392" s="24">
        <v>2.1657096186199398</v>
      </c>
      <c r="S392" s="24">
        <v>6.1877417674855399</v>
      </c>
      <c r="T392" s="24">
        <v>0.20239962149711699</v>
      </c>
      <c r="U392" s="24">
        <v>2.74251487128593</v>
      </c>
      <c r="V392" s="24">
        <v>6.4767878879077401</v>
      </c>
      <c r="W392" s="24">
        <v>5.9606688530900902</v>
      </c>
      <c r="X392" s="24">
        <v>3.3294737736275701</v>
      </c>
      <c r="Y392" s="24">
        <v>0.70839867523990896</v>
      </c>
      <c r="Z392" s="24">
        <v>100.00000000000001</v>
      </c>
      <c r="AA392" s="8"/>
      <c r="AB392" s="7" t="s">
        <v>482</v>
      </c>
      <c r="AC392" s="8" t="s">
        <v>101</v>
      </c>
      <c r="AD392" s="11"/>
      <c r="AE392" s="8"/>
      <c r="AF392" s="11"/>
      <c r="AG392" s="18">
        <v>894</v>
      </c>
      <c r="AH392" s="8"/>
      <c r="AI392" s="18">
        <v>136</v>
      </c>
      <c r="AJ392" s="8"/>
      <c r="AK392" s="8"/>
      <c r="AL392" s="18">
        <v>26</v>
      </c>
      <c r="AM392" s="18">
        <v>0.77</v>
      </c>
      <c r="AN392" s="18" t="s">
        <v>103</v>
      </c>
      <c r="AO392" s="8"/>
      <c r="AP392" s="8"/>
      <c r="AQ392" s="18">
        <v>2.96</v>
      </c>
      <c r="AR392" s="8"/>
      <c r="AS392" s="18">
        <v>21</v>
      </c>
      <c r="AT392" s="8"/>
      <c r="AU392" s="18">
        <v>9</v>
      </c>
      <c r="AV392" s="8"/>
      <c r="AW392" s="18">
        <v>68.3</v>
      </c>
      <c r="AX392" s="8"/>
      <c r="AY392" s="18">
        <v>0.44</v>
      </c>
      <c r="AZ392" s="8"/>
      <c r="BA392" s="18">
        <v>114</v>
      </c>
      <c r="BB392" s="18">
        <v>55</v>
      </c>
      <c r="BC392" s="18">
        <v>12</v>
      </c>
      <c r="BD392" s="18">
        <v>12</v>
      </c>
      <c r="BE392" s="8"/>
      <c r="BF392" s="18">
        <v>71</v>
      </c>
      <c r="BG392" s="8"/>
      <c r="BH392" s="18" t="s">
        <v>103</v>
      </c>
      <c r="BI392" s="18">
        <v>6.42</v>
      </c>
      <c r="BJ392" s="18">
        <v>8.7799999999999994</v>
      </c>
      <c r="BK392" s="8"/>
      <c r="BL392" s="18">
        <v>984</v>
      </c>
      <c r="BM392" s="18">
        <v>6.91</v>
      </c>
      <c r="BN392" s="18">
        <v>1.04</v>
      </c>
      <c r="BO392" s="18">
        <v>10.3</v>
      </c>
      <c r="BP392" s="8"/>
      <c r="BQ392" s="8"/>
      <c r="BR392" s="8"/>
      <c r="BS392" s="18">
        <v>3.48</v>
      </c>
      <c r="BT392" s="18">
        <v>104</v>
      </c>
      <c r="BU392" s="8"/>
      <c r="BV392" s="18">
        <v>31</v>
      </c>
      <c r="BW392" s="18">
        <v>2.75</v>
      </c>
      <c r="BX392" s="18">
        <v>77</v>
      </c>
      <c r="BY392" s="18">
        <v>420</v>
      </c>
      <c r="BZ392" s="11"/>
      <c r="CA392" s="11"/>
      <c r="CB392" s="11"/>
      <c r="CC392" s="11"/>
      <c r="CD392" s="11"/>
      <c r="CE392" s="11"/>
      <c r="CF392" s="11"/>
      <c r="CG392" s="11"/>
      <c r="CH392" s="37">
        <v>0</v>
      </c>
      <c r="CI392" s="37">
        <v>11.5224946744697</v>
      </c>
      <c r="CJ392" s="37">
        <v>0</v>
      </c>
      <c r="CK392" s="37">
        <v>19.675942845649999</v>
      </c>
      <c r="CL392" s="37">
        <v>29.167517754533399</v>
      </c>
      <c r="CM392" s="37">
        <v>13.6937302828821</v>
      </c>
      <c r="CN392" s="37">
        <v>0</v>
      </c>
      <c r="CO392" s="37">
        <v>0</v>
      </c>
      <c r="CP392" s="37">
        <v>0</v>
      </c>
      <c r="CQ392" s="37">
        <v>0</v>
      </c>
      <c r="CR392" s="37">
        <v>11.3858965574906</v>
      </c>
      <c r="CS392" s="37">
        <v>5.4105523989410997</v>
      </c>
      <c r="CT392" s="37">
        <v>3.1396771685881601</v>
      </c>
      <c r="CU392" s="37">
        <v>0</v>
      </c>
      <c r="CV392" s="37">
        <v>4.3629097792093603</v>
      </c>
      <c r="CW392" s="37">
        <v>1.64127853823545</v>
      </c>
      <c r="CX392" s="37">
        <v>0</v>
      </c>
      <c r="CY392" s="37">
        <v>0</v>
      </c>
      <c r="CZ392" s="25">
        <v>99.999999999999886</v>
      </c>
    </row>
    <row r="393" spans="1:104" x14ac:dyDescent="0.25">
      <c r="A393" s="11" t="s">
        <v>1176</v>
      </c>
      <c r="B393" s="19" t="s">
        <v>95</v>
      </c>
      <c r="C393" s="19" t="s">
        <v>684</v>
      </c>
      <c r="D393" s="11"/>
      <c r="E393" t="s">
        <v>168</v>
      </c>
      <c r="F393" s="18" t="s">
        <v>688</v>
      </c>
      <c r="G393" s="18"/>
      <c r="H393" s="8"/>
      <c r="I393" s="8"/>
      <c r="J393" s="7"/>
      <c r="K393" s="37">
        <v>14.116228062146741</v>
      </c>
      <c r="L393" s="37">
        <v>83.6213456607897</v>
      </c>
      <c r="M393" s="7" t="s">
        <v>482</v>
      </c>
      <c r="N393" s="26" t="s">
        <v>101</v>
      </c>
      <c r="O393" s="24">
        <v>56.866321038718802</v>
      </c>
      <c r="P393" s="24">
        <v>0.11164189388290301</v>
      </c>
      <c r="Q393" s="24">
        <v>19.963600478879201</v>
      </c>
      <c r="R393" s="24">
        <v>1.81648838142039</v>
      </c>
      <c r="S393" s="24">
        <v>3.6329767628407699</v>
      </c>
      <c r="T393" s="24">
        <v>0.36537347088950201</v>
      </c>
      <c r="U393" s="24">
        <v>0.33492568164871001</v>
      </c>
      <c r="V393" s="24">
        <v>0.85253809874217001</v>
      </c>
      <c r="W393" s="24">
        <v>10.6567262342771</v>
      </c>
      <c r="X393" s="24">
        <v>5.3486616432990903</v>
      </c>
      <c r="Y393" s="24">
        <v>5.07463154013197E-2</v>
      </c>
      <c r="Z393" s="24">
        <v>99.999999999999972</v>
      </c>
      <c r="AA393" s="8"/>
      <c r="AB393" s="7" t="s">
        <v>482</v>
      </c>
      <c r="AC393" s="8" t="s">
        <v>101</v>
      </c>
      <c r="AD393" s="11"/>
      <c r="AE393" s="8"/>
      <c r="AF393" s="11"/>
      <c r="AG393" s="18" t="s">
        <v>103</v>
      </c>
      <c r="AH393" s="8"/>
      <c r="AI393" s="18">
        <v>288</v>
      </c>
      <c r="AJ393" s="8"/>
      <c r="AK393" s="8"/>
      <c r="AL393" s="18">
        <v>10</v>
      </c>
      <c r="AM393" s="18">
        <v>3.68</v>
      </c>
      <c r="AN393" s="18" t="s">
        <v>103</v>
      </c>
      <c r="AO393" s="8"/>
      <c r="AP393" s="8"/>
      <c r="AQ393" s="18">
        <v>0.85</v>
      </c>
      <c r="AR393" s="8"/>
      <c r="AS393" s="18">
        <v>35</v>
      </c>
      <c r="AT393" s="8"/>
      <c r="AU393" s="18">
        <v>42.2</v>
      </c>
      <c r="AV393" s="8"/>
      <c r="AW393" s="18">
        <v>156</v>
      </c>
      <c r="AX393" s="8"/>
      <c r="AY393" s="18">
        <v>1.46</v>
      </c>
      <c r="AZ393" s="8"/>
      <c r="BA393" s="18">
        <v>406</v>
      </c>
      <c r="BB393" s="18">
        <v>81.599999999999994</v>
      </c>
      <c r="BC393" s="18">
        <v>7</v>
      </c>
      <c r="BD393" s="18">
        <v>27</v>
      </c>
      <c r="BE393" s="8"/>
      <c r="BF393" s="18">
        <v>242</v>
      </c>
      <c r="BG393" s="8"/>
      <c r="BH393" s="18">
        <v>0.69</v>
      </c>
      <c r="BI393" s="18">
        <v>0.19</v>
      </c>
      <c r="BJ393" s="18">
        <v>11.9</v>
      </c>
      <c r="BK393" s="8"/>
      <c r="BL393" s="18">
        <v>14</v>
      </c>
      <c r="BM393" s="18">
        <v>27</v>
      </c>
      <c r="BN393" s="18">
        <v>1.97</v>
      </c>
      <c r="BO393" s="18">
        <v>48.6</v>
      </c>
      <c r="BP393" s="8"/>
      <c r="BQ393" s="8"/>
      <c r="BR393" s="8"/>
      <c r="BS393" s="18">
        <v>15.5</v>
      </c>
      <c r="BT393" s="18" t="s">
        <v>103</v>
      </c>
      <c r="BU393" s="8"/>
      <c r="BV393" s="18">
        <v>82</v>
      </c>
      <c r="BW393" s="18">
        <v>8.9499999999999993</v>
      </c>
      <c r="BX393" s="18">
        <v>187</v>
      </c>
      <c r="BY393" s="18">
        <v>1985</v>
      </c>
      <c r="BZ393" s="11"/>
      <c r="CA393" s="11"/>
      <c r="CB393" s="11"/>
      <c r="CC393" s="11"/>
      <c r="CD393" s="11"/>
      <c r="CE393" s="11"/>
      <c r="CF393" s="11"/>
      <c r="CG393" s="11"/>
      <c r="CH393" s="37">
        <v>0</v>
      </c>
      <c r="CI393" s="37">
        <v>24.697440094286801</v>
      </c>
      <c r="CJ393" s="37">
        <v>0</v>
      </c>
      <c r="CK393" s="37">
        <v>31.608586806680599</v>
      </c>
      <c r="CL393" s="37">
        <v>27.315318759822301</v>
      </c>
      <c r="CM393" s="37">
        <v>0</v>
      </c>
      <c r="CN393" s="37">
        <v>0</v>
      </c>
      <c r="CO393" s="37">
        <v>0</v>
      </c>
      <c r="CP393" s="37">
        <v>5.2554009361730802</v>
      </c>
      <c r="CQ393" s="37">
        <v>0</v>
      </c>
      <c r="CR393" s="37">
        <v>3.4163883813915898</v>
      </c>
      <c r="CS393" s="37">
        <v>4.7466043482982903</v>
      </c>
      <c r="CT393" s="37">
        <v>0</v>
      </c>
      <c r="CU393" s="37">
        <v>0</v>
      </c>
      <c r="CV393" s="37">
        <v>0.211953727563407</v>
      </c>
      <c r="CW393" s="37">
        <v>0.117573396554569</v>
      </c>
      <c r="CX393" s="37">
        <v>0</v>
      </c>
      <c r="CY393" s="37">
        <v>0</v>
      </c>
      <c r="CZ393" s="25">
        <v>97.369266450770638</v>
      </c>
    </row>
    <row r="394" spans="1:104" x14ac:dyDescent="0.25">
      <c r="A394" s="11" t="s">
        <v>1176</v>
      </c>
      <c r="B394" s="19" t="s">
        <v>95</v>
      </c>
      <c r="C394" s="19" t="s">
        <v>684</v>
      </c>
      <c r="D394" s="11"/>
      <c r="E394" t="s">
        <v>168</v>
      </c>
      <c r="F394" s="18" t="s">
        <v>689</v>
      </c>
      <c r="G394" s="18"/>
      <c r="H394" s="8"/>
      <c r="I394" s="8"/>
      <c r="J394" s="7"/>
      <c r="K394" s="37">
        <v>25.834381485221485</v>
      </c>
      <c r="L394" s="37">
        <v>87.726192244209699</v>
      </c>
      <c r="M394" s="7" t="s">
        <v>482</v>
      </c>
      <c r="N394" s="26" t="s">
        <v>101</v>
      </c>
      <c r="O394" s="24">
        <v>58.605191208047401</v>
      </c>
      <c r="P394" s="24">
        <v>0.50547862004526001</v>
      </c>
      <c r="Q394" s="24">
        <v>19.794542760972401</v>
      </c>
      <c r="R394" s="24">
        <v>1.47470084061411</v>
      </c>
      <c r="S394" s="24">
        <v>2.9494016812282098</v>
      </c>
      <c r="T394" s="24">
        <v>0.212301020419009</v>
      </c>
      <c r="U394" s="24">
        <v>0.57624562685159597</v>
      </c>
      <c r="V394" s="24">
        <v>2.02191448018104</v>
      </c>
      <c r="W394" s="24">
        <v>8.5729173959676004</v>
      </c>
      <c r="X394" s="24">
        <v>5.1457723520607397</v>
      </c>
      <c r="Y394" s="24">
        <v>0.14153401361267301</v>
      </c>
      <c r="Z394" s="24">
        <v>100.00000000000004</v>
      </c>
      <c r="AA394" s="8"/>
      <c r="AB394" s="7" t="s">
        <v>482</v>
      </c>
      <c r="AC394" s="8" t="s">
        <v>101</v>
      </c>
      <c r="AD394" s="11"/>
      <c r="AE394" s="8"/>
      <c r="AF394" s="11"/>
      <c r="AG394" s="18">
        <v>462</v>
      </c>
      <c r="AH394" s="8"/>
      <c r="AI394" s="18">
        <v>178</v>
      </c>
      <c r="AJ394" s="8"/>
      <c r="AK394" s="8"/>
      <c r="AL394" s="18">
        <v>29</v>
      </c>
      <c r="AM394" s="18">
        <v>1.69</v>
      </c>
      <c r="AN394" s="18" t="s">
        <v>103</v>
      </c>
      <c r="AO394" s="8"/>
      <c r="AP394" s="8"/>
      <c r="AQ394" s="18">
        <v>1.57</v>
      </c>
      <c r="AR394" s="8"/>
      <c r="AS394" s="18">
        <v>22</v>
      </c>
      <c r="AT394" s="8"/>
      <c r="AU394" s="18">
        <v>16.3</v>
      </c>
      <c r="AV394" s="8"/>
      <c r="AW394" s="18">
        <v>99.8</v>
      </c>
      <c r="AX394" s="8"/>
      <c r="AY394" s="18">
        <v>0.63</v>
      </c>
      <c r="AZ394" s="8"/>
      <c r="BA394" s="18">
        <v>164</v>
      </c>
      <c r="BB394" s="18">
        <v>47.9</v>
      </c>
      <c r="BC394" s="18">
        <v>8</v>
      </c>
      <c r="BD394" s="18">
        <v>15</v>
      </c>
      <c r="BE394" s="8"/>
      <c r="BF394" s="18">
        <v>145</v>
      </c>
      <c r="BG394" s="8"/>
      <c r="BH394" s="18">
        <v>0.34</v>
      </c>
      <c r="BI394" s="18">
        <v>0.69</v>
      </c>
      <c r="BJ394" s="18">
        <v>6.92</v>
      </c>
      <c r="BK394" s="8"/>
      <c r="BL394" s="18">
        <v>287</v>
      </c>
      <c r="BM394" s="18">
        <v>11.5</v>
      </c>
      <c r="BN394" s="18">
        <v>0.91</v>
      </c>
      <c r="BO394" s="18">
        <v>22.1</v>
      </c>
      <c r="BP394" s="8"/>
      <c r="BQ394" s="8"/>
      <c r="BR394" s="8"/>
      <c r="BS394" s="18">
        <v>6.67</v>
      </c>
      <c r="BT394" s="18">
        <v>10</v>
      </c>
      <c r="BU394" s="8"/>
      <c r="BV394" s="18">
        <v>34</v>
      </c>
      <c r="BW394" s="18">
        <v>3.92</v>
      </c>
      <c r="BX394" s="18">
        <v>101</v>
      </c>
      <c r="BY394" s="18">
        <v>822</v>
      </c>
      <c r="BZ394" s="11"/>
      <c r="CA394" s="11"/>
      <c r="CB394" s="11"/>
      <c r="CC394" s="11"/>
      <c r="CD394" s="11"/>
      <c r="CE394" s="11"/>
      <c r="CF394" s="11"/>
      <c r="CG394" s="11"/>
      <c r="CH394" s="37">
        <v>0</v>
      </c>
      <c r="CI394" s="37">
        <v>17.9974956283796</v>
      </c>
      <c r="CJ394" s="37">
        <v>0</v>
      </c>
      <c r="CK394" s="37">
        <v>30.4095870938669</v>
      </c>
      <c r="CL394" s="37">
        <v>39.319109521963199</v>
      </c>
      <c r="CM394" s="37">
        <v>0.33096931053596301</v>
      </c>
      <c r="CN394" s="37">
        <v>0</v>
      </c>
      <c r="CO394" s="37">
        <v>0</v>
      </c>
      <c r="CP394" s="37">
        <v>0</v>
      </c>
      <c r="CQ394" s="37">
        <v>0</v>
      </c>
      <c r="CR394" s="37">
        <v>7.4915880362281504</v>
      </c>
      <c r="CS394" s="37">
        <v>1.0259274406219201</v>
      </c>
      <c r="CT394" s="37">
        <v>2.1376059149175801</v>
      </c>
      <c r="CU394" s="37">
        <v>0</v>
      </c>
      <c r="CV394" s="37">
        <v>0.95979896570356804</v>
      </c>
      <c r="CW394" s="37">
        <v>0.32791808778317399</v>
      </c>
      <c r="CX394" s="37">
        <v>0</v>
      </c>
      <c r="CY394" s="37">
        <v>0</v>
      </c>
      <c r="CZ394" s="25">
        <v>100.00000000000006</v>
      </c>
    </row>
    <row r="395" spans="1:104" x14ac:dyDescent="0.25">
      <c r="A395" s="11" t="s">
        <v>1176</v>
      </c>
      <c r="B395" s="19" t="s">
        <v>95</v>
      </c>
      <c r="C395" s="19" t="s">
        <v>684</v>
      </c>
      <c r="D395" s="11"/>
      <c r="E395" t="s">
        <v>168</v>
      </c>
      <c r="F395" s="18" t="s">
        <v>690</v>
      </c>
      <c r="G395" s="18"/>
      <c r="H395" s="8"/>
      <c r="I395" s="8"/>
      <c r="J395" s="7"/>
      <c r="K395" s="37">
        <v>28.672004222865144</v>
      </c>
      <c r="L395" s="37">
        <v>85.559256206914597</v>
      </c>
      <c r="M395" s="7" t="s">
        <v>482</v>
      </c>
      <c r="N395" s="26" t="s">
        <v>101</v>
      </c>
      <c r="O395" s="24">
        <v>59.416629316383997</v>
      </c>
      <c r="P395" s="24">
        <v>0.63294684594727602</v>
      </c>
      <c r="Q395" s="24">
        <v>19.430463493048101</v>
      </c>
      <c r="R395" s="24">
        <v>1.4482173531004401</v>
      </c>
      <c r="S395" s="24">
        <v>2.8964347062008802</v>
      </c>
      <c r="T395" s="24">
        <v>0.17079518065244001</v>
      </c>
      <c r="U395" s="24">
        <v>0.65304039661226898</v>
      </c>
      <c r="V395" s="24">
        <v>2.32080510180668</v>
      </c>
      <c r="W395" s="24">
        <v>7.69582990469228</v>
      </c>
      <c r="X395" s="24">
        <v>5.1941828469006603</v>
      </c>
      <c r="Y395" s="24">
        <v>0.14065485465495001</v>
      </c>
      <c r="Z395" s="24">
        <v>99.999999999999972</v>
      </c>
      <c r="AA395" s="8"/>
      <c r="AB395" s="7" t="s">
        <v>482</v>
      </c>
      <c r="AC395" s="8" t="s">
        <v>101</v>
      </c>
      <c r="AD395" s="11"/>
      <c r="AE395" s="8"/>
      <c r="AF395" s="11"/>
      <c r="AG395" s="18">
        <v>619</v>
      </c>
      <c r="AH395" s="8"/>
      <c r="AI395" s="18"/>
      <c r="AJ395" s="8"/>
      <c r="AK395" s="8"/>
      <c r="AL395" s="18" t="s">
        <v>103</v>
      </c>
      <c r="AM395" s="18"/>
      <c r="AN395" s="18" t="s">
        <v>103</v>
      </c>
      <c r="AO395" s="8"/>
      <c r="AP395" s="8"/>
      <c r="AQ395" s="18"/>
      <c r="AR395" s="8"/>
      <c r="AS395" s="18">
        <v>24</v>
      </c>
      <c r="AT395" s="8"/>
      <c r="AU395" s="18"/>
      <c r="AV395" s="8"/>
      <c r="AW395" s="18"/>
      <c r="AX395" s="8"/>
      <c r="AY395" s="18"/>
      <c r="AZ395" s="8"/>
      <c r="BA395" s="18">
        <v>141</v>
      </c>
      <c r="BB395" s="18"/>
      <c r="BC395" s="18">
        <v>5</v>
      </c>
      <c r="BD395" s="18">
        <v>10</v>
      </c>
      <c r="BE395" s="8"/>
      <c r="BF395" s="18">
        <v>127</v>
      </c>
      <c r="BG395" s="8"/>
      <c r="BH395" s="18"/>
      <c r="BI395" s="18"/>
      <c r="BJ395" s="18"/>
      <c r="BK395" s="8"/>
      <c r="BL395" s="18">
        <v>345</v>
      </c>
      <c r="BM395" s="18"/>
      <c r="BN395" s="18"/>
      <c r="BO395" s="18">
        <v>19</v>
      </c>
      <c r="BP395" s="8"/>
      <c r="BQ395" s="8"/>
      <c r="BR395" s="8"/>
      <c r="BS395" s="18"/>
      <c r="BT395" s="18">
        <v>19</v>
      </c>
      <c r="BU395" s="8"/>
      <c r="BV395" s="18">
        <v>25</v>
      </c>
      <c r="BW395" s="18"/>
      <c r="BX395" s="18">
        <v>62</v>
      </c>
      <c r="BY395" s="18">
        <v>583</v>
      </c>
      <c r="BZ395" s="11"/>
      <c r="CA395" s="11"/>
      <c r="CB395" s="11"/>
      <c r="CC395" s="11"/>
      <c r="CD395" s="11"/>
      <c r="CE395" s="11"/>
      <c r="CF395" s="11"/>
      <c r="CG395" s="11"/>
      <c r="CH395" s="37">
        <v>0</v>
      </c>
      <c r="CI395" s="37">
        <v>12.123972629042299</v>
      </c>
      <c r="CJ395" s="37">
        <v>0</v>
      </c>
      <c r="CK395" s="37">
        <v>30.6956749847357</v>
      </c>
      <c r="CL395" s="37">
        <v>42.739608593136701</v>
      </c>
      <c r="CM395" s="37">
        <v>3.1315944534740199</v>
      </c>
      <c r="CN395" s="37">
        <v>0</v>
      </c>
      <c r="CO395" s="37">
        <v>0</v>
      </c>
      <c r="CP395" s="37">
        <v>0</v>
      </c>
      <c r="CQ395" s="37">
        <v>0</v>
      </c>
      <c r="CR395" s="37">
        <v>6.3275810071379297</v>
      </c>
      <c r="CS395" s="37">
        <v>1.3544562070738699</v>
      </c>
      <c r="CT395" s="37">
        <v>2.09931296173909</v>
      </c>
      <c r="CU395" s="37">
        <v>0</v>
      </c>
      <c r="CV395" s="37">
        <v>1.2019179864185801</v>
      </c>
      <c r="CW395" s="37">
        <v>0.32588117724191901</v>
      </c>
      <c r="CX395" s="37">
        <v>0</v>
      </c>
      <c r="CY395" s="37">
        <v>0</v>
      </c>
      <c r="CZ395" s="25">
        <v>100.00000000000013</v>
      </c>
    </row>
    <row r="396" spans="1:104" x14ac:dyDescent="0.25">
      <c r="A396" s="11" t="s">
        <v>1176</v>
      </c>
      <c r="B396" s="19" t="s">
        <v>95</v>
      </c>
      <c r="C396" s="19" t="s">
        <v>691</v>
      </c>
      <c r="D396" s="11"/>
      <c r="E396" t="s">
        <v>1129</v>
      </c>
      <c r="F396" s="18" t="s">
        <v>692</v>
      </c>
      <c r="G396" s="18"/>
      <c r="H396" s="8"/>
      <c r="I396" s="8"/>
      <c r="J396" s="7"/>
      <c r="K396" s="37">
        <v>52.578890430539857</v>
      </c>
      <c r="L396" s="37">
        <v>24.341546483993099</v>
      </c>
      <c r="M396" s="7" t="s">
        <v>482</v>
      </c>
      <c r="N396" s="26" t="s">
        <v>101</v>
      </c>
      <c r="O396" s="24">
        <v>42.489075600734999</v>
      </c>
      <c r="P396" s="24">
        <v>3.9310166711088299</v>
      </c>
      <c r="Q396" s="24">
        <v>16.255556183335202</v>
      </c>
      <c r="R396" s="24">
        <v>2.1994556525858702</v>
      </c>
      <c r="S396" s="24">
        <v>10.997278262929299</v>
      </c>
      <c r="T396" s="24">
        <v>0.200562075056573</v>
      </c>
      <c r="U396" s="24">
        <v>6.8391667594291397</v>
      </c>
      <c r="V396" s="24">
        <v>12.134005540922701</v>
      </c>
      <c r="W396" s="24">
        <v>3.2190213046579998</v>
      </c>
      <c r="X396" s="24">
        <v>1.0028103752828701</v>
      </c>
      <c r="Y396" s="24">
        <v>0.73205157395649101</v>
      </c>
      <c r="Z396" s="24">
        <v>99.999999999999972</v>
      </c>
      <c r="AA396" s="8"/>
      <c r="AB396" s="7" t="s">
        <v>482</v>
      </c>
      <c r="AC396" s="8" t="s">
        <v>101</v>
      </c>
      <c r="AD396" s="11"/>
      <c r="AE396" s="8"/>
      <c r="AF396" s="11"/>
      <c r="AG396" s="18">
        <v>401</v>
      </c>
      <c r="AH396" s="8"/>
      <c r="AI396" s="18">
        <v>83.7</v>
      </c>
      <c r="AJ396" s="8"/>
      <c r="AK396" s="8"/>
      <c r="AL396" s="18">
        <v>86</v>
      </c>
      <c r="AM396" s="18">
        <v>0.21</v>
      </c>
      <c r="AN396" s="18">
        <v>21</v>
      </c>
      <c r="AO396" s="8"/>
      <c r="AP396" s="8"/>
      <c r="AQ396" s="18">
        <v>2.7</v>
      </c>
      <c r="AR396" s="8"/>
      <c r="AS396" s="18">
        <v>19</v>
      </c>
      <c r="AT396" s="8"/>
      <c r="AU396" s="18">
        <v>5.22</v>
      </c>
      <c r="AV396" s="8"/>
      <c r="AW396" s="18">
        <v>39.299999999999997</v>
      </c>
      <c r="AX396" s="8"/>
      <c r="AY396" s="18">
        <v>0.31</v>
      </c>
      <c r="AZ396" s="8"/>
      <c r="BA396" s="18">
        <v>59</v>
      </c>
      <c r="BB396" s="18">
        <v>42.9</v>
      </c>
      <c r="BC396" s="18">
        <v>44</v>
      </c>
      <c r="BD396" s="18">
        <v>4</v>
      </c>
      <c r="BE396" s="8"/>
      <c r="BF396" s="18">
        <v>25</v>
      </c>
      <c r="BG396" s="8"/>
      <c r="BH396" s="18">
        <v>7.0000000000000007E-2</v>
      </c>
      <c r="BI396" s="18">
        <v>23.7</v>
      </c>
      <c r="BJ396" s="18">
        <v>8.67</v>
      </c>
      <c r="BK396" s="8"/>
      <c r="BL396" s="18">
        <v>1117</v>
      </c>
      <c r="BM396" s="18">
        <v>3.56</v>
      </c>
      <c r="BN396" s="18">
        <v>1.01</v>
      </c>
      <c r="BO396" s="18">
        <v>3.64</v>
      </c>
      <c r="BP396" s="8"/>
      <c r="BQ396" s="8"/>
      <c r="BR396" s="8"/>
      <c r="BS396" s="18">
        <v>1.18</v>
      </c>
      <c r="BT396" s="18">
        <v>379</v>
      </c>
      <c r="BU396" s="8"/>
      <c r="BV396" s="18">
        <v>29</v>
      </c>
      <c r="BW396" s="18">
        <v>2.09</v>
      </c>
      <c r="BX396" s="18">
        <v>81</v>
      </c>
      <c r="BY396" s="18">
        <v>214</v>
      </c>
      <c r="BZ396" s="11"/>
      <c r="CA396" s="11"/>
      <c r="CB396" s="11"/>
      <c r="CC396" s="11"/>
      <c r="CD396" s="11"/>
      <c r="CE396" s="11"/>
      <c r="CF396" s="11"/>
      <c r="CG396" s="11"/>
      <c r="CH396" s="37">
        <v>0</v>
      </c>
      <c r="CI396" s="37">
        <v>10.429918162403601</v>
      </c>
      <c r="CJ396" s="37">
        <v>0</v>
      </c>
      <c r="CK396" s="37">
        <v>5.9262336845479</v>
      </c>
      <c r="CL396" s="37">
        <v>7.98539463704157</v>
      </c>
      <c r="CM396" s="37">
        <v>26.943091219657401</v>
      </c>
      <c r="CN396" s="37">
        <v>0</v>
      </c>
      <c r="CO396" s="37">
        <v>0</v>
      </c>
      <c r="CP396" s="37">
        <v>0</v>
      </c>
      <c r="CQ396" s="37">
        <v>0</v>
      </c>
      <c r="CR396" s="37">
        <v>23.303886545915699</v>
      </c>
      <c r="CS396" s="37">
        <v>13.060214359547899</v>
      </c>
      <c r="CT396" s="37">
        <v>3.1887735531861399</v>
      </c>
      <c r="CU396" s="37">
        <v>0</v>
      </c>
      <c r="CV396" s="37">
        <v>7.4664082440876403</v>
      </c>
      <c r="CW396" s="37">
        <v>1.69607959361213</v>
      </c>
      <c r="CX396" s="37">
        <v>0</v>
      </c>
      <c r="CY396" s="37">
        <v>0</v>
      </c>
      <c r="CZ396" s="25">
        <v>99.999999999999986</v>
      </c>
    </row>
    <row r="397" spans="1:104" x14ac:dyDescent="0.25">
      <c r="A397" s="11" t="s">
        <v>1176</v>
      </c>
      <c r="B397" s="19" t="s">
        <v>95</v>
      </c>
      <c r="C397" s="19" t="s">
        <v>691</v>
      </c>
      <c r="D397" s="11"/>
      <c r="E397" t="s">
        <v>1129</v>
      </c>
      <c r="F397" s="18" t="s">
        <v>693</v>
      </c>
      <c r="G397" s="18"/>
      <c r="H397" s="8"/>
      <c r="I397" s="8"/>
      <c r="J397" s="7"/>
      <c r="K397" s="37">
        <v>64.241080718524884</v>
      </c>
      <c r="L397" s="37">
        <v>19.323268436091499</v>
      </c>
      <c r="M397" s="7" t="s">
        <v>482</v>
      </c>
      <c r="N397" s="26" t="s">
        <v>101</v>
      </c>
      <c r="O397" s="24">
        <v>43.939078561661397</v>
      </c>
      <c r="P397" s="24">
        <v>3.1817953441203102</v>
      </c>
      <c r="Q397" s="24">
        <v>13.878688262924801</v>
      </c>
      <c r="R397" s="24">
        <v>1.92266474930917</v>
      </c>
      <c r="S397" s="24">
        <v>9.6133237465458592</v>
      </c>
      <c r="T397" s="24">
        <v>0.191917814407257</v>
      </c>
      <c r="U397" s="24">
        <v>9.6867991587662701</v>
      </c>
      <c r="V397" s="24">
        <v>13.6665685733168</v>
      </c>
      <c r="W397" s="24">
        <v>2.6464456513000698</v>
      </c>
      <c r="X397" s="24">
        <v>0.78787313282979099</v>
      </c>
      <c r="Y397" s="24">
        <v>0.48484500481833298</v>
      </c>
      <c r="Z397" s="24">
        <v>100.00000000000006</v>
      </c>
      <c r="AA397" s="8"/>
      <c r="AB397" s="7" t="s">
        <v>482</v>
      </c>
      <c r="AC397" s="8" t="s">
        <v>101</v>
      </c>
      <c r="AD397" s="11"/>
      <c r="AE397" s="8"/>
      <c r="AF397" s="11"/>
      <c r="AG397" s="18">
        <v>278</v>
      </c>
      <c r="AH397" s="8"/>
      <c r="AI397" s="18"/>
      <c r="AJ397" s="8"/>
      <c r="AK397" s="8"/>
      <c r="AL397" s="18">
        <v>235</v>
      </c>
      <c r="AM397" s="18"/>
      <c r="AN397" s="18">
        <v>64</v>
      </c>
      <c r="AO397" s="8"/>
      <c r="AP397" s="8"/>
      <c r="AQ397" s="18"/>
      <c r="AR397" s="8"/>
      <c r="AS397" s="18">
        <v>19</v>
      </c>
      <c r="AT397" s="8"/>
      <c r="AU397" s="18"/>
      <c r="AV397" s="8"/>
      <c r="AW397" s="18"/>
      <c r="AX397" s="8"/>
      <c r="AY397" s="18"/>
      <c r="AZ397" s="8"/>
      <c r="BA397" s="18">
        <v>47</v>
      </c>
      <c r="BB397" s="18"/>
      <c r="BC397" s="18">
        <v>117</v>
      </c>
      <c r="BD397" s="18">
        <v>4</v>
      </c>
      <c r="BE397" s="8"/>
      <c r="BF397" s="18">
        <v>24</v>
      </c>
      <c r="BG397" s="8"/>
      <c r="BH397" s="18"/>
      <c r="BI397" s="18"/>
      <c r="BJ397" s="18"/>
      <c r="BK397" s="8"/>
      <c r="BL397" s="18">
        <v>717</v>
      </c>
      <c r="BM397" s="18"/>
      <c r="BN397" s="18"/>
      <c r="BO397" s="18">
        <v>4</v>
      </c>
      <c r="BP397" s="8"/>
      <c r="BQ397" s="8"/>
      <c r="BR397" s="8"/>
      <c r="BS397" s="18"/>
      <c r="BT397" s="18">
        <v>396</v>
      </c>
      <c r="BU397" s="8"/>
      <c r="BV397" s="18">
        <v>24</v>
      </c>
      <c r="BW397" s="18"/>
      <c r="BX397" s="18">
        <v>76</v>
      </c>
      <c r="BY397" s="18">
        <v>192</v>
      </c>
      <c r="BZ397" s="11"/>
      <c r="CA397" s="11"/>
      <c r="CB397" s="11"/>
      <c r="CC397" s="11"/>
      <c r="CD397" s="11"/>
      <c r="CE397" s="11"/>
      <c r="CF397" s="11"/>
      <c r="CG397" s="11"/>
      <c r="CH397" s="37">
        <v>0</v>
      </c>
      <c r="CI397" s="37">
        <v>9.13327618786969</v>
      </c>
      <c r="CJ397" s="37">
        <v>0</v>
      </c>
      <c r="CK397" s="37">
        <v>4.6560350929847099</v>
      </c>
      <c r="CL397" s="37">
        <v>5.5339571552370499</v>
      </c>
      <c r="CM397" s="37">
        <v>23.6626270931657</v>
      </c>
      <c r="CN397" s="37">
        <v>0</v>
      </c>
      <c r="CO397" s="37">
        <v>0</v>
      </c>
      <c r="CP397" s="37">
        <v>0</v>
      </c>
      <c r="CQ397" s="37">
        <v>0</v>
      </c>
      <c r="CR397" s="37">
        <v>33.100206153328301</v>
      </c>
      <c r="CS397" s="37">
        <v>13.9597967581261</v>
      </c>
      <c r="CT397" s="37">
        <v>2.7874633816420098</v>
      </c>
      <c r="CU397" s="37">
        <v>0</v>
      </c>
      <c r="CV397" s="37">
        <v>6.0433078714321899</v>
      </c>
      <c r="CW397" s="37">
        <v>1.1233303062142199</v>
      </c>
      <c r="CX397" s="37">
        <v>0</v>
      </c>
      <c r="CY397" s="37">
        <v>0</v>
      </c>
      <c r="CZ397" s="25">
        <v>99.999999999999972</v>
      </c>
    </row>
    <row r="398" spans="1:104" x14ac:dyDescent="0.25">
      <c r="A398" s="11" t="s">
        <v>1176</v>
      </c>
      <c r="B398" s="19" t="s">
        <v>95</v>
      </c>
      <c r="C398" s="19" t="s">
        <v>691</v>
      </c>
      <c r="D398" s="11"/>
      <c r="E398" t="s">
        <v>1129</v>
      </c>
      <c r="F398" s="18" t="s">
        <v>694</v>
      </c>
      <c r="G398" s="18"/>
      <c r="H398" s="8"/>
      <c r="I398" s="8"/>
      <c r="J398" s="7"/>
      <c r="K398" s="37">
        <v>62.157928757135913</v>
      </c>
      <c r="L398" s="37">
        <v>29.3805107515267</v>
      </c>
      <c r="M398" s="7" t="s">
        <v>482</v>
      </c>
      <c r="N398" s="26" t="s">
        <v>101</v>
      </c>
      <c r="O398" s="24">
        <v>43.748672343530401</v>
      </c>
      <c r="P398" s="24">
        <v>3.6398573634470299</v>
      </c>
      <c r="Q398" s="24">
        <v>14.4689357624317</v>
      </c>
      <c r="R398" s="24">
        <v>1.9513869666536301</v>
      </c>
      <c r="S398" s="24">
        <v>9.7569348332681294</v>
      </c>
      <c r="T398" s="24">
        <v>0.24131651028378101</v>
      </c>
      <c r="U398" s="24">
        <v>8.9890400080708304</v>
      </c>
      <c r="V398" s="24">
        <v>11.1206691822442</v>
      </c>
      <c r="W398" s="24">
        <v>3.5393088174954501</v>
      </c>
      <c r="X398" s="24">
        <v>1.5886670260348901</v>
      </c>
      <c r="Y398" s="24">
        <v>0.95521118653996495</v>
      </c>
      <c r="Z398" s="24">
        <v>100</v>
      </c>
      <c r="AA398" s="8"/>
      <c r="AB398" s="7" t="s">
        <v>482</v>
      </c>
      <c r="AC398" s="8" t="s">
        <v>101</v>
      </c>
      <c r="AD398" s="11"/>
      <c r="AE398" s="8"/>
      <c r="AF398" s="11"/>
      <c r="AG398" s="18">
        <v>522</v>
      </c>
      <c r="AH398" s="8"/>
      <c r="AI398" s="18"/>
      <c r="AJ398" s="8"/>
      <c r="AK398" s="8"/>
      <c r="AL398" s="18">
        <v>312</v>
      </c>
      <c r="AM398" s="18"/>
      <c r="AN398" s="18">
        <v>22</v>
      </c>
      <c r="AO398" s="8"/>
      <c r="AP398" s="8"/>
      <c r="AQ398" s="18"/>
      <c r="AR398" s="8"/>
      <c r="AS398" s="18">
        <v>22</v>
      </c>
      <c r="AT398" s="8"/>
      <c r="AU398" s="18"/>
      <c r="AV398" s="8"/>
      <c r="AW398" s="18"/>
      <c r="AX398" s="8"/>
      <c r="AY398" s="18"/>
      <c r="AZ398" s="8"/>
      <c r="BA398" s="18">
        <v>99</v>
      </c>
      <c r="BB398" s="18"/>
      <c r="BC398" s="18">
        <v>129</v>
      </c>
      <c r="BD398" s="18">
        <v>6</v>
      </c>
      <c r="BE398" s="8"/>
      <c r="BF398" s="18">
        <v>39</v>
      </c>
      <c r="BG398" s="8"/>
      <c r="BH398" s="18"/>
      <c r="BI398" s="18"/>
      <c r="BJ398" s="18"/>
      <c r="BK398" s="8"/>
      <c r="BL398" s="18">
        <v>1099</v>
      </c>
      <c r="BM398" s="18"/>
      <c r="BN398" s="18"/>
      <c r="BO398" s="18">
        <v>5</v>
      </c>
      <c r="BP398" s="8"/>
      <c r="BQ398" s="8"/>
      <c r="BR398" s="8"/>
      <c r="BS398" s="18"/>
      <c r="BT398" s="18">
        <v>301</v>
      </c>
      <c r="BU398" s="8"/>
      <c r="BV398" s="18">
        <v>35</v>
      </c>
      <c r="BW398" s="18"/>
      <c r="BX398" s="18">
        <v>95</v>
      </c>
      <c r="BY398" s="18">
        <v>341</v>
      </c>
      <c r="BZ398" s="11"/>
      <c r="CA398" s="11"/>
      <c r="CB398" s="11"/>
      <c r="CC398" s="11"/>
      <c r="CD398" s="11"/>
      <c r="CE398" s="11"/>
      <c r="CF398" s="11"/>
      <c r="CG398" s="11"/>
      <c r="CH398" s="37">
        <v>0</v>
      </c>
      <c r="CI398" s="37">
        <v>11.7697394009221</v>
      </c>
      <c r="CJ398" s="37">
        <v>0</v>
      </c>
      <c r="CK398" s="37">
        <v>9.3884270399205292</v>
      </c>
      <c r="CL398" s="37">
        <v>8.2223443106841394</v>
      </c>
      <c r="CM398" s="37">
        <v>18.900182588032798</v>
      </c>
      <c r="CN398" s="37">
        <v>0</v>
      </c>
      <c r="CO398" s="37">
        <v>0</v>
      </c>
      <c r="CP398" s="37">
        <v>0</v>
      </c>
      <c r="CQ398" s="37">
        <v>0</v>
      </c>
      <c r="CR398" s="37">
        <v>24.284693193707</v>
      </c>
      <c r="CS398" s="37">
        <v>15.479313196872299</v>
      </c>
      <c r="CT398" s="37">
        <v>2.8290534256403599</v>
      </c>
      <c r="CU398" s="37">
        <v>0</v>
      </c>
      <c r="CV398" s="37">
        <v>6.9131320054338801</v>
      </c>
      <c r="CW398" s="37">
        <v>2.2131148387869599</v>
      </c>
      <c r="CX398" s="37">
        <v>0</v>
      </c>
      <c r="CY398" s="37">
        <v>0</v>
      </c>
      <c r="CZ398" s="25">
        <v>100.00000000000006</v>
      </c>
    </row>
    <row r="399" spans="1:104" x14ac:dyDescent="0.25">
      <c r="A399" s="11" t="s">
        <v>1176</v>
      </c>
      <c r="B399" s="19" t="s">
        <v>95</v>
      </c>
      <c r="C399" s="19" t="s">
        <v>691</v>
      </c>
      <c r="D399" s="11"/>
      <c r="E399" t="s">
        <v>1129</v>
      </c>
      <c r="F399" s="18" t="s">
        <v>695</v>
      </c>
      <c r="G399" s="18"/>
      <c r="H399" s="8"/>
      <c r="I399" s="8"/>
      <c r="J399" s="7"/>
      <c r="K399" s="37">
        <v>65.545109012498742</v>
      </c>
      <c r="L399" s="37">
        <v>25.371651391528999</v>
      </c>
      <c r="M399" s="7" t="s">
        <v>482</v>
      </c>
      <c r="N399" s="26" t="s">
        <v>101</v>
      </c>
      <c r="O399" s="24">
        <v>44.046763096193203</v>
      </c>
      <c r="P399" s="24">
        <v>3.3032562249025701</v>
      </c>
      <c r="Q399" s="24">
        <v>13.775281278317101</v>
      </c>
      <c r="R399" s="24">
        <v>1.99110582958687</v>
      </c>
      <c r="S399" s="24">
        <v>9.9555291479343406</v>
      </c>
      <c r="T399" s="24">
        <v>0.20080584953815001</v>
      </c>
      <c r="U399" s="24">
        <v>10.622629440568099</v>
      </c>
      <c r="V399" s="24">
        <v>11.2150066967057</v>
      </c>
      <c r="W399" s="24">
        <v>3.2530547625180302</v>
      </c>
      <c r="X399" s="24">
        <v>1.09439187998292</v>
      </c>
      <c r="Y399" s="24">
        <v>0.54217579375300495</v>
      </c>
      <c r="Z399" s="24">
        <v>100</v>
      </c>
      <c r="AA399" s="8"/>
      <c r="AB399" s="7" t="s">
        <v>482</v>
      </c>
      <c r="AC399" s="8" t="s">
        <v>101</v>
      </c>
      <c r="AD399" s="11"/>
      <c r="AE399" s="8"/>
      <c r="AF399" s="11"/>
      <c r="AG399" s="18">
        <v>299</v>
      </c>
      <c r="AH399" s="8"/>
      <c r="AI399" s="18"/>
      <c r="AJ399" s="8"/>
      <c r="AK399" s="8"/>
      <c r="AL399" s="18">
        <v>665</v>
      </c>
      <c r="AM399" s="18"/>
      <c r="AN399" s="18">
        <v>38</v>
      </c>
      <c r="AO399" s="8"/>
      <c r="AP399" s="8"/>
      <c r="AQ399" s="18"/>
      <c r="AR399" s="8"/>
      <c r="AS399" s="18">
        <v>21</v>
      </c>
      <c r="AT399" s="8"/>
      <c r="AU399" s="18"/>
      <c r="AV399" s="8"/>
      <c r="AW399" s="18"/>
      <c r="AX399" s="8"/>
      <c r="AY399" s="18"/>
      <c r="AZ399" s="8"/>
      <c r="BA399" s="18">
        <v>58</v>
      </c>
      <c r="BB399" s="18"/>
      <c r="BC399" s="18">
        <v>213</v>
      </c>
      <c r="BD399" s="18">
        <v>5</v>
      </c>
      <c r="BE399" s="8"/>
      <c r="BF399" s="18">
        <v>24</v>
      </c>
      <c r="BG399" s="8"/>
      <c r="BH399" s="18"/>
      <c r="BI399" s="18"/>
      <c r="BJ399" s="18"/>
      <c r="BK399" s="8"/>
      <c r="BL399" s="18">
        <v>753</v>
      </c>
      <c r="BM399" s="18"/>
      <c r="BN399" s="18"/>
      <c r="BO399" s="18">
        <v>4</v>
      </c>
      <c r="BP399" s="8"/>
      <c r="BQ399" s="8"/>
      <c r="BR399" s="8"/>
      <c r="BS399" s="18"/>
      <c r="BT399" s="18">
        <v>309</v>
      </c>
      <c r="BU399" s="8"/>
      <c r="BV399" s="18">
        <v>29</v>
      </c>
      <c r="BW399" s="18"/>
      <c r="BX399" s="18">
        <v>84</v>
      </c>
      <c r="BY399" s="18">
        <v>227</v>
      </c>
      <c r="BZ399" s="11"/>
      <c r="CA399" s="11"/>
      <c r="CB399" s="11"/>
      <c r="CC399" s="11"/>
      <c r="CD399" s="11"/>
      <c r="CE399" s="11"/>
      <c r="CF399" s="11"/>
      <c r="CG399" s="11"/>
      <c r="CH399" s="37">
        <v>0</v>
      </c>
      <c r="CI399" s="37">
        <v>10.1924145901349</v>
      </c>
      <c r="CJ399" s="37">
        <v>0</v>
      </c>
      <c r="CK399" s="37">
        <v>6.4674460726645897</v>
      </c>
      <c r="CL399" s="37">
        <v>8.7117907287295502</v>
      </c>
      <c r="CM399" s="37">
        <v>19.752264096680701</v>
      </c>
      <c r="CN399" s="37">
        <v>0</v>
      </c>
      <c r="CO399" s="37">
        <v>0</v>
      </c>
      <c r="CP399" s="37">
        <v>0</v>
      </c>
      <c r="CQ399" s="37">
        <v>0</v>
      </c>
      <c r="CR399" s="37">
        <v>26.090377244168199</v>
      </c>
      <c r="CS399" s="37">
        <v>18.368865958238501</v>
      </c>
      <c r="CT399" s="37">
        <v>2.8866864189170101</v>
      </c>
      <c r="CU399" s="37">
        <v>0</v>
      </c>
      <c r="CV399" s="37">
        <v>6.27399571719278</v>
      </c>
      <c r="CW399" s="37">
        <v>1.25615917327374</v>
      </c>
      <c r="CX399" s="37">
        <v>0</v>
      </c>
      <c r="CY399" s="37">
        <v>0</v>
      </c>
      <c r="CZ399" s="25">
        <v>99.999999999999972</v>
      </c>
    </row>
    <row r="400" spans="1:104" x14ac:dyDescent="0.25">
      <c r="A400" s="11" t="s">
        <v>1176</v>
      </c>
      <c r="B400" s="19" t="s">
        <v>95</v>
      </c>
      <c r="C400" s="19" t="s">
        <v>691</v>
      </c>
      <c r="D400" s="11"/>
      <c r="E400" t="s">
        <v>1129</v>
      </c>
      <c r="F400" s="18" t="s">
        <v>696</v>
      </c>
      <c r="G400" s="18"/>
      <c r="H400" s="8"/>
      <c r="I400" s="8"/>
      <c r="J400" s="7"/>
      <c r="K400" s="37">
        <v>59.05314312747447</v>
      </c>
      <c r="L400" s="37">
        <v>32.1034781765037</v>
      </c>
      <c r="M400" s="7" t="s">
        <v>482</v>
      </c>
      <c r="N400" s="26" t="s">
        <v>101</v>
      </c>
      <c r="O400" s="24">
        <v>44.106330999634103</v>
      </c>
      <c r="P400" s="24">
        <v>3.4536278245287702</v>
      </c>
      <c r="Q400" s="24">
        <v>15.396172736594901</v>
      </c>
      <c r="R400" s="24">
        <v>1.94787214106628</v>
      </c>
      <c r="S400" s="24">
        <v>9.7393607053313804</v>
      </c>
      <c r="T400" s="24">
        <v>0.22023133953516799</v>
      </c>
      <c r="U400" s="24">
        <v>7.8782756460989596</v>
      </c>
      <c r="V400" s="24">
        <v>10.7813251217898</v>
      </c>
      <c r="W400" s="24">
        <v>4.0242272042335197</v>
      </c>
      <c r="X400" s="24">
        <v>1.5716509230464299</v>
      </c>
      <c r="Y400" s="24">
        <v>0.88092535814067197</v>
      </c>
      <c r="Z400" s="24">
        <v>99.999999999999986</v>
      </c>
      <c r="AA400" s="8"/>
      <c r="AB400" s="7" t="s">
        <v>482</v>
      </c>
      <c r="AC400" s="8" t="s">
        <v>101</v>
      </c>
      <c r="AD400" s="11"/>
      <c r="AE400" s="8"/>
      <c r="AF400" s="11"/>
      <c r="AG400" s="18">
        <v>438</v>
      </c>
      <c r="AH400" s="8"/>
      <c r="AI400" s="18"/>
      <c r="AJ400" s="8"/>
      <c r="AK400" s="8"/>
      <c r="AL400" s="18">
        <v>245</v>
      </c>
      <c r="AM400" s="18"/>
      <c r="AN400" s="18">
        <v>27</v>
      </c>
      <c r="AO400" s="8"/>
      <c r="AP400" s="8"/>
      <c r="AQ400" s="18"/>
      <c r="AR400" s="8"/>
      <c r="AS400" s="18">
        <v>21</v>
      </c>
      <c r="AT400" s="8"/>
      <c r="AU400" s="18"/>
      <c r="AV400" s="8"/>
      <c r="AW400" s="18"/>
      <c r="AX400" s="8"/>
      <c r="AY400" s="18"/>
      <c r="AZ400" s="8"/>
      <c r="BA400" s="18">
        <v>87</v>
      </c>
      <c r="BB400" s="18"/>
      <c r="BC400" s="18">
        <v>84</v>
      </c>
      <c r="BD400" s="18">
        <v>5</v>
      </c>
      <c r="BE400" s="8"/>
      <c r="BF400" s="18">
        <v>34</v>
      </c>
      <c r="BG400" s="8"/>
      <c r="BH400" s="18"/>
      <c r="BI400" s="18"/>
      <c r="BJ400" s="18"/>
      <c r="BK400" s="8"/>
      <c r="BL400" s="18">
        <v>1065</v>
      </c>
      <c r="BM400" s="18"/>
      <c r="BN400" s="18"/>
      <c r="BO400" s="18">
        <v>5</v>
      </c>
      <c r="BP400" s="8"/>
      <c r="BQ400" s="8"/>
      <c r="BR400" s="8"/>
      <c r="BS400" s="18"/>
      <c r="BT400" s="18">
        <v>283</v>
      </c>
      <c r="BU400" s="8"/>
      <c r="BV400" s="18">
        <v>34</v>
      </c>
      <c r="BW400" s="18"/>
      <c r="BX400" s="18">
        <v>93</v>
      </c>
      <c r="BY400" s="18">
        <v>315</v>
      </c>
      <c r="BZ400" s="11"/>
      <c r="CA400" s="11"/>
      <c r="CB400" s="11"/>
      <c r="CC400" s="11"/>
      <c r="CD400" s="11"/>
      <c r="CE400" s="11"/>
      <c r="CF400" s="11"/>
      <c r="CG400" s="11"/>
      <c r="CH400" s="37">
        <v>0</v>
      </c>
      <c r="CI400" s="37">
        <v>13.2825040220057</v>
      </c>
      <c r="CJ400" s="37">
        <v>0</v>
      </c>
      <c r="CK400" s="37">
        <v>9.2878682451618193</v>
      </c>
      <c r="CL400" s="37">
        <v>9.5331059093361503</v>
      </c>
      <c r="CM400" s="37">
        <v>19.303787587100999</v>
      </c>
      <c r="CN400" s="37">
        <v>0</v>
      </c>
      <c r="CO400" s="37">
        <v>0</v>
      </c>
      <c r="CP400" s="37">
        <v>0</v>
      </c>
      <c r="CQ400" s="37">
        <v>0</v>
      </c>
      <c r="CR400" s="37">
        <v>23.089917228725898</v>
      </c>
      <c r="CS400" s="37">
        <v>14.078324432617199</v>
      </c>
      <c r="CT400" s="37">
        <v>2.82398041033409</v>
      </c>
      <c r="CU400" s="37">
        <v>0</v>
      </c>
      <c r="CV400" s="37">
        <v>6.5595090761479398</v>
      </c>
      <c r="CW400" s="37">
        <v>2.04100308857016</v>
      </c>
      <c r="CX400" s="37">
        <v>0</v>
      </c>
      <c r="CY400" s="37">
        <v>0</v>
      </c>
      <c r="CZ400" s="25">
        <v>99.999999999999943</v>
      </c>
    </row>
    <row r="401" spans="1:104" x14ac:dyDescent="0.25">
      <c r="A401" s="11" t="s">
        <v>1176</v>
      </c>
      <c r="B401" s="19" t="s">
        <v>95</v>
      </c>
      <c r="C401" s="19" t="s">
        <v>691</v>
      </c>
      <c r="D401" s="11"/>
      <c r="E401" t="s">
        <v>1129</v>
      </c>
      <c r="F401" s="18" t="s">
        <v>697</v>
      </c>
      <c r="G401" s="18"/>
      <c r="H401" s="8"/>
      <c r="I401" s="8"/>
      <c r="J401" s="7"/>
      <c r="K401" s="37">
        <v>57.530510498809036</v>
      </c>
      <c r="L401" s="37">
        <v>35.853139802738497</v>
      </c>
      <c r="M401" s="7" t="s">
        <v>482</v>
      </c>
      <c r="N401" s="26" t="s">
        <v>101</v>
      </c>
      <c r="O401" s="24">
        <v>45.899914712598502</v>
      </c>
      <c r="P401" s="24">
        <v>3.16620236829975</v>
      </c>
      <c r="Q401" s="24">
        <v>15.851051096994301</v>
      </c>
      <c r="R401" s="24">
        <v>1.94115375334011</v>
      </c>
      <c r="S401" s="24">
        <v>9.7057687667005492</v>
      </c>
      <c r="T401" s="24">
        <v>0.21041218270346401</v>
      </c>
      <c r="U401" s="24">
        <v>7.37444602236903</v>
      </c>
      <c r="V401" s="24">
        <v>9.5286659881425901</v>
      </c>
      <c r="W401" s="24">
        <v>4.1781847708259301</v>
      </c>
      <c r="X401" s="24">
        <v>1.4428263956809</v>
      </c>
      <c r="Y401" s="24">
        <v>0.70137394234488004</v>
      </c>
      <c r="Z401" s="24">
        <v>100</v>
      </c>
      <c r="AA401" s="8"/>
      <c r="AB401" s="7" t="s">
        <v>482</v>
      </c>
      <c r="AC401" s="8" t="s">
        <v>101</v>
      </c>
      <c r="AD401" s="11"/>
      <c r="AE401" s="8"/>
      <c r="AF401" s="11"/>
      <c r="AG401" s="18">
        <v>435</v>
      </c>
      <c r="AH401" s="8"/>
      <c r="AI401" s="18"/>
      <c r="AJ401" s="8"/>
      <c r="AK401" s="8"/>
      <c r="AL401" s="18">
        <v>227</v>
      </c>
      <c r="AM401" s="18"/>
      <c r="AN401" s="18">
        <v>22</v>
      </c>
      <c r="AO401" s="8"/>
      <c r="AP401" s="8"/>
      <c r="AQ401" s="18"/>
      <c r="AR401" s="8"/>
      <c r="AS401" s="18">
        <v>19</v>
      </c>
      <c r="AT401" s="8"/>
      <c r="AU401" s="18"/>
      <c r="AV401" s="8"/>
      <c r="AW401" s="18"/>
      <c r="AX401" s="8"/>
      <c r="AY401" s="18"/>
      <c r="AZ401" s="8"/>
      <c r="BA401" s="18">
        <v>72</v>
      </c>
      <c r="BB401" s="18"/>
      <c r="BC401" s="18">
        <v>95</v>
      </c>
      <c r="BD401" s="18">
        <v>6</v>
      </c>
      <c r="BE401" s="8"/>
      <c r="BF401" s="18">
        <v>33</v>
      </c>
      <c r="BG401" s="8"/>
      <c r="BH401" s="18"/>
      <c r="BI401" s="18"/>
      <c r="BJ401" s="18"/>
      <c r="BK401" s="8"/>
      <c r="BL401" s="18">
        <v>954</v>
      </c>
      <c r="BM401" s="18"/>
      <c r="BN401" s="18"/>
      <c r="BO401" s="18">
        <v>6</v>
      </c>
      <c r="BP401" s="8"/>
      <c r="BQ401" s="8"/>
      <c r="BR401" s="8"/>
      <c r="BS401" s="18"/>
      <c r="BT401" s="18">
        <v>256</v>
      </c>
      <c r="BU401" s="8"/>
      <c r="BV401" s="18">
        <v>33</v>
      </c>
      <c r="BW401" s="18"/>
      <c r="BX401" s="18">
        <v>87</v>
      </c>
      <c r="BY401" s="18">
        <v>286</v>
      </c>
      <c r="BZ401" s="11"/>
      <c r="CA401" s="11"/>
      <c r="CB401" s="11"/>
      <c r="CC401" s="11"/>
      <c r="CD401" s="11"/>
      <c r="CE401" s="11"/>
      <c r="CF401" s="11"/>
      <c r="CG401" s="11"/>
      <c r="CH401" s="37">
        <v>0</v>
      </c>
      <c r="CI401" s="37">
        <v>9.4899765321781704</v>
      </c>
      <c r="CJ401" s="37">
        <v>0</v>
      </c>
      <c r="CK401" s="37">
        <v>8.5265635436082299</v>
      </c>
      <c r="CL401" s="37">
        <v>17.836599726952102</v>
      </c>
      <c r="CM401" s="37">
        <v>20.234356765216599</v>
      </c>
      <c r="CN401" s="37">
        <v>0</v>
      </c>
      <c r="CO401" s="37">
        <v>0</v>
      </c>
      <c r="CP401" s="37">
        <v>0</v>
      </c>
      <c r="CQ401" s="37">
        <v>0</v>
      </c>
      <c r="CR401" s="37">
        <v>18.294707978519199</v>
      </c>
      <c r="CS401" s="37">
        <v>15.164910586616401</v>
      </c>
      <c r="CT401" s="37">
        <v>2.8142502157999898</v>
      </c>
      <c r="CU401" s="37">
        <v>0</v>
      </c>
      <c r="CV401" s="37">
        <v>6.0136316138599897</v>
      </c>
      <c r="CW401" s="37">
        <v>1.62500303724932</v>
      </c>
      <c r="CX401" s="37">
        <v>0</v>
      </c>
      <c r="CY401" s="37">
        <v>0</v>
      </c>
      <c r="CZ401" s="25">
        <v>99.999999999999986</v>
      </c>
    </row>
    <row r="402" spans="1:104" x14ac:dyDescent="0.25">
      <c r="A402" s="11" t="s">
        <v>1176</v>
      </c>
      <c r="B402" s="19" t="s">
        <v>95</v>
      </c>
      <c r="C402" s="19" t="s">
        <v>691</v>
      </c>
      <c r="D402" s="11"/>
      <c r="E402" t="s">
        <v>1124</v>
      </c>
      <c r="F402" s="18" t="s">
        <v>698</v>
      </c>
      <c r="G402" s="18"/>
      <c r="H402" s="8"/>
      <c r="I402" s="8"/>
      <c r="J402" s="7"/>
      <c r="K402" s="37">
        <v>48.495351289413385</v>
      </c>
      <c r="L402" s="37">
        <v>47.041353558450098</v>
      </c>
      <c r="M402" s="7" t="s">
        <v>482</v>
      </c>
      <c r="N402" s="26" t="s">
        <v>101</v>
      </c>
      <c r="O402" s="24">
        <v>47.326750951982604</v>
      </c>
      <c r="P402" s="24">
        <v>3.3588031885545599</v>
      </c>
      <c r="Q402" s="24">
        <v>17.1986910257312</v>
      </c>
      <c r="R402" s="24">
        <v>2.4711791412076698</v>
      </c>
      <c r="S402" s="24">
        <v>8.2372638040255808</v>
      </c>
      <c r="T402" s="24">
        <v>0.24280504977502901</v>
      </c>
      <c r="U402" s="24">
        <v>4.3502571418025902</v>
      </c>
      <c r="V402" s="24">
        <v>8.4475923567561999</v>
      </c>
      <c r="W402" s="24">
        <v>5.0685554140537201</v>
      </c>
      <c r="X402" s="24">
        <v>2.0233754147919001</v>
      </c>
      <c r="Y402" s="24">
        <v>1.2747265113188999</v>
      </c>
      <c r="Z402" s="24">
        <v>99.999999999999957</v>
      </c>
      <c r="AA402" s="8"/>
      <c r="AB402" s="7" t="s">
        <v>482</v>
      </c>
      <c r="AC402" s="8" t="s">
        <v>101</v>
      </c>
      <c r="AD402" s="11"/>
      <c r="AE402" s="8"/>
      <c r="AF402" s="11"/>
      <c r="AG402" s="18">
        <v>649</v>
      </c>
      <c r="AH402" s="8"/>
      <c r="AI402" s="18"/>
      <c r="AJ402" s="8"/>
      <c r="AK402" s="8"/>
      <c r="AL402" s="18">
        <v>38</v>
      </c>
      <c r="AM402" s="18"/>
      <c r="AN402" s="18" t="s">
        <v>103</v>
      </c>
      <c r="AO402" s="8"/>
      <c r="AP402" s="8"/>
      <c r="AQ402" s="18"/>
      <c r="AR402" s="8"/>
      <c r="AS402" s="18">
        <v>21</v>
      </c>
      <c r="AT402" s="8"/>
      <c r="AU402" s="18"/>
      <c r="AV402" s="8"/>
      <c r="AW402" s="18"/>
      <c r="AX402" s="8"/>
      <c r="AY402" s="18"/>
      <c r="AZ402" s="8"/>
      <c r="BA402" s="18">
        <v>95</v>
      </c>
      <c r="BB402" s="18"/>
      <c r="BC402" s="18" t="s">
        <v>103</v>
      </c>
      <c r="BD402" s="18">
        <v>4</v>
      </c>
      <c r="BE402" s="8"/>
      <c r="BF402" s="18">
        <v>38</v>
      </c>
      <c r="BG402" s="8"/>
      <c r="BH402" s="18"/>
      <c r="BI402" s="18"/>
      <c r="BJ402" s="18"/>
      <c r="BK402" s="8"/>
      <c r="BL402" s="18">
        <v>1223</v>
      </c>
      <c r="BM402" s="18"/>
      <c r="BN402" s="18"/>
      <c r="BO402" s="18">
        <v>4</v>
      </c>
      <c r="BP402" s="8"/>
      <c r="BQ402" s="8"/>
      <c r="BR402" s="8"/>
      <c r="BS402" s="18"/>
      <c r="BT402" s="18">
        <v>179</v>
      </c>
      <c r="BU402" s="8"/>
      <c r="BV402" s="18">
        <v>40</v>
      </c>
      <c r="BW402" s="18"/>
      <c r="BX402" s="18">
        <v>95</v>
      </c>
      <c r="BY402" s="18">
        <v>315</v>
      </c>
      <c r="BZ402" s="11"/>
      <c r="CA402" s="11"/>
      <c r="CB402" s="11"/>
      <c r="CC402" s="11"/>
      <c r="CD402" s="11"/>
      <c r="CE402" s="11"/>
      <c r="CF402" s="11"/>
      <c r="CG402" s="11"/>
      <c r="CH402" s="37">
        <v>0</v>
      </c>
      <c r="CI402" s="37">
        <v>9.2259437552765</v>
      </c>
      <c r="CJ402" s="37">
        <v>0</v>
      </c>
      <c r="CK402" s="37">
        <v>11.9573907841186</v>
      </c>
      <c r="CL402" s="37">
        <v>25.858019019055</v>
      </c>
      <c r="CM402" s="37">
        <v>18.200181679661402</v>
      </c>
      <c r="CN402" s="37">
        <v>0</v>
      </c>
      <c r="CO402" s="37">
        <v>0</v>
      </c>
      <c r="CP402" s="37">
        <v>0</v>
      </c>
      <c r="CQ402" s="37">
        <v>0</v>
      </c>
      <c r="CR402" s="37">
        <v>12.598612087485099</v>
      </c>
      <c r="CS402" s="37">
        <v>9.2447351393152495</v>
      </c>
      <c r="CT402" s="37">
        <v>3.5825662938003302</v>
      </c>
      <c r="CU402" s="37">
        <v>0</v>
      </c>
      <c r="CV402" s="37">
        <v>6.3791560158677099</v>
      </c>
      <c r="CW402" s="37">
        <v>2.9533952254200901</v>
      </c>
      <c r="CX402" s="37">
        <v>0</v>
      </c>
      <c r="CY402" s="37">
        <v>0</v>
      </c>
      <c r="CZ402" s="25">
        <v>99.999999999999972</v>
      </c>
    </row>
    <row r="403" spans="1:104" x14ac:dyDescent="0.25">
      <c r="A403" s="11" t="s">
        <v>1176</v>
      </c>
      <c r="B403" s="19" t="s">
        <v>95</v>
      </c>
      <c r="C403" s="19" t="s">
        <v>691</v>
      </c>
      <c r="D403" s="11"/>
      <c r="E403" t="s">
        <v>1129</v>
      </c>
      <c r="F403" s="18" t="s">
        <v>699</v>
      </c>
      <c r="G403" s="18"/>
      <c r="H403" s="8"/>
      <c r="I403" s="8"/>
      <c r="J403" s="7"/>
      <c r="K403" s="37">
        <v>58.106580577994649</v>
      </c>
      <c r="L403" s="37">
        <v>44.440813996796301</v>
      </c>
      <c r="M403" s="7" t="s">
        <v>482</v>
      </c>
      <c r="N403" s="26" t="s">
        <v>101</v>
      </c>
      <c r="O403" s="24">
        <v>47.119502222754001</v>
      </c>
      <c r="P403" s="24">
        <v>2.6451289401460598</v>
      </c>
      <c r="Q403" s="24">
        <v>16.182556899981101</v>
      </c>
      <c r="R403" s="24">
        <v>2.4899441072574602</v>
      </c>
      <c r="S403" s="24">
        <v>8.2998136908581905</v>
      </c>
      <c r="T403" s="24">
        <v>0.241380587693937</v>
      </c>
      <c r="U403" s="24">
        <v>6.4569307208128297</v>
      </c>
      <c r="V403" s="24">
        <v>8.5388382896730395</v>
      </c>
      <c r="W403" s="24">
        <v>5.0790498660599299</v>
      </c>
      <c r="X403" s="24">
        <v>2.11208014232195</v>
      </c>
      <c r="Y403" s="24">
        <v>0.83477453244153399</v>
      </c>
      <c r="Z403" s="24">
        <v>100.00000000000003</v>
      </c>
      <c r="AA403" s="8"/>
      <c r="AB403" s="7" t="s">
        <v>482</v>
      </c>
      <c r="AC403" s="8" t="s">
        <v>101</v>
      </c>
      <c r="AD403" s="11"/>
      <c r="AE403" s="8"/>
      <c r="AF403" s="11"/>
      <c r="AG403" s="18">
        <v>759</v>
      </c>
      <c r="AH403" s="8"/>
      <c r="AI403" s="18">
        <v>154</v>
      </c>
      <c r="AJ403" s="8"/>
      <c r="AK403" s="8"/>
      <c r="AL403" s="18">
        <v>148</v>
      </c>
      <c r="AM403" s="18">
        <v>0.56999999999999995</v>
      </c>
      <c r="AN403" s="18">
        <v>28</v>
      </c>
      <c r="AO403" s="8"/>
      <c r="AP403" s="8"/>
      <c r="AQ403" s="18">
        <v>3.38</v>
      </c>
      <c r="AR403" s="8"/>
      <c r="AS403" s="18">
        <v>21</v>
      </c>
      <c r="AT403" s="8"/>
      <c r="AU403" s="18">
        <v>8.1999999999999993</v>
      </c>
      <c r="AV403" s="8"/>
      <c r="AW403" s="18">
        <v>76.5</v>
      </c>
      <c r="AX403" s="8"/>
      <c r="AY403" s="18">
        <v>0.4</v>
      </c>
      <c r="AZ403" s="8"/>
      <c r="BA403" s="18">
        <v>117</v>
      </c>
      <c r="BB403" s="18">
        <v>62</v>
      </c>
      <c r="BC403" s="18">
        <v>87</v>
      </c>
      <c r="BD403" s="18">
        <v>6</v>
      </c>
      <c r="BE403" s="8"/>
      <c r="BF403" s="18">
        <v>59</v>
      </c>
      <c r="BG403" s="8"/>
      <c r="BH403" s="18" t="s">
        <v>103</v>
      </c>
      <c r="BI403" s="18">
        <v>16.2</v>
      </c>
      <c r="BJ403" s="18">
        <v>10.6</v>
      </c>
      <c r="BK403" s="8"/>
      <c r="BL403" s="18">
        <v>1312</v>
      </c>
      <c r="BM403" s="18">
        <v>7.26</v>
      </c>
      <c r="BN403" s="18">
        <v>1.1100000000000001</v>
      </c>
      <c r="BO403" s="18">
        <v>8.23</v>
      </c>
      <c r="BP403" s="8"/>
      <c r="BQ403" s="8"/>
      <c r="BR403" s="8"/>
      <c r="BS403" s="18">
        <v>2.48</v>
      </c>
      <c r="BT403" s="18">
        <v>181</v>
      </c>
      <c r="BU403" s="8"/>
      <c r="BV403" s="18">
        <v>35</v>
      </c>
      <c r="BW403" s="18">
        <v>2.61</v>
      </c>
      <c r="BX403" s="18">
        <v>100</v>
      </c>
      <c r="BY403" s="18">
        <v>389</v>
      </c>
      <c r="BZ403" s="11"/>
      <c r="CA403" s="11"/>
      <c r="CB403" s="11"/>
      <c r="CC403" s="11"/>
      <c r="CD403" s="11"/>
      <c r="CE403" s="11"/>
      <c r="CF403" s="11"/>
      <c r="CG403" s="11"/>
      <c r="CH403" s="37">
        <v>0</v>
      </c>
      <c r="CI403" s="37">
        <v>13.0247666086896</v>
      </c>
      <c r="CJ403" s="37">
        <v>0</v>
      </c>
      <c r="CK403" s="37">
        <v>12.481602496745699</v>
      </c>
      <c r="CL403" s="37">
        <v>18.934444891361</v>
      </c>
      <c r="CM403" s="37">
        <v>15.118504882904301</v>
      </c>
      <c r="CN403" s="37">
        <v>0</v>
      </c>
      <c r="CO403" s="37">
        <v>0</v>
      </c>
      <c r="CP403" s="37">
        <v>0</v>
      </c>
      <c r="CQ403" s="37">
        <v>0</v>
      </c>
      <c r="CR403" s="37">
        <v>17.713007814278502</v>
      </c>
      <c r="CS403" s="37">
        <v>12.1600881406605</v>
      </c>
      <c r="CT403" s="37">
        <v>3.6097759280088701</v>
      </c>
      <c r="CU403" s="37">
        <v>0</v>
      </c>
      <c r="CV403" s="37">
        <v>5.0237323224026902</v>
      </c>
      <c r="CW403" s="37">
        <v>1.93407691494881</v>
      </c>
      <c r="CX403" s="37">
        <v>0</v>
      </c>
      <c r="CY403" s="37">
        <v>0</v>
      </c>
      <c r="CZ403" s="25">
        <v>99.999999999999972</v>
      </c>
    </row>
    <row r="404" spans="1:104" x14ac:dyDescent="0.25">
      <c r="A404" s="11" t="s">
        <v>1176</v>
      </c>
      <c r="B404" s="19" t="s">
        <v>95</v>
      </c>
      <c r="C404" s="19" t="s">
        <v>95</v>
      </c>
      <c r="D404" s="11"/>
      <c r="E404" t="s">
        <v>1129</v>
      </c>
      <c r="F404" s="18">
        <v>3</v>
      </c>
      <c r="G404" s="8"/>
      <c r="H404" s="8"/>
      <c r="I404" s="8"/>
      <c r="J404" s="7"/>
      <c r="K404" s="37">
        <v>66.715818289623542</v>
      </c>
      <c r="L404" s="37">
        <v>23.187026210510901</v>
      </c>
      <c r="M404" s="7" t="s">
        <v>352</v>
      </c>
      <c r="N404" s="8" t="s">
        <v>353</v>
      </c>
      <c r="O404" s="24">
        <v>42.827592885625201</v>
      </c>
      <c r="P404" s="24">
        <v>3.1440491718388399</v>
      </c>
      <c r="Q404" s="24">
        <v>13.402517303030899</v>
      </c>
      <c r="R404" s="24">
        <v>2.1691065965209302</v>
      </c>
      <c r="S404" s="24">
        <v>10.845532982604601</v>
      </c>
      <c r="T404" s="24">
        <v>0.201541613579413</v>
      </c>
      <c r="U404" s="24">
        <v>12.193267621554501</v>
      </c>
      <c r="V404" s="24">
        <v>10.4801639061295</v>
      </c>
      <c r="W404" s="24">
        <v>2.87196799350663</v>
      </c>
      <c r="X404" s="24">
        <v>1.17901843943956</v>
      </c>
      <c r="Y404" s="24">
        <v>0.68524148617000302</v>
      </c>
      <c r="Z404" s="24">
        <v>100.00000000000007</v>
      </c>
      <c r="AA404" s="18">
        <v>0.03</v>
      </c>
      <c r="AB404" s="7" t="s">
        <v>352</v>
      </c>
      <c r="AC404" s="8" t="s">
        <v>353</v>
      </c>
      <c r="AD404" s="18">
        <v>1.4</v>
      </c>
      <c r="AE404" s="8"/>
      <c r="AF404" s="11"/>
      <c r="AG404" s="18">
        <v>390</v>
      </c>
      <c r="AH404" s="18">
        <v>2.2000000000000002</v>
      </c>
      <c r="AI404" s="18" t="s">
        <v>103</v>
      </c>
      <c r="AJ404" s="18"/>
      <c r="AK404" s="18">
        <v>58</v>
      </c>
      <c r="AL404" s="18">
        <v>540</v>
      </c>
      <c r="AM404" s="8"/>
      <c r="AN404" s="18">
        <v>37</v>
      </c>
      <c r="AO404" s="8"/>
      <c r="AP404" s="8"/>
      <c r="AQ404" s="8"/>
      <c r="AR404" s="18">
        <v>0.09</v>
      </c>
      <c r="AS404" s="8"/>
      <c r="AT404" s="8"/>
      <c r="AU404" s="8"/>
      <c r="AV404" s="8"/>
      <c r="AW404" s="18">
        <v>47</v>
      </c>
      <c r="AX404" s="8"/>
      <c r="AY404" s="8"/>
      <c r="AZ404" s="8"/>
      <c r="BA404" s="8"/>
      <c r="BB404" s="8"/>
      <c r="BC404" s="18">
        <v>170</v>
      </c>
      <c r="BD404" s="18">
        <v>1.7</v>
      </c>
      <c r="BE404" s="8"/>
      <c r="BF404" s="18">
        <v>33</v>
      </c>
      <c r="BG404" s="8"/>
      <c r="BH404" s="8"/>
      <c r="BI404" s="8"/>
      <c r="BJ404" s="8"/>
      <c r="BK404" s="18" t="s">
        <v>103</v>
      </c>
      <c r="BL404" s="18">
        <v>1000</v>
      </c>
      <c r="BM404" s="8"/>
      <c r="BN404" s="8"/>
      <c r="BO404" s="8"/>
      <c r="BP404" s="8"/>
      <c r="BQ404" s="8"/>
      <c r="BR404" s="8"/>
      <c r="BS404" s="8"/>
      <c r="BT404" s="18">
        <v>250</v>
      </c>
      <c r="BU404" s="8"/>
      <c r="BV404" s="18">
        <v>31</v>
      </c>
      <c r="BW404" s="18">
        <v>3.5</v>
      </c>
      <c r="BX404" s="18">
        <v>84</v>
      </c>
      <c r="BY404" s="18">
        <v>230</v>
      </c>
      <c r="BZ404" s="18" t="s">
        <v>102</v>
      </c>
      <c r="CA404" s="11"/>
      <c r="CB404" s="18">
        <v>20.039000000000001</v>
      </c>
      <c r="CC404" s="18">
        <v>15.65</v>
      </c>
      <c r="CD404" s="18">
        <v>39.563000000000002</v>
      </c>
      <c r="CE404" s="11"/>
      <c r="CF404" s="11"/>
      <c r="CG404" s="11"/>
      <c r="CH404" s="37">
        <v>0</v>
      </c>
      <c r="CI404" s="37">
        <v>9.5541869659471992</v>
      </c>
      <c r="CJ404" s="37">
        <v>0</v>
      </c>
      <c r="CK404" s="37">
        <v>6.9675573395807398</v>
      </c>
      <c r="CL404" s="37">
        <v>6.6652819049829697</v>
      </c>
      <c r="CM404" s="37">
        <v>20.195810885015899</v>
      </c>
      <c r="CN404" s="37">
        <v>0</v>
      </c>
      <c r="CO404" s="37">
        <v>0</v>
      </c>
      <c r="CP404" s="37">
        <v>0</v>
      </c>
      <c r="CQ404" s="37">
        <v>0</v>
      </c>
      <c r="CR404" s="37">
        <v>22.039863766433001</v>
      </c>
      <c r="CS404" s="37">
        <v>23.8732407206647</v>
      </c>
      <c r="CT404" s="37">
        <v>3.14476929952286</v>
      </c>
      <c r="CU404" s="37">
        <v>0</v>
      </c>
      <c r="CV404" s="37">
        <v>5.9716631325576701</v>
      </c>
      <c r="CW404" s="37">
        <v>1.5876259852949399</v>
      </c>
      <c r="CX404" s="37">
        <v>0</v>
      </c>
      <c r="CY404" s="37">
        <v>0</v>
      </c>
      <c r="CZ404" s="25">
        <v>99.999999999999972</v>
      </c>
    </row>
    <row r="405" spans="1:104" x14ac:dyDescent="0.25">
      <c r="A405" s="11" t="s">
        <v>1176</v>
      </c>
      <c r="B405" s="7" t="s">
        <v>95</v>
      </c>
      <c r="C405" s="7" t="s">
        <v>96</v>
      </c>
      <c r="D405" s="8" t="s">
        <v>97</v>
      </c>
      <c r="E405" t="s">
        <v>1135</v>
      </c>
      <c r="F405" s="8" t="s">
        <v>150</v>
      </c>
      <c r="G405" s="8">
        <v>7</v>
      </c>
      <c r="H405" s="8"/>
      <c r="I405" s="8"/>
      <c r="J405" s="7"/>
      <c r="K405" s="37">
        <v>8.9939710922821821</v>
      </c>
      <c r="L405" s="37">
        <v>81.084377922104295</v>
      </c>
      <c r="M405" s="7" t="s">
        <v>100</v>
      </c>
      <c r="N405" s="8" t="s">
        <v>101</v>
      </c>
      <c r="O405" s="24">
        <v>62.109384200036899</v>
      </c>
      <c r="P405" s="24">
        <v>0.412892698687298</v>
      </c>
      <c r="Q405" s="24">
        <v>15.5350877881096</v>
      </c>
      <c r="R405" s="24">
        <v>2.70013586322486</v>
      </c>
      <c r="S405" s="24">
        <v>5.4002717264497297</v>
      </c>
      <c r="T405" s="24">
        <v>0.27870257161392598</v>
      </c>
      <c r="U405" s="24">
        <v>0.299347206548291</v>
      </c>
      <c r="V405" s="24">
        <v>0.76385149257150198</v>
      </c>
      <c r="W405" s="24">
        <v>7.3701346715682696</v>
      </c>
      <c r="X405" s="24">
        <v>5.0372909239850401</v>
      </c>
      <c r="Y405" s="24">
        <v>9.2900857204642098E-2</v>
      </c>
      <c r="Z405" s="24">
        <v>100.00000000000006</v>
      </c>
      <c r="AA405" s="8"/>
      <c r="AB405" s="7" t="s">
        <v>100</v>
      </c>
      <c r="AC405" s="10" t="s">
        <v>101</v>
      </c>
      <c r="AD405" s="10"/>
      <c r="AE405" s="10"/>
      <c r="AF405" s="10"/>
      <c r="AG405" s="12">
        <v>11</v>
      </c>
      <c r="AH405" s="12"/>
      <c r="AI405" s="12">
        <v>380</v>
      </c>
      <c r="AJ405" s="8"/>
      <c r="AK405" s="12" t="s">
        <v>102</v>
      </c>
      <c r="AL405" s="12" t="s">
        <v>103</v>
      </c>
      <c r="AM405" s="12"/>
      <c r="AN405" s="12"/>
      <c r="AO405" s="12" t="s">
        <v>102</v>
      </c>
      <c r="AP405" s="12" t="s">
        <v>102</v>
      </c>
      <c r="AQ405" s="12" t="s">
        <v>102</v>
      </c>
      <c r="AR405" s="12"/>
      <c r="AS405" s="12">
        <v>41</v>
      </c>
      <c r="AT405" s="12" t="s">
        <v>102</v>
      </c>
      <c r="AU405" s="12" t="s">
        <v>102</v>
      </c>
      <c r="AV405" s="12" t="s">
        <v>102</v>
      </c>
      <c r="AW405" s="12">
        <v>232</v>
      </c>
      <c r="AX405" s="12"/>
      <c r="AY405" s="12" t="s">
        <v>102</v>
      </c>
      <c r="AZ405" s="12"/>
      <c r="BA405" s="12">
        <v>311</v>
      </c>
      <c r="BB405" s="12">
        <v>176</v>
      </c>
      <c r="BC405" s="12">
        <v>3</v>
      </c>
      <c r="BD405" s="12">
        <v>15</v>
      </c>
      <c r="BE405" s="12" t="s">
        <v>102</v>
      </c>
      <c r="BF405" s="12">
        <v>152</v>
      </c>
      <c r="BG405" s="12"/>
      <c r="BH405" s="12"/>
      <c r="BI405" s="12">
        <v>1</v>
      </c>
      <c r="BJ405" s="12" t="s">
        <v>102</v>
      </c>
      <c r="BK405" s="12"/>
      <c r="BL405" s="12" t="s">
        <v>103</v>
      </c>
      <c r="BM405" s="12" t="s">
        <v>102</v>
      </c>
      <c r="BN405" s="12" t="s">
        <v>102</v>
      </c>
      <c r="BO405" s="12">
        <v>27</v>
      </c>
      <c r="BP405" s="12"/>
      <c r="BQ405" s="12"/>
      <c r="BR405" s="12" t="s">
        <v>102</v>
      </c>
      <c r="BS405" s="10">
        <v>8</v>
      </c>
      <c r="BT405" s="12">
        <v>4</v>
      </c>
      <c r="BU405" s="12"/>
      <c r="BV405" s="12">
        <v>120</v>
      </c>
      <c r="BW405" s="12" t="s">
        <v>102</v>
      </c>
      <c r="BX405" s="12"/>
      <c r="BY405" s="12">
        <v>1306</v>
      </c>
      <c r="BZ405" s="11"/>
      <c r="CA405" s="11"/>
      <c r="CB405" s="11"/>
      <c r="CC405" s="11"/>
      <c r="CD405" s="11"/>
      <c r="CE405" s="11"/>
      <c r="CF405" s="11"/>
      <c r="CG405" s="11"/>
      <c r="CH405" s="37">
        <v>0</v>
      </c>
      <c r="CI405" s="37">
        <v>0.64361592792483902</v>
      </c>
      <c r="CJ405" s="37">
        <v>0</v>
      </c>
      <c r="CK405" s="37">
        <v>29.768502488984598</v>
      </c>
      <c r="CL405" s="37">
        <v>50.672259505194901</v>
      </c>
      <c r="CM405" s="37">
        <v>0</v>
      </c>
      <c r="CN405" s="37">
        <v>0</v>
      </c>
      <c r="CO405" s="37">
        <v>0</v>
      </c>
      <c r="CP405" s="37">
        <v>7.8119390624951199</v>
      </c>
      <c r="CQ405" s="37">
        <v>0</v>
      </c>
      <c r="CR405" s="37">
        <v>2.8046845049656199</v>
      </c>
      <c r="CS405" s="37">
        <v>6.9189835364652801</v>
      </c>
      <c r="CT405" s="37">
        <v>0</v>
      </c>
      <c r="CU405" s="37">
        <v>0</v>
      </c>
      <c r="CV405" s="37">
        <v>0.78408321038873996</v>
      </c>
      <c r="CW405" s="37">
        <v>0.21524063841877999</v>
      </c>
      <c r="CX405" s="37">
        <v>0</v>
      </c>
      <c r="CY405" s="37">
        <v>0</v>
      </c>
      <c r="CZ405" s="25">
        <v>99.61930887483787</v>
      </c>
    </row>
    <row r="406" spans="1:104" x14ac:dyDescent="0.25">
      <c r="A406" s="11" t="s">
        <v>1176</v>
      </c>
      <c r="B406" s="7" t="s">
        <v>95</v>
      </c>
      <c r="C406" s="7" t="s">
        <v>96</v>
      </c>
      <c r="D406" s="8" t="s">
        <v>97</v>
      </c>
      <c r="E406" t="s">
        <v>149</v>
      </c>
      <c r="F406" s="8" t="s">
        <v>151</v>
      </c>
      <c r="G406" s="8">
        <v>15</v>
      </c>
      <c r="H406" s="8"/>
      <c r="I406" s="8"/>
      <c r="J406" s="7"/>
      <c r="K406" s="37">
        <v>10.786048866749434</v>
      </c>
      <c r="L406" s="37">
        <v>89.786110392662707</v>
      </c>
      <c r="M406" s="7" t="s">
        <v>100</v>
      </c>
      <c r="N406" s="8" t="s">
        <v>101</v>
      </c>
      <c r="O406" s="24">
        <v>62.178948863393799</v>
      </c>
      <c r="P406" s="24">
        <v>0.34572105664029301</v>
      </c>
      <c r="Q406" s="24">
        <v>18.445235198396801</v>
      </c>
      <c r="R406" s="24">
        <v>1.5744480321613601</v>
      </c>
      <c r="S406" s="24">
        <v>3.1488960643227202</v>
      </c>
      <c r="T406" s="24">
        <v>0.15252399557660001</v>
      </c>
      <c r="U406" s="24">
        <v>0.21353359380723999</v>
      </c>
      <c r="V406" s="24">
        <v>1.11850930089506</v>
      </c>
      <c r="W406" s="24">
        <v>7.1076181938695404</v>
      </c>
      <c r="X406" s="24">
        <v>5.6637243690777304</v>
      </c>
      <c r="Y406" s="24">
        <v>5.0841331858866599E-2</v>
      </c>
      <c r="Z406" s="24">
        <v>100</v>
      </c>
      <c r="AA406" s="8"/>
      <c r="AB406" s="7" t="s">
        <v>100</v>
      </c>
      <c r="AC406" s="10" t="s">
        <v>108</v>
      </c>
      <c r="AD406" s="10"/>
      <c r="AE406" s="10"/>
      <c r="AF406" s="10"/>
      <c r="AG406" s="12">
        <v>101.5348850590868</v>
      </c>
      <c r="AH406" s="12"/>
      <c r="AI406" s="12">
        <v>169.98321149570046</v>
      </c>
      <c r="AJ406" s="8"/>
      <c r="AK406" s="9">
        <v>17.936699112039637</v>
      </c>
      <c r="AL406" s="9">
        <v>21.331921086326318</v>
      </c>
      <c r="AM406" s="9"/>
      <c r="AN406" s="9"/>
      <c r="AO406" s="10">
        <v>6.2819459048980661</v>
      </c>
      <c r="AP406" s="10">
        <v>3.3765952990184811</v>
      </c>
      <c r="AQ406" s="10">
        <v>0.96419763167513162</v>
      </c>
      <c r="AR406" s="12"/>
      <c r="AS406" s="9">
        <v>31.394769794284645</v>
      </c>
      <c r="AT406" s="10">
        <v>6.717428949746945</v>
      </c>
      <c r="AU406" s="9">
        <v>10.678950189390322</v>
      </c>
      <c r="AV406" s="10">
        <v>1.2107352047273889</v>
      </c>
      <c r="AW406" s="9">
        <v>71.125407874947811</v>
      </c>
      <c r="AX406" s="9"/>
      <c r="AY406" s="10">
        <v>0.50436868359991704</v>
      </c>
      <c r="AZ406" s="10"/>
      <c r="BA406" s="12">
        <v>139.05866251803954</v>
      </c>
      <c r="BB406" s="9">
        <v>53.064124681749334</v>
      </c>
      <c r="BC406" s="9">
        <v>22.685298417414206</v>
      </c>
      <c r="BD406" s="9">
        <v>11.120287723346275</v>
      </c>
      <c r="BE406" s="9">
        <v>15.345709499053291</v>
      </c>
      <c r="BF406" s="12">
        <v>119.48835339303658</v>
      </c>
      <c r="BG406" s="12"/>
      <c r="BH406" s="12"/>
      <c r="BI406" s="10">
        <v>3.2495874792702466</v>
      </c>
      <c r="BJ406" s="10">
        <v>8.9409468011885309</v>
      </c>
      <c r="BK406" s="10"/>
      <c r="BL406" s="9">
        <v>12.156370159925178</v>
      </c>
      <c r="BM406" s="10">
        <v>6.7191410674730925</v>
      </c>
      <c r="BN406" s="10">
        <v>1.0428542990817706</v>
      </c>
      <c r="BO406" s="9">
        <v>12.599475990753152</v>
      </c>
      <c r="BP406" s="9"/>
      <c r="BQ406" s="9"/>
      <c r="BR406" s="10">
        <v>0.49542473707334667</v>
      </c>
      <c r="BS406" s="10">
        <v>4.5521782994395439</v>
      </c>
      <c r="BT406" s="10">
        <v>6.0999962623222412</v>
      </c>
      <c r="BU406" s="10"/>
      <c r="BV406" s="9">
        <v>30.59645089183692</v>
      </c>
      <c r="BW406" s="10">
        <v>3.4606300473800031</v>
      </c>
      <c r="BX406" s="10"/>
      <c r="BY406" s="12">
        <v>500.73203164012233</v>
      </c>
      <c r="BZ406" s="11"/>
      <c r="CA406" s="11"/>
      <c r="CB406" s="11"/>
      <c r="CC406" s="11"/>
      <c r="CD406" s="11"/>
      <c r="CE406" s="11"/>
      <c r="CF406" s="11"/>
      <c r="CG406" s="11"/>
      <c r="CH406" s="37">
        <v>0</v>
      </c>
      <c r="CI406" s="37">
        <v>4.5237315152604403</v>
      </c>
      <c r="CJ406" s="37">
        <v>0</v>
      </c>
      <c r="CK406" s="37">
        <v>33.470489499628101</v>
      </c>
      <c r="CL406" s="37">
        <v>51.791889377774098</v>
      </c>
      <c r="CM406" s="37">
        <v>1.6968826231107601</v>
      </c>
      <c r="CN406" s="37">
        <v>0</v>
      </c>
      <c r="CO406" s="37">
        <v>0</v>
      </c>
      <c r="CP406" s="37">
        <v>0</v>
      </c>
      <c r="CQ406" s="37">
        <v>0</v>
      </c>
      <c r="CR406" s="37">
        <v>3.0815099580179202</v>
      </c>
      <c r="CS406" s="37">
        <v>2.3787870575711501</v>
      </c>
      <c r="CT406" s="37">
        <v>2.2823807393494802</v>
      </c>
      <c r="CU406" s="37">
        <v>0</v>
      </c>
      <c r="CV406" s="37">
        <v>0.65653569049151395</v>
      </c>
      <c r="CW406" s="37">
        <v>0.117793538796504</v>
      </c>
      <c r="CX406" s="37">
        <v>0</v>
      </c>
      <c r="CY406" s="37">
        <v>0</v>
      </c>
      <c r="CZ406" s="25">
        <v>99.999999999999957</v>
      </c>
    </row>
    <row r="407" spans="1:104" x14ac:dyDescent="0.25">
      <c r="A407" s="11" t="s">
        <v>1176</v>
      </c>
      <c r="B407" s="7" t="s">
        <v>95</v>
      </c>
      <c r="C407" s="7" t="s">
        <v>96</v>
      </c>
      <c r="D407" s="8" t="s">
        <v>97</v>
      </c>
      <c r="E407" t="s">
        <v>1135</v>
      </c>
      <c r="F407" s="8" t="s">
        <v>119</v>
      </c>
      <c r="G407" s="8">
        <v>18</v>
      </c>
      <c r="H407" s="8"/>
      <c r="I407" s="8"/>
      <c r="J407" s="7"/>
      <c r="K407" s="37">
        <v>8.2487864687596861</v>
      </c>
      <c r="L407" s="37">
        <v>84.163583344022598</v>
      </c>
      <c r="M407" s="7" t="s">
        <v>100</v>
      </c>
      <c r="N407" s="8" t="s">
        <v>101</v>
      </c>
      <c r="O407" s="24">
        <v>63.559787009450602</v>
      </c>
      <c r="P407" s="24">
        <v>0.39604276935110599</v>
      </c>
      <c r="Q407" s="24">
        <v>15.943260202083</v>
      </c>
      <c r="R407" s="24">
        <v>2.2152036013271599</v>
      </c>
      <c r="S407" s="24">
        <v>4.4304072026543198</v>
      </c>
      <c r="T407" s="24">
        <v>0.13201425645036899</v>
      </c>
      <c r="U407" s="24">
        <v>0.22340874168524</v>
      </c>
      <c r="V407" s="24">
        <v>1.01549428038745</v>
      </c>
      <c r="W407" s="24">
        <v>6.8545863926152997</v>
      </c>
      <c r="X407" s="24">
        <v>5.1790208299760101</v>
      </c>
      <c r="Y407" s="24">
        <v>5.0774714019372599E-2</v>
      </c>
      <c r="Z407" s="24">
        <v>99.999999999999929</v>
      </c>
      <c r="AA407" s="8"/>
      <c r="AB407" s="7" t="s">
        <v>100</v>
      </c>
      <c r="AC407" s="10" t="s">
        <v>101</v>
      </c>
      <c r="AD407" s="10"/>
      <c r="AE407" s="10"/>
      <c r="AF407" s="10"/>
      <c r="AG407" s="8">
        <v>11</v>
      </c>
      <c r="AH407" s="8"/>
      <c r="AI407" s="8">
        <v>334</v>
      </c>
      <c r="AJ407" s="8"/>
      <c r="AK407" s="8" t="s">
        <v>102</v>
      </c>
      <c r="AL407" s="8" t="s">
        <v>103</v>
      </c>
      <c r="AM407" s="8"/>
      <c r="AN407" s="8"/>
      <c r="AO407" s="8" t="s">
        <v>102</v>
      </c>
      <c r="AP407" s="8" t="s">
        <v>102</v>
      </c>
      <c r="AQ407" s="8" t="s">
        <v>102</v>
      </c>
      <c r="AR407" s="8"/>
      <c r="AS407" s="8">
        <v>39</v>
      </c>
      <c r="AT407" s="8" t="s">
        <v>102</v>
      </c>
      <c r="AU407" s="8" t="s">
        <v>102</v>
      </c>
      <c r="AV407" s="8" t="s">
        <v>102</v>
      </c>
      <c r="AW407" s="8">
        <v>181</v>
      </c>
      <c r="AX407" s="8"/>
      <c r="AY407" s="8" t="s">
        <v>102</v>
      </c>
      <c r="AZ407" s="8"/>
      <c r="BA407" s="8">
        <v>241</v>
      </c>
      <c r="BB407" s="8">
        <v>140</v>
      </c>
      <c r="BC407" s="8">
        <v>2</v>
      </c>
      <c r="BD407" s="8">
        <v>11</v>
      </c>
      <c r="BE407" s="8" t="s">
        <v>102</v>
      </c>
      <c r="BF407" s="8">
        <v>142</v>
      </c>
      <c r="BG407" s="8"/>
      <c r="BH407" s="8"/>
      <c r="BI407" s="8">
        <v>2</v>
      </c>
      <c r="BJ407" s="8" t="s">
        <v>102</v>
      </c>
      <c r="BK407" s="8"/>
      <c r="BL407" s="8" t="s">
        <v>103</v>
      </c>
      <c r="BM407" s="8" t="s">
        <v>102</v>
      </c>
      <c r="BN407" s="8" t="s">
        <v>102</v>
      </c>
      <c r="BO407" s="8">
        <v>22</v>
      </c>
      <c r="BP407" s="8"/>
      <c r="BQ407" s="8"/>
      <c r="BR407" s="8" t="s">
        <v>102</v>
      </c>
      <c r="BS407" s="8">
        <v>4</v>
      </c>
      <c r="BT407" s="8">
        <v>6</v>
      </c>
      <c r="BU407" s="8"/>
      <c r="BV407" s="8">
        <v>62</v>
      </c>
      <c r="BW407" s="8" t="s">
        <v>102</v>
      </c>
      <c r="BX407" s="8"/>
      <c r="BY407" s="8">
        <v>1078</v>
      </c>
      <c r="BZ407" s="11"/>
      <c r="CA407" s="11"/>
      <c r="CB407" s="11"/>
      <c r="CC407" s="11"/>
      <c r="CD407" s="11"/>
      <c r="CE407" s="11"/>
      <c r="CF407" s="11"/>
      <c r="CG407" s="11"/>
      <c r="CH407" s="37">
        <v>0.38680677990825202</v>
      </c>
      <c r="CI407" s="37">
        <v>0</v>
      </c>
      <c r="CJ407" s="37">
        <v>5.4853875099774596</v>
      </c>
      <c r="CK407" s="37">
        <v>30.606073144109299</v>
      </c>
      <c r="CL407" s="37">
        <v>53.170703420005097</v>
      </c>
      <c r="CM407" s="37">
        <v>0</v>
      </c>
      <c r="CN407" s="37">
        <v>0</v>
      </c>
      <c r="CO407" s="37">
        <v>0</v>
      </c>
      <c r="CP407" s="37">
        <v>4.2554756703787504</v>
      </c>
      <c r="CQ407" s="37">
        <v>0</v>
      </c>
      <c r="CR407" s="37">
        <v>4.1466517313704401</v>
      </c>
      <c r="CS407" s="37">
        <v>0</v>
      </c>
      <c r="CT407" s="37">
        <v>1.07908570581813</v>
      </c>
      <c r="CU407" s="37">
        <v>0</v>
      </c>
      <c r="CV407" s="37">
        <v>0.75217684553485298</v>
      </c>
      <c r="CW407" s="37">
        <v>0.117639192897723</v>
      </c>
      <c r="CX407" s="37">
        <v>0</v>
      </c>
      <c r="CY407" s="37">
        <v>0</v>
      </c>
      <c r="CZ407" s="25">
        <v>100.00000000000001</v>
      </c>
    </row>
    <row r="408" spans="1:104" x14ac:dyDescent="0.25">
      <c r="A408" s="11" t="s">
        <v>1176</v>
      </c>
      <c r="B408" s="7" t="s">
        <v>95</v>
      </c>
      <c r="C408" s="7" t="s">
        <v>96</v>
      </c>
      <c r="D408" s="8" t="s">
        <v>97</v>
      </c>
      <c r="E408" t="s">
        <v>149</v>
      </c>
      <c r="F408" s="8" t="s">
        <v>122</v>
      </c>
      <c r="G408" s="8" t="s">
        <v>123</v>
      </c>
      <c r="H408" s="8"/>
      <c r="I408" s="8"/>
      <c r="J408" s="7"/>
      <c r="K408" s="37">
        <v>24.435333239618632</v>
      </c>
      <c r="L408" s="37">
        <v>85.167938412326706</v>
      </c>
      <c r="M408" s="7" t="s">
        <v>100</v>
      </c>
      <c r="N408" s="8" t="s">
        <v>101</v>
      </c>
      <c r="O408" s="24">
        <v>64.565750308827205</v>
      </c>
      <c r="P408" s="24">
        <v>0.48460400263731701</v>
      </c>
      <c r="Q408" s="24">
        <v>15.9403784697296</v>
      </c>
      <c r="R408" s="24">
        <v>1.96123875125226</v>
      </c>
      <c r="S408" s="24">
        <v>3.9224775025045302</v>
      </c>
      <c r="T408" s="24">
        <v>0.21652519266773701</v>
      </c>
      <c r="U408" s="24">
        <v>0.71143991876542301</v>
      </c>
      <c r="V408" s="24">
        <v>1.2063546448631099</v>
      </c>
      <c r="W408" s="24">
        <v>5.4853048809160203</v>
      </c>
      <c r="X408" s="24">
        <v>5.4337512636141696</v>
      </c>
      <c r="Y408" s="24">
        <v>7.2175064222579105E-2</v>
      </c>
      <c r="Z408" s="24">
        <v>99.999999999999929</v>
      </c>
      <c r="AA408" s="8"/>
      <c r="AB408" s="7" t="s">
        <v>100</v>
      </c>
      <c r="AC408" s="10" t="s">
        <v>101</v>
      </c>
      <c r="AD408" s="10"/>
      <c r="AE408" s="10"/>
      <c r="AF408" s="10"/>
      <c r="AG408" s="8">
        <v>74</v>
      </c>
      <c r="AH408" s="8"/>
      <c r="AI408" s="8">
        <v>265</v>
      </c>
      <c r="AJ408" s="8"/>
      <c r="AK408" s="8" t="s">
        <v>102</v>
      </c>
      <c r="AL408" s="8">
        <v>0</v>
      </c>
      <c r="AM408" s="8"/>
      <c r="AN408" s="8"/>
      <c r="AO408" s="8" t="s">
        <v>102</v>
      </c>
      <c r="AP408" s="8" t="s">
        <v>102</v>
      </c>
      <c r="AQ408" s="8" t="s">
        <v>102</v>
      </c>
      <c r="AR408" s="8"/>
      <c r="AS408" s="8">
        <v>36</v>
      </c>
      <c r="AT408" s="8" t="s">
        <v>102</v>
      </c>
      <c r="AU408" s="8" t="s">
        <v>102</v>
      </c>
      <c r="AV408" s="8" t="s">
        <v>102</v>
      </c>
      <c r="AW408" s="8">
        <v>160</v>
      </c>
      <c r="AX408" s="8"/>
      <c r="AY408" s="8" t="s">
        <v>102</v>
      </c>
      <c r="AZ408" s="8"/>
      <c r="BA408" s="8">
        <v>158</v>
      </c>
      <c r="BB408" s="8">
        <v>120</v>
      </c>
      <c r="BC408" s="8">
        <v>3</v>
      </c>
      <c r="BD408" s="8">
        <v>25</v>
      </c>
      <c r="BE408" s="8" t="s">
        <v>102</v>
      </c>
      <c r="BF408" s="8">
        <v>177</v>
      </c>
      <c r="BG408" s="8"/>
      <c r="BH408" s="8"/>
      <c r="BI408" s="8">
        <v>4</v>
      </c>
      <c r="BJ408" s="8" t="s">
        <v>102</v>
      </c>
      <c r="BK408" s="8"/>
      <c r="BL408" s="8">
        <v>19</v>
      </c>
      <c r="BM408" s="8" t="s">
        <v>102</v>
      </c>
      <c r="BN408" s="8" t="s">
        <v>102</v>
      </c>
      <c r="BO408" s="8">
        <v>21</v>
      </c>
      <c r="BP408" s="8"/>
      <c r="BQ408" s="8"/>
      <c r="BR408" s="8" t="s">
        <v>102</v>
      </c>
      <c r="BS408" s="8">
        <v>6</v>
      </c>
      <c r="BT408" s="8">
        <v>19</v>
      </c>
      <c r="BU408" s="8"/>
      <c r="BV408" s="8">
        <v>82</v>
      </c>
      <c r="BW408" s="8" t="s">
        <v>102</v>
      </c>
      <c r="BX408" s="8"/>
      <c r="BY408" s="8">
        <v>1190</v>
      </c>
      <c r="BZ408" s="11"/>
      <c r="CA408" s="11"/>
      <c r="CB408" s="11"/>
      <c r="CC408" s="11"/>
      <c r="CD408" s="11"/>
      <c r="CE408" s="11"/>
      <c r="CF408" s="11"/>
      <c r="CG408" s="11"/>
      <c r="CH408" s="37">
        <v>6.6416039977994599</v>
      </c>
      <c r="CI408" s="37">
        <v>0</v>
      </c>
      <c r="CJ408" s="37">
        <v>5.7742373361665598</v>
      </c>
      <c r="CK408" s="37">
        <v>32.111434589816497</v>
      </c>
      <c r="CL408" s="37">
        <v>46.414899824710801</v>
      </c>
      <c r="CM408" s="37">
        <v>2.8236001253212799</v>
      </c>
      <c r="CN408" s="37">
        <v>0</v>
      </c>
      <c r="CO408" s="37">
        <v>0</v>
      </c>
      <c r="CP408" s="37">
        <v>0</v>
      </c>
      <c r="CQ408" s="37">
        <v>0</v>
      </c>
      <c r="CR408" s="37">
        <v>2.30373918665759</v>
      </c>
      <c r="CS408" s="37">
        <v>0</v>
      </c>
      <c r="CT408" s="37">
        <v>2.8430186345370001</v>
      </c>
      <c r="CU408" s="37">
        <v>0</v>
      </c>
      <c r="CV408" s="37">
        <v>0.92024495344873902</v>
      </c>
      <c r="CW408" s="37">
        <v>0.16722135154214801</v>
      </c>
      <c r="CX408" s="37">
        <v>0</v>
      </c>
      <c r="CY408" s="37">
        <v>0</v>
      </c>
      <c r="CZ408" s="25">
        <v>100.0000000000001</v>
      </c>
    </row>
    <row r="409" spans="1:104" x14ac:dyDescent="0.25">
      <c r="A409" s="11" t="s">
        <v>1176</v>
      </c>
      <c r="B409" s="7" t="s">
        <v>95</v>
      </c>
      <c r="C409" s="7" t="s">
        <v>96</v>
      </c>
      <c r="D409" s="8" t="s">
        <v>97</v>
      </c>
      <c r="E409" t="s">
        <v>149</v>
      </c>
      <c r="F409" s="8" t="s">
        <v>120</v>
      </c>
      <c r="G409" s="8" t="s">
        <v>121</v>
      </c>
      <c r="H409" s="8"/>
      <c r="I409" s="8"/>
      <c r="J409" s="7"/>
      <c r="K409" s="37">
        <v>13.945733333881776</v>
      </c>
      <c r="L409" s="37">
        <v>86.021110800826307</v>
      </c>
      <c r="M409" s="7" t="s">
        <v>100</v>
      </c>
      <c r="N409" s="8" t="s">
        <v>101</v>
      </c>
      <c r="O409" s="24">
        <v>66.006158157843103</v>
      </c>
      <c r="P409" s="24">
        <v>0.52320703544451297</v>
      </c>
      <c r="Q409" s="24">
        <v>15.4705139107907</v>
      </c>
      <c r="R409" s="24">
        <v>1.86225916865457</v>
      </c>
      <c r="S409" s="24">
        <v>3.7245183373091399</v>
      </c>
      <c r="T409" s="24">
        <v>0.18466130662747501</v>
      </c>
      <c r="U409" s="24">
        <v>0.33854572881703798</v>
      </c>
      <c r="V409" s="24">
        <v>1.3336649923095401</v>
      </c>
      <c r="W409" s="24">
        <v>5.1807755470486097</v>
      </c>
      <c r="X409" s="24">
        <v>5.2936241233209502</v>
      </c>
      <c r="Y409" s="24">
        <v>8.20716918344334E-2</v>
      </c>
      <c r="Z409" s="24">
        <v>100.00000000000007</v>
      </c>
      <c r="AA409" s="8"/>
      <c r="AB409" s="7" t="s">
        <v>100</v>
      </c>
      <c r="AC409" s="10" t="s">
        <v>108</v>
      </c>
      <c r="AD409" s="10"/>
      <c r="AE409" s="10"/>
      <c r="AF409" s="10"/>
      <c r="AG409" s="12">
        <v>107.36339157474264</v>
      </c>
      <c r="AH409" s="12"/>
      <c r="AI409" s="12">
        <v>219.3499009366781</v>
      </c>
      <c r="AJ409" s="8"/>
      <c r="AK409" s="9">
        <v>14.324874884833944</v>
      </c>
      <c r="AL409" s="9">
        <v>22.249693587254018</v>
      </c>
      <c r="AM409" s="9"/>
      <c r="AN409" s="9"/>
      <c r="AO409" s="10">
        <v>9.7116677123543074</v>
      </c>
      <c r="AP409" s="10">
        <v>5.1822666953985372</v>
      </c>
      <c r="AQ409" s="10">
        <v>0.86292203964392677</v>
      </c>
      <c r="AR409" s="12"/>
      <c r="AS409" s="9">
        <v>36.523697542969892</v>
      </c>
      <c r="AT409" s="9">
        <v>10.433988557685142</v>
      </c>
      <c r="AU409" s="9">
        <v>17.525138361524704</v>
      </c>
      <c r="AV409" s="10">
        <v>1.7738082220760227</v>
      </c>
      <c r="AW409" s="9">
        <v>99.428094024731337</v>
      </c>
      <c r="AX409" s="9"/>
      <c r="AY409" s="10">
        <v>0.58172532930376675</v>
      </c>
      <c r="AZ409" s="10"/>
      <c r="BA409" s="12">
        <v>128.75173789943508</v>
      </c>
      <c r="BB409" s="9">
        <v>77.04647605106608</v>
      </c>
      <c r="BC409" s="9">
        <v>22.393072196669237</v>
      </c>
      <c r="BD409" s="9">
        <v>21.11236952631112</v>
      </c>
      <c r="BE409" s="9">
        <v>21.117272934891417</v>
      </c>
      <c r="BF409" s="12">
        <v>175.51169979461795</v>
      </c>
      <c r="BG409" s="12"/>
      <c r="BH409" s="12"/>
      <c r="BI409" s="10">
        <v>4.1546404185833135</v>
      </c>
      <c r="BJ409" s="9">
        <v>14.544001301162984</v>
      </c>
      <c r="BK409" s="9"/>
      <c r="BL409" s="9">
        <v>30.667985626816176</v>
      </c>
      <c r="BM409" s="10">
        <v>6.6481527895273276</v>
      </c>
      <c r="BN409" s="10">
        <v>1.4697083539018303</v>
      </c>
      <c r="BO409" s="9">
        <v>14.833177659103495</v>
      </c>
      <c r="BP409" s="9"/>
      <c r="BQ409" s="9"/>
      <c r="BR409" s="10">
        <v>0.84424536030542652</v>
      </c>
      <c r="BS409" s="10">
        <v>5.4434935594478384</v>
      </c>
      <c r="BT409" s="9">
        <v>25.044227474423508</v>
      </c>
      <c r="BU409" s="9"/>
      <c r="BV409" s="9">
        <v>49.082909067804309</v>
      </c>
      <c r="BW409" s="10">
        <v>6.0049228442152511</v>
      </c>
      <c r="BX409" s="10"/>
      <c r="BY409" s="12">
        <v>833.86828231443349</v>
      </c>
      <c r="BZ409" s="11"/>
      <c r="CA409" s="11"/>
      <c r="CB409" s="11"/>
      <c r="CC409" s="11"/>
      <c r="CD409" s="11"/>
      <c r="CE409" s="11"/>
      <c r="CF409" s="11"/>
      <c r="CG409" s="11"/>
      <c r="CH409" s="37">
        <v>10.899705360112501</v>
      </c>
      <c r="CI409" s="37">
        <v>0</v>
      </c>
      <c r="CJ409" s="37">
        <v>4.3730216548638001</v>
      </c>
      <c r="CK409" s="37">
        <v>31.283335679600501</v>
      </c>
      <c r="CL409" s="37">
        <v>43.838069761113402</v>
      </c>
      <c r="CM409" s="37">
        <v>3.32236458280958</v>
      </c>
      <c r="CN409" s="37">
        <v>0</v>
      </c>
      <c r="CO409" s="37">
        <v>0</v>
      </c>
      <c r="CP409" s="37">
        <v>0</v>
      </c>
      <c r="CQ409" s="37">
        <v>0</v>
      </c>
      <c r="CR409" s="37">
        <v>2.4001792993494102</v>
      </c>
      <c r="CS409" s="37">
        <v>0</v>
      </c>
      <c r="CT409" s="37">
        <v>2.6995917807513199</v>
      </c>
      <c r="CU409" s="37">
        <v>0</v>
      </c>
      <c r="CV409" s="37">
        <v>0.99358117797132495</v>
      </c>
      <c r="CW409" s="37">
        <v>0.190150703428279</v>
      </c>
      <c r="CX409" s="37">
        <v>0</v>
      </c>
      <c r="CY409" s="37">
        <v>0</v>
      </c>
      <c r="CZ409" s="25">
        <v>100.0000000000001</v>
      </c>
    </row>
    <row r="410" spans="1:104" x14ac:dyDescent="0.25">
      <c r="A410" s="11" t="s">
        <v>1176</v>
      </c>
      <c r="B410" s="7" t="s">
        <v>95</v>
      </c>
      <c r="C410" s="7" t="s">
        <v>96</v>
      </c>
      <c r="D410" s="8" t="s">
        <v>97</v>
      </c>
      <c r="E410" t="s">
        <v>1135</v>
      </c>
      <c r="F410" s="8" t="s">
        <v>118</v>
      </c>
      <c r="G410" s="8">
        <v>17</v>
      </c>
      <c r="H410" s="8"/>
      <c r="I410" s="8"/>
      <c r="J410" s="7"/>
      <c r="K410" s="37">
        <v>11.032608229860482</v>
      </c>
      <c r="L410" s="37">
        <v>86.842892880930094</v>
      </c>
      <c r="M410" s="7" t="s">
        <v>100</v>
      </c>
      <c r="N410" s="8" t="s">
        <v>101</v>
      </c>
      <c r="O410" s="24">
        <v>66.957502409878302</v>
      </c>
      <c r="P410" s="24">
        <v>0.41034167249810499</v>
      </c>
      <c r="Q410" s="24">
        <v>14.126012075747299</v>
      </c>
      <c r="R410" s="24">
        <v>2.21233698828956</v>
      </c>
      <c r="S410" s="24">
        <v>4.4246739765791201</v>
      </c>
      <c r="T410" s="24">
        <v>0.17439521081169501</v>
      </c>
      <c r="U410" s="24">
        <v>0.30775625437357901</v>
      </c>
      <c r="V410" s="24">
        <v>0.95404438855809404</v>
      </c>
      <c r="W410" s="24">
        <v>5.3652173679127202</v>
      </c>
      <c r="X410" s="24">
        <v>5.0266854881017897</v>
      </c>
      <c r="Y410" s="24">
        <v>4.1034167249810502E-2</v>
      </c>
      <c r="Z410" s="24">
        <v>100.00000000000006</v>
      </c>
      <c r="AA410" s="8"/>
      <c r="AB410" s="7" t="s">
        <v>100</v>
      </c>
      <c r="AC410" s="10" t="s">
        <v>101</v>
      </c>
      <c r="AD410" s="10"/>
      <c r="AE410" s="10"/>
      <c r="AF410" s="10"/>
      <c r="AG410" s="8">
        <v>2</v>
      </c>
      <c r="AH410" s="8"/>
      <c r="AI410" s="8">
        <v>290</v>
      </c>
      <c r="AJ410" s="8"/>
      <c r="AK410" s="8" t="s">
        <v>102</v>
      </c>
      <c r="AL410" s="8">
        <v>1</v>
      </c>
      <c r="AM410" s="8"/>
      <c r="AN410" s="8"/>
      <c r="AO410" s="8" t="s">
        <v>102</v>
      </c>
      <c r="AP410" s="8" t="s">
        <v>102</v>
      </c>
      <c r="AQ410" s="8" t="s">
        <v>102</v>
      </c>
      <c r="AR410" s="8"/>
      <c r="AS410" s="8">
        <v>35</v>
      </c>
      <c r="AT410" s="8" t="s">
        <v>102</v>
      </c>
      <c r="AU410" s="8" t="s">
        <v>102</v>
      </c>
      <c r="AV410" s="8" t="s">
        <v>102</v>
      </c>
      <c r="AW410" s="8">
        <v>159</v>
      </c>
      <c r="AX410" s="8"/>
      <c r="AY410" s="8" t="s">
        <v>102</v>
      </c>
      <c r="AZ410" s="8"/>
      <c r="BA410" s="8">
        <v>169</v>
      </c>
      <c r="BB410" s="8">
        <v>125</v>
      </c>
      <c r="BC410" s="8">
        <v>3</v>
      </c>
      <c r="BD410" s="8">
        <v>21</v>
      </c>
      <c r="BE410" s="8" t="s">
        <v>102</v>
      </c>
      <c r="BF410" s="8">
        <v>162</v>
      </c>
      <c r="BG410" s="8"/>
      <c r="BH410" s="8"/>
      <c r="BI410" s="8" t="s">
        <v>103</v>
      </c>
      <c r="BJ410" s="8" t="s">
        <v>102</v>
      </c>
      <c r="BK410" s="8"/>
      <c r="BL410" s="8">
        <v>7</v>
      </c>
      <c r="BM410" s="8" t="s">
        <v>102</v>
      </c>
      <c r="BN410" s="8" t="s">
        <v>102</v>
      </c>
      <c r="BO410" s="8">
        <v>23</v>
      </c>
      <c r="BP410" s="8"/>
      <c r="BQ410" s="8"/>
      <c r="BR410" s="8" t="s">
        <v>102</v>
      </c>
      <c r="BS410" s="8">
        <v>8</v>
      </c>
      <c r="BT410" s="8">
        <v>6</v>
      </c>
      <c r="BU410" s="8"/>
      <c r="BV410" s="8">
        <v>86</v>
      </c>
      <c r="BW410" s="8" t="s">
        <v>102</v>
      </c>
      <c r="BX410" s="8"/>
      <c r="BY410" s="8">
        <v>940</v>
      </c>
      <c r="BZ410" s="11"/>
      <c r="CA410" s="11"/>
      <c r="CB410" s="11"/>
      <c r="CC410" s="11"/>
      <c r="CD410" s="11"/>
      <c r="CE410" s="11"/>
      <c r="CF410" s="11"/>
      <c r="CG410" s="11"/>
      <c r="CH410" s="37">
        <v>12.465380042591301</v>
      </c>
      <c r="CI410" s="37">
        <v>0</v>
      </c>
      <c r="CJ410" s="37">
        <v>4.8462465141790902</v>
      </c>
      <c r="CK410" s="37">
        <v>29.705828335505799</v>
      </c>
      <c r="CL410" s="37">
        <v>44.671684502832903</v>
      </c>
      <c r="CM410" s="37">
        <v>0</v>
      </c>
      <c r="CN410" s="37">
        <v>0</v>
      </c>
      <c r="CO410" s="37">
        <v>0</v>
      </c>
      <c r="CP410" s="37">
        <v>0.64050620600087305</v>
      </c>
      <c r="CQ410" s="37">
        <v>0</v>
      </c>
      <c r="CR410" s="37">
        <v>3.9097372526781</v>
      </c>
      <c r="CS410" s="37">
        <v>0</v>
      </c>
      <c r="CT410" s="37">
        <v>2.8862542784063798</v>
      </c>
      <c r="CU410" s="37">
        <v>0</v>
      </c>
      <c r="CV410" s="37">
        <v>0.779291405371347</v>
      </c>
      <c r="CW410" s="37">
        <v>9.5071462434157802E-2</v>
      </c>
      <c r="CX410" s="37">
        <v>0</v>
      </c>
      <c r="CY410" s="37">
        <v>0</v>
      </c>
      <c r="CZ410" s="25">
        <v>99.999999999999972</v>
      </c>
    </row>
    <row r="411" spans="1:104" x14ac:dyDescent="0.25">
      <c r="A411" s="11" t="s">
        <v>1176</v>
      </c>
      <c r="B411" s="7" t="s">
        <v>95</v>
      </c>
      <c r="C411" s="7" t="s">
        <v>96</v>
      </c>
      <c r="D411" s="8" t="s">
        <v>97</v>
      </c>
      <c r="E411" t="s">
        <v>149</v>
      </c>
      <c r="F411" s="8" t="s">
        <v>116</v>
      </c>
      <c r="G411" s="8">
        <v>9</v>
      </c>
      <c r="H411" s="8"/>
      <c r="I411" s="8"/>
      <c r="J411" s="7"/>
      <c r="K411" s="37">
        <v>39.662474197706032</v>
      </c>
      <c r="L411" s="37">
        <v>95.398867005318905</v>
      </c>
      <c r="M411" s="7" t="s">
        <v>100</v>
      </c>
      <c r="N411" s="8" t="s">
        <v>101</v>
      </c>
      <c r="O411" s="24">
        <v>67.727960567302205</v>
      </c>
      <c r="P411" s="24">
        <v>0.49636106308671901</v>
      </c>
      <c r="Q411" s="24">
        <v>17.7373106421397</v>
      </c>
      <c r="R411" s="24">
        <v>0.37090681732956099</v>
      </c>
      <c r="S411" s="24">
        <v>0.74181363465912298</v>
      </c>
      <c r="T411" s="24">
        <v>1.0129817614014699E-2</v>
      </c>
      <c r="U411" s="24">
        <v>0.27350507557839598</v>
      </c>
      <c r="V411" s="24">
        <v>0.40519270456058698</v>
      </c>
      <c r="W411" s="24">
        <v>6.2703571030750904</v>
      </c>
      <c r="X411" s="24">
        <v>5.8955538513565404</v>
      </c>
      <c r="Y411" s="24">
        <v>7.0908723298102799E-2</v>
      </c>
      <c r="Z411" s="24">
        <v>100.00000000000004</v>
      </c>
      <c r="AA411" s="8"/>
      <c r="AB411" s="7" t="s">
        <v>100</v>
      </c>
      <c r="AC411" s="10" t="s">
        <v>101</v>
      </c>
      <c r="AD411" s="10"/>
      <c r="AE411" s="10"/>
      <c r="AF411" s="10"/>
      <c r="AG411" s="8">
        <v>146</v>
      </c>
      <c r="AH411" s="8"/>
      <c r="AI411" s="8">
        <v>529</v>
      </c>
      <c r="AJ411" s="8"/>
      <c r="AK411" s="8" t="s">
        <v>102</v>
      </c>
      <c r="AL411" s="8" t="s">
        <v>103</v>
      </c>
      <c r="AM411" s="8"/>
      <c r="AN411" s="8"/>
      <c r="AO411" s="8" t="s">
        <v>102</v>
      </c>
      <c r="AP411" s="8" t="s">
        <v>102</v>
      </c>
      <c r="AQ411" s="8" t="s">
        <v>102</v>
      </c>
      <c r="AR411" s="8"/>
      <c r="AS411" s="8">
        <v>34</v>
      </c>
      <c r="AT411" s="8" t="s">
        <v>102</v>
      </c>
      <c r="AU411" s="8" t="s">
        <v>102</v>
      </c>
      <c r="AV411" s="8" t="s">
        <v>102</v>
      </c>
      <c r="AW411" s="8">
        <v>350</v>
      </c>
      <c r="AX411" s="8"/>
      <c r="AY411" s="8" t="s">
        <v>102</v>
      </c>
      <c r="AZ411" s="8"/>
      <c r="BA411" s="8">
        <v>154</v>
      </c>
      <c r="BB411" s="8">
        <v>248</v>
      </c>
      <c r="BC411" s="8">
        <v>3</v>
      </c>
      <c r="BD411" s="8">
        <v>19</v>
      </c>
      <c r="BE411" s="8" t="s">
        <v>102</v>
      </c>
      <c r="BF411" s="8">
        <v>166</v>
      </c>
      <c r="BG411" s="8"/>
      <c r="BH411" s="8"/>
      <c r="BI411" s="8">
        <v>4</v>
      </c>
      <c r="BJ411" s="8" t="s">
        <v>102</v>
      </c>
      <c r="BK411" s="8"/>
      <c r="BL411" s="8">
        <v>19</v>
      </c>
      <c r="BM411" s="8" t="s">
        <v>102</v>
      </c>
      <c r="BN411" s="8" t="s">
        <v>102</v>
      </c>
      <c r="BO411" s="8">
        <v>22</v>
      </c>
      <c r="BP411" s="8"/>
      <c r="BQ411" s="8"/>
      <c r="BR411" s="8" t="s">
        <v>102</v>
      </c>
      <c r="BS411" s="8">
        <v>7</v>
      </c>
      <c r="BT411" s="8">
        <v>9</v>
      </c>
      <c r="BU411" s="8"/>
      <c r="BV411" s="8">
        <v>118</v>
      </c>
      <c r="BW411" s="8" t="s">
        <v>102</v>
      </c>
      <c r="BX411" s="8"/>
      <c r="BY411" s="8">
        <v>1171</v>
      </c>
      <c r="BZ411" s="11"/>
      <c r="CA411" s="11"/>
      <c r="CB411" s="11"/>
      <c r="CC411" s="11"/>
      <c r="CD411" s="11"/>
      <c r="CE411" s="11"/>
      <c r="CF411" s="11"/>
      <c r="CG411" s="11"/>
      <c r="CH411" s="37">
        <v>7.5005908452776797</v>
      </c>
      <c r="CI411" s="37">
        <v>0</v>
      </c>
      <c r="CJ411" s="37">
        <v>0.93589384033677203</v>
      </c>
      <c r="CK411" s="37">
        <v>34.840514901055002</v>
      </c>
      <c r="CL411" s="37">
        <v>53.057761258986197</v>
      </c>
      <c r="CM411" s="37">
        <v>1.54695002886973</v>
      </c>
      <c r="CN411" s="37">
        <v>0</v>
      </c>
      <c r="CO411" s="37">
        <v>0.47345838218558201</v>
      </c>
      <c r="CP411" s="37">
        <v>0</v>
      </c>
      <c r="CQ411" s="37">
        <v>0</v>
      </c>
      <c r="CR411" s="37">
        <v>0</v>
      </c>
      <c r="CS411" s="37">
        <v>0</v>
      </c>
      <c r="CT411" s="37">
        <v>0.53775063457455397</v>
      </c>
      <c r="CU411" s="37">
        <v>0</v>
      </c>
      <c r="CV411" s="37">
        <v>0.94279272395410296</v>
      </c>
      <c r="CW411" s="37">
        <v>0.164287384760338</v>
      </c>
      <c r="CX411" s="37">
        <v>0</v>
      </c>
      <c r="CY411" s="37">
        <v>0</v>
      </c>
      <c r="CZ411" s="25">
        <v>99.999999999999957</v>
      </c>
    </row>
    <row r="412" spans="1:104" x14ac:dyDescent="0.25">
      <c r="A412" s="11" t="s">
        <v>1176</v>
      </c>
      <c r="B412" s="7" t="s">
        <v>95</v>
      </c>
      <c r="C412" s="7" t="s">
        <v>96</v>
      </c>
      <c r="D412" s="8" t="s">
        <v>97</v>
      </c>
      <c r="E412" t="s">
        <v>1135</v>
      </c>
      <c r="F412" s="8" t="s">
        <v>117</v>
      </c>
      <c r="G412" s="8">
        <v>14</v>
      </c>
      <c r="H412" s="8"/>
      <c r="I412" s="8"/>
      <c r="J412" s="7"/>
      <c r="K412" s="37">
        <v>3.3123912834051383</v>
      </c>
      <c r="L412" s="37">
        <v>86.668195020933993</v>
      </c>
      <c r="M412" s="7" t="s">
        <v>100</v>
      </c>
      <c r="N412" s="8" t="s">
        <v>101</v>
      </c>
      <c r="O412" s="24">
        <v>67.999011157931903</v>
      </c>
      <c r="P412" s="24">
        <v>0.37619070168114299</v>
      </c>
      <c r="Q412" s="24">
        <v>13.9902271760338</v>
      </c>
      <c r="R412" s="24">
        <v>1.85193308183664</v>
      </c>
      <c r="S412" s="24">
        <v>3.7038661636732702</v>
      </c>
      <c r="T412" s="24">
        <v>0.18301169270974499</v>
      </c>
      <c r="U412" s="24">
        <v>7.1171213831567506E-2</v>
      </c>
      <c r="V412" s="24">
        <v>1.08790283999682</v>
      </c>
      <c r="W412" s="24">
        <v>5.5310200463389601</v>
      </c>
      <c r="X412" s="24">
        <v>5.1751639771811204</v>
      </c>
      <c r="Y412" s="24">
        <v>3.0501948784957499E-2</v>
      </c>
      <c r="Z412" s="24">
        <v>99.999999999999901</v>
      </c>
      <c r="AA412" s="8"/>
      <c r="AB412" s="7" t="s">
        <v>100</v>
      </c>
      <c r="AC412" s="10" t="s">
        <v>101</v>
      </c>
      <c r="AD412" s="10"/>
      <c r="AE412" s="10"/>
      <c r="AF412" s="10"/>
      <c r="AG412" s="8">
        <v>3</v>
      </c>
      <c r="AH412" s="8"/>
      <c r="AI412" s="8">
        <v>139</v>
      </c>
      <c r="AJ412" s="8"/>
      <c r="AK412" s="8" t="s">
        <v>102</v>
      </c>
      <c r="AL412" s="8" t="s">
        <v>103</v>
      </c>
      <c r="AM412" s="8"/>
      <c r="AN412" s="8"/>
      <c r="AO412" s="8" t="s">
        <v>102</v>
      </c>
      <c r="AP412" s="8" t="s">
        <v>102</v>
      </c>
      <c r="AQ412" s="8" t="s">
        <v>102</v>
      </c>
      <c r="AR412" s="8"/>
      <c r="AS412" s="8">
        <v>35</v>
      </c>
      <c r="AT412" s="8" t="s">
        <v>102</v>
      </c>
      <c r="AU412" s="8" t="s">
        <v>102</v>
      </c>
      <c r="AV412" s="8" t="s">
        <v>102</v>
      </c>
      <c r="AW412" s="8">
        <v>96</v>
      </c>
      <c r="AX412" s="8"/>
      <c r="AY412" s="8" t="s">
        <v>102</v>
      </c>
      <c r="AZ412" s="8"/>
      <c r="BA412" s="8">
        <v>205</v>
      </c>
      <c r="BB412" s="8">
        <v>55</v>
      </c>
      <c r="BC412" s="8">
        <v>3</v>
      </c>
      <c r="BD412" s="8">
        <v>18</v>
      </c>
      <c r="BE412" s="8" t="s">
        <v>102</v>
      </c>
      <c r="BF412" s="8">
        <v>328</v>
      </c>
      <c r="BG412" s="8"/>
      <c r="BH412" s="8"/>
      <c r="BI412" s="8">
        <v>0</v>
      </c>
      <c r="BJ412" s="8" t="s">
        <v>102</v>
      </c>
      <c r="BK412" s="8"/>
      <c r="BL412" s="8" t="s">
        <v>103</v>
      </c>
      <c r="BM412" s="8" t="s">
        <v>102</v>
      </c>
      <c r="BN412" s="8" t="s">
        <v>102</v>
      </c>
      <c r="BO412" s="8">
        <v>37</v>
      </c>
      <c r="BP412" s="8"/>
      <c r="BQ412" s="8"/>
      <c r="BR412" s="8" t="s">
        <v>102</v>
      </c>
      <c r="BS412" s="8">
        <v>12</v>
      </c>
      <c r="BT412" s="8">
        <v>10</v>
      </c>
      <c r="BU412" s="8"/>
      <c r="BV412" s="8">
        <v>85</v>
      </c>
      <c r="BW412" s="8" t="s">
        <v>102</v>
      </c>
      <c r="BX412" s="8"/>
      <c r="BY412" s="8">
        <v>669</v>
      </c>
      <c r="BZ412" s="11"/>
      <c r="CA412" s="11"/>
      <c r="CB412" s="11"/>
      <c r="CC412" s="11"/>
      <c r="CD412" s="11"/>
      <c r="CE412" s="11"/>
      <c r="CF412" s="11"/>
      <c r="CG412" s="11"/>
      <c r="CH412" s="37">
        <v>12.9383198850506</v>
      </c>
      <c r="CI412" s="37">
        <v>0</v>
      </c>
      <c r="CJ412" s="37">
        <v>3.6434098869123002</v>
      </c>
      <c r="CK412" s="37">
        <v>30.583280588794</v>
      </c>
      <c r="CL412" s="37">
        <v>43.1465945470894</v>
      </c>
      <c r="CM412" s="37">
        <v>0</v>
      </c>
      <c r="CN412" s="37">
        <v>0</v>
      </c>
      <c r="CO412" s="37">
        <v>0</v>
      </c>
      <c r="CP412" s="37">
        <v>3.2199444571168301</v>
      </c>
      <c r="CQ412" s="37">
        <v>0</v>
      </c>
      <c r="CR412" s="37">
        <v>4.6121298303746396</v>
      </c>
      <c r="CS412" s="37">
        <v>0</v>
      </c>
      <c r="CT412" s="37">
        <v>1.07125655821191</v>
      </c>
      <c r="CU412" s="37">
        <v>0</v>
      </c>
      <c r="CV412" s="37">
        <v>0.71439472706123897</v>
      </c>
      <c r="CW412" s="37">
        <v>7.0669519389139901E-2</v>
      </c>
      <c r="CX412" s="37">
        <v>0</v>
      </c>
      <c r="CY412" s="37">
        <v>0</v>
      </c>
      <c r="CZ412" s="25">
        <v>100.00000000000004</v>
      </c>
    </row>
    <row r="413" spans="1:104" x14ac:dyDescent="0.25">
      <c r="A413" s="11" t="s">
        <v>1176</v>
      </c>
      <c r="B413" s="7" t="s">
        <v>95</v>
      </c>
      <c r="C413" s="7" t="s">
        <v>96</v>
      </c>
      <c r="D413" s="8" t="s">
        <v>97</v>
      </c>
      <c r="E413" t="s">
        <v>1141</v>
      </c>
      <c r="F413" s="8" t="s">
        <v>104</v>
      </c>
      <c r="G413" s="8">
        <v>10</v>
      </c>
      <c r="H413" s="8"/>
      <c r="I413" s="8"/>
      <c r="J413" s="7"/>
      <c r="K413" s="37">
        <v>3.1813859422943813</v>
      </c>
      <c r="L413" s="37">
        <v>85.102833962960503</v>
      </c>
      <c r="M413" s="7" t="s">
        <v>100</v>
      </c>
      <c r="N413" s="8" t="s">
        <v>101</v>
      </c>
      <c r="O413" s="24">
        <v>69.927610919064804</v>
      </c>
      <c r="P413" s="24">
        <v>0.37216939067971799</v>
      </c>
      <c r="Q413" s="24">
        <v>12.693993811832501</v>
      </c>
      <c r="R413" s="24">
        <v>1.91016640134851</v>
      </c>
      <c r="S413" s="24">
        <v>3.82033280269702</v>
      </c>
      <c r="T413" s="24">
        <v>0.130762218346928</v>
      </c>
      <c r="U413" s="24">
        <v>7.0410425263730397E-2</v>
      </c>
      <c r="V413" s="24">
        <v>0.39228665504078403</v>
      </c>
      <c r="W413" s="24">
        <v>5.7635962394453601</v>
      </c>
      <c r="X413" s="24">
        <v>4.8985538719195301</v>
      </c>
      <c r="Y413" s="24">
        <v>2.0117264361065802E-2</v>
      </c>
      <c r="Z413" s="24">
        <v>99.999999999999943</v>
      </c>
      <c r="AA413" s="8"/>
      <c r="AB413" s="7" t="s">
        <v>100</v>
      </c>
      <c r="AC413" s="10" t="s">
        <v>101</v>
      </c>
      <c r="AD413" s="10"/>
      <c r="AE413" s="10"/>
      <c r="AF413" s="10"/>
      <c r="AG413" s="8">
        <v>10</v>
      </c>
      <c r="AH413" s="8"/>
      <c r="AI413" s="8">
        <v>332</v>
      </c>
      <c r="AJ413" s="8"/>
      <c r="AK413" s="8" t="s">
        <v>102</v>
      </c>
      <c r="AL413" s="8" t="s">
        <v>103</v>
      </c>
      <c r="AM413" s="8"/>
      <c r="AN413" s="8"/>
      <c r="AO413" s="8" t="s">
        <v>102</v>
      </c>
      <c r="AP413" s="8" t="s">
        <v>102</v>
      </c>
      <c r="AQ413" s="8" t="s">
        <v>102</v>
      </c>
      <c r="AR413" s="8"/>
      <c r="AS413" s="8">
        <v>37</v>
      </c>
      <c r="AT413" s="8" t="s">
        <v>102</v>
      </c>
      <c r="AU413" s="8" t="s">
        <v>102</v>
      </c>
      <c r="AV413" s="8" t="s">
        <v>102</v>
      </c>
      <c r="AW413" s="8">
        <v>198</v>
      </c>
      <c r="AX413" s="8"/>
      <c r="AY413" s="8" t="s">
        <v>102</v>
      </c>
      <c r="AZ413" s="8"/>
      <c r="BA413" s="8">
        <v>193</v>
      </c>
      <c r="BB413" s="8">
        <v>162</v>
      </c>
      <c r="BC413" s="8">
        <v>4</v>
      </c>
      <c r="BD413" s="8">
        <v>25</v>
      </c>
      <c r="BE413" s="8" t="s">
        <v>102</v>
      </c>
      <c r="BF413" s="8">
        <v>195</v>
      </c>
      <c r="BG413" s="8"/>
      <c r="BH413" s="8"/>
      <c r="BI413" s="8" t="s">
        <v>103</v>
      </c>
      <c r="BJ413" s="8" t="s">
        <v>102</v>
      </c>
      <c r="BK413" s="8"/>
      <c r="BL413" s="8" t="s">
        <v>103</v>
      </c>
      <c r="BM413" s="8" t="s">
        <v>102</v>
      </c>
      <c r="BN413" s="8" t="s">
        <v>102</v>
      </c>
      <c r="BO413" s="8">
        <v>26</v>
      </c>
      <c r="BP413" s="8"/>
      <c r="BQ413" s="8"/>
      <c r="BR413" s="8" t="s">
        <v>102</v>
      </c>
      <c r="BS413" s="8">
        <v>8</v>
      </c>
      <c r="BT413" s="8">
        <v>6</v>
      </c>
      <c r="BU413" s="8"/>
      <c r="BV413" s="8">
        <v>111</v>
      </c>
      <c r="BW413" s="8" t="s">
        <v>102</v>
      </c>
      <c r="BX413" s="8"/>
      <c r="BY413" s="8">
        <v>1205</v>
      </c>
      <c r="BZ413" s="11"/>
      <c r="CA413" s="11"/>
      <c r="CB413" s="11"/>
      <c r="CC413" s="11"/>
      <c r="CD413" s="11"/>
      <c r="CE413" s="11"/>
      <c r="CF413" s="11"/>
      <c r="CG413" s="11"/>
      <c r="CH413" s="37">
        <v>18.1348459033788</v>
      </c>
      <c r="CI413" s="37">
        <v>0</v>
      </c>
      <c r="CJ413" s="37">
        <v>5.9640922969080901</v>
      </c>
      <c r="CK413" s="37">
        <v>28.948618479494201</v>
      </c>
      <c r="CL413" s="37">
        <v>38.019369580087599</v>
      </c>
      <c r="CM413" s="37">
        <v>0</v>
      </c>
      <c r="CN413" s="37">
        <v>0</v>
      </c>
      <c r="CO413" s="37">
        <v>0</v>
      </c>
      <c r="CP413" s="37">
        <v>5.5264269216209598</v>
      </c>
      <c r="CQ413" s="37">
        <v>0</v>
      </c>
      <c r="CR413" s="37">
        <v>1.61121155724706</v>
      </c>
      <c r="CS413" s="37">
        <v>0</v>
      </c>
      <c r="CT413" s="37">
        <v>0</v>
      </c>
      <c r="CU413" s="37">
        <v>0</v>
      </c>
      <c r="CV413" s="37">
        <v>0.70681798376189497</v>
      </c>
      <c r="CW413" s="37">
        <v>4.6609395807585802E-2</v>
      </c>
      <c r="CX413" s="37">
        <v>0</v>
      </c>
      <c r="CY413" s="37">
        <v>0</v>
      </c>
      <c r="CZ413" s="25">
        <v>98.95799211830618</v>
      </c>
    </row>
    <row r="414" spans="1:104" x14ac:dyDescent="0.25">
      <c r="A414" s="11" t="s">
        <v>1176</v>
      </c>
      <c r="B414" s="7" t="s">
        <v>95</v>
      </c>
      <c r="C414" s="7" t="s">
        <v>96</v>
      </c>
      <c r="D414" s="8" t="s">
        <v>97</v>
      </c>
      <c r="E414" t="s">
        <v>98</v>
      </c>
      <c r="F414" s="8" t="s">
        <v>99</v>
      </c>
      <c r="G414" s="8">
        <v>5</v>
      </c>
      <c r="H414" s="8"/>
      <c r="I414" s="8"/>
      <c r="J414" s="7"/>
      <c r="K414" s="37">
        <v>33.034885823075633</v>
      </c>
      <c r="L414" s="37">
        <v>93.193861112110397</v>
      </c>
      <c r="M414" s="7" t="s">
        <v>100</v>
      </c>
      <c r="N414" s="8" t="s">
        <v>101</v>
      </c>
      <c r="O414" s="24">
        <v>71.7113169148776</v>
      </c>
      <c r="P414" s="24">
        <v>0.25743580167604002</v>
      </c>
      <c r="Q414" s="24">
        <v>16.156670913188201</v>
      </c>
      <c r="R414" s="24">
        <v>0.31633364904233102</v>
      </c>
      <c r="S414" s="24">
        <v>0.63266729808466204</v>
      </c>
      <c r="T414" s="24">
        <v>1.02974320670416E-2</v>
      </c>
      <c r="U414" s="24">
        <v>0.175056345139707</v>
      </c>
      <c r="V414" s="24">
        <v>0.73111767675995198</v>
      </c>
      <c r="W414" s="24">
        <v>4.7574136149732098</v>
      </c>
      <c r="X414" s="24">
        <v>5.2310954900571298</v>
      </c>
      <c r="Y414" s="24">
        <v>2.05948641340832E-2</v>
      </c>
      <c r="Z414" s="24">
        <v>99.999999999999957</v>
      </c>
      <c r="AA414" s="8"/>
      <c r="AB414" s="7" t="s">
        <v>100</v>
      </c>
      <c r="AC414" s="10" t="s">
        <v>101</v>
      </c>
      <c r="AD414" s="10"/>
      <c r="AE414" s="10"/>
      <c r="AF414" s="10"/>
      <c r="AG414" s="8">
        <v>21</v>
      </c>
      <c r="AH414" s="8"/>
      <c r="AI414" s="8">
        <v>195</v>
      </c>
      <c r="AJ414" s="8"/>
      <c r="AK414" s="8" t="s">
        <v>102</v>
      </c>
      <c r="AL414" s="8" t="s">
        <v>103</v>
      </c>
      <c r="AM414" s="8"/>
      <c r="AN414" s="8"/>
      <c r="AO414" s="8" t="s">
        <v>102</v>
      </c>
      <c r="AP414" s="8" t="s">
        <v>102</v>
      </c>
      <c r="AQ414" s="8" t="s">
        <v>102</v>
      </c>
      <c r="AR414" s="8"/>
      <c r="AS414" s="8">
        <v>34</v>
      </c>
      <c r="AT414" s="8" t="s">
        <v>102</v>
      </c>
      <c r="AU414" s="8" t="s">
        <v>102</v>
      </c>
      <c r="AV414" s="8" t="s">
        <v>102</v>
      </c>
      <c r="AW414" s="8">
        <v>119</v>
      </c>
      <c r="AX414" s="8"/>
      <c r="AY414" s="8" t="s">
        <v>102</v>
      </c>
      <c r="AZ414" s="8"/>
      <c r="BA414" s="8">
        <v>185</v>
      </c>
      <c r="BB414" s="8">
        <v>94</v>
      </c>
      <c r="BC414" s="8">
        <v>3</v>
      </c>
      <c r="BD414" s="8">
        <v>15</v>
      </c>
      <c r="BE414" s="8" t="s">
        <v>102</v>
      </c>
      <c r="BF414" s="8">
        <v>239</v>
      </c>
      <c r="BG414" s="8"/>
      <c r="BH414" s="8"/>
      <c r="BI414" s="8">
        <v>2</v>
      </c>
      <c r="BJ414" s="8" t="s">
        <v>102</v>
      </c>
      <c r="BK414" s="8"/>
      <c r="BL414" s="8" t="s">
        <v>103</v>
      </c>
      <c r="BM414" s="8" t="s">
        <v>102</v>
      </c>
      <c r="BN414" s="8" t="s">
        <v>102</v>
      </c>
      <c r="BO414" s="8">
        <v>27</v>
      </c>
      <c r="BP414" s="8"/>
      <c r="BQ414" s="8"/>
      <c r="BR414" s="8" t="s">
        <v>102</v>
      </c>
      <c r="BS414" s="8">
        <v>10</v>
      </c>
      <c r="BT414" s="8">
        <v>9</v>
      </c>
      <c r="BU414" s="8"/>
      <c r="BV414" s="8">
        <v>107</v>
      </c>
      <c r="BW414" s="8" t="s">
        <v>102</v>
      </c>
      <c r="BX414" s="8"/>
      <c r="BY414" s="8">
        <v>1129</v>
      </c>
      <c r="BZ414" s="11"/>
      <c r="CA414" s="11"/>
      <c r="CB414" s="11"/>
      <c r="CC414" s="11"/>
      <c r="CD414" s="11"/>
      <c r="CE414" s="11"/>
      <c r="CF414" s="11"/>
      <c r="CG414" s="11"/>
      <c r="CH414" s="37">
        <v>22.0243300682551</v>
      </c>
      <c r="CI414" s="37">
        <v>0</v>
      </c>
      <c r="CJ414" s="37">
        <v>0.93029744499439004</v>
      </c>
      <c r="CK414" s="37">
        <v>30.913814879028099</v>
      </c>
      <c r="CL414" s="37">
        <v>40.255716164827298</v>
      </c>
      <c r="CM414" s="37">
        <v>3.4926187148429202</v>
      </c>
      <c r="CN414" s="37">
        <v>0</v>
      </c>
      <c r="CO414" s="37">
        <v>1.3879140448091201</v>
      </c>
      <c r="CP414" s="37">
        <v>0</v>
      </c>
      <c r="CQ414" s="37">
        <v>0</v>
      </c>
      <c r="CR414" s="37">
        <v>0</v>
      </c>
      <c r="CS414" s="37">
        <v>0</v>
      </c>
      <c r="CT414" s="37">
        <v>0.45862436667449302</v>
      </c>
      <c r="CU414" s="37">
        <v>0</v>
      </c>
      <c r="CV414" s="37">
        <v>0.48896837682652</v>
      </c>
      <c r="CW414" s="37">
        <v>4.7715939742121002E-2</v>
      </c>
      <c r="CX414" s="37">
        <v>0</v>
      </c>
      <c r="CY414" s="37">
        <v>0</v>
      </c>
      <c r="CZ414" s="25">
        <v>100.00000000000007</v>
      </c>
    </row>
    <row r="415" spans="1:104" x14ac:dyDescent="0.25">
      <c r="A415" s="11" t="s">
        <v>1176</v>
      </c>
      <c r="B415" s="7" t="s">
        <v>95</v>
      </c>
      <c r="C415" s="7" t="s">
        <v>96</v>
      </c>
      <c r="D415" s="8" t="s">
        <v>97</v>
      </c>
      <c r="E415" t="s">
        <v>98</v>
      </c>
      <c r="F415" s="8" t="s">
        <v>105</v>
      </c>
      <c r="G415" s="8" t="s">
        <v>106</v>
      </c>
      <c r="H415" s="8">
        <v>15.4</v>
      </c>
      <c r="I415" s="8">
        <v>0.1</v>
      </c>
      <c r="J415" s="7" t="s">
        <v>107</v>
      </c>
      <c r="K415" s="37">
        <v>52.111727476647559</v>
      </c>
      <c r="L415" s="37">
        <v>96.4304866094554</v>
      </c>
      <c r="M415" s="7" t="s">
        <v>100</v>
      </c>
      <c r="N415" s="8" t="s">
        <v>101</v>
      </c>
      <c r="O415" s="24">
        <v>73.268691331028805</v>
      </c>
      <c r="P415" s="24">
        <v>0.15336734160835</v>
      </c>
      <c r="Q415" s="24">
        <v>15.459428034121601</v>
      </c>
      <c r="R415" s="24">
        <v>0.209395368260375</v>
      </c>
      <c r="S415" s="24">
        <v>0.41879073652075</v>
      </c>
      <c r="T415" s="24">
        <v>1.0224489440556601E-6</v>
      </c>
      <c r="U415" s="24">
        <v>0.25561223601391603</v>
      </c>
      <c r="V415" s="24">
        <v>0.112469383846123</v>
      </c>
      <c r="W415" s="24">
        <v>5.0713467625160904</v>
      </c>
      <c r="X415" s="24">
        <v>5.0406732941944199</v>
      </c>
      <c r="Y415" s="24">
        <v>1.02244894405566E-2</v>
      </c>
      <c r="Z415" s="24">
        <v>99.999999999999915</v>
      </c>
      <c r="AA415" s="8"/>
      <c r="AB415" s="7" t="s">
        <v>100</v>
      </c>
      <c r="AC415" s="10" t="s">
        <v>108</v>
      </c>
      <c r="AD415" s="10"/>
      <c r="AE415" s="10"/>
      <c r="AF415" s="10"/>
      <c r="AG415" s="10">
        <v>7.1174417584160823</v>
      </c>
      <c r="AH415" s="10"/>
      <c r="AI415" s="12">
        <v>116.86918813937039</v>
      </c>
      <c r="AJ415" s="8"/>
      <c r="AK415" s="9">
        <v>16.57756068273958</v>
      </c>
      <c r="AL415" s="9">
        <v>19.841859929721529</v>
      </c>
      <c r="AM415" s="9"/>
      <c r="AN415" s="9"/>
      <c r="AO415" s="10">
        <v>8.0299238886437365</v>
      </c>
      <c r="AP415" s="10">
        <v>4.6917770518243431</v>
      </c>
      <c r="AQ415" s="10">
        <v>0.10834046180269991</v>
      </c>
      <c r="AR415" s="12"/>
      <c r="AS415" s="9">
        <v>31.193196537273142</v>
      </c>
      <c r="AT415" s="10">
        <v>5.4865625825625406</v>
      </c>
      <c r="AU415" s="9">
        <v>11.079956152058758</v>
      </c>
      <c r="AV415" s="10">
        <v>1.6371075196034921</v>
      </c>
      <c r="AW415" s="9">
        <v>54.30859145477848</v>
      </c>
      <c r="AX415" s="9"/>
      <c r="AY415" s="10">
        <v>0.67596378841598515</v>
      </c>
      <c r="AZ415" s="10"/>
      <c r="BA415" s="12">
        <v>134.83935191858475</v>
      </c>
      <c r="BB415" s="9">
        <v>33.301294479062221</v>
      </c>
      <c r="BC415" s="9">
        <v>19.110947008678473</v>
      </c>
      <c r="BD415" s="9">
        <v>17.140461127741215</v>
      </c>
      <c r="BE415" s="9">
        <v>10.387925254900424</v>
      </c>
      <c r="BF415" s="12">
        <v>279.50841917917302</v>
      </c>
      <c r="BG415" s="12"/>
      <c r="BH415" s="12"/>
      <c r="BI415" s="10">
        <v>2.4406060486268726</v>
      </c>
      <c r="BJ415" s="10">
        <v>8.2341177771679384</v>
      </c>
      <c r="BK415" s="10"/>
      <c r="BL415" s="10">
        <v>3.9511817992478009</v>
      </c>
      <c r="BM415" s="10">
        <v>7.309053621648185</v>
      </c>
      <c r="BN415" s="10">
        <v>1.111676333186707</v>
      </c>
      <c r="BO415" s="9">
        <v>21.94371378423525</v>
      </c>
      <c r="BP415" s="9"/>
      <c r="BQ415" s="9"/>
      <c r="BR415" s="10">
        <v>0.72866162887309738</v>
      </c>
      <c r="BS415" s="10">
        <v>9.8439591230695758</v>
      </c>
      <c r="BT415" s="10">
        <v>5.1221005317445103</v>
      </c>
      <c r="BU415" s="10"/>
      <c r="BV415" s="9">
        <v>36.666842484596685</v>
      </c>
      <c r="BW415" s="10">
        <v>5.2754200527651536</v>
      </c>
      <c r="BX415" s="10"/>
      <c r="BY415" s="12">
        <v>346.52215147266384</v>
      </c>
      <c r="BZ415" s="13">
        <v>0.70501000000000003</v>
      </c>
      <c r="CA415" s="13">
        <v>0.51265000000000005</v>
      </c>
      <c r="CB415" s="14">
        <v>18.593</v>
      </c>
      <c r="CC415" s="14">
        <v>15.595000000000001</v>
      </c>
      <c r="CD415" s="8">
        <v>38.716000000000001</v>
      </c>
      <c r="CE415" s="11"/>
      <c r="CF415" s="11"/>
      <c r="CG415" s="11"/>
      <c r="CH415" s="37">
        <v>23.729877280028798</v>
      </c>
      <c r="CI415" s="37">
        <v>0</v>
      </c>
      <c r="CJ415" s="37">
        <v>0.97936219953553405</v>
      </c>
      <c r="CK415" s="37">
        <v>29.788491029951601</v>
      </c>
      <c r="CL415" s="37">
        <v>42.912118299474997</v>
      </c>
      <c r="CM415" s="37">
        <v>0.49117620303229798</v>
      </c>
      <c r="CN415" s="37">
        <v>0</v>
      </c>
      <c r="CO415" s="37">
        <v>1.48035170674281</v>
      </c>
      <c r="CP415" s="37">
        <v>0</v>
      </c>
      <c r="CQ415" s="37">
        <v>0</v>
      </c>
      <c r="CR415" s="37">
        <v>0</v>
      </c>
      <c r="CS415" s="37">
        <v>0</v>
      </c>
      <c r="CT415" s="37">
        <v>0.30360323162074498</v>
      </c>
      <c r="CU415" s="37">
        <v>0</v>
      </c>
      <c r="CV415" s="37">
        <v>0.291331079447462</v>
      </c>
      <c r="CW415" s="37">
        <v>2.3688970165729701E-2</v>
      </c>
      <c r="CX415" s="37">
        <v>0</v>
      </c>
      <c r="CY415" s="37">
        <v>0</v>
      </c>
      <c r="CZ415" s="25">
        <v>99.999999999999972</v>
      </c>
    </row>
    <row r="416" spans="1:104" x14ac:dyDescent="0.25">
      <c r="A416" s="11" t="s">
        <v>1176</v>
      </c>
      <c r="B416" s="7" t="s">
        <v>95</v>
      </c>
      <c r="C416" s="7" t="s">
        <v>96</v>
      </c>
      <c r="D416" s="8" t="s">
        <v>97</v>
      </c>
      <c r="E416" t="s">
        <v>98</v>
      </c>
      <c r="F416" s="8" t="s">
        <v>109</v>
      </c>
      <c r="G416" s="8" t="s">
        <v>110</v>
      </c>
      <c r="H416" s="8"/>
      <c r="I416" s="8"/>
      <c r="J416" s="7"/>
      <c r="K416" s="37">
        <v>3.2180405595558308</v>
      </c>
      <c r="L416" s="37">
        <v>92.260459948582493</v>
      </c>
      <c r="M416" s="7" t="s">
        <v>100</v>
      </c>
      <c r="N416" s="8" t="s">
        <v>101</v>
      </c>
      <c r="O416" s="24">
        <v>77.544744656629206</v>
      </c>
      <c r="P416" s="24">
        <v>0.301043854757998</v>
      </c>
      <c r="Q416" s="24">
        <v>9.9863513199032496</v>
      </c>
      <c r="R416" s="24">
        <v>1.3915422612519299</v>
      </c>
      <c r="S416" s="24">
        <v>2.7830845225038501</v>
      </c>
      <c r="T416" s="24">
        <v>2.0761645155723998E-2</v>
      </c>
      <c r="U416" s="24">
        <v>5.19041128893101E-2</v>
      </c>
      <c r="V416" s="24">
        <v>0.446375370848067</v>
      </c>
      <c r="W416" s="24">
        <v>2.7509179831334301</v>
      </c>
      <c r="X416" s="24">
        <v>4.6921318051936298</v>
      </c>
      <c r="Y416" s="24">
        <v>3.1142467733586001E-2</v>
      </c>
      <c r="Z416" s="24">
        <v>99.999999999999986</v>
      </c>
      <c r="AA416" s="8"/>
      <c r="AB416" s="7" t="s">
        <v>100</v>
      </c>
      <c r="AC416" s="10" t="s">
        <v>108</v>
      </c>
      <c r="AD416" s="10"/>
      <c r="AE416" s="10"/>
      <c r="AF416" s="10"/>
      <c r="AG416" s="12">
        <v>102.17399198378321</v>
      </c>
      <c r="AH416" s="12"/>
      <c r="AI416" s="12">
        <v>158.49268284516793</v>
      </c>
      <c r="AJ416" s="8"/>
      <c r="AK416" s="9">
        <v>22.666811726341098</v>
      </c>
      <c r="AL416" s="9">
        <v>20.627211210709259</v>
      </c>
      <c r="AM416" s="9"/>
      <c r="AN416" s="9"/>
      <c r="AO416" s="10">
        <v>7.0647993736920149</v>
      </c>
      <c r="AP416" s="10">
        <v>4.0118620572905481</v>
      </c>
      <c r="AQ416" s="10">
        <v>0.53088730195306233</v>
      </c>
      <c r="AR416" s="12"/>
      <c r="AS416" s="9">
        <v>16.180889820309538</v>
      </c>
      <c r="AT416" s="10">
        <v>6.7590838204468717</v>
      </c>
      <c r="AU416" s="9">
        <v>11.244732195961628</v>
      </c>
      <c r="AV416" s="10">
        <v>1.4248061021007326</v>
      </c>
      <c r="AW416" s="9">
        <v>65.330913764864732</v>
      </c>
      <c r="AX416" s="9"/>
      <c r="AY416" s="10">
        <v>0.57186761642096406</v>
      </c>
      <c r="AZ416" s="10"/>
      <c r="BA416" s="12">
        <v>100.20052919743128</v>
      </c>
      <c r="BB416" s="9">
        <v>50.297455759942949</v>
      </c>
      <c r="BC416" s="9">
        <v>19.210880771515956</v>
      </c>
      <c r="BD416" s="9">
        <v>25.093091631683762</v>
      </c>
      <c r="BE416" s="9">
        <v>14.343110208739688</v>
      </c>
      <c r="BF416" s="12">
        <v>150.61666143709709</v>
      </c>
      <c r="BG416" s="12"/>
      <c r="BH416" s="12"/>
      <c r="BI416" s="10">
        <v>2.8091664971968799</v>
      </c>
      <c r="BJ416" s="10">
        <v>9.5984917114717803</v>
      </c>
      <c r="BK416" s="10"/>
      <c r="BL416" s="9">
        <v>15.188125463546568</v>
      </c>
      <c r="BM416" s="10">
        <v>4.8616069665399788</v>
      </c>
      <c r="BN416" s="10">
        <v>1.180605398052704</v>
      </c>
      <c r="BO416" s="9">
        <v>12.236765311156086</v>
      </c>
      <c r="BP416" s="9"/>
      <c r="BQ416" s="9"/>
      <c r="BR416" s="10">
        <v>0.60586881583308938</v>
      </c>
      <c r="BS416" s="10">
        <v>6.0358859903966824</v>
      </c>
      <c r="BT416" s="10">
        <v>8.5756009744268518</v>
      </c>
      <c r="BU416" s="10"/>
      <c r="BV416" s="9">
        <v>35.929416886497272</v>
      </c>
      <c r="BW416" s="10">
        <v>3.8948066194133917</v>
      </c>
      <c r="BX416" s="10"/>
      <c r="BY416" s="12">
        <v>452.4833464787626</v>
      </c>
      <c r="BZ416" s="11"/>
      <c r="CA416" s="11"/>
      <c r="CB416" s="11"/>
      <c r="CC416" s="11"/>
      <c r="CD416" s="11"/>
      <c r="CE416" s="11"/>
      <c r="CF416" s="11"/>
      <c r="CG416" s="11"/>
      <c r="CH416" s="37">
        <v>41.254328264357198</v>
      </c>
      <c r="CI416" s="37">
        <v>0</v>
      </c>
      <c r="CJ416" s="37">
        <v>3.1769604191202401</v>
      </c>
      <c r="CK416" s="37">
        <v>27.728741386858399</v>
      </c>
      <c r="CL416" s="37">
        <v>23.2773902973669</v>
      </c>
      <c r="CM416" s="37">
        <v>1.0420074788518401</v>
      </c>
      <c r="CN416" s="37">
        <v>0</v>
      </c>
      <c r="CO416" s="37">
        <v>0</v>
      </c>
      <c r="CP416" s="37">
        <v>0</v>
      </c>
      <c r="CQ416" s="37">
        <v>0</v>
      </c>
      <c r="CR416" s="37">
        <v>0.85904840985209396</v>
      </c>
      <c r="CS416" s="37">
        <v>0</v>
      </c>
      <c r="CT416" s="37">
        <v>2.0175437758728401</v>
      </c>
      <c r="CU416" s="37">
        <v>0</v>
      </c>
      <c r="CV416" s="37">
        <v>0.57182643933973798</v>
      </c>
      <c r="CW416" s="37">
        <v>7.2153528380773199E-2</v>
      </c>
      <c r="CX416" s="37">
        <v>0</v>
      </c>
      <c r="CY416" s="37">
        <v>0</v>
      </c>
      <c r="CZ416" s="25">
        <v>100.00000000000003</v>
      </c>
    </row>
    <row r="417" spans="1:104" x14ac:dyDescent="0.25">
      <c r="A417" s="11" t="s">
        <v>1176</v>
      </c>
      <c r="B417" s="19" t="s">
        <v>95</v>
      </c>
      <c r="C417" s="19" t="s">
        <v>480</v>
      </c>
      <c r="D417" s="11"/>
      <c r="E417" t="s">
        <v>1135</v>
      </c>
      <c r="F417" s="18" t="s">
        <v>481</v>
      </c>
      <c r="G417" s="18"/>
      <c r="H417" s="8"/>
      <c r="I417" s="8"/>
      <c r="J417" s="7"/>
      <c r="K417" s="37">
        <v>8.0858103412350815</v>
      </c>
      <c r="L417" s="37">
        <v>81.296769110283506</v>
      </c>
      <c r="M417" s="7" t="s">
        <v>482</v>
      </c>
      <c r="N417" s="26" t="s">
        <v>101</v>
      </c>
      <c r="O417" s="24">
        <v>63.284580072357699</v>
      </c>
      <c r="P417" s="24">
        <v>0.40756451503691998</v>
      </c>
      <c r="Q417" s="24">
        <v>15.304047539636301</v>
      </c>
      <c r="R417" s="24">
        <v>2.6844818025569799</v>
      </c>
      <c r="S417" s="24">
        <v>5.36896360511395</v>
      </c>
      <c r="T417" s="24">
        <v>0.14264758026292201</v>
      </c>
      <c r="U417" s="24">
        <v>0.26491693477399803</v>
      </c>
      <c r="V417" s="24">
        <v>0.67248144981091795</v>
      </c>
      <c r="W417" s="24">
        <v>6.8267056268684101</v>
      </c>
      <c r="X417" s="24">
        <v>5.0028544220781903</v>
      </c>
      <c r="Y417" s="24">
        <v>4.0756451503691997E-2</v>
      </c>
      <c r="Z417" s="24">
        <v>99.999999999999972</v>
      </c>
      <c r="AA417" s="8"/>
      <c r="AB417" s="7" t="s">
        <v>482</v>
      </c>
      <c r="AC417" s="8" t="s">
        <v>101</v>
      </c>
      <c r="AD417" s="11"/>
      <c r="AE417" s="8"/>
      <c r="AF417" s="11"/>
      <c r="AG417" s="18"/>
      <c r="AH417" s="29"/>
      <c r="AI417" s="18"/>
      <c r="AJ417" s="8"/>
      <c r="AK417" s="8"/>
      <c r="AL417" s="18"/>
      <c r="AM417" s="18"/>
      <c r="AN417" s="18"/>
      <c r="AO417" s="8"/>
      <c r="AP417" s="8"/>
      <c r="AQ417" s="18"/>
      <c r="AR417" s="8"/>
      <c r="AS417" s="18">
        <v>40</v>
      </c>
      <c r="AT417" s="8"/>
      <c r="AU417" s="18"/>
      <c r="AV417" s="8"/>
      <c r="AW417" s="18"/>
      <c r="AX417" s="8"/>
      <c r="AY417" s="18"/>
      <c r="AZ417" s="8"/>
      <c r="BA417" s="18">
        <v>224</v>
      </c>
      <c r="BB417" s="18"/>
      <c r="BC417" s="18">
        <v>6</v>
      </c>
      <c r="BD417" s="18">
        <v>13</v>
      </c>
      <c r="BE417" s="8"/>
      <c r="BF417" s="18">
        <v>124</v>
      </c>
      <c r="BG417" s="8"/>
      <c r="BH417" s="18"/>
      <c r="BI417" s="18"/>
      <c r="BJ417" s="18"/>
      <c r="BK417" s="8"/>
      <c r="BL417" s="18">
        <v>4</v>
      </c>
      <c r="BM417" s="18"/>
      <c r="BN417" s="18"/>
      <c r="BO417" s="18">
        <v>22</v>
      </c>
      <c r="BP417" s="8"/>
      <c r="BQ417" s="8"/>
      <c r="BR417" s="8"/>
      <c r="BS417" s="18"/>
      <c r="BT417" s="18"/>
      <c r="BU417" s="8"/>
      <c r="BV417" s="18">
        <v>124</v>
      </c>
      <c r="BW417" s="18"/>
      <c r="BX417" s="18">
        <v>319</v>
      </c>
      <c r="BY417" s="18">
        <v>933</v>
      </c>
      <c r="BZ417" s="11"/>
      <c r="CA417" s="11"/>
      <c r="CB417" s="11"/>
      <c r="CC417" s="11"/>
      <c r="CD417" s="11"/>
      <c r="CE417" s="11"/>
      <c r="CF417" s="11"/>
      <c r="CG417" s="11"/>
      <c r="CH417" s="37">
        <v>0.86808694240524997</v>
      </c>
      <c r="CI417" s="37">
        <v>0</v>
      </c>
      <c r="CJ417" s="37">
        <v>8.2028244929816605</v>
      </c>
      <c r="CK417" s="37">
        <v>29.564995661962801</v>
      </c>
      <c r="CL417" s="37">
        <v>50.863686505915403</v>
      </c>
      <c r="CM417" s="37">
        <v>0</v>
      </c>
      <c r="CN417" s="37">
        <v>0</v>
      </c>
      <c r="CO417" s="37">
        <v>0</v>
      </c>
      <c r="CP417" s="37">
        <v>6.0799849448434502</v>
      </c>
      <c r="CQ417" s="37">
        <v>0</v>
      </c>
      <c r="CR417" s="37">
        <v>2.7067379385595198</v>
      </c>
      <c r="CS417" s="37">
        <v>0</v>
      </c>
      <c r="CT417" s="37">
        <v>0.845181875525568</v>
      </c>
      <c r="CU417" s="37">
        <v>0</v>
      </c>
      <c r="CV417" s="37">
        <v>0.77407361092587401</v>
      </c>
      <c r="CW417" s="37">
        <v>9.4428026880470403E-2</v>
      </c>
      <c r="CX417" s="37">
        <v>0</v>
      </c>
      <c r="CY417" s="37">
        <v>0</v>
      </c>
      <c r="CZ417" s="25">
        <v>99.999999999999972</v>
      </c>
    </row>
    <row r="418" spans="1:104" x14ac:dyDescent="0.25">
      <c r="A418" s="11" t="s">
        <v>1176</v>
      </c>
      <c r="B418" s="19" t="s">
        <v>95</v>
      </c>
      <c r="C418" s="19" t="s">
        <v>480</v>
      </c>
      <c r="D418" s="11"/>
      <c r="E418" t="s">
        <v>1135</v>
      </c>
      <c r="F418" s="18" t="s">
        <v>483</v>
      </c>
      <c r="G418" s="18"/>
      <c r="H418" s="8"/>
      <c r="I418" s="8"/>
      <c r="J418" s="7"/>
      <c r="K418" s="37">
        <v>9.7628836384051354</v>
      </c>
      <c r="L418" s="37">
        <v>83.073937781883203</v>
      </c>
      <c r="M418" s="7" t="s">
        <v>482</v>
      </c>
      <c r="N418" s="26" t="s">
        <v>101</v>
      </c>
      <c r="O418" s="24">
        <v>63.107143637929802</v>
      </c>
      <c r="P418" s="24">
        <v>0.38418318779899602</v>
      </c>
      <c r="Q418" s="24">
        <v>15.812171203095501</v>
      </c>
      <c r="R418" s="24">
        <v>2.3324461003248902</v>
      </c>
      <c r="S418" s="24">
        <v>4.6648922006497804</v>
      </c>
      <c r="T418" s="24">
        <v>0.141541174452262</v>
      </c>
      <c r="U418" s="24">
        <v>0.283082348904523</v>
      </c>
      <c r="V418" s="24">
        <v>1.02111847283417</v>
      </c>
      <c r="W418" s="24">
        <v>7.1377192259497599</v>
      </c>
      <c r="X418" s="24">
        <v>5.0954822802814199</v>
      </c>
      <c r="Y418" s="24">
        <v>2.0220167778894502E-2</v>
      </c>
      <c r="Z418" s="24">
        <v>99.999999999999986</v>
      </c>
      <c r="AA418" s="8"/>
      <c r="AB418" s="7" t="s">
        <v>482</v>
      </c>
      <c r="AC418" s="8" t="s">
        <v>101</v>
      </c>
      <c r="AD418" s="11"/>
      <c r="AE418" s="8"/>
      <c r="AF418" s="11"/>
      <c r="AG418" s="18">
        <v>23</v>
      </c>
      <c r="AH418" s="29"/>
      <c r="AI418" s="18">
        <v>290</v>
      </c>
      <c r="AJ418" s="8"/>
      <c r="AK418" s="8"/>
      <c r="AL418" s="18">
        <v>11</v>
      </c>
      <c r="AM418" s="18">
        <v>0.76</v>
      </c>
      <c r="AN418" s="18"/>
      <c r="AO418" s="8"/>
      <c r="AP418" s="8"/>
      <c r="AQ418" s="18">
        <v>2.27</v>
      </c>
      <c r="AR418" s="8"/>
      <c r="AS418" s="18">
        <v>39</v>
      </c>
      <c r="AT418" s="8"/>
      <c r="AU418" s="18">
        <v>26.4</v>
      </c>
      <c r="AV418" s="8"/>
      <c r="AW418" s="18">
        <v>139</v>
      </c>
      <c r="AX418" s="8"/>
      <c r="AY418" s="18">
        <v>1.49</v>
      </c>
      <c r="AZ418" s="8"/>
      <c r="BA418" s="18">
        <v>251</v>
      </c>
      <c r="BB418" s="18">
        <v>111</v>
      </c>
      <c r="BC418" s="18">
        <v>5</v>
      </c>
      <c r="BD418" s="18">
        <v>11</v>
      </c>
      <c r="BE418" s="8"/>
      <c r="BF418" s="18">
        <v>139</v>
      </c>
      <c r="BG418" s="8"/>
      <c r="BH418" s="18">
        <v>0.15</v>
      </c>
      <c r="BI418" s="18">
        <v>1.46</v>
      </c>
      <c r="BJ418" s="18">
        <v>19.8</v>
      </c>
      <c r="BK418" s="8"/>
      <c r="BL418" s="18">
        <v>5</v>
      </c>
      <c r="BM418" s="18">
        <v>15.3</v>
      </c>
      <c r="BN418" s="18">
        <v>2.94</v>
      </c>
      <c r="BO418" s="18">
        <v>20.6</v>
      </c>
      <c r="BP418" s="8"/>
      <c r="BQ418" s="8"/>
      <c r="BR418" s="8"/>
      <c r="BS418" s="18">
        <v>2.68</v>
      </c>
      <c r="BT418" s="18"/>
      <c r="BU418" s="8"/>
      <c r="BV418" s="18">
        <v>106</v>
      </c>
      <c r="BW418" s="18">
        <v>10.1</v>
      </c>
      <c r="BX418" s="18">
        <v>144</v>
      </c>
      <c r="BY418" s="18">
        <v>1101</v>
      </c>
      <c r="BZ418" s="11"/>
      <c r="CA418" s="11"/>
      <c r="CB418" s="11"/>
      <c r="CC418" s="11"/>
      <c r="CD418" s="11"/>
      <c r="CE418" s="11"/>
      <c r="CF418" s="11"/>
      <c r="CG418" s="11"/>
      <c r="CH418" s="37">
        <v>0</v>
      </c>
      <c r="CI418" s="37">
        <v>0</v>
      </c>
      <c r="CJ418" s="37">
        <v>0.556061812267442</v>
      </c>
      <c r="CK418" s="37">
        <v>30.1123916073395</v>
      </c>
      <c r="CL418" s="37">
        <v>52.961546174543798</v>
      </c>
      <c r="CM418" s="37">
        <v>0</v>
      </c>
      <c r="CN418" s="37">
        <v>0</v>
      </c>
      <c r="CO418" s="37">
        <v>0</v>
      </c>
      <c r="CP418" s="37">
        <v>6.5502631961048801</v>
      </c>
      <c r="CQ418" s="37">
        <v>0</v>
      </c>
      <c r="CR418" s="37">
        <v>4.34209197814506</v>
      </c>
      <c r="CS418" s="37">
        <v>4.6019869906340301</v>
      </c>
      <c r="CT418" s="37">
        <v>9.9159939004401496E-2</v>
      </c>
      <c r="CU418" s="37">
        <v>0</v>
      </c>
      <c r="CV418" s="37">
        <v>0.72965049072840205</v>
      </c>
      <c r="CW418" s="37">
        <v>4.6847811232538603E-2</v>
      </c>
      <c r="CX418" s="37">
        <v>0</v>
      </c>
      <c r="CY418" s="37">
        <v>0</v>
      </c>
      <c r="CZ418" s="25">
        <v>100.00000000000006</v>
      </c>
    </row>
    <row r="419" spans="1:104" x14ac:dyDescent="0.25">
      <c r="A419" s="11" t="s">
        <v>1176</v>
      </c>
      <c r="B419" s="19" t="s">
        <v>95</v>
      </c>
      <c r="C419" s="19" t="s">
        <v>480</v>
      </c>
      <c r="D419" s="11"/>
      <c r="E419" t="s">
        <v>149</v>
      </c>
      <c r="F419" s="18" t="s">
        <v>484</v>
      </c>
      <c r="G419" s="18"/>
      <c r="H419" s="8"/>
      <c r="I419" s="8"/>
      <c r="J419" s="8"/>
      <c r="K419" s="37">
        <v>36.485551615481647</v>
      </c>
      <c r="L419" s="37">
        <v>88.843789208694503</v>
      </c>
      <c r="M419" s="7" t="s">
        <v>482</v>
      </c>
      <c r="N419" s="26" t="s">
        <v>101</v>
      </c>
      <c r="O419" s="24">
        <v>63.892733227180301</v>
      </c>
      <c r="P419" s="24">
        <v>0.38704349794880499</v>
      </c>
      <c r="Q419" s="24">
        <v>19.229950634930098</v>
      </c>
      <c r="R419" s="24">
        <v>0.91674282091941395</v>
      </c>
      <c r="S419" s="24">
        <v>1.8334856418388299</v>
      </c>
      <c r="T419" s="24">
        <v>5.0926776045895399E-2</v>
      </c>
      <c r="U419" s="24">
        <v>0.59075060213238595</v>
      </c>
      <c r="V419" s="24">
        <v>0.95742338966283203</v>
      </c>
      <c r="W419" s="24">
        <v>6.2130666775992296</v>
      </c>
      <c r="X419" s="24">
        <v>5.8667646004871399</v>
      </c>
      <c r="Y419" s="24">
        <v>6.1112131255074399E-2</v>
      </c>
      <c r="Z419" s="24">
        <v>100.00000000000001</v>
      </c>
      <c r="AA419" s="8"/>
      <c r="AB419" s="7" t="s">
        <v>482</v>
      </c>
      <c r="AC419" s="8" t="s">
        <v>101</v>
      </c>
      <c r="AD419" s="8"/>
      <c r="AE419" s="8"/>
      <c r="AF419" s="8"/>
      <c r="AG419" s="18">
        <v>196</v>
      </c>
      <c r="AH419" s="8"/>
      <c r="AI419" s="18"/>
      <c r="AJ419" s="8"/>
      <c r="AK419" s="8"/>
      <c r="AL419" s="18"/>
      <c r="AM419" s="18"/>
      <c r="AN419" s="18"/>
      <c r="AO419" s="8"/>
      <c r="AP419" s="8"/>
      <c r="AQ419" s="18"/>
      <c r="AR419" s="8"/>
      <c r="AS419" s="18">
        <v>29</v>
      </c>
      <c r="AT419" s="8"/>
      <c r="AU419" s="18"/>
      <c r="AV419" s="8"/>
      <c r="AW419" s="18"/>
      <c r="AX419" s="8"/>
      <c r="AY419" s="18"/>
      <c r="AZ419" s="8"/>
      <c r="BA419" s="18">
        <v>179</v>
      </c>
      <c r="BB419" s="18"/>
      <c r="BC419" s="18">
        <v>5</v>
      </c>
      <c r="BD419" s="18">
        <v>6</v>
      </c>
      <c r="BE419" s="8"/>
      <c r="BF419" s="18">
        <v>105</v>
      </c>
      <c r="BG419" s="8"/>
      <c r="BH419" s="18"/>
      <c r="BI419" s="18"/>
      <c r="BJ419" s="18"/>
      <c r="BK419" s="8"/>
      <c r="BL419" s="18">
        <v>16</v>
      </c>
      <c r="BM419" s="18"/>
      <c r="BN419" s="18"/>
      <c r="BO419" s="18">
        <v>15</v>
      </c>
      <c r="BP419" s="8"/>
      <c r="BQ419" s="8"/>
      <c r="BR419" s="8"/>
      <c r="BS419" s="18"/>
      <c r="BT419" s="18"/>
      <c r="BU419" s="8"/>
      <c r="BV419" s="18">
        <v>54</v>
      </c>
      <c r="BW419" s="18"/>
      <c r="BX419" s="18">
        <v>132</v>
      </c>
      <c r="BY419" s="18">
        <v>768</v>
      </c>
      <c r="BZ419" s="8"/>
      <c r="CA419" s="8"/>
      <c r="CB419" s="8"/>
      <c r="CC419" s="8"/>
      <c r="CD419" s="8"/>
      <c r="CE419" s="8"/>
      <c r="CF419" s="8"/>
      <c r="CG419" s="8"/>
      <c r="CH419" s="37">
        <v>1.6004200393543799</v>
      </c>
      <c r="CI419" s="37">
        <v>0</v>
      </c>
      <c r="CJ419" s="37">
        <v>3.53586554455199</v>
      </c>
      <c r="CK419" s="37">
        <v>34.670381212313501</v>
      </c>
      <c r="CL419" s="37">
        <v>52.572987957026598</v>
      </c>
      <c r="CM419" s="37">
        <v>4.3506417764232603</v>
      </c>
      <c r="CN419" s="37">
        <v>0</v>
      </c>
      <c r="CO419" s="37">
        <v>1.0639731718910499</v>
      </c>
      <c r="CP419" s="37">
        <v>0</v>
      </c>
      <c r="CQ419" s="37">
        <v>0</v>
      </c>
      <c r="CR419" s="37">
        <v>0</v>
      </c>
      <c r="CS419" s="37">
        <v>0</v>
      </c>
      <c r="CT419" s="37">
        <v>1.3290468520164</v>
      </c>
      <c r="CU419" s="37">
        <v>0</v>
      </c>
      <c r="CV419" s="37">
        <v>0.73509364260107901</v>
      </c>
      <c r="CW419" s="37">
        <v>0.14158980382171499</v>
      </c>
      <c r="CX419" s="37">
        <v>0</v>
      </c>
      <c r="CY419" s="37">
        <v>0</v>
      </c>
      <c r="CZ419" s="25">
        <v>99.999999999999972</v>
      </c>
    </row>
    <row r="420" spans="1:104" x14ac:dyDescent="0.25">
      <c r="A420" s="11" t="s">
        <v>1176</v>
      </c>
      <c r="B420" s="19" t="s">
        <v>95</v>
      </c>
      <c r="C420" s="19" t="s">
        <v>480</v>
      </c>
      <c r="D420" s="8"/>
      <c r="E420" t="s">
        <v>149</v>
      </c>
      <c r="F420" s="18" t="s">
        <v>485</v>
      </c>
      <c r="G420" s="18"/>
      <c r="H420" s="8"/>
      <c r="I420" s="8"/>
      <c r="J420" s="8"/>
      <c r="K420" s="37">
        <v>8.0681619558553912</v>
      </c>
      <c r="L420" s="37">
        <v>84.620072151544605</v>
      </c>
      <c r="M420" s="7" t="s">
        <v>482</v>
      </c>
      <c r="N420" s="26" t="s">
        <v>101</v>
      </c>
      <c r="O420" s="24">
        <v>64.423462972524902</v>
      </c>
      <c r="P420" s="24">
        <v>0.50131009776936897</v>
      </c>
      <c r="Q420" s="24">
        <v>15.878230035470599</v>
      </c>
      <c r="R420" s="24">
        <v>2.2862099993718399</v>
      </c>
      <c r="S420" s="24">
        <v>4.5724199987436798</v>
      </c>
      <c r="T420" s="24">
        <v>0.79800382910226197</v>
      </c>
      <c r="U420" s="24">
        <v>0.22507800308012499</v>
      </c>
      <c r="V420" s="24">
        <v>0.388771096229307</v>
      </c>
      <c r="W420" s="24">
        <v>4.61409906314256</v>
      </c>
      <c r="X420" s="24">
        <v>5.5655651670721804</v>
      </c>
      <c r="Y420" s="24">
        <v>0.74684973749314199</v>
      </c>
      <c r="Z420" s="24">
        <v>99.999999999999943</v>
      </c>
      <c r="AA420" s="8"/>
      <c r="AB420" s="7" t="s">
        <v>482</v>
      </c>
      <c r="AC420" s="8" t="s">
        <v>101</v>
      </c>
      <c r="AD420" s="8"/>
      <c r="AE420" s="8"/>
      <c r="AF420" s="8"/>
      <c r="AG420" s="18">
        <v>94</v>
      </c>
      <c r="AH420" s="8"/>
      <c r="AI420" s="18">
        <v>155</v>
      </c>
      <c r="AJ420" s="8"/>
      <c r="AK420" s="8"/>
      <c r="AL420" s="18"/>
      <c r="AM420" s="18">
        <v>0.31</v>
      </c>
      <c r="AN420" s="18"/>
      <c r="AO420" s="8"/>
      <c r="AP420" s="8"/>
      <c r="AQ420" s="18">
        <v>1.74</v>
      </c>
      <c r="AR420" s="8"/>
      <c r="AS420" s="18">
        <v>31</v>
      </c>
      <c r="AT420" s="8"/>
      <c r="AU420" s="18">
        <v>13.7</v>
      </c>
      <c r="AV420" s="8"/>
      <c r="AW420" s="18">
        <v>75.7</v>
      </c>
      <c r="AX420" s="8"/>
      <c r="AY420" s="18">
        <v>0.74</v>
      </c>
      <c r="AZ420" s="8"/>
      <c r="BA420" s="18">
        <v>104</v>
      </c>
      <c r="BB420" s="18">
        <v>79.099999999999994</v>
      </c>
      <c r="BC420" s="18">
        <v>5</v>
      </c>
      <c r="BD420" s="18">
        <v>13</v>
      </c>
      <c r="BE420" s="8"/>
      <c r="BF420" s="18">
        <v>110</v>
      </c>
      <c r="BG420" s="8"/>
      <c r="BH420" s="18">
        <v>0.21</v>
      </c>
      <c r="BI420" s="18">
        <v>3.29</v>
      </c>
      <c r="BJ420" s="18">
        <v>13.9</v>
      </c>
      <c r="BK420" s="8"/>
      <c r="BL420" s="18">
        <v>21</v>
      </c>
      <c r="BM420" s="18">
        <v>5.93</v>
      </c>
      <c r="BN420" s="18">
        <v>2.1</v>
      </c>
      <c r="BO420" s="18">
        <v>10.3</v>
      </c>
      <c r="BP420" s="8"/>
      <c r="BQ420" s="8"/>
      <c r="BR420" s="8"/>
      <c r="BS420" s="18">
        <v>2.68</v>
      </c>
      <c r="BT420" s="18"/>
      <c r="BU420" s="8"/>
      <c r="BV420" s="18">
        <v>65</v>
      </c>
      <c r="BW420" s="18">
        <v>5.12</v>
      </c>
      <c r="BX420" s="18">
        <v>272</v>
      </c>
      <c r="BY420" s="18">
        <v>580</v>
      </c>
      <c r="BZ420" s="8"/>
      <c r="CA420" s="8"/>
      <c r="CB420" s="8"/>
      <c r="CC420" s="8"/>
      <c r="CD420" s="8"/>
      <c r="CE420" s="8"/>
      <c r="CF420" s="8"/>
      <c r="CG420" s="8"/>
      <c r="CH420" s="37">
        <v>12.6866326157195</v>
      </c>
      <c r="CI420" s="37">
        <v>0</v>
      </c>
      <c r="CJ420" s="37">
        <v>7.71683593592922</v>
      </c>
      <c r="CK420" s="37">
        <v>32.890405384314199</v>
      </c>
      <c r="CL420" s="37">
        <v>39.043034151511002</v>
      </c>
      <c r="CM420" s="37">
        <v>0</v>
      </c>
      <c r="CN420" s="37">
        <v>0</v>
      </c>
      <c r="CO420" s="37">
        <v>2.26322033048285</v>
      </c>
      <c r="CP420" s="37">
        <v>0</v>
      </c>
      <c r="CQ420" s="37">
        <v>0</v>
      </c>
      <c r="CR420" s="37">
        <v>0</v>
      </c>
      <c r="CS420" s="37">
        <v>0</v>
      </c>
      <c r="CT420" s="37">
        <v>3.3128352283737299</v>
      </c>
      <c r="CU420" s="37">
        <v>0</v>
      </c>
      <c r="CV420" s="37">
        <v>0.95141551994711804</v>
      </c>
      <c r="CW420" s="37">
        <v>0.68399124242912201</v>
      </c>
      <c r="CX420" s="37">
        <v>0</v>
      </c>
      <c r="CY420" s="37">
        <v>0</v>
      </c>
      <c r="CZ420" s="25">
        <v>99.548370408706731</v>
      </c>
    </row>
    <row r="421" spans="1:104" x14ac:dyDescent="0.25">
      <c r="A421" s="11" t="s">
        <v>1176</v>
      </c>
      <c r="B421" s="19" t="s">
        <v>95</v>
      </c>
      <c r="C421" s="19" t="s">
        <v>480</v>
      </c>
      <c r="D421" s="8"/>
      <c r="E421" t="s">
        <v>149</v>
      </c>
      <c r="F421" s="18" t="s">
        <v>486</v>
      </c>
      <c r="G421" s="18"/>
      <c r="H421" s="8"/>
      <c r="I421" s="8"/>
      <c r="J421" s="8"/>
      <c r="K421" s="37">
        <v>18.138243141295334</v>
      </c>
      <c r="L421" s="37">
        <v>91.244485330692996</v>
      </c>
      <c r="M421" s="7" t="s">
        <v>482</v>
      </c>
      <c r="N421" s="26" t="s">
        <v>101</v>
      </c>
      <c r="O421" s="24">
        <v>65.589484040670499</v>
      </c>
      <c r="P421" s="24">
        <v>0.44910322094452299</v>
      </c>
      <c r="Q421" s="24">
        <v>17.157784418357799</v>
      </c>
      <c r="R421" s="24">
        <v>1.3551426238063</v>
      </c>
      <c r="S421" s="24">
        <v>2.7102852476125898</v>
      </c>
      <c r="T421" s="24">
        <v>5.1034456925513901E-2</v>
      </c>
      <c r="U421" s="24">
        <v>0.33682741570839198</v>
      </c>
      <c r="V421" s="24">
        <v>0.45931011232962599</v>
      </c>
      <c r="W421" s="24">
        <v>6.6446862917019196</v>
      </c>
      <c r="X421" s="24">
        <v>5.1953077150173197</v>
      </c>
      <c r="Y421" s="24">
        <v>5.1034456925513901E-2</v>
      </c>
      <c r="Z421" s="24">
        <v>100.00000000000003</v>
      </c>
      <c r="AA421" s="8"/>
      <c r="AB421" s="7" t="s">
        <v>482</v>
      </c>
      <c r="AC421" s="8" t="s">
        <v>101</v>
      </c>
      <c r="AD421" s="8"/>
      <c r="AE421" s="8"/>
      <c r="AF421" s="8"/>
      <c r="AG421" s="18"/>
      <c r="AH421" s="8"/>
      <c r="AI421" s="18"/>
      <c r="AJ421" s="8"/>
      <c r="AK421" s="8"/>
      <c r="AL421" s="18">
        <v>11</v>
      </c>
      <c r="AM421" s="18"/>
      <c r="AN421" s="18"/>
      <c r="AO421" s="8"/>
      <c r="AP421" s="8"/>
      <c r="AQ421" s="18"/>
      <c r="AR421" s="8"/>
      <c r="AS421" s="18">
        <v>43</v>
      </c>
      <c r="AT421" s="8"/>
      <c r="AU421" s="18"/>
      <c r="AV421" s="8"/>
      <c r="AW421" s="18"/>
      <c r="AX421" s="8"/>
      <c r="AY421" s="18"/>
      <c r="AZ421" s="8"/>
      <c r="BA421" s="18">
        <v>334</v>
      </c>
      <c r="BB421" s="18"/>
      <c r="BC421" s="18">
        <v>9</v>
      </c>
      <c r="BD421" s="18">
        <v>14</v>
      </c>
      <c r="BE421" s="8"/>
      <c r="BF421" s="18">
        <v>154</v>
      </c>
      <c r="BG421" s="8"/>
      <c r="BH421" s="18"/>
      <c r="BI421" s="18"/>
      <c r="BJ421" s="18"/>
      <c r="BK421" s="8"/>
      <c r="BL421" s="18">
        <v>5</v>
      </c>
      <c r="BM421" s="18"/>
      <c r="BN421" s="18"/>
      <c r="BO421" s="18">
        <v>35</v>
      </c>
      <c r="BP421" s="8"/>
      <c r="BQ421" s="8"/>
      <c r="BR421" s="8"/>
      <c r="BS421" s="18"/>
      <c r="BT421" s="18"/>
      <c r="BU421" s="8"/>
      <c r="BV421" s="18">
        <v>180</v>
      </c>
      <c r="BW421" s="18"/>
      <c r="BX421" s="18">
        <v>538</v>
      </c>
      <c r="BY421" s="18">
        <v>1409</v>
      </c>
      <c r="BZ421" s="8"/>
      <c r="CA421" s="8"/>
      <c r="CB421" s="8"/>
      <c r="CC421" s="8"/>
      <c r="CD421" s="8"/>
      <c r="CE421" s="8"/>
      <c r="CF421" s="8"/>
      <c r="CG421" s="8"/>
      <c r="CH421" s="37">
        <v>4.3169473727140799</v>
      </c>
      <c r="CI421" s="37">
        <v>0</v>
      </c>
      <c r="CJ421" s="37">
        <v>3.9154698742247702</v>
      </c>
      <c r="CK421" s="37">
        <v>30.7023225339513</v>
      </c>
      <c r="CL421" s="37">
        <v>56.225215424027603</v>
      </c>
      <c r="CM421" s="37">
        <v>1.64544420608432</v>
      </c>
      <c r="CN421" s="37">
        <v>0</v>
      </c>
      <c r="CO421" s="37">
        <v>0</v>
      </c>
      <c r="CP421" s="37">
        <v>0</v>
      </c>
      <c r="CQ421" s="37">
        <v>0</v>
      </c>
      <c r="CR421" s="37">
        <v>0.25867170313287602</v>
      </c>
      <c r="CS421" s="37">
        <v>0</v>
      </c>
      <c r="CT421" s="37">
        <v>1.96468301932082</v>
      </c>
      <c r="CU421" s="37">
        <v>0</v>
      </c>
      <c r="CV421" s="37">
        <v>0.85300487910312095</v>
      </c>
      <c r="CW421" s="37">
        <v>0.11824098744111999</v>
      </c>
      <c r="CX421" s="37">
        <v>0</v>
      </c>
      <c r="CY421" s="37">
        <v>0</v>
      </c>
      <c r="CZ421" s="25">
        <v>100.00000000000001</v>
      </c>
    </row>
    <row r="422" spans="1:104" x14ac:dyDescent="0.25">
      <c r="A422" s="11" t="s">
        <v>1176</v>
      </c>
      <c r="B422" s="19" t="s">
        <v>95</v>
      </c>
      <c r="C422" s="19" t="s">
        <v>480</v>
      </c>
      <c r="D422" s="8"/>
      <c r="E422" t="s">
        <v>1135</v>
      </c>
      <c r="F422" s="18" t="s">
        <v>487</v>
      </c>
      <c r="G422" s="18"/>
      <c r="H422" s="8"/>
      <c r="I422" s="8"/>
      <c r="J422" s="8"/>
      <c r="K422" s="37">
        <v>8.4957221848952784</v>
      </c>
      <c r="L422" s="37">
        <v>85.718153512953194</v>
      </c>
      <c r="M422" s="7" t="s">
        <v>482</v>
      </c>
      <c r="N422" s="26" t="s">
        <v>101</v>
      </c>
      <c r="O422" s="24">
        <v>67.025636678425897</v>
      </c>
      <c r="P422" s="24">
        <v>0.42491724384813401</v>
      </c>
      <c r="Q422" s="24">
        <v>14.6191766038227</v>
      </c>
      <c r="R422" s="24">
        <v>1.8456166205553299</v>
      </c>
      <c r="S422" s="24">
        <v>3.6912332411106599</v>
      </c>
      <c r="T422" s="24">
        <v>0.111287849579273</v>
      </c>
      <c r="U422" s="24">
        <v>0.19222446745510799</v>
      </c>
      <c r="V422" s="24">
        <v>0.40468308937917502</v>
      </c>
      <c r="W422" s="24">
        <v>6.49516358453576</v>
      </c>
      <c r="X422" s="24">
        <v>5.1495923123500003</v>
      </c>
      <c r="Y422" s="24">
        <v>4.0468308937917502E-2</v>
      </c>
      <c r="Z422" s="24">
        <v>99.999999999999943</v>
      </c>
      <c r="AA422" s="8"/>
      <c r="AB422" s="7" t="s">
        <v>482</v>
      </c>
      <c r="AC422" s="8" t="s">
        <v>101</v>
      </c>
      <c r="AD422" s="8"/>
      <c r="AE422" s="8"/>
      <c r="AF422" s="8"/>
      <c r="AG422" s="18"/>
      <c r="AH422" s="8"/>
      <c r="AI422" s="18">
        <v>306</v>
      </c>
      <c r="AJ422" s="8"/>
      <c r="AK422" s="8"/>
      <c r="AL422" s="18">
        <v>12</v>
      </c>
      <c r="AM422" s="18">
        <v>0.2</v>
      </c>
      <c r="AN422" s="18"/>
      <c r="AO422" s="8"/>
      <c r="AP422" s="8"/>
      <c r="AQ422" s="18">
        <v>1.35</v>
      </c>
      <c r="AR422" s="8"/>
      <c r="AS422" s="18">
        <v>37</v>
      </c>
      <c r="AT422" s="8"/>
      <c r="AU422" s="18">
        <v>22.3</v>
      </c>
      <c r="AV422" s="8"/>
      <c r="AW422" s="18">
        <v>145</v>
      </c>
      <c r="AX422" s="8"/>
      <c r="AY422" s="18">
        <v>1.02</v>
      </c>
      <c r="AZ422" s="8"/>
      <c r="BA422" s="18">
        <v>168</v>
      </c>
      <c r="BB422" s="18">
        <v>131</v>
      </c>
      <c r="BC422" s="18">
        <v>5</v>
      </c>
      <c r="BD422" s="18">
        <v>14</v>
      </c>
      <c r="BE422" s="8"/>
      <c r="BF422" s="18">
        <v>126</v>
      </c>
      <c r="BG422" s="8"/>
      <c r="BH422" s="18">
        <v>0.09</v>
      </c>
      <c r="BI422" s="18">
        <v>0.98</v>
      </c>
      <c r="BJ422" s="18">
        <v>22.2</v>
      </c>
      <c r="BK422" s="8"/>
      <c r="BL422" s="18">
        <v>7</v>
      </c>
      <c r="BM422" s="18">
        <v>10.6</v>
      </c>
      <c r="BN422" s="18">
        <v>2.94</v>
      </c>
      <c r="BO422" s="18">
        <v>18</v>
      </c>
      <c r="BP422" s="8"/>
      <c r="BQ422" s="8"/>
      <c r="BR422" s="8"/>
      <c r="BS422" s="18">
        <v>4.42</v>
      </c>
      <c r="BT422" s="18"/>
      <c r="BU422" s="8"/>
      <c r="BV422" s="18">
        <v>81</v>
      </c>
      <c r="BW422" s="18">
        <v>6.85</v>
      </c>
      <c r="BX422" s="18">
        <v>190</v>
      </c>
      <c r="BY422" s="18">
        <v>874</v>
      </c>
      <c r="BZ422" s="8"/>
      <c r="CA422" s="8"/>
      <c r="CB422" s="8"/>
      <c r="CC422" s="8"/>
      <c r="CD422" s="8"/>
      <c r="CE422" s="8"/>
      <c r="CF422" s="8"/>
      <c r="CG422" s="8"/>
      <c r="CH422" s="37">
        <v>8.7619725171863205</v>
      </c>
      <c r="CI422" s="37">
        <v>0</v>
      </c>
      <c r="CJ422" s="37">
        <v>5.9522736093056396</v>
      </c>
      <c r="CK422" s="37">
        <v>30.432161628293201</v>
      </c>
      <c r="CL422" s="37">
        <v>46.524019367473699</v>
      </c>
      <c r="CM422" s="37">
        <v>0</v>
      </c>
      <c r="CN422" s="37">
        <v>0</v>
      </c>
      <c r="CO422" s="37">
        <v>0</v>
      </c>
      <c r="CP422" s="37">
        <v>5.3396737434118302</v>
      </c>
      <c r="CQ422" s="37">
        <v>0</v>
      </c>
      <c r="CR422" s="37">
        <v>1.5364358467889101</v>
      </c>
      <c r="CS422" s="37">
        <v>0</v>
      </c>
      <c r="CT422" s="37">
        <v>0</v>
      </c>
      <c r="CU422" s="37">
        <v>0</v>
      </c>
      <c r="CV422" s="37">
        <v>0.80701453289762903</v>
      </c>
      <c r="CW422" s="37">
        <v>9.3760433580698202E-2</v>
      </c>
      <c r="CX422" s="37">
        <v>0</v>
      </c>
      <c r="CY422" s="37">
        <v>0</v>
      </c>
      <c r="CZ422" s="25">
        <v>99.447311678937922</v>
      </c>
    </row>
    <row r="423" spans="1:104" x14ac:dyDescent="0.25">
      <c r="A423" s="11" t="s">
        <v>1176</v>
      </c>
      <c r="B423" s="19" t="s">
        <v>95</v>
      </c>
      <c r="C423" s="19" t="s">
        <v>480</v>
      </c>
      <c r="D423" s="8"/>
      <c r="E423" t="s">
        <v>149</v>
      </c>
      <c r="F423" s="18" t="s">
        <v>488</v>
      </c>
      <c r="G423" s="18"/>
      <c r="H423" s="8"/>
      <c r="I423" s="8"/>
      <c r="J423" s="8"/>
      <c r="K423" s="37">
        <v>21.280108299006447</v>
      </c>
      <c r="L423" s="37">
        <v>90.449525358968103</v>
      </c>
      <c r="M423" s="7" t="s">
        <v>482</v>
      </c>
      <c r="N423" s="26" t="s">
        <v>101</v>
      </c>
      <c r="O423" s="24">
        <v>67.511241800060105</v>
      </c>
      <c r="P423" s="24">
        <v>0.47743430102359702</v>
      </c>
      <c r="Q423" s="24">
        <v>17.248583896554599</v>
      </c>
      <c r="R423" s="24">
        <v>0.53596709422297895</v>
      </c>
      <c r="S423" s="24">
        <v>1.0719341884459599</v>
      </c>
      <c r="T423" s="24">
        <v>5.0790883087616701E-2</v>
      </c>
      <c r="U423" s="24">
        <v>0.16253082588037299</v>
      </c>
      <c r="V423" s="24">
        <v>1.6049919055686901</v>
      </c>
      <c r="W423" s="24">
        <v>5.3127263709647101</v>
      </c>
      <c r="X423" s="24">
        <v>5.9120587913985903</v>
      </c>
      <c r="Y423" s="24">
        <v>0.11173994279275699</v>
      </c>
      <c r="Z423" s="24">
        <v>99.999999999999972</v>
      </c>
      <c r="AA423" s="8"/>
      <c r="AB423" s="7" t="s">
        <v>482</v>
      </c>
      <c r="AC423" s="8" t="s">
        <v>101</v>
      </c>
      <c r="AD423" s="8"/>
      <c r="AE423" s="8"/>
      <c r="AF423" s="8"/>
      <c r="AG423" s="18">
        <v>865</v>
      </c>
      <c r="AH423" s="8"/>
      <c r="AI423" s="18"/>
      <c r="AJ423" s="8"/>
      <c r="AK423" s="8"/>
      <c r="AL423" s="18">
        <v>11</v>
      </c>
      <c r="AM423" s="18"/>
      <c r="AN423" s="18">
        <v>32</v>
      </c>
      <c r="AO423" s="8"/>
      <c r="AP423" s="8"/>
      <c r="AQ423" s="18"/>
      <c r="AR423" s="8"/>
      <c r="AS423" s="18">
        <v>26</v>
      </c>
      <c r="AT423" s="8"/>
      <c r="AU423" s="18"/>
      <c r="AV423" s="8"/>
      <c r="AW423" s="18"/>
      <c r="AX423" s="8"/>
      <c r="AY423" s="18"/>
      <c r="AZ423" s="8"/>
      <c r="BA423" s="18">
        <v>76</v>
      </c>
      <c r="BB423" s="18"/>
      <c r="BC423" s="18">
        <v>7</v>
      </c>
      <c r="BD423" s="18">
        <v>21</v>
      </c>
      <c r="BE423" s="8"/>
      <c r="BF423" s="18">
        <v>154</v>
      </c>
      <c r="BG423" s="8"/>
      <c r="BH423" s="18"/>
      <c r="BI423" s="18"/>
      <c r="BJ423" s="18"/>
      <c r="BK423" s="8"/>
      <c r="BL423" s="18">
        <v>184</v>
      </c>
      <c r="BM423" s="18"/>
      <c r="BN423" s="18"/>
      <c r="BO423" s="18">
        <v>17</v>
      </c>
      <c r="BP423" s="8"/>
      <c r="BQ423" s="8"/>
      <c r="BR423" s="8"/>
      <c r="BS423" s="18"/>
      <c r="BT423" s="18">
        <v>9</v>
      </c>
      <c r="BU423" s="8"/>
      <c r="BV423" s="18">
        <v>46</v>
      </c>
      <c r="BW423" s="18"/>
      <c r="BX423" s="18">
        <v>99</v>
      </c>
      <c r="BY423" s="18">
        <v>671</v>
      </c>
      <c r="BZ423" s="8"/>
      <c r="CA423" s="8"/>
      <c r="CB423" s="8"/>
      <c r="CC423" s="8"/>
      <c r="CD423" s="8"/>
      <c r="CE423" s="8"/>
      <c r="CF423" s="8"/>
      <c r="CG423" s="8"/>
      <c r="CH423" s="37">
        <v>10.5568769103003</v>
      </c>
      <c r="CI423" s="37">
        <v>0</v>
      </c>
      <c r="CJ423" s="37">
        <v>0.60083794531911805</v>
      </c>
      <c r="CK423" s="37">
        <v>34.938052914272099</v>
      </c>
      <c r="CL423" s="37">
        <v>44.9545955343957</v>
      </c>
      <c r="CM423" s="37">
        <v>5.7550964504855902</v>
      </c>
      <c r="CN423" s="37">
        <v>0</v>
      </c>
      <c r="CO423" s="37">
        <v>0</v>
      </c>
      <c r="CP423" s="37">
        <v>0</v>
      </c>
      <c r="CQ423" s="37">
        <v>0</v>
      </c>
      <c r="CR423" s="37">
        <v>1.2520212705293401</v>
      </c>
      <c r="CS423" s="37">
        <v>0</v>
      </c>
      <c r="CT423" s="37">
        <v>0.77696157951717704</v>
      </c>
      <c r="CU423" s="37">
        <v>0</v>
      </c>
      <c r="CV423" s="37">
        <v>0.90666875467421004</v>
      </c>
      <c r="CW423" s="37">
        <v>0.25888864050642002</v>
      </c>
      <c r="CX423" s="37">
        <v>0</v>
      </c>
      <c r="CY423" s="37">
        <v>0</v>
      </c>
      <c r="CZ423" s="25">
        <v>99.999999999999957</v>
      </c>
    </row>
    <row r="424" spans="1:104" x14ac:dyDescent="0.25">
      <c r="A424" s="11" t="s">
        <v>1176</v>
      </c>
      <c r="B424" s="19" t="s">
        <v>95</v>
      </c>
      <c r="C424" s="19" t="s">
        <v>480</v>
      </c>
      <c r="D424" s="8"/>
      <c r="E424" t="s">
        <v>1135</v>
      </c>
      <c r="F424" s="18" t="s">
        <v>489</v>
      </c>
      <c r="G424" s="18"/>
      <c r="H424" s="8"/>
      <c r="I424" s="8"/>
      <c r="J424" s="8"/>
      <c r="K424" s="37">
        <v>13.82158472721556</v>
      </c>
      <c r="L424" s="37">
        <v>83.520835358342197</v>
      </c>
      <c r="M424" s="7" t="s">
        <v>482</v>
      </c>
      <c r="N424" s="26" t="s">
        <v>101</v>
      </c>
      <c r="O424" s="24">
        <v>68.987159418591204</v>
      </c>
      <c r="P424" s="24">
        <v>0.36847740935745998</v>
      </c>
      <c r="Q424" s="24">
        <v>12.763648040798699</v>
      </c>
      <c r="R424" s="24">
        <v>1.9342814970675299</v>
      </c>
      <c r="S424" s="24">
        <v>3.8685629941350701</v>
      </c>
      <c r="T424" s="24">
        <v>0.17400322108546701</v>
      </c>
      <c r="U424" s="24">
        <v>0.34800644217093502</v>
      </c>
      <c r="V424" s="24">
        <v>1.4739096374298399</v>
      </c>
      <c r="W424" s="24">
        <v>5.2508030833438104</v>
      </c>
      <c r="X424" s="24">
        <v>4.8106772888335101</v>
      </c>
      <c r="Y424" s="24">
        <v>2.04709671865256E-2</v>
      </c>
      <c r="Z424" s="24">
        <v>100.00000000000006</v>
      </c>
      <c r="AA424" s="8"/>
      <c r="AB424" s="7" t="s">
        <v>482</v>
      </c>
      <c r="AC424" s="8" t="s">
        <v>101</v>
      </c>
      <c r="AD424" s="8"/>
      <c r="AE424" s="8"/>
      <c r="AF424" s="8"/>
      <c r="AG424" s="18">
        <v>21</v>
      </c>
      <c r="AH424" s="8"/>
      <c r="AI424" s="18">
        <v>296</v>
      </c>
      <c r="AJ424" s="8"/>
      <c r="AK424" s="8"/>
      <c r="AL424" s="18">
        <v>13</v>
      </c>
      <c r="AM424" s="18">
        <v>0.41</v>
      </c>
      <c r="AN424" s="18"/>
      <c r="AO424" s="8"/>
      <c r="AP424" s="8"/>
      <c r="AQ424" s="18">
        <v>1.57</v>
      </c>
      <c r="AR424" s="8"/>
      <c r="AS424" s="18">
        <v>35</v>
      </c>
      <c r="AT424" s="8"/>
      <c r="AU424" s="18">
        <v>27.1</v>
      </c>
      <c r="AV424" s="8"/>
      <c r="AW424" s="18">
        <v>142</v>
      </c>
      <c r="AX424" s="8"/>
      <c r="AY424" s="18">
        <v>1.28</v>
      </c>
      <c r="AZ424" s="8"/>
      <c r="BA424" s="18">
        <v>177</v>
      </c>
      <c r="BB424" s="18">
        <v>134</v>
      </c>
      <c r="BC424" s="18">
        <v>7</v>
      </c>
      <c r="BD424" s="18">
        <v>28</v>
      </c>
      <c r="BE424" s="8"/>
      <c r="BF424" s="18">
        <v>184</v>
      </c>
      <c r="BG424" s="8"/>
      <c r="BH424" s="18">
        <v>0.21</v>
      </c>
      <c r="BI424" s="18">
        <v>0.4</v>
      </c>
      <c r="BJ424" s="18">
        <v>23.1</v>
      </c>
      <c r="BK424" s="8"/>
      <c r="BL424" s="18">
        <v>15</v>
      </c>
      <c r="BM424" s="18">
        <v>10.4</v>
      </c>
      <c r="BN424" s="18">
        <v>3.29</v>
      </c>
      <c r="BO424" s="18">
        <v>19.5</v>
      </c>
      <c r="BP424" s="8"/>
      <c r="BQ424" s="8"/>
      <c r="BR424" s="8"/>
      <c r="BS424" s="18">
        <v>5.2</v>
      </c>
      <c r="BT424" s="18"/>
      <c r="BU424" s="8"/>
      <c r="BV424" s="18">
        <v>104</v>
      </c>
      <c r="BW424" s="18">
        <v>8.89</v>
      </c>
      <c r="BX424" s="18">
        <v>214</v>
      </c>
      <c r="BY424" s="18">
        <v>1070</v>
      </c>
      <c r="BZ424" s="8"/>
      <c r="CA424" s="8"/>
      <c r="CB424" s="8"/>
      <c r="CC424" s="8"/>
      <c r="CD424" s="8"/>
      <c r="CE424" s="8"/>
      <c r="CF424" s="8"/>
      <c r="CG424" s="8"/>
      <c r="CH424" s="37">
        <v>16.2246308585081</v>
      </c>
      <c r="CI424" s="37">
        <v>0</v>
      </c>
      <c r="CJ424" s="37">
        <v>4.2014161561330603</v>
      </c>
      <c r="CK424" s="37">
        <v>28.429300790324401</v>
      </c>
      <c r="CL424" s="37">
        <v>38.8669037095097</v>
      </c>
      <c r="CM424" s="37">
        <v>0</v>
      </c>
      <c r="CN424" s="37">
        <v>0</v>
      </c>
      <c r="CO424" s="37">
        <v>0</v>
      </c>
      <c r="CP424" s="37">
        <v>4.9012885854247701</v>
      </c>
      <c r="CQ424" s="37">
        <v>0</v>
      </c>
      <c r="CR424" s="37">
        <v>6.28107485979569</v>
      </c>
      <c r="CS424" s="37">
        <v>0</v>
      </c>
      <c r="CT424" s="37">
        <v>0.34819203789933001</v>
      </c>
      <c r="CU424" s="37">
        <v>0</v>
      </c>
      <c r="CV424" s="37">
        <v>0.699764117690026</v>
      </c>
      <c r="CW424" s="37">
        <v>4.7428884714935497E-2</v>
      </c>
      <c r="CX424" s="37">
        <v>0</v>
      </c>
      <c r="CY424" s="37">
        <v>0</v>
      </c>
      <c r="CZ424" s="25">
        <v>100</v>
      </c>
    </row>
    <row r="425" spans="1:104" x14ac:dyDescent="0.25">
      <c r="A425" s="11" t="s">
        <v>1176</v>
      </c>
      <c r="B425" s="19" t="s">
        <v>95</v>
      </c>
      <c r="C425" s="19" t="s">
        <v>490</v>
      </c>
      <c r="D425" s="8"/>
      <c r="E425" t="s">
        <v>1125</v>
      </c>
      <c r="F425" s="18" t="s">
        <v>491</v>
      </c>
      <c r="G425" s="18"/>
      <c r="H425" s="8"/>
      <c r="I425" s="8"/>
      <c r="J425" s="8"/>
      <c r="K425" s="37">
        <v>56.680256435024276</v>
      </c>
      <c r="L425" s="37">
        <v>31.015883006609201</v>
      </c>
      <c r="M425" s="7" t="s">
        <v>482</v>
      </c>
      <c r="N425" s="26" t="s">
        <v>101</v>
      </c>
      <c r="O425" s="24">
        <v>45.036414086208701</v>
      </c>
      <c r="P425" s="24">
        <v>3.8769675528551399</v>
      </c>
      <c r="Q425" s="24">
        <v>15.0770960388811</v>
      </c>
      <c r="R425" s="24">
        <v>2.1382948713775098</v>
      </c>
      <c r="S425" s="24">
        <v>10.6914743568876</v>
      </c>
      <c r="T425" s="24">
        <v>0.19487403043451701</v>
      </c>
      <c r="U425" s="24">
        <v>7.8462438569687301</v>
      </c>
      <c r="V425" s="24">
        <v>9.8872929125723594</v>
      </c>
      <c r="W425" s="24">
        <v>3.3641411569748301</v>
      </c>
      <c r="X425" s="24">
        <v>1.1589876546894999</v>
      </c>
      <c r="Y425" s="24">
        <v>0.728213482150039</v>
      </c>
      <c r="Z425" s="24">
        <v>100.00000000000001</v>
      </c>
      <c r="AA425" s="8"/>
      <c r="AB425" s="7" t="s">
        <v>482</v>
      </c>
      <c r="AC425" s="8" t="s">
        <v>101</v>
      </c>
      <c r="AD425" s="8"/>
      <c r="AE425" s="8"/>
      <c r="AF425" s="8"/>
      <c r="AG425" s="18">
        <v>447</v>
      </c>
      <c r="AH425" s="8"/>
      <c r="AI425" s="18"/>
      <c r="AJ425" s="8"/>
      <c r="AK425" s="8"/>
      <c r="AL425" s="18">
        <v>232</v>
      </c>
      <c r="AM425" s="18"/>
      <c r="AN425" s="18">
        <v>27</v>
      </c>
      <c r="AO425" s="8"/>
      <c r="AP425" s="8"/>
      <c r="AQ425" s="18"/>
      <c r="AR425" s="8"/>
      <c r="AS425" s="18">
        <v>16</v>
      </c>
      <c r="AT425" s="8"/>
      <c r="AU425" s="18"/>
      <c r="AV425" s="8"/>
      <c r="AW425" s="18"/>
      <c r="AX425" s="8"/>
      <c r="AY425" s="18"/>
      <c r="AZ425" s="8"/>
      <c r="BA425" s="18">
        <v>40</v>
      </c>
      <c r="BB425" s="18"/>
      <c r="BC425" s="18">
        <v>90</v>
      </c>
      <c r="BD425" s="18">
        <v>9</v>
      </c>
      <c r="BE425" s="8"/>
      <c r="BF425" s="18">
        <v>22</v>
      </c>
      <c r="BG425" s="8"/>
      <c r="BH425" s="18"/>
      <c r="BI425" s="18"/>
      <c r="BJ425" s="18"/>
      <c r="BK425" s="8"/>
      <c r="BL425" s="18">
        <v>1171</v>
      </c>
      <c r="BM425" s="18"/>
      <c r="BN425" s="18"/>
      <c r="BO425" s="18"/>
      <c r="BP425" s="8"/>
      <c r="BQ425" s="8"/>
      <c r="BR425" s="8"/>
      <c r="BS425" s="18"/>
      <c r="BT425" s="18">
        <v>283</v>
      </c>
      <c r="BU425" s="8"/>
      <c r="BV425" s="18">
        <v>21</v>
      </c>
      <c r="BW425" s="18"/>
      <c r="BX425" s="18">
        <v>81</v>
      </c>
      <c r="BY425" s="18">
        <v>197</v>
      </c>
      <c r="BZ425" s="8"/>
      <c r="CA425" s="8"/>
      <c r="CB425" s="8"/>
      <c r="CC425" s="8"/>
      <c r="CD425" s="8"/>
      <c r="CE425" s="8"/>
      <c r="CF425" s="8"/>
      <c r="CG425" s="8"/>
      <c r="CH425" s="37">
        <v>0</v>
      </c>
      <c r="CI425" s="37">
        <v>5.0826553392676397</v>
      </c>
      <c r="CJ425" s="37">
        <v>0</v>
      </c>
      <c r="CK425" s="37">
        <v>6.8491829048524604</v>
      </c>
      <c r="CL425" s="37">
        <v>19.0840447624891</v>
      </c>
      <c r="CM425" s="37">
        <v>22.6149204231337</v>
      </c>
      <c r="CN425" s="37">
        <v>0</v>
      </c>
      <c r="CO425" s="37">
        <v>0</v>
      </c>
      <c r="CP425" s="37">
        <v>0</v>
      </c>
      <c r="CQ425" s="37">
        <v>0</v>
      </c>
      <c r="CR425" s="37">
        <v>17.649373013330099</v>
      </c>
      <c r="CS425" s="37">
        <v>16.568783621649501</v>
      </c>
      <c r="CT425" s="37">
        <v>3.1001026992470999</v>
      </c>
      <c r="CU425" s="37">
        <v>0</v>
      </c>
      <c r="CV425" s="37">
        <v>7.3637500612354403</v>
      </c>
      <c r="CW425" s="37">
        <v>1.68718717479503</v>
      </c>
      <c r="CX425" s="37">
        <v>0</v>
      </c>
      <c r="CY425" s="37">
        <v>0</v>
      </c>
      <c r="CZ425" s="25">
        <v>100.00000000000007</v>
      </c>
    </row>
    <row r="426" spans="1:104" x14ac:dyDescent="0.25">
      <c r="A426" s="11" t="s">
        <v>1176</v>
      </c>
      <c r="B426" s="19" t="s">
        <v>95</v>
      </c>
      <c r="C426" s="19" t="s">
        <v>490</v>
      </c>
      <c r="D426" s="8"/>
      <c r="E426" t="s">
        <v>1125</v>
      </c>
      <c r="F426" s="18" t="s">
        <v>492</v>
      </c>
      <c r="G426" s="18"/>
      <c r="H426" s="8"/>
      <c r="I426" s="8"/>
      <c r="J426" s="8"/>
      <c r="K426" s="37">
        <v>47.819331482288987</v>
      </c>
      <c r="L426" s="37">
        <v>30.192795233605199</v>
      </c>
      <c r="M426" s="7" t="s">
        <v>482</v>
      </c>
      <c r="N426" s="26" t="s">
        <v>101</v>
      </c>
      <c r="O426" s="24">
        <v>45.457304895992102</v>
      </c>
      <c r="P426" s="24">
        <v>3.75630402808242</v>
      </c>
      <c r="Q426" s="24">
        <v>18.409907175067101</v>
      </c>
      <c r="R426" s="24">
        <v>1.86408354708874</v>
      </c>
      <c r="S426" s="24">
        <v>9.3204177354436997</v>
      </c>
      <c r="T426" s="24">
        <v>0.150653904869616</v>
      </c>
      <c r="U426" s="24">
        <v>4.7907941748537803</v>
      </c>
      <c r="V426" s="24">
        <v>11.3291736461951</v>
      </c>
      <c r="W426" s="24">
        <v>3.39473465639534</v>
      </c>
      <c r="X426" s="24">
        <v>0.98427217848148996</v>
      </c>
      <c r="Y426" s="24">
        <v>0.54235405753061705</v>
      </c>
      <c r="Z426" s="24">
        <v>100.00000000000001</v>
      </c>
      <c r="AA426" s="8"/>
      <c r="AB426" s="7" t="s">
        <v>482</v>
      </c>
      <c r="AC426" s="8" t="s">
        <v>101</v>
      </c>
      <c r="AD426" s="8"/>
      <c r="AE426" s="8"/>
      <c r="AF426" s="8"/>
      <c r="AG426" s="18">
        <v>415</v>
      </c>
      <c r="AH426" s="8"/>
      <c r="AI426" s="18"/>
      <c r="AJ426" s="8"/>
      <c r="AK426" s="8"/>
      <c r="AL426" s="18">
        <v>66</v>
      </c>
      <c r="AM426" s="18"/>
      <c r="AN426" s="18"/>
      <c r="AO426" s="8"/>
      <c r="AP426" s="8"/>
      <c r="AQ426" s="18"/>
      <c r="AR426" s="8"/>
      <c r="AS426" s="18">
        <v>18</v>
      </c>
      <c r="AT426" s="8"/>
      <c r="AU426" s="18"/>
      <c r="AV426" s="8"/>
      <c r="AW426" s="18"/>
      <c r="AX426" s="8"/>
      <c r="AY426" s="18"/>
      <c r="AZ426" s="8"/>
      <c r="BA426" s="18">
        <v>38</v>
      </c>
      <c r="BB426" s="18"/>
      <c r="BC426" s="18">
        <v>25</v>
      </c>
      <c r="BD426" s="18"/>
      <c r="BE426" s="8"/>
      <c r="BF426" s="18">
        <v>17</v>
      </c>
      <c r="BG426" s="8"/>
      <c r="BH426" s="18"/>
      <c r="BI426" s="18"/>
      <c r="BJ426" s="18"/>
      <c r="BK426" s="8"/>
      <c r="BL426" s="18">
        <v>1268</v>
      </c>
      <c r="BM426" s="18"/>
      <c r="BN426" s="18"/>
      <c r="BO426" s="18"/>
      <c r="BP426" s="8"/>
      <c r="BQ426" s="8"/>
      <c r="BR426" s="8"/>
      <c r="BS426" s="18"/>
      <c r="BT426" s="18">
        <v>282</v>
      </c>
      <c r="BU426" s="8"/>
      <c r="BV426" s="18">
        <v>21</v>
      </c>
      <c r="BW426" s="18"/>
      <c r="BX426" s="18">
        <v>65</v>
      </c>
      <c r="BY426" s="18">
        <v>165</v>
      </c>
      <c r="BZ426" s="8"/>
      <c r="CA426" s="8"/>
      <c r="CB426" s="8"/>
      <c r="CC426" s="8"/>
      <c r="CD426" s="8"/>
      <c r="CE426" s="8"/>
      <c r="CF426" s="8"/>
      <c r="CG426" s="8"/>
      <c r="CH426" s="37">
        <v>0</v>
      </c>
      <c r="CI426" s="37">
        <v>5.1411199558854399</v>
      </c>
      <c r="CJ426" s="37">
        <v>0</v>
      </c>
      <c r="CK426" s="37">
        <v>5.8166798855017996</v>
      </c>
      <c r="CL426" s="37">
        <v>19.234995392218</v>
      </c>
      <c r="CM426" s="37">
        <v>32.087384385302599</v>
      </c>
      <c r="CN426" s="37">
        <v>0</v>
      </c>
      <c r="CO426" s="37">
        <v>0</v>
      </c>
      <c r="CP426" s="37">
        <v>0</v>
      </c>
      <c r="CQ426" s="37">
        <v>0</v>
      </c>
      <c r="CR426" s="37">
        <v>16.9031408555986</v>
      </c>
      <c r="CS426" s="37">
        <v>9.7228822851327301</v>
      </c>
      <c r="CT426" s="37">
        <v>2.7025721345128502</v>
      </c>
      <c r="CU426" s="37">
        <v>0</v>
      </c>
      <c r="CV426" s="37">
        <v>7.1346529158330299</v>
      </c>
      <c r="CW426" s="37">
        <v>1.25657219001497</v>
      </c>
      <c r="CX426" s="37">
        <v>0</v>
      </c>
      <c r="CY426" s="37">
        <v>0</v>
      </c>
      <c r="CZ426" s="25">
        <v>100.00000000000001</v>
      </c>
    </row>
    <row r="427" spans="1:104" x14ac:dyDescent="0.25">
      <c r="A427" s="11" t="s">
        <v>1176</v>
      </c>
      <c r="B427" s="19" t="s">
        <v>95</v>
      </c>
      <c r="C427" s="19" t="s">
        <v>490</v>
      </c>
      <c r="D427" s="8"/>
      <c r="E427" t="s">
        <v>1129</v>
      </c>
      <c r="F427" s="18" t="s">
        <v>493</v>
      </c>
      <c r="G427" s="18"/>
      <c r="H427" s="8"/>
      <c r="I427" s="8"/>
      <c r="J427" s="8"/>
      <c r="K427" s="37">
        <v>46.812909725307215</v>
      </c>
      <c r="L427" s="37">
        <v>49.659033548898698</v>
      </c>
      <c r="M427" s="7" t="s">
        <v>482</v>
      </c>
      <c r="N427" s="26" t="s">
        <v>101</v>
      </c>
      <c r="O427" s="24">
        <v>48.299738838406903</v>
      </c>
      <c r="P427" s="24">
        <v>2.9368029716599202</v>
      </c>
      <c r="Q427" s="24">
        <v>16.492841602090099</v>
      </c>
      <c r="R427" s="24">
        <v>2.5998161709866401</v>
      </c>
      <c r="S427" s="24">
        <v>8.6660539032888106</v>
      </c>
      <c r="T427" s="24">
        <v>0.25404869997058099</v>
      </c>
      <c r="U427" s="24">
        <v>4.27818010750459</v>
      </c>
      <c r="V427" s="24">
        <v>7.7637282711009599</v>
      </c>
      <c r="W427" s="24">
        <v>4.9488686754269198</v>
      </c>
      <c r="X427" s="24">
        <v>2.0222276517658302</v>
      </c>
      <c r="Y427" s="24">
        <v>1.7376931077987701</v>
      </c>
      <c r="Z427" s="24">
        <v>100.00000000000004</v>
      </c>
      <c r="AA427" s="8"/>
      <c r="AB427" s="7" t="s">
        <v>482</v>
      </c>
      <c r="AC427" s="8" t="s">
        <v>101</v>
      </c>
      <c r="AD427" s="8"/>
      <c r="AE427" s="8"/>
      <c r="AF427" s="8"/>
      <c r="AG427" s="18">
        <v>680</v>
      </c>
      <c r="AH427" s="8"/>
      <c r="AI427" s="18">
        <v>152</v>
      </c>
      <c r="AJ427" s="8"/>
      <c r="AK427" s="8"/>
      <c r="AL427" s="18"/>
      <c r="AM427" s="18">
        <v>0.26</v>
      </c>
      <c r="AN427" s="18"/>
      <c r="AO427" s="8"/>
      <c r="AP427" s="8"/>
      <c r="AQ427" s="18">
        <v>4.8600000000000003</v>
      </c>
      <c r="AR427" s="8"/>
      <c r="AS427" s="18">
        <v>19</v>
      </c>
      <c r="AT427" s="8"/>
      <c r="AU427" s="18">
        <v>8.5299999999999994</v>
      </c>
      <c r="AV427" s="8"/>
      <c r="AW427" s="18">
        <v>68.2</v>
      </c>
      <c r="AX427" s="8"/>
      <c r="AY427" s="18">
        <v>0.41</v>
      </c>
      <c r="AZ427" s="8"/>
      <c r="BA427" s="18">
        <v>81</v>
      </c>
      <c r="BB427" s="18">
        <v>83.6</v>
      </c>
      <c r="BC427" s="18"/>
      <c r="BD427" s="18">
        <v>7</v>
      </c>
      <c r="BE427" s="8"/>
      <c r="BF427" s="18">
        <v>42</v>
      </c>
      <c r="BG427" s="8"/>
      <c r="BH427" s="18"/>
      <c r="BI427" s="18">
        <v>12.2</v>
      </c>
      <c r="BJ427" s="18">
        <v>14.6</v>
      </c>
      <c r="BK427" s="8"/>
      <c r="BL427" s="18">
        <v>1624</v>
      </c>
      <c r="BM427" s="18">
        <v>5.38</v>
      </c>
      <c r="BN427" s="18">
        <v>1.61</v>
      </c>
      <c r="BO427" s="18">
        <v>5.98</v>
      </c>
      <c r="BP427" s="8"/>
      <c r="BQ427" s="8"/>
      <c r="BR427" s="8"/>
      <c r="BS427" s="18">
        <v>1.52</v>
      </c>
      <c r="BT427" s="18">
        <v>91</v>
      </c>
      <c r="BU427" s="8"/>
      <c r="BV427" s="18">
        <v>40</v>
      </c>
      <c r="BW427" s="18">
        <v>2.88</v>
      </c>
      <c r="BX427" s="18">
        <v>77</v>
      </c>
      <c r="BY427" s="18">
        <v>362</v>
      </c>
      <c r="BZ427" s="8"/>
      <c r="CA427" s="8"/>
      <c r="CB427" s="8"/>
      <c r="CC427" s="8"/>
      <c r="CD427" s="8"/>
      <c r="CE427" s="8"/>
      <c r="CF427" s="8"/>
      <c r="CG427" s="8"/>
      <c r="CH427" s="37">
        <v>0</v>
      </c>
      <c r="CI427" s="37">
        <v>4.9262992699473998</v>
      </c>
      <c r="CJ427" s="37">
        <v>0</v>
      </c>
      <c r="CK427" s="37">
        <v>11.950607934564299</v>
      </c>
      <c r="CL427" s="37">
        <v>32.782126344387002</v>
      </c>
      <c r="CM427" s="37">
        <v>16.814862869267799</v>
      </c>
      <c r="CN427" s="37">
        <v>0</v>
      </c>
      <c r="CO427" s="37">
        <v>0</v>
      </c>
      <c r="CP427" s="37">
        <v>0</v>
      </c>
      <c r="CQ427" s="37">
        <v>0</v>
      </c>
      <c r="CR427" s="37">
        <v>8.5260761585205405</v>
      </c>
      <c r="CS427" s="37">
        <v>11.6272492602714</v>
      </c>
      <c r="CT427" s="37">
        <v>3.7690587626460998</v>
      </c>
      <c r="CU427" s="37">
        <v>0</v>
      </c>
      <c r="CV427" s="37">
        <v>5.5776836333128497</v>
      </c>
      <c r="CW427" s="37">
        <v>4.0260357670825897</v>
      </c>
      <c r="CX427" s="37">
        <v>0</v>
      </c>
      <c r="CY427" s="37">
        <v>0</v>
      </c>
      <c r="CZ427" s="25">
        <v>99.999999999999972</v>
      </c>
    </row>
    <row r="428" spans="1:104" x14ac:dyDescent="0.25">
      <c r="A428" s="11" t="s">
        <v>1176</v>
      </c>
      <c r="B428" s="19" t="s">
        <v>95</v>
      </c>
      <c r="C428" s="19" t="s">
        <v>490</v>
      </c>
      <c r="D428" s="8"/>
      <c r="E428" t="s">
        <v>470</v>
      </c>
      <c r="F428" s="18" t="s">
        <v>494</v>
      </c>
      <c r="G428" s="18"/>
      <c r="H428" s="8"/>
      <c r="I428" s="8"/>
      <c r="J428" s="8"/>
      <c r="K428" s="37">
        <v>45.613407895956051</v>
      </c>
      <c r="L428" s="37">
        <v>52.851638272799399</v>
      </c>
      <c r="M428" s="7" t="s">
        <v>482</v>
      </c>
      <c r="N428" s="26" t="s">
        <v>101</v>
      </c>
      <c r="O428" s="24">
        <v>49.169286019213999</v>
      </c>
      <c r="P428" s="24">
        <v>2.7321850453986198</v>
      </c>
      <c r="Q428" s="24">
        <v>16.7748125949106</v>
      </c>
      <c r="R428" s="24">
        <v>2.8474445661413901</v>
      </c>
      <c r="S428" s="24">
        <v>8.1355559032611104</v>
      </c>
      <c r="T428" s="24">
        <v>0.261164746986632</v>
      </c>
      <c r="U428" s="24">
        <v>3.8270680231502698</v>
      </c>
      <c r="V428" s="24">
        <v>7.2322545319375102</v>
      </c>
      <c r="W428" s="24">
        <v>5.2735189295377696</v>
      </c>
      <c r="X428" s="24">
        <v>2.15963156162023</v>
      </c>
      <c r="Y428" s="24">
        <v>1.5870780778418401</v>
      </c>
      <c r="Z428" s="24">
        <v>99.999999999999986</v>
      </c>
      <c r="AA428" s="8"/>
      <c r="AB428" s="7" t="s">
        <v>482</v>
      </c>
      <c r="AC428" s="8" t="s">
        <v>101</v>
      </c>
      <c r="AD428" s="8"/>
      <c r="AE428" s="8"/>
      <c r="AF428" s="8"/>
      <c r="AG428" s="18">
        <v>696</v>
      </c>
      <c r="AH428" s="8"/>
      <c r="AI428" s="18"/>
      <c r="AJ428" s="8"/>
      <c r="AK428" s="8"/>
      <c r="AL428" s="18">
        <v>14</v>
      </c>
      <c r="AM428" s="18"/>
      <c r="AN428" s="18"/>
      <c r="AO428" s="8"/>
      <c r="AP428" s="8"/>
      <c r="AQ428" s="18"/>
      <c r="AR428" s="8"/>
      <c r="AS428" s="18">
        <v>22</v>
      </c>
      <c r="AT428" s="8"/>
      <c r="AU428" s="18"/>
      <c r="AV428" s="8"/>
      <c r="AW428" s="18"/>
      <c r="AX428" s="8"/>
      <c r="AY428" s="18"/>
      <c r="AZ428" s="8"/>
      <c r="BA428" s="18">
        <v>87</v>
      </c>
      <c r="BB428" s="18"/>
      <c r="BC428" s="18"/>
      <c r="BD428" s="18">
        <v>4</v>
      </c>
      <c r="BE428" s="8"/>
      <c r="BF428" s="18">
        <v>44</v>
      </c>
      <c r="BG428" s="8"/>
      <c r="BH428" s="18"/>
      <c r="BI428" s="18"/>
      <c r="BJ428" s="18"/>
      <c r="BK428" s="8"/>
      <c r="BL428" s="18">
        <v>1591</v>
      </c>
      <c r="BM428" s="18"/>
      <c r="BN428" s="18"/>
      <c r="BO428" s="18"/>
      <c r="BP428" s="8"/>
      <c r="BQ428" s="8"/>
      <c r="BR428" s="8"/>
      <c r="BS428" s="18"/>
      <c r="BT428" s="18">
        <v>83</v>
      </c>
      <c r="BU428" s="8"/>
      <c r="BV428" s="18">
        <v>41</v>
      </c>
      <c r="BW428" s="18"/>
      <c r="BX428" s="18">
        <v>81</v>
      </c>
      <c r="BY428" s="18">
        <v>404</v>
      </c>
      <c r="BZ428" s="8"/>
      <c r="CA428" s="8"/>
      <c r="CB428" s="8"/>
      <c r="CC428" s="8"/>
      <c r="CD428" s="8"/>
      <c r="CE428" s="8"/>
      <c r="CF428" s="8"/>
      <c r="CG428" s="8"/>
      <c r="CH428" s="37">
        <v>0</v>
      </c>
      <c r="CI428" s="37">
        <v>5.3595339537881497</v>
      </c>
      <c r="CJ428" s="37">
        <v>0</v>
      </c>
      <c r="CK428" s="37">
        <v>12.762613572956401</v>
      </c>
      <c r="CL428" s="37">
        <v>34.7294907460548</v>
      </c>
      <c r="CM428" s="37">
        <v>15.7211453677153</v>
      </c>
      <c r="CN428" s="37">
        <v>0</v>
      </c>
      <c r="CO428" s="37">
        <v>0</v>
      </c>
      <c r="CP428" s="37">
        <v>0</v>
      </c>
      <c r="CQ428" s="37">
        <v>0</v>
      </c>
      <c r="CR428" s="37">
        <v>8.0706368684978695</v>
      </c>
      <c r="CS428" s="37">
        <v>10.362505305852</v>
      </c>
      <c r="CT428" s="37">
        <v>4.12801274852779</v>
      </c>
      <c r="CU428" s="37">
        <v>0</v>
      </c>
      <c r="CV428" s="37">
        <v>5.1889834313676504</v>
      </c>
      <c r="CW428" s="37">
        <v>3.6770780052399599</v>
      </c>
      <c r="CX428" s="37">
        <v>0</v>
      </c>
      <c r="CY428" s="37">
        <v>0</v>
      </c>
      <c r="CZ428" s="25">
        <v>99.999999999999915</v>
      </c>
    </row>
    <row r="429" spans="1:104" x14ac:dyDescent="0.25">
      <c r="A429" s="11" t="s">
        <v>1176</v>
      </c>
      <c r="B429" s="19" t="s">
        <v>95</v>
      </c>
      <c r="C429" s="19" t="s">
        <v>490</v>
      </c>
      <c r="D429" s="8"/>
      <c r="E429" t="s">
        <v>470</v>
      </c>
      <c r="F429" s="18" t="s">
        <v>495</v>
      </c>
      <c r="G429" s="18"/>
      <c r="H429" s="8">
        <v>14.1</v>
      </c>
      <c r="I429" s="8">
        <v>0.3</v>
      </c>
      <c r="J429" s="8"/>
      <c r="K429" s="37">
        <v>47.606954794189761</v>
      </c>
      <c r="L429" s="37">
        <v>54.786001064718597</v>
      </c>
      <c r="M429" s="7" t="s">
        <v>482</v>
      </c>
      <c r="N429" s="26" t="s">
        <v>101</v>
      </c>
      <c r="O429" s="24">
        <v>49.948648660700499</v>
      </c>
      <c r="P429" s="24">
        <v>2.4934108027080799</v>
      </c>
      <c r="Q429" s="24">
        <v>17.152253344435401</v>
      </c>
      <c r="R429" s="24">
        <v>2.63063225707667</v>
      </c>
      <c r="S429" s="24">
        <v>7.5160921630762099</v>
      </c>
      <c r="T429" s="24">
        <v>0.24129781961691099</v>
      </c>
      <c r="U429" s="24">
        <v>3.8306028864184598</v>
      </c>
      <c r="V429" s="24">
        <v>6.9775286172556701</v>
      </c>
      <c r="W429" s="24">
        <v>5.5397957753715703</v>
      </c>
      <c r="X429" s="24">
        <v>2.3425996654475099</v>
      </c>
      <c r="Y429" s="24">
        <v>1.32713800789301</v>
      </c>
      <c r="Z429" s="24">
        <v>100</v>
      </c>
      <c r="AA429" s="8"/>
      <c r="AB429" s="7" t="s">
        <v>482</v>
      </c>
      <c r="AC429" s="8" t="s">
        <v>101</v>
      </c>
      <c r="AD429" s="8"/>
      <c r="AE429" s="8"/>
      <c r="AF429" s="8"/>
      <c r="AG429" s="18">
        <v>746</v>
      </c>
      <c r="AH429" s="8"/>
      <c r="AI429" s="18"/>
      <c r="AJ429" s="8"/>
      <c r="AK429" s="8"/>
      <c r="AL429" s="18"/>
      <c r="AM429" s="18"/>
      <c r="AN429" s="18">
        <v>15</v>
      </c>
      <c r="AO429" s="8"/>
      <c r="AP429" s="8"/>
      <c r="AQ429" s="18"/>
      <c r="AR429" s="8"/>
      <c r="AS429" s="18">
        <v>25</v>
      </c>
      <c r="AT429" s="8"/>
      <c r="AU429" s="18"/>
      <c r="AV429" s="8"/>
      <c r="AW429" s="18"/>
      <c r="AX429" s="8"/>
      <c r="AY429" s="18"/>
      <c r="AZ429" s="8"/>
      <c r="BA429" s="18">
        <v>95</v>
      </c>
      <c r="BB429" s="18"/>
      <c r="BC429" s="18">
        <v>5</v>
      </c>
      <c r="BD429" s="18">
        <v>6</v>
      </c>
      <c r="BE429" s="8"/>
      <c r="BF429" s="18">
        <v>47</v>
      </c>
      <c r="BG429" s="8"/>
      <c r="BH429" s="18"/>
      <c r="BI429" s="18"/>
      <c r="BJ429" s="18"/>
      <c r="BK429" s="8"/>
      <c r="BL429" s="18">
        <v>1386</v>
      </c>
      <c r="BM429" s="18"/>
      <c r="BN429" s="18"/>
      <c r="BO429" s="18">
        <v>5</v>
      </c>
      <c r="BP429" s="8"/>
      <c r="BQ429" s="8"/>
      <c r="BR429" s="8"/>
      <c r="BS429" s="18"/>
      <c r="BT429" s="18">
        <v>73</v>
      </c>
      <c r="BU429" s="8"/>
      <c r="BV429" s="18">
        <v>39</v>
      </c>
      <c r="BW429" s="18"/>
      <c r="BX429" s="18">
        <v>90</v>
      </c>
      <c r="BY429" s="18">
        <v>381</v>
      </c>
      <c r="BZ429" s="8"/>
      <c r="CA429" s="8"/>
      <c r="CB429" s="8"/>
      <c r="CC429" s="8"/>
      <c r="CD429" s="8"/>
      <c r="CE429" s="8"/>
      <c r="CF429" s="8"/>
      <c r="CG429" s="8"/>
      <c r="CH429" s="37">
        <v>0</v>
      </c>
      <c r="CI429" s="37">
        <v>7.0145809241821704</v>
      </c>
      <c r="CJ429" s="37">
        <v>0</v>
      </c>
      <c r="CK429" s="37">
        <v>13.8438865302622</v>
      </c>
      <c r="CL429" s="37">
        <v>33.927533610274203</v>
      </c>
      <c r="CM429" s="37">
        <v>15.0153720877803</v>
      </c>
      <c r="CN429" s="37">
        <v>0</v>
      </c>
      <c r="CO429" s="37">
        <v>0</v>
      </c>
      <c r="CP429" s="37">
        <v>0</v>
      </c>
      <c r="CQ429" s="37">
        <v>0</v>
      </c>
      <c r="CR429" s="37">
        <v>8.9887978847689602</v>
      </c>
      <c r="CS429" s="37">
        <v>9.5858061236124392</v>
      </c>
      <c r="CT429" s="37">
        <v>3.81369439865807</v>
      </c>
      <c r="CU429" s="37">
        <v>0</v>
      </c>
      <c r="CV429" s="37">
        <v>4.7355017845624499</v>
      </c>
      <c r="CW429" s="37">
        <v>3.0748266558992001</v>
      </c>
      <c r="CX429" s="37">
        <v>0</v>
      </c>
      <c r="CY429" s="37">
        <v>0</v>
      </c>
      <c r="CZ429" s="25">
        <v>100</v>
      </c>
    </row>
    <row r="430" spans="1:104" x14ac:dyDescent="0.25">
      <c r="A430" s="11" t="s">
        <v>1176</v>
      </c>
      <c r="B430" s="19" t="s">
        <v>95</v>
      </c>
      <c r="C430" s="19" t="s">
        <v>490</v>
      </c>
      <c r="D430" s="8"/>
      <c r="E430" t="s">
        <v>1126</v>
      </c>
      <c r="F430" s="18" t="s">
        <v>496</v>
      </c>
      <c r="G430" s="18"/>
      <c r="H430" s="8"/>
      <c r="I430" s="8"/>
      <c r="J430" s="8"/>
      <c r="K430" s="37">
        <v>40.529344765624458</v>
      </c>
      <c r="L430" s="37">
        <v>59.8188219695908</v>
      </c>
      <c r="M430" s="7" t="s">
        <v>482</v>
      </c>
      <c r="N430" s="26" t="s">
        <v>101</v>
      </c>
      <c r="O430" s="24">
        <v>52.145076853052302</v>
      </c>
      <c r="P430" s="24">
        <v>2.0694116943647498</v>
      </c>
      <c r="Q430" s="24">
        <v>17.3646179304369</v>
      </c>
      <c r="R430" s="24">
        <v>2.5795926743192301</v>
      </c>
      <c r="S430" s="24">
        <v>7.3702647837692297</v>
      </c>
      <c r="T430" s="24">
        <v>0.26635992105684902</v>
      </c>
      <c r="U430" s="24">
        <v>2.8172683957935898</v>
      </c>
      <c r="V430" s="24">
        <v>6.0033428361274401</v>
      </c>
      <c r="W430" s="24">
        <v>5.7984505891606304</v>
      </c>
      <c r="X430" s="24">
        <v>2.5713976994334198</v>
      </c>
      <c r="Y430" s="24">
        <v>1.0142166224856899</v>
      </c>
      <c r="Z430" s="24">
        <v>100.00000000000003</v>
      </c>
      <c r="AA430" s="8"/>
      <c r="AB430" s="7" t="s">
        <v>482</v>
      </c>
      <c r="AC430" s="8" t="s">
        <v>101</v>
      </c>
      <c r="AD430" s="8"/>
      <c r="AE430" s="8"/>
      <c r="AF430" s="8"/>
      <c r="AG430" s="18">
        <v>851</v>
      </c>
      <c r="AH430" s="8"/>
      <c r="AI430" s="18"/>
      <c r="AJ430" s="8"/>
      <c r="AK430" s="8"/>
      <c r="AL430" s="18">
        <v>12</v>
      </c>
      <c r="AM430" s="18"/>
      <c r="AN430" s="18"/>
      <c r="AO430" s="8"/>
      <c r="AP430" s="8"/>
      <c r="AQ430" s="18"/>
      <c r="AR430" s="8"/>
      <c r="AS430" s="18">
        <v>19</v>
      </c>
      <c r="AT430" s="8"/>
      <c r="AU430" s="18"/>
      <c r="AV430" s="8"/>
      <c r="AW430" s="18"/>
      <c r="AX430" s="8"/>
      <c r="AY430" s="18"/>
      <c r="AZ430" s="8"/>
      <c r="BA430" s="18">
        <v>102</v>
      </c>
      <c r="BB430" s="18"/>
      <c r="BC430" s="18"/>
      <c r="BD430" s="18">
        <v>4</v>
      </c>
      <c r="BE430" s="8"/>
      <c r="BF430" s="18">
        <v>51</v>
      </c>
      <c r="BG430" s="8"/>
      <c r="BH430" s="18"/>
      <c r="BI430" s="18"/>
      <c r="BJ430" s="18"/>
      <c r="BK430" s="8"/>
      <c r="BL430" s="18">
        <v>1288</v>
      </c>
      <c r="BM430" s="18"/>
      <c r="BN430" s="18"/>
      <c r="BO430" s="18">
        <v>5</v>
      </c>
      <c r="BP430" s="8"/>
      <c r="BQ430" s="8"/>
      <c r="BR430" s="8"/>
      <c r="BS430" s="18"/>
      <c r="BT430" s="18">
        <v>44</v>
      </c>
      <c r="BU430" s="8"/>
      <c r="BV430" s="18">
        <v>40</v>
      </c>
      <c r="BW430" s="18"/>
      <c r="BX430" s="18">
        <v>101</v>
      </c>
      <c r="BY430" s="18">
        <v>458</v>
      </c>
      <c r="BZ430" s="8"/>
      <c r="CA430" s="8"/>
      <c r="CB430" s="8"/>
      <c r="CC430" s="8"/>
      <c r="CD430" s="8"/>
      <c r="CE430" s="8"/>
      <c r="CF430" s="8"/>
      <c r="CG430" s="8"/>
      <c r="CH430" s="37">
        <v>0</v>
      </c>
      <c r="CI430" s="37">
        <v>5.25078329732131</v>
      </c>
      <c r="CJ430" s="37">
        <v>0</v>
      </c>
      <c r="CK430" s="37">
        <v>15.1959972078</v>
      </c>
      <c r="CL430" s="37">
        <v>39.372041464469497</v>
      </c>
      <c r="CM430" s="37">
        <v>13.7580337972104</v>
      </c>
      <c r="CN430" s="37">
        <v>0</v>
      </c>
      <c r="CO430" s="37">
        <v>0</v>
      </c>
      <c r="CP430" s="37">
        <v>0</v>
      </c>
      <c r="CQ430" s="37">
        <v>0</v>
      </c>
      <c r="CR430" s="37">
        <v>7.8260781271109998</v>
      </c>
      <c r="CS430" s="37">
        <v>8.5774471457737906</v>
      </c>
      <c r="CT430" s="37">
        <v>3.7396450712279399</v>
      </c>
      <c r="CU430" s="37">
        <v>0</v>
      </c>
      <c r="CV430" s="37">
        <v>3.9301502180526402</v>
      </c>
      <c r="CW430" s="37">
        <v>2.34982367103337</v>
      </c>
      <c r="CX430" s="37">
        <v>0</v>
      </c>
      <c r="CY430" s="37">
        <v>0</v>
      </c>
      <c r="CZ430" s="25">
        <v>99.999999999999943</v>
      </c>
    </row>
    <row r="431" spans="1:104" x14ac:dyDescent="0.25">
      <c r="A431" s="11" t="s">
        <v>1176</v>
      </c>
      <c r="B431" s="19" t="s">
        <v>95</v>
      </c>
      <c r="C431" s="19" t="s">
        <v>490</v>
      </c>
      <c r="D431" s="8"/>
      <c r="E431" t="s">
        <v>1126</v>
      </c>
      <c r="F431" s="18" t="s">
        <v>497</v>
      </c>
      <c r="G431" s="18"/>
      <c r="H431" s="8"/>
      <c r="I431" s="8"/>
      <c r="J431" s="8"/>
      <c r="K431" s="37">
        <v>41.154646169851333</v>
      </c>
      <c r="L431" s="37">
        <v>59.524655531080001</v>
      </c>
      <c r="M431" s="7" t="s">
        <v>482</v>
      </c>
      <c r="N431" s="26" t="s">
        <v>101</v>
      </c>
      <c r="O431" s="24">
        <v>51.744740195426701</v>
      </c>
      <c r="P431" s="24">
        <v>2.1606584198675698</v>
      </c>
      <c r="Q431" s="24">
        <v>17.3963292403356</v>
      </c>
      <c r="R431" s="24">
        <v>2.55843129125914</v>
      </c>
      <c r="S431" s="24">
        <v>7.3098036893118197</v>
      </c>
      <c r="T431" s="24">
        <v>0.26250990147923797</v>
      </c>
      <c r="U431" s="24">
        <v>2.8674158469270599</v>
      </c>
      <c r="V431" s="24">
        <v>6.1689826847620903</v>
      </c>
      <c r="W431" s="24">
        <v>5.8559901099214597</v>
      </c>
      <c r="X431" s="24">
        <v>2.5443267374141501</v>
      </c>
      <c r="Y431" s="24">
        <v>1.1308118832951799</v>
      </c>
      <c r="Z431" s="24">
        <v>100.00000000000001</v>
      </c>
      <c r="AA431" s="8"/>
      <c r="AB431" s="7" t="s">
        <v>482</v>
      </c>
      <c r="AC431" s="8" t="s">
        <v>101</v>
      </c>
      <c r="AD431" s="8"/>
      <c r="AE431" s="8"/>
      <c r="AF431" s="8"/>
      <c r="AG431" s="18">
        <v>849</v>
      </c>
      <c r="AH431" s="8"/>
      <c r="AI431" s="18">
        <v>167</v>
      </c>
      <c r="AJ431" s="8"/>
      <c r="AK431" s="8"/>
      <c r="AL431" s="18"/>
      <c r="AM431" s="18">
        <v>0.52</v>
      </c>
      <c r="AN431" s="18"/>
      <c r="AO431" s="8"/>
      <c r="AP431" s="8"/>
      <c r="AQ431" s="18">
        <v>4.7699999999999996</v>
      </c>
      <c r="AR431" s="8"/>
      <c r="AS431" s="18">
        <v>19</v>
      </c>
      <c r="AT431" s="8"/>
      <c r="AU431" s="18">
        <v>9.94</v>
      </c>
      <c r="AV431" s="8"/>
      <c r="AW431" s="18">
        <v>77.8</v>
      </c>
      <c r="AX431" s="8"/>
      <c r="AY431" s="18">
        <v>0.47</v>
      </c>
      <c r="AZ431" s="8"/>
      <c r="BA431" s="18">
        <v>101</v>
      </c>
      <c r="BB431" s="18">
        <v>79</v>
      </c>
      <c r="BC431" s="18">
        <v>6</v>
      </c>
      <c r="BD431" s="18">
        <v>6</v>
      </c>
      <c r="BE431" s="8"/>
      <c r="BF431" s="18">
        <v>53</v>
      </c>
      <c r="BG431" s="8"/>
      <c r="BH431" s="18">
        <v>7.0000000000000007E-2</v>
      </c>
      <c r="BI431" s="18">
        <v>7.82</v>
      </c>
      <c r="BJ431" s="18">
        <v>13.5</v>
      </c>
      <c r="BK431" s="8"/>
      <c r="BL431" s="18">
        <v>1341</v>
      </c>
      <c r="BM431" s="18">
        <v>6.37</v>
      </c>
      <c r="BN431" s="18">
        <v>1.55</v>
      </c>
      <c r="BO431" s="18">
        <v>7.79</v>
      </c>
      <c r="BP431" s="8"/>
      <c r="BQ431" s="8"/>
      <c r="BR431" s="8"/>
      <c r="BS431" s="18">
        <v>1.89</v>
      </c>
      <c r="BT431" s="18">
        <v>52</v>
      </c>
      <c r="BU431" s="8"/>
      <c r="BV431" s="18">
        <v>39</v>
      </c>
      <c r="BW431" s="18">
        <v>3.28</v>
      </c>
      <c r="BX431" s="18">
        <v>89</v>
      </c>
      <c r="BY431" s="18">
        <v>427</v>
      </c>
      <c r="BZ431" s="8"/>
      <c r="CA431" s="8"/>
      <c r="CB431" s="8"/>
      <c r="CC431" s="8"/>
      <c r="CD431" s="8"/>
      <c r="CE431" s="8"/>
      <c r="CF431" s="8"/>
      <c r="CG431" s="8"/>
      <c r="CH431" s="37">
        <v>0</v>
      </c>
      <c r="CI431" s="37">
        <v>5.9849641399475697</v>
      </c>
      <c r="CJ431" s="37">
        <v>0</v>
      </c>
      <c r="CK431" s="37">
        <v>15.036017962524999</v>
      </c>
      <c r="CL431" s="37">
        <v>38.503673428607399</v>
      </c>
      <c r="CM431" s="37">
        <v>13.6662339805935</v>
      </c>
      <c r="CN431" s="37">
        <v>0</v>
      </c>
      <c r="CO431" s="37">
        <v>0</v>
      </c>
      <c r="CP431" s="37">
        <v>0</v>
      </c>
      <c r="CQ431" s="37">
        <v>0</v>
      </c>
      <c r="CR431" s="37">
        <v>7.9396153565249703</v>
      </c>
      <c r="CS431" s="37">
        <v>8.4371152531741291</v>
      </c>
      <c r="CT431" s="37">
        <v>3.7089704558344998</v>
      </c>
      <c r="CU431" s="37">
        <v>0</v>
      </c>
      <c r="CV431" s="37">
        <v>4.1034478958950702</v>
      </c>
      <c r="CW431" s="37">
        <v>2.6199615268978902</v>
      </c>
      <c r="CX431" s="37">
        <v>0</v>
      </c>
      <c r="CY431" s="37">
        <v>0</v>
      </c>
      <c r="CZ431" s="25">
        <v>100.00000000000004</v>
      </c>
    </row>
    <row r="432" spans="1:104" x14ac:dyDescent="0.25">
      <c r="A432" s="11" t="s">
        <v>1176</v>
      </c>
      <c r="B432" s="19" t="s">
        <v>95</v>
      </c>
      <c r="C432" s="19" t="s">
        <v>490</v>
      </c>
      <c r="D432" s="8"/>
      <c r="E432" t="s">
        <v>1136</v>
      </c>
      <c r="F432" s="18" t="s">
        <v>498</v>
      </c>
      <c r="G432" s="18"/>
      <c r="H432" s="8"/>
      <c r="I432" s="8"/>
      <c r="J432" s="8"/>
      <c r="K432" s="37">
        <v>36.508828219117007</v>
      </c>
      <c r="L432" s="37">
        <v>69.007196921241103</v>
      </c>
      <c r="M432" s="7" t="s">
        <v>482</v>
      </c>
      <c r="N432" s="26" t="s">
        <v>101</v>
      </c>
      <c r="O432" s="24">
        <v>55.232852904136799</v>
      </c>
      <c r="P432" s="24">
        <v>1.2734097295611699</v>
      </c>
      <c r="Q432" s="24">
        <v>17.8380891384869</v>
      </c>
      <c r="R432" s="24">
        <v>2.4909324377681701</v>
      </c>
      <c r="S432" s="24">
        <v>6.2273310944204203</v>
      </c>
      <c r="T432" s="24">
        <v>0.27952896502562202</v>
      </c>
      <c r="U432" s="24">
        <v>2.00846737833225</v>
      </c>
      <c r="V432" s="24">
        <v>4.3482283448430099</v>
      </c>
      <c r="W432" s="24">
        <v>6.5223425172645104</v>
      </c>
      <c r="X432" s="24">
        <v>3.08517153991242</v>
      </c>
      <c r="Y432" s="24">
        <v>0.69364595024876496</v>
      </c>
      <c r="Z432" s="24">
        <v>100.00000000000003</v>
      </c>
      <c r="AA432" s="8"/>
      <c r="AB432" s="7" t="s">
        <v>482</v>
      </c>
      <c r="AC432" s="8" t="s">
        <v>101</v>
      </c>
      <c r="AD432" s="8"/>
      <c r="AE432" s="8"/>
      <c r="AF432" s="8"/>
      <c r="AG432" s="18">
        <v>881</v>
      </c>
      <c r="AH432" s="8"/>
      <c r="AI432" s="18"/>
      <c r="AJ432" s="8"/>
      <c r="AK432" s="8"/>
      <c r="AL432" s="18">
        <v>14</v>
      </c>
      <c r="AM432" s="18"/>
      <c r="AN432" s="18">
        <v>15</v>
      </c>
      <c r="AO432" s="8"/>
      <c r="AP432" s="8"/>
      <c r="AQ432" s="18"/>
      <c r="AR432" s="8"/>
      <c r="AS432" s="18">
        <v>20</v>
      </c>
      <c r="AT432" s="8"/>
      <c r="AU432" s="18"/>
      <c r="AV432" s="8"/>
      <c r="AW432" s="18"/>
      <c r="AX432" s="8"/>
      <c r="AY432" s="18"/>
      <c r="AZ432" s="8"/>
      <c r="BA432" s="18">
        <v>116</v>
      </c>
      <c r="BB432" s="18"/>
      <c r="BC432" s="18">
        <v>5</v>
      </c>
      <c r="BD432" s="18">
        <v>4</v>
      </c>
      <c r="BE432" s="8"/>
      <c r="BF432" s="18">
        <v>68</v>
      </c>
      <c r="BG432" s="8"/>
      <c r="BH432" s="18"/>
      <c r="BI432" s="18"/>
      <c r="BJ432" s="18"/>
      <c r="BK432" s="8"/>
      <c r="BL432" s="18">
        <v>1141</v>
      </c>
      <c r="BM432" s="18"/>
      <c r="BN432" s="18"/>
      <c r="BO432" s="18">
        <v>8</v>
      </c>
      <c r="BP432" s="8"/>
      <c r="BQ432" s="8"/>
      <c r="BR432" s="8"/>
      <c r="BS432" s="18"/>
      <c r="BT432" s="18">
        <v>11</v>
      </c>
      <c r="BU432" s="8"/>
      <c r="BV432" s="18">
        <v>35</v>
      </c>
      <c r="BW432" s="18"/>
      <c r="BX432" s="18">
        <v>96</v>
      </c>
      <c r="BY432" s="18">
        <v>548</v>
      </c>
      <c r="BZ432" s="8"/>
      <c r="CA432" s="8"/>
      <c r="CB432" s="8"/>
      <c r="CC432" s="8"/>
      <c r="CD432" s="8"/>
      <c r="CE432" s="8"/>
      <c r="CF432" s="8"/>
      <c r="CG432" s="8"/>
      <c r="CH432" s="37">
        <v>0</v>
      </c>
      <c r="CI432" s="37">
        <v>5.2190769501949301</v>
      </c>
      <c r="CJ432" s="37">
        <v>0</v>
      </c>
      <c r="CK432" s="37">
        <v>18.2322081552858</v>
      </c>
      <c r="CL432" s="37">
        <v>45.555911815760297</v>
      </c>
      <c r="CM432" s="37">
        <v>10.283138012488999</v>
      </c>
      <c r="CN432" s="37">
        <v>0</v>
      </c>
      <c r="CO432" s="37">
        <v>0</v>
      </c>
      <c r="CP432" s="37">
        <v>0</v>
      </c>
      <c r="CQ432" s="37">
        <v>0</v>
      </c>
      <c r="CR432" s="37">
        <v>5.6746984604348896</v>
      </c>
      <c r="CS432" s="37">
        <v>7.3985756126790099</v>
      </c>
      <c r="CT432" s="37">
        <v>3.6109983431969899</v>
      </c>
      <c r="CU432" s="37">
        <v>0</v>
      </c>
      <c r="CV432" s="37">
        <v>2.4182944846615499</v>
      </c>
      <c r="CW432" s="37">
        <v>1.6070981652975</v>
      </c>
      <c r="CX432" s="37">
        <v>0</v>
      </c>
      <c r="CY432" s="37">
        <v>0</v>
      </c>
      <c r="CZ432" s="25">
        <v>99.999999999999972</v>
      </c>
    </row>
    <row r="433" spans="1:104" x14ac:dyDescent="0.25">
      <c r="A433" s="11" t="s">
        <v>1176</v>
      </c>
      <c r="B433" s="19" t="s">
        <v>95</v>
      </c>
      <c r="C433" s="19" t="s">
        <v>490</v>
      </c>
      <c r="D433" s="11"/>
      <c r="E433" t="s">
        <v>1136</v>
      </c>
      <c r="F433" s="18" t="s">
        <v>499</v>
      </c>
      <c r="G433" s="18"/>
      <c r="H433" s="8">
        <v>13</v>
      </c>
      <c r="I433" s="8">
        <v>0.3</v>
      </c>
      <c r="J433" s="7"/>
      <c r="K433" s="37">
        <v>31.001187157401461</v>
      </c>
      <c r="L433" s="37">
        <v>68.996264964208706</v>
      </c>
      <c r="M433" s="7" t="s">
        <v>482</v>
      </c>
      <c r="N433" s="26" t="s">
        <v>101</v>
      </c>
      <c r="O433" s="24">
        <v>55.225682080902899</v>
      </c>
      <c r="P433" s="24">
        <v>1.2060203548149899</v>
      </c>
      <c r="Q433" s="24">
        <v>17.829000912014902</v>
      </c>
      <c r="R433" s="24">
        <v>2.61614764958891</v>
      </c>
      <c r="S433" s="24">
        <v>6.5403691239722699</v>
      </c>
      <c r="T433" s="24">
        <v>0.30150508870374598</v>
      </c>
      <c r="U433" s="24">
        <v>1.6482278182471499</v>
      </c>
      <c r="V433" s="24">
        <v>4.4220746343216204</v>
      </c>
      <c r="W433" s="24">
        <v>6.7135133084700902</v>
      </c>
      <c r="X433" s="24">
        <v>3.0251010566609202</v>
      </c>
      <c r="Y433" s="24">
        <v>0.47235797230253601</v>
      </c>
      <c r="Z433" s="24">
        <v>100.00000000000001</v>
      </c>
      <c r="AA433" s="11"/>
      <c r="AB433" s="7" t="s">
        <v>482</v>
      </c>
      <c r="AC433" s="8" t="s">
        <v>101</v>
      </c>
      <c r="AD433" s="11"/>
      <c r="AE433" s="8"/>
      <c r="AF433" s="11"/>
      <c r="AG433" s="18">
        <v>1291</v>
      </c>
      <c r="AH433" s="8"/>
      <c r="AI433" s="18">
        <v>228</v>
      </c>
      <c r="AJ433" s="11"/>
      <c r="AK433" s="8"/>
      <c r="AL433" s="18">
        <v>10</v>
      </c>
      <c r="AM433" s="18">
        <v>0.51</v>
      </c>
      <c r="AN433" s="18">
        <v>81</v>
      </c>
      <c r="AO433" s="8"/>
      <c r="AP433" s="8"/>
      <c r="AQ433" s="18">
        <v>5.72</v>
      </c>
      <c r="AR433" s="8"/>
      <c r="AS433" s="18">
        <v>26</v>
      </c>
      <c r="AT433" s="8"/>
      <c r="AU433" s="18">
        <v>13.1</v>
      </c>
      <c r="AV433" s="8"/>
      <c r="AW433" s="18">
        <v>99.7</v>
      </c>
      <c r="AX433" s="8"/>
      <c r="AY433" s="18">
        <v>0.63</v>
      </c>
      <c r="AZ433" s="8"/>
      <c r="BA433" s="18">
        <v>123</v>
      </c>
      <c r="BB433" s="18">
        <v>95.3</v>
      </c>
      <c r="BC433" s="18">
        <v>7</v>
      </c>
      <c r="BD433" s="18">
        <v>8</v>
      </c>
      <c r="BE433" s="8"/>
      <c r="BF433" s="18">
        <v>59</v>
      </c>
      <c r="BG433" s="8"/>
      <c r="BH433" s="18">
        <v>0.06</v>
      </c>
      <c r="BI433" s="18">
        <v>8.25</v>
      </c>
      <c r="BJ433" s="18">
        <v>17.100000000000001</v>
      </c>
      <c r="BK433" s="8"/>
      <c r="BL433" s="18">
        <v>1273</v>
      </c>
      <c r="BM433" s="18">
        <v>7.85</v>
      </c>
      <c r="BN433" s="18">
        <v>1.94</v>
      </c>
      <c r="BO433" s="18">
        <v>9.5399999999999991</v>
      </c>
      <c r="BP433" s="8"/>
      <c r="BQ433" s="8"/>
      <c r="BR433" s="8"/>
      <c r="BS433" s="18">
        <v>1.58</v>
      </c>
      <c r="BT433" s="18">
        <v>8</v>
      </c>
      <c r="BU433" s="8"/>
      <c r="BV433" s="18">
        <v>50</v>
      </c>
      <c r="BW433" s="18">
        <v>4.1100000000000003</v>
      </c>
      <c r="BX433" s="18">
        <v>82</v>
      </c>
      <c r="BY433" s="18">
        <v>559</v>
      </c>
      <c r="BZ433" s="11"/>
      <c r="CA433" s="11"/>
      <c r="CB433" s="11"/>
      <c r="CC433" s="11"/>
      <c r="CD433" s="11"/>
      <c r="CE433" s="11"/>
      <c r="CF433" s="11"/>
      <c r="CG433" s="11"/>
      <c r="CH433" s="37">
        <v>0</v>
      </c>
      <c r="CI433" s="37">
        <v>6.7245900428552803</v>
      </c>
      <c r="CJ433" s="37">
        <v>0</v>
      </c>
      <c r="CK433" s="37">
        <v>17.877214100510798</v>
      </c>
      <c r="CL433" s="37">
        <v>44.394460820842497</v>
      </c>
      <c r="CM433" s="37">
        <v>9.5776422829728496</v>
      </c>
      <c r="CN433" s="37">
        <v>0</v>
      </c>
      <c r="CO433" s="37">
        <v>0</v>
      </c>
      <c r="CP433" s="37">
        <v>0</v>
      </c>
      <c r="CQ433" s="37">
        <v>0</v>
      </c>
      <c r="CR433" s="37">
        <v>7.8592592422914596</v>
      </c>
      <c r="CS433" s="37">
        <v>6.3896314313951601</v>
      </c>
      <c r="CT433" s="37">
        <v>3.7925008240162801</v>
      </c>
      <c r="CU433" s="37">
        <v>0</v>
      </c>
      <c r="CV433" s="37">
        <v>2.2903019720536699</v>
      </c>
      <c r="CW433" s="37">
        <v>1.09439928306192</v>
      </c>
      <c r="CX433" s="37">
        <v>0</v>
      </c>
      <c r="CY433" s="37">
        <v>0</v>
      </c>
      <c r="CZ433" s="25">
        <v>99.999999999999915</v>
      </c>
    </row>
    <row r="434" spans="1:104" x14ac:dyDescent="0.25">
      <c r="A434" s="11" t="s">
        <v>1176</v>
      </c>
      <c r="B434" s="19" t="s">
        <v>95</v>
      </c>
      <c r="C434" s="19" t="s">
        <v>490</v>
      </c>
      <c r="D434" s="11"/>
      <c r="E434" t="s">
        <v>1136</v>
      </c>
      <c r="F434" s="18" t="s">
        <v>500</v>
      </c>
      <c r="G434" s="18"/>
      <c r="H434" s="8"/>
      <c r="I434" s="8"/>
      <c r="J434" s="7"/>
      <c r="K434" s="37">
        <v>29.37229112435535</v>
      </c>
      <c r="L434" s="37">
        <v>70.056666785965206</v>
      </c>
      <c r="M434" s="7" t="s">
        <v>482</v>
      </c>
      <c r="N434" s="26" t="s">
        <v>101</v>
      </c>
      <c r="O434" s="24">
        <v>55.250741156013099</v>
      </c>
      <c r="P434" s="24">
        <v>1.2039384308555601</v>
      </c>
      <c r="Q434" s="24">
        <v>17.677829293062501</v>
      </c>
      <c r="R434" s="24">
        <v>2.6322884266381701</v>
      </c>
      <c r="S434" s="24">
        <v>6.5807210665954301</v>
      </c>
      <c r="T434" s="24">
        <v>0.33108306848527902</v>
      </c>
      <c r="U434" s="24">
        <v>1.53502149934084</v>
      </c>
      <c r="V434" s="24">
        <v>4.3141127105657597</v>
      </c>
      <c r="W434" s="24">
        <v>6.8925475166480901</v>
      </c>
      <c r="X434" s="24">
        <v>3.1001414594530701</v>
      </c>
      <c r="Y434" s="24">
        <v>0.48157537234222397</v>
      </c>
      <c r="Z434" s="24">
        <v>100.00000000000003</v>
      </c>
      <c r="AA434" s="11"/>
      <c r="AB434" s="7" t="s">
        <v>482</v>
      </c>
      <c r="AC434" s="8" t="s">
        <v>101</v>
      </c>
      <c r="AD434" s="11"/>
      <c r="AE434" s="8"/>
      <c r="AF434" s="11"/>
      <c r="AG434" s="18">
        <v>1266</v>
      </c>
      <c r="AH434" s="8"/>
      <c r="AI434" s="18"/>
      <c r="AJ434" s="8"/>
      <c r="AK434" s="8"/>
      <c r="AL434" s="18"/>
      <c r="AM434" s="18"/>
      <c r="AN434" s="18"/>
      <c r="AO434" s="8"/>
      <c r="AP434" s="8"/>
      <c r="AQ434" s="18"/>
      <c r="AR434" s="8"/>
      <c r="AS434" s="18">
        <v>22</v>
      </c>
      <c r="AT434" s="8"/>
      <c r="AU434" s="18"/>
      <c r="AV434" s="8"/>
      <c r="AW434" s="18"/>
      <c r="AX434" s="8"/>
      <c r="AY434" s="18"/>
      <c r="AZ434" s="8"/>
      <c r="BA434" s="18">
        <v>136</v>
      </c>
      <c r="BB434" s="18"/>
      <c r="BC434" s="18"/>
      <c r="BD434" s="18">
        <v>4</v>
      </c>
      <c r="BE434" s="8"/>
      <c r="BF434" s="18">
        <v>55</v>
      </c>
      <c r="BG434" s="8"/>
      <c r="BH434" s="18"/>
      <c r="BI434" s="18"/>
      <c r="BJ434" s="18"/>
      <c r="BK434" s="8"/>
      <c r="BL434" s="18">
        <v>1207</v>
      </c>
      <c r="BM434" s="18"/>
      <c r="BN434" s="18"/>
      <c r="BO434" s="18">
        <v>6</v>
      </c>
      <c r="BP434" s="8"/>
      <c r="BQ434" s="8"/>
      <c r="BR434" s="8"/>
      <c r="BS434" s="18"/>
      <c r="BT434" s="18">
        <v>5</v>
      </c>
      <c r="BU434" s="8"/>
      <c r="BV434" s="18">
        <v>50</v>
      </c>
      <c r="BW434" s="18"/>
      <c r="BX434" s="18">
        <v>119</v>
      </c>
      <c r="BY434" s="18">
        <v>506</v>
      </c>
      <c r="BZ434" s="11"/>
      <c r="CA434" s="11"/>
      <c r="CB434" s="11"/>
      <c r="CC434" s="11"/>
      <c r="CD434" s="11"/>
      <c r="CE434" s="11"/>
      <c r="CF434" s="11"/>
      <c r="CG434" s="11"/>
      <c r="CH434" s="37">
        <v>0</v>
      </c>
      <c r="CI434" s="37">
        <v>7.7861262849951496</v>
      </c>
      <c r="CJ434" s="37">
        <v>0</v>
      </c>
      <c r="CK434" s="37">
        <v>18.320674772328701</v>
      </c>
      <c r="CL434" s="37">
        <v>43.949865728641399</v>
      </c>
      <c r="CM434" s="37">
        <v>8.1398925722183808</v>
      </c>
      <c r="CN434" s="37">
        <v>0</v>
      </c>
      <c r="CO434" s="37">
        <v>0</v>
      </c>
      <c r="CP434" s="37">
        <v>0</v>
      </c>
      <c r="CQ434" s="37">
        <v>0</v>
      </c>
      <c r="CR434" s="37">
        <v>8.5956061989744601</v>
      </c>
      <c r="CS434" s="37">
        <v>5.98994289965135</v>
      </c>
      <c r="CT434" s="37">
        <v>3.8158413405134999</v>
      </c>
      <c r="CU434" s="37">
        <v>0</v>
      </c>
      <c r="CV434" s="37">
        <v>2.2862952601648798</v>
      </c>
      <c r="CW434" s="37">
        <v>1.11575494251222</v>
      </c>
      <c r="CX434" s="37">
        <v>0</v>
      </c>
      <c r="CY434" s="37">
        <v>0</v>
      </c>
      <c r="CZ434" s="25">
        <v>100.00000000000006</v>
      </c>
    </row>
    <row r="435" spans="1:104" x14ac:dyDescent="0.25">
      <c r="A435" s="11" t="s">
        <v>1176</v>
      </c>
      <c r="B435" s="19" t="s">
        <v>95</v>
      </c>
      <c r="C435" s="19" t="s">
        <v>490</v>
      </c>
      <c r="D435" s="11"/>
      <c r="E435" t="s">
        <v>1135</v>
      </c>
      <c r="F435" s="18" t="s">
        <v>501</v>
      </c>
      <c r="G435" s="18"/>
      <c r="H435" s="8"/>
      <c r="I435" s="8"/>
      <c r="J435" s="7"/>
      <c r="K435" s="37">
        <v>16.162232598789053</v>
      </c>
      <c r="L435" s="37">
        <v>86.028793697562307</v>
      </c>
      <c r="M435" s="7" t="s">
        <v>482</v>
      </c>
      <c r="N435" s="26" t="s">
        <v>101</v>
      </c>
      <c r="O435" s="24">
        <v>60.0940235020107</v>
      </c>
      <c r="P435" s="24">
        <v>0.42150116684777</v>
      </c>
      <c r="Q435" s="24">
        <v>18.054299979979501</v>
      </c>
      <c r="R435" s="24">
        <v>2.0418895659202998</v>
      </c>
      <c r="S435" s="24">
        <v>4.0837791318406103</v>
      </c>
      <c r="T435" s="24">
        <v>0.26092929376290502</v>
      </c>
      <c r="U435" s="24">
        <v>0.441572650983378</v>
      </c>
      <c r="V435" s="24">
        <v>1.9368982190861801</v>
      </c>
      <c r="W435" s="24">
        <v>8.0386293963110393</v>
      </c>
      <c r="X435" s="24">
        <v>4.5160839305118197</v>
      </c>
      <c r="Y435" s="24">
        <v>0.110393162745845</v>
      </c>
      <c r="Z435" s="24">
        <v>100.00000000000004</v>
      </c>
      <c r="AA435" s="11"/>
      <c r="AB435" s="7" t="s">
        <v>482</v>
      </c>
      <c r="AC435" s="8" t="s">
        <v>101</v>
      </c>
      <c r="AD435" s="11"/>
      <c r="AE435" s="8"/>
      <c r="AF435" s="11"/>
      <c r="AG435" s="18">
        <v>1887</v>
      </c>
      <c r="AH435" s="8"/>
      <c r="AI435" s="18">
        <v>238</v>
      </c>
      <c r="AJ435" s="8"/>
      <c r="AK435" s="8"/>
      <c r="AL435" s="18"/>
      <c r="AM435" s="18">
        <v>0.22</v>
      </c>
      <c r="AN435" s="18"/>
      <c r="AO435" s="8"/>
      <c r="AP435" s="8"/>
      <c r="AQ435" s="18">
        <v>4.32</v>
      </c>
      <c r="AR435" s="8"/>
      <c r="AS435" s="18">
        <v>23</v>
      </c>
      <c r="AT435" s="8"/>
      <c r="AU435" s="18">
        <v>18.3</v>
      </c>
      <c r="AV435" s="8"/>
      <c r="AW435" s="18">
        <v>112</v>
      </c>
      <c r="AX435" s="8"/>
      <c r="AY435" s="18">
        <v>0.71</v>
      </c>
      <c r="AZ435" s="8"/>
      <c r="BA435" s="18">
        <v>182</v>
      </c>
      <c r="BB435" s="18">
        <v>94.6</v>
      </c>
      <c r="BC435" s="18"/>
      <c r="BD435" s="18">
        <v>9</v>
      </c>
      <c r="BE435" s="8"/>
      <c r="BF435" s="18">
        <v>84</v>
      </c>
      <c r="BG435" s="8"/>
      <c r="BH435" s="18">
        <v>7.0000000000000007E-2</v>
      </c>
      <c r="BI435" s="18">
        <v>1.91</v>
      </c>
      <c r="BJ435" s="18">
        <v>7.29</v>
      </c>
      <c r="BK435" s="8"/>
      <c r="BL435" s="18">
        <v>314</v>
      </c>
      <c r="BM435" s="18">
        <v>10.9</v>
      </c>
      <c r="BN435" s="18">
        <v>1.82</v>
      </c>
      <c r="BO435" s="18">
        <v>12.4</v>
      </c>
      <c r="BP435" s="8"/>
      <c r="BQ435" s="8"/>
      <c r="BR435" s="8"/>
      <c r="BS435" s="18">
        <v>5.8</v>
      </c>
      <c r="BT435" s="18">
        <v>3</v>
      </c>
      <c r="BU435" s="8"/>
      <c r="BV435" s="18">
        <v>50</v>
      </c>
      <c r="BW435" s="18">
        <v>4.66</v>
      </c>
      <c r="BX435" s="18">
        <v>114</v>
      </c>
      <c r="BY435" s="18">
        <v>916</v>
      </c>
      <c r="BZ435" s="11"/>
      <c r="CA435" s="11"/>
      <c r="CB435" s="11"/>
      <c r="CC435" s="11"/>
      <c r="CD435" s="11"/>
      <c r="CE435" s="11"/>
      <c r="CF435" s="11"/>
      <c r="CG435" s="11"/>
      <c r="CH435" s="37">
        <v>0</v>
      </c>
      <c r="CI435" s="37">
        <v>9.9056789728039991</v>
      </c>
      <c r="CJ435" s="37">
        <v>0</v>
      </c>
      <c r="CK435" s="37">
        <v>26.6883643916183</v>
      </c>
      <c r="CL435" s="37">
        <v>49.434750333140002</v>
      </c>
      <c r="CM435" s="37">
        <v>0</v>
      </c>
      <c r="CN435" s="37">
        <v>0</v>
      </c>
      <c r="CO435" s="37">
        <v>0</v>
      </c>
      <c r="CP435" s="37">
        <v>0.264581781309843</v>
      </c>
      <c r="CQ435" s="37">
        <v>0</v>
      </c>
      <c r="CR435" s="37">
        <v>7.7199297264269999</v>
      </c>
      <c r="CS435" s="37">
        <v>2.1032725226697901</v>
      </c>
      <c r="CT435" s="37">
        <v>2.8272764324216002</v>
      </c>
      <c r="CU435" s="37">
        <v>0</v>
      </c>
      <c r="CV435" s="37">
        <v>0.800377534112097</v>
      </c>
      <c r="CW435" s="37">
        <v>0.25576830549736301</v>
      </c>
      <c r="CX435" s="37">
        <v>0</v>
      </c>
      <c r="CY435" s="37">
        <v>0</v>
      </c>
      <c r="CZ435" s="25">
        <v>99.999999999999986</v>
      </c>
    </row>
    <row r="436" spans="1:104" x14ac:dyDescent="0.25">
      <c r="A436" s="11" t="s">
        <v>1176</v>
      </c>
      <c r="B436" s="19" t="s">
        <v>95</v>
      </c>
      <c r="C436" s="19" t="s">
        <v>490</v>
      </c>
      <c r="D436" s="11"/>
      <c r="E436" t="s">
        <v>149</v>
      </c>
      <c r="F436" s="18" t="s">
        <v>502</v>
      </c>
      <c r="G436" s="18"/>
      <c r="H436" s="8"/>
      <c r="I436" s="8"/>
      <c r="J436" s="7"/>
      <c r="K436" s="37">
        <v>18.563181945490225</v>
      </c>
      <c r="L436" s="37">
        <v>85.630174868149595</v>
      </c>
      <c r="M436" s="7" t="s">
        <v>482</v>
      </c>
      <c r="N436" s="26" t="s">
        <v>101</v>
      </c>
      <c r="O436" s="24">
        <v>61.687421228069397</v>
      </c>
      <c r="P436" s="24">
        <v>0.223431555320633</v>
      </c>
      <c r="Q436" s="24">
        <v>18.575287030974501</v>
      </c>
      <c r="R436" s="24">
        <v>1.86672262567747</v>
      </c>
      <c r="S436" s="24">
        <v>3.7334452513549499</v>
      </c>
      <c r="T436" s="24">
        <v>0.23358753510793501</v>
      </c>
      <c r="U436" s="24">
        <v>0.477331050003171</v>
      </c>
      <c r="V436" s="24">
        <v>1.3609012914984</v>
      </c>
      <c r="W436" s="24">
        <v>6.54045098302218</v>
      </c>
      <c r="X436" s="24">
        <v>5.2404855702475803</v>
      </c>
      <c r="Y436" s="24">
        <v>6.0935878723809102E-2</v>
      </c>
      <c r="Z436" s="24">
        <v>100.00000000000001</v>
      </c>
      <c r="AA436" s="11"/>
      <c r="AB436" s="7" t="s">
        <v>482</v>
      </c>
      <c r="AC436" s="8" t="s">
        <v>101</v>
      </c>
      <c r="AD436" s="11"/>
      <c r="AE436" s="8"/>
      <c r="AF436" s="11"/>
      <c r="AG436" s="18">
        <v>721</v>
      </c>
      <c r="AH436" s="8"/>
      <c r="AI436" s="18">
        <v>289</v>
      </c>
      <c r="AJ436" s="8"/>
      <c r="AK436" s="8"/>
      <c r="AL436" s="18"/>
      <c r="AM436" s="18">
        <v>0.45</v>
      </c>
      <c r="AN436" s="18"/>
      <c r="AO436" s="8"/>
      <c r="AP436" s="8"/>
      <c r="AQ436" s="18">
        <v>2.92</v>
      </c>
      <c r="AR436" s="8"/>
      <c r="AS436" s="18">
        <v>26</v>
      </c>
      <c r="AT436" s="8"/>
      <c r="AU436" s="18">
        <v>20</v>
      </c>
      <c r="AV436" s="8"/>
      <c r="AW436" s="18">
        <v>132</v>
      </c>
      <c r="AX436" s="8"/>
      <c r="AY436" s="18">
        <v>0.85</v>
      </c>
      <c r="AZ436" s="8"/>
      <c r="BA436" s="18">
        <v>224</v>
      </c>
      <c r="BB436" s="18">
        <v>105</v>
      </c>
      <c r="BC436" s="18"/>
      <c r="BD436" s="18">
        <v>12</v>
      </c>
      <c r="BE436" s="8"/>
      <c r="BF436" s="18">
        <v>98</v>
      </c>
      <c r="BG436" s="8"/>
      <c r="BH436" s="18"/>
      <c r="BI436" s="18">
        <v>0.52</v>
      </c>
      <c r="BJ436" s="18">
        <v>15.9</v>
      </c>
      <c r="BK436" s="8"/>
      <c r="BL436" s="18">
        <v>63</v>
      </c>
      <c r="BM436" s="18">
        <v>13.1</v>
      </c>
      <c r="BN436" s="18">
        <v>2.02</v>
      </c>
      <c r="BO436" s="18">
        <v>15.6</v>
      </c>
      <c r="BP436" s="8"/>
      <c r="BQ436" s="8"/>
      <c r="BR436" s="8"/>
      <c r="BS436" s="18">
        <v>1.98</v>
      </c>
      <c r="BT436" s="18"/>
      <c r="BU436" s="8"/>
      <c r="BV436" s="18">
        <v>60</v>
      </c>
      <c r="BW436" s="18">
        <v>5.56</v>
      </c>
      <c r="BX436" s="18">
        <v>133</v>
      </c>
      <c r="BY436" s="18">
        <v>575</v>
      </c>
      <c r="BZ436" s="11"/>
      <c r="CA436" s="11"/>
      <c r="CB436" s="11"/>
      <c r="CC436" s="11"/>
      <c r="CD436" s="11"/>
      <c r="CE436" s="11"/>
      <c r="CF436" s="11"/>
      <c r="CG436" s="11"/>
      <c r="CH436" s="37">
        <v>0</v>
      </c>
      <c r="CI436" s="37">
        <v>0.80661336436222497</v>
      </c>
      <c r="CJ436" s="37">
        <v>0</v>
      </c>
      <c r="CK436" s="37">
        <v>30.969306735611202</v>
      </c>
      <c r="CL436" s="37">
        <v>53.854254768176098</v>
      </c>
      <c r="CM436" s="37">
        <v>5.8476351642522904</v>
      </c>
      <c r="CN436" s="37">
        <v>0</v>
      </c>
      <c r="CO436" s="37">
        <v>0</v>
      </c>
      <c r="CP436" s="37">
        <v>0</v>
      </c>
      <c r="CQ436" s="37">
        <v>0</v>
      </c>
      <c r="CR436" s="37">
        <v>0.43811784602336701</v>
      </c>
      <c r="CS436" s="37">
        <v>4.8126820368816601</v>
      </c>
      <c r="CT436" s="37">
        <v>2.7059372912231501</v>
      </c>
      <c r="CU436" s="37">
        <v>0</v>
      </c>
      <c r="CV436" s="37">
        <v>0.42427134656225401</v>
      </c>
      <c r="CW436" s="37">
        <v>0.141181446907754</v>
      </c>
      <c r="CX436" s="37">
        <v>0</v>
      </c>
      <c r="CY436" s="37">
        <v>0</v>
      </c>
      <c r="CZ436" s="25">
        <v>99.999999999999986</v>
      </c>
    </row>
    <row r="437" spans="1:104" x14ac:dyDescent="0.25">
      <c r="A437" s="11" t="s">
        <v>1176</v>
      </c>
      <c r="B437" s="19" t="s">
        <v>95</v>
      </c>
      <c r="C437" s="19" t="s">
        <v>490</v>
      </c>
      <c r="D437" s="11"/>
      <c r="E437" t="s">
        <v>168</v>
      </c>
      <c r="F437" s="18" t="s">
        <v>503</v>
      </c>
      <c r="G437" s="18"/>
      <c r="H437" s="8">
        <v>13.1</v>
      </c>
      <c r="I437" s="8">
        <v>0.3</v>
      </c>
      <c r="J437" s="7"/>
      <c r="K437" s="37">
        <v>8.3080545434015338</v>
      </c>
      <c r="L437" s="37">
        <v>85.406149022261999</v>
      </c>
      <c r="M437" s="7" t="s">
        <v>482</v>
      </c>
      <c r="N437" s="26" t="s">
        <v>101</v>
      </c>
      <c r="O437" s="24">
        <v>60.969515322180897</v>
      </c>
      <c r="P437" s="24">
        <v>0.180383181426571</v>
      </c>
      <c r="Q437" s="24">
        <v>18.1084671576563</v>
      </c>
      <c r="R437" s="24">
        <v>1.67608499297019</v>
      </c>
      <c r="S437" s="24">
        <v>3.35216998594038</v>
      </c>
      <c r="T437" s="24">
        <v>0.24051090856876101</v>
      </c>
      <c r="U437" s="24">
        <v>0.17036189356953901</v>
      </c>
      <c r="V437" s="24">
        <v>1.06225651284536</v>
      </c>
      <c r="W437" s="24">
        <v>8.9790739199004008</v>
      </c>
      <c r="X437" s="24">
        <v>5.2311122613705496</v>
      </c>
      <c r="Y437" s="24">
        <v>3.0063863571095101E-2</v>
      </c>
      <c r="Z437" s="24">
        <v>100.00000000000006</v>
      </c>
      <c r="AA437" s="8"/>
      <c r="AB437" s="7" t="s">
        <v>482</v>
      </c>
      <c r="AC437" s="8" t="s">
        <v>101</v>
      </c>
      <c r="AD437" s="11"/>
      <c r="AE437" s="8"/>
      <c r="AF437" s="11"/>
      <c r="AG437" s="18">
        <v>50</v>
      </c>
      <c r="AH437" s="8"/>
      <c r="AI437" s="18">
        <v>347</v>
      </c>
      <c r="AJ437" s="8"/>
      <c r="AK437" s="8"/>
      <c r="AL437" s="18"/>
      <c r="AM437" s="18">
        <v>1.41</v>
      </c>
      <c r="AN437" s="18"/>
      <c r="AO437" s="8"/>
      <c r="AP437" s="8"/>
      <c r="AQ437" s="18">
        <v>2.13</v>
      </c>
      <c r="AR437" s="8"/>
      <c r="AS437" s="18">
        <v>32</v>
      </c>
      <c r="AT437" s="8"/>
      <c r="AU437" s="18">
        <v>31.3</v>
      </c>
      <c r="AV437" s="8"/>
      <c r="AW437" s="18">
        <v>172</v>
      </c>
      <c r="AX437" s="8"/>
      <c r="AY437" s="18">
        <v>1.18</v>
      </c>
      <c r="AZ437" s="8"/>
      <c r="BA437" s="18">
        <v>288</v>
      </c>
      <c r="BB437" s="18">
        <v>126</v>
      </c>
      <c r="BC437" s="18">
        <v>8</v>
      </c>
      <c r="BD437" s="18">
        <v>14</v>
      </c>
      <c r="BE437" s="8"/>
      <c r="BF437" s="18">
        <v>163</v>
      </c>
      <c r="BG437" s="8"/>
      <c r="BH437" s="18">
        <v>0.3</v>
      </c>
      <c r="BI437" s="18">
        <v>0.57999999999999996</v>
      </c>
      <c r="BJ437" s="18">
        <v>21.9</v>
      </c>
      <c r="BK437" s="8"/>
      <c r="BL437" s="18">
        <v>7</v>
      </c>
      <c r="BM437" s="18">
        <v>17</v>
      </c>
      <c r="BN437" s="18">
        <v>2.76</v>
      </c>
      <c r="BO437" s="18">
        <v>23</v>
      </c>
      <c r="BP437" s="8"/>
      <c r="BQ437" s="8"/>
      <c r="BR437" s="8"/>
      <c r="BS437" s="18">
        <v>7.6</v>
      </c>
      <c r="BT437" s="18"/>
      <c r="BU437" s="8"/>
      <c r="BV437" s="18">
        <v>84</v>
      </c>
      <c r="BW437" s="18">
        <v>7.7</v>
      </c>
      <c r="BX437" s="18">
        <v>148</v>
      </c>
      <c r="BY437" s="18">
        <v>1399</v>
      </c>
      <c r="BZ437" s="11"/>
      <c r="CA437" s="11"/>
      <c r="CB437" s="11"/>
      <c r="CC437" s="11"/>
      <c r="CD437" s="11"/>
      <c r="CE437" s="11"/>
      <c r="CF437" s="11"/>
      <c r="CG437" s="11"/>
      <c r="CH437" s="37">
        <v>0</v>
      </c>
      <c r="CI437" s="37">
        <v>11.260174123071801</v>
      </c>
      <c r="CJ437" s="37">
        <v>0</v>
      </c>
      <c r="CK437" s="37">
        <v>30.913913991208201</v>
      </c>
      <c r="CL437" s="37">
        <v>43.232060907982103</v>
      </c>
      <c r="CM437" s="37">
        <v>0</v>
      </c>
      <c r="CN437" s="37">
        <v>0</v>
      </c>
      <c r="CO437" s="37">
        <v>0</v>
      </c>
      <c r="CP437" s="37">
        <v>4.8491907414642803</v>
      </c>
      <c r="CQ437" s="37">
        <v>0</v>
      </c>
      <c r="CR437" s="37">
        <v>4.4765781040421402</v>
      </c>
      <c r="CS437" s="37">
        <v>3.3533287917262098</v>
      </c>
      <c r="CT437" s="37">
        <v>0</v>
      </c>
      <c r="CU437" s="37">
        <v>0</v>
      </c>
      <c r="CV437" s="37">
        <v>0.34251063568156698</v>
      </c>
      <c r="CW437" s="37">
        <v>6.9654526159251204E-2</v>
      </c>
      <c r="CX437" s="37">
        <v>0</v>
      </c>
      <c r="CY437" s="37">
        <v>0</v>
      </c>
      <c r="CZ437" s="25">
        <v>98.497411821335547</v>
      </c>
    </row>
    <row r="438" spans="1:104" x14ac:dyDescent="0.25">
      <c r="A438" s="11" t="s">
        <v>1176</v>
      </c>
      <c r="B438" s="19" t="s">
        <v>95</v>
      </c>
      <c r="C438" s="19" t="s">
        <v>504</v>
      </c>
      <c r="D438" s="11"/>
      <c r="E438" t="s">
        <v>1137</v>
      </c>
      <c r="F438" s="18" t="s">
        <v>505</v>
      </c>
      <c r="G438" s="18"/>
      <c r="H438" s="8"/>
      <c r="I438" s="8"/>
      <c r="J438" s="7"/>
      <c r="K438" s="37">
        <v>53.452823520054423</v>
      </c>
      <c r="L438" s="37">
        <v>24.493503526514001</v>
      </c>
      <c r="M438" s="7" t="s">
        <v>482</v>
      </c>
      <c r="N438" s="26" t="s">
        <v>101</v>
      </c>
      <c r="O438" s="24">
        <v>39.334374276849303</v>
      </c>
      <c r="P438" s="24">
        <v>5.3444543536223401</v>
      </c>
      <c r="Q438" s="24">
        <v>15.6487243005685</v>
      </c>
      <c r="R438" s="24">
        <v>2.2629573007488699</v>
      </c>
      <c r="S438" s="24">
        <v>11.314786503744401</v>
      </c>
      <c r="T438" s="24">
        <v>0.182197307509853</v>
      </c>
      <c r="U438" s="24">
        <v>7.2878923003941098</v>
      </c>
      <c r="V438" s="24">
        <v>12.197097530520701</v>
      </c>
      <c r="W438" s="24">
        <v>3.2593073898984799</v>
      </c>
      <c r="X438" s="24">
        <v>0.95147482810700801</v>
      </c>
      <c r="Y438" s="24">
        <v>2.2167339080365398</v>
      </c>
      <c r="Z438" s="24">
        <v>100.00000000000011</v>
      </c>
      <c r="AA438" s="8"/>
      <c r="AB438" s="7" t="s">
        <v>482</v>
      </c>
      <c r="AC438" s="8" t="s">
        <v>101</v>
      </c>
      <c r="AD438" s="11"/>
      <c r="AE438" s="8"/>
      <c r="AF438" s="11"/>
      <c r="AG438" s="18">
        <v>375</v>
      </c>
      <c r="AH438" s="8"/>
      <c r="AI438" s="18"/>
      <c r="AJ438" s="8"/>
      <c r="AK438" s="8"/>
      <c r="AL438" s="18">
        <v>34</v>
      </c>
      <c r="AM438" s="18"/>
      <c r="AN438" s="18"/>
      <c r="AO438" s="8"/>
      <c r="AP438" s="8"/>
      <c r="AQ438" s="18"/>
      <c r="AR438" s="8"/>
      <c r="AS438" s="18">
        <v>15</v>
      </c>
      <c r="AT438" s="8"/>
      <c r="AU438" s="18"/>
      <c r="AV438" s="8"/>
      <c r="AW438" s="18"/>
      <c r="AX438" s="8"/>
      <c r="AY438" s="18"/>
      <c r="AZ438" s="8"/>
      <c r="BA438" s="18">
        <v>55</v>
      </c>
      <c r="BB438" s="18"/>
      <c r="BC438" s="18"/>
      <c r="BD438" s="18">
        <v>5</v>
      </c>
      <c r="BE438" s="8"/>
      <c r="BF438" s="18">
        <v>11</v>
      </c>
      <c r="BG438" s="8"/>
      <c r="BH438" s="18"/>
      <c r="BI438" s="18"/>
      <c r="BJ438" s="18"/>
      <c r="BK438" s="8"/>
      <c r="BL438" s="18">
        <v>1664</v>
      </c>
      <c r="BM438" s="18"/>
      <c r="BN438" s="18"/>
      <c r="BO438" s="18"/>
      <c r="BP438" s="8"/>
      <c r="BQ438" s="8"/>
      <c r="BR438" s="8"/>
      <c r="BS438" s="18"/>
      <c r="BT438" s="18">
        <v>292</v>
      </c>
      <c r="BU438" s="8"/>
      <c r="BV438" s="18">
        <v>41</v>
      </c>
      <c r="BW438" s="18"/>
      <c r="BX438" s="18">
        <v>59</v>
      </c>
      <c r="BY438" s="18">
        <v>152</v>
      </c>
      <c r="BZ438" s="11"/>
      <c r="CA438" s="11"/>
      <c r="CB438" s="11"/>
      <c r="CC438" s="11"/>
      <c r="CD438" s="11"/>
      <c r="CE438" s="11"/>
      <c r="CF438" s="11"/>
      <c r="CG438" s="11"/>
      <c r="CH438" s="37">
        <v>0</v>
      </c>
      <c r="CI438" s="37">
        <v>10.2946322559898</v>
      </c>
      <c r="CJ438" s="37">
        <v>0</v>
      </c>
      <c r="CK438" s="37">
        <v>5.6228598300418096</v>
      </c>
      <c r="CL438" s="37">
        <v>8.5760114404824197</v>
      </c>
      <c r="CM438" s="37">
        <v>25.2581005983178</v>
      </c>
      <c r="CN438" s="37">
        <v>0</v>
      </c>
      <c r="CO438" s="37">
        <v>0</v>
      </c>
      <c r="CP438" s="37">
        <v>0</v>
      </c>
      <c r="CQ438" s="37">
        <v>0</v>
      </c>
      <c r="CR438" s="37">
        <v>16.883013048369399</v>
      </c>
      <c r="CS438" s="37">
        <v>14.7974399703968</v>
      </c>
      <c r="CT438" s="37">
        <v>3.2808651690962201</v>
      </c>
      <c r="CU438" s="37">
        <v>0</v>
      </c>
      <c r="CV438" s="37">
        <v>10.1511592907798</v>
      </c>
      <c r="CW438" s="37">
        <v>5.1359183965258399</v>
      </c>
      <c r="CX438" s="37">
        <v>0</v>
      </c>
      <c r="CY438" s="37">
        <v>0</v>
      </c>
      <c r="CZ438" s="25">
        <v>99.999999999999886</v>
      </c>
    </row>
    <row r="439" spans="1:104" x14ac:dyDescent="0.25">
      <c r="A439" s="11" t="s">
        <v>1176</v>
      </c>
      <c r="B439" s="19" t="s">
        <v>95</v>
      </c>
      <c r="C439" s="19" t="s">
        <v>504</v>
      </c>
      <c r="D439" s="11"/>
      <c r="E439" t="s">
        <v>1129</v>
      </c>
      <c r="F439" s="18" t="s">
        <v>506</v>
      </c>
      <c r="G439" s="18"/>
      <c r="H439" s="8"/>
      <c r="I439" s="8"/>
      <c r="J439" s="7"/>
      <c r="K439" s="37">
        <v>57.107496278211464</v>
      </c>
      <c r="L439" s="37">
        <v>28.320726016542501</v>
      </c>
      <c r="M439" s="7" t="s">
        <v>482</v>
      </c>
      <c r="N439" s="26" t="s">
        <v>101</v>
      </c>
      <c r="O439" s="24">
        <v>43.017967399509899</v>
      </c>
      <c r="P439" s="24">
        <v>4.4162169052226696</v>
      </c>
      <c r="Q439" s="24">
        <v>15.135579756990399</v>
      </c>
      <c r="R439" s="24">
        <v>2.1316254964091801</v>
      </c>
      <c r="S439" s="24">
        <v>10.6581274820459</v>
      </c>
      <c r="T439" s="24">
        <v>0.200737132055576</v>
      </c>
      <c r="U439" s="24">
        <v>7.9592272860035802</v>
      </c>
      <c r="V439" s="24">
        <v>10.900026270617801</v>
      </c>
      <c r="W439" s="24">
        <v>3.4526786713558999</v>
      </c>
      <c r="X439" s="24">
        <v>1.34493878477236</v>
      </c>
      <c r="Y439" s="24">
        <v>0.78287481501674605</v>
      </c>
      <c r="Z439" s="24">
        <v>100.00000000000001</v>
      </c>
      <c r="AA439" s="8"/>
      <c r="AB439" s="7" t="s">
        <v>482</v>
      </c>
      <c r="AC439" s="8" t="s">
        <v>101</v>
      </c>
      <c r="AD439" s="11"/>
      <c r="AE439" s="8"/>
      <c r="AF439" s="11"/>
      <c r="AG439" s="18">
        <v>392</v>
      </c>
      <c r="AH439" s="8"/>
      <c r="AI439" s="18"/>
      <c r="AJ439" s="8"/>
      <c r="AK439" s="8"/>
      <c r="AL439" s="18">
        <v>170</v>
      </c>
      <c r="AM439" s="18"/>
      <c r="AN439" s="18">
        <v>31</v>
      </c>
      <c r="AO439" s="8"/>
      <c r="AP439" s="8"/>
      <c r="AQ439" s="18"/>
      <c r="AR439" s="8"/>
      <c r="AS439" s="18">
        <v>21</v>
      </c>
      <c r="AT439" s="8"/>
      <c r="AU439" s="18"/>
      <c r="AV439" s="8"/>
      <c r="AW439" s="18"/>
      <c r="AX439" s="8"/>
      <c r="AY439" s="18"/>
      <c r="AZ439" s="8"/>
      <c r="BA439" s="18">
        <v>62</v>
      </c>
      <c r="BB439" s="18"/>
      <c r="BC439" s="18">
        <v>64</v>
      </c>
      <c r="BD439" s="18">
        <v>4</v>
      </c>
      <c r="BE439" s="8"/>
      <c r="BF439" s="18">
        <v>30</v>
      </c>
      <c r="BG439" s="8"/>
      <c r="BH439" s="18"/>
      <c r="BI439" s="18"/>
      <c r="BJ439" s="18"/>
      <c r="BK439" s="8"/>
      <c r="BL439" s="18">
        <v>1064</v>
      </c>
      <c r="BM439" s="18"/>
      <c r="BN439" s="18"/>
      <c r="BO439" s="18"/>
      <c r="BP439" s="8"/>
      <c r="BQ439" s="8"/>
      <c r="BR439" s="8"/>
      <c r="BS439" s="18"/>
      <c r="BT439" s="18">
        <v>319</v>
      </c>
      <c r="BU439" s="8"/>
      <c r="BV439" s="18">
        <v>28</v>
      </c>
      <c r="BW439" s="18"/>
      <c r="BX439" s="18">
        <v>81</v>
      </c>
      <c r="BY439" s="18">
        <v>269</v>
      </c>
      <c r="BZ439" s="11"/>
      <c r="CA439" s="11"/>
      <c r="CB439" s="11"/>
      <c r="CC439" s="11"/>
      <c r="CD439" s="11"/>
      <c r="CE439" s="11"/>
      <c r="CF439" s="11"/>
      <c r="CG439" s="11"/>
      <c r="CH439" s="37">
        <v>0</v>
      </c>
      <c r="CI439" s="37">
        <v>10.453330521609599</v>
      </c>
      <c r="CJ439" s="37">
        <v>0</v>
      </c>
      <c r="CK439" s="37">
        <v>7.9480844299448297</v>
      </c>
      <c r="CL439" s="37">
        <v>9.9193110649881202</v>
      </c>
      <c r="CM439" s="37">
        <v>21.827869412721</v>
      </c>
      <c r="CN439" s="37">
        <v>0</v>
      </c>
      <c r="CO439" s="37">
        <v>0</v>
      </c>
      <c r="CP439" s="37">
        <v>0</v>
      </c>
      <c r="CQ439" s="37">
        <v>0</v>
      </c>
      <c r="CR439" s="37">
        <v>22.0266263336317</v>
      </c>
      <c r="CS439" s="37">
        <v>14.532572739072201</v>
      </c>
      <c r="CT439" s="37">
        <v>3.0904262581442201</v>
      </c>
      <c r="CU439" s="37">
        <v>0</v>
      </c>
      <c r="CV439" s="37">
        <v>8.38794802178667</v>
      </c>
      <c r="CW439" s="37">
        <v>1.8138312181017</v>
      </c>
      <c r="CX439" s="37">
        <v>0</v>
      </c>
      <c r="CY439" s="37">
        <v>0</v>
      </c>
      <c r="CZ439" s="25">
        <v>100.00000000000003</v>
      </c>
    </row>
    <row r="440" spans="1:104" x14ac:dyDescent="0.25">
      <c r="A440" s="11" t="s">
        <v>1176</v>
      </c>
      <c r="B440" s="19" t="s">
        <v>95</v>
      </c>
      <c r="C440" s="19" t="s">
        <v>504</v>
      </c>
      <c r="D440" s="11"/>
      <c r="E440" t="s">
        <v>1129</v>
      </c>
      <c r="F440" s="18" t="s">
        <v>507</v>
      </c>
      <c r="G440" s="18"/>
      <c r="H440" s="8"/>
      <c r="I440" s="8"/>
      <c r="J440" s="7"/>
      <c r="K440" s="37">
        <v>61.514233899310078</v>
      </c>
      <c r="L440" s="37">
        <v>28.171735119912199</v>
      </c>
      <c r="M440" s="7" t="s">
        <v>482</v>
      </c>
      <c r="N440" s="26" t="s">
        <v>101</v>
      </c>
      <c r="O440" s="24">
        <v>43.2838677068845</v>
      </c>
      <c r="P440" s="24">
        <v>4.1137147624536103</v>
      </c>
      <c r="Q440" s="24">
        <v>14.687559261090399</v>
      </c>
      <c r="R440" s="24">
        <v>2.12055795363794</v>
      </c>
      <c r="S440" s="24">
        <v>10.6027897681897</v>
      </c>
      <c r="T440" s="24">
        <v>0.209679635950305</v>
      </c>
      <c r="U440" s="24">
        <v>9.5054768297471792</v>
      </c>
      <c r="V440" s="24">
        <v>10.154485226736201</v>
      </c>
      <c r="W440" s="24">
        <v>3.5445843220170699</v>
      </c>
      <c r="X440" s="24">
        <v>1.19816934828746</v>
      </c>
      <c r="Y440" s="24">
        <v>0.57911518500560599</v>
      </c>
      <c r="Z440" s="24">
        <v>99.999999999999972</v>
      </c>
      <c r="AA440" s="8"/>
      <c r="AB440" s="7" t="s">
        <v>482</v>
      </c>
      <c r="AC440" s="8" t="s">
        <v>101</v>
      </c>
      <c r="AD440" s="11"/>
      <c r="AE440" s="8"/>
      <c r="AF440" s="11"/>
      <c r="AG440" s="18">
        <v>373</v>
      </c>
      <c r="AH440" s="8"/>
      <c r="AI440" s="18"/>
      <c r="AJ440" s="8"/>
      <c r="AK440" s="8"/>
      <c r="AL440" s="18">
        <v>368</v>
      </c>
      <c r="AM440" s="18"/>
      <c r="AN440" s="18">
        <v>26</v>
      </c>
      <c r="AO440" s="8"/>
      <c r="AP440" s="8"/>
      <c r="AQ440" s="18"/>
      <c r="AR440" s="8"/>
      <c r="AS440" s="18">
        <v>19</v>
      </c>
      <c r="AT440" s="8"/>
      <c r="AU440" s="18"/>
      <c r="AV440" s="8"/>
      <c r="AW440" s="18"/>
      <c r="AX440" s="8"/>
      <c r="AY440" s="18"/>
      <c r="AZ440" s="8"/>
      <c r="BA440" s="18">
        <v>56</v>
      </c>
      <c r="BB440" s="18"/>
      <c r="BC440" s="18">
        <v>161</v>
      </c>
      <c r="BD440" s="18">
        <v>4</v>
      </c>
      <c r="BE440" s="8"/>
      <c r="BF440" s="18">
        <v>20</v>
      </c>
      <c r="BG440" s="8"/>
      <c r="BH440" s="18"/>
      <c r="BI440" s="18"/>
      <c r="BJ440" s="18"/>
      <c r="BK440" s="8"/>
      <c r="BL440" s="18">
        <v>1032</v>
      </c>
      <c r="BM440" s="18"/>
      <c r="BN440" s="18"/>
      <c r="BO440" s="18"/>
      <c r="BP440" s="8"/>
      <c r="BQ440" s="8"/>
      <c r="BR440" s="8"/>
      <c r="BS440" s="18"/>
      <c r="BT440" s="18">
        <v>305</v>
      </c>
      <c r="BU440" s="8"/>
      <c r="BV440" s="18">
        <v>31</v>
      </c>
      <c r="BW440" s="18"/>
      <c r="BX440" s="18">
        <v>81</v>
      </c>
      <c r="BY440" s="18">
        <v>209</v>
      </c>
      <c r="BZ440" s="11"/>
      <c r="CA440" s="11"/>
      <c r="CB440" s="11"/>
      <c r="CC440" s="11"/>
      <c r="CD440" s="11"/>
      <c r="CE440" s="11"/>
      <c r="CF440" s="11"/>
      <c r="CG440" s="11"/>
      <c r="CH440" s="37">
        <v>0</v>
      </c>
      <c r="CI440" s="37">
        <v>10.523448076867</v>
      </c>
      <c r="CJ440" s="37">
        <v>0</v>
      </c>
      <c r="CK440" s="37">
        <v>7.0807320373116998</v>
      </c>
      <c r="CL440" s="37">
        <v>10.567555005733499</v>
      </c>
      <c r="CM440" s="37">
        <v>20.626361528935501</v>
      </c>
      <c r="CN440" s="37">
        <v>0</v>
      </c>
      <c r="CO440" s="37">
        <v>0</v>
      </c>
      <c r="CP440" s="37">
        <v>0</v>
      </c>
      <c r="CQ440" s="37">
        <v>0</v>
      </c>
      <c r="CR440" s="37">
        <v>20.9973365916725</v>
      </c>
      <c r="CS440" s="37">
        <v>17.975106469836199</v>
      </c>
      <c r="CT440" s="37">
        <v>3.0743695070411698</v>
      </c>
      <c r="CU440" s="37">
        <v>0</v>
      </c>
      <c r="CV440" s="37">
        <v>7.8133472735620799</v>
      </c>
      <c r="CW440" s="37">
        <v>1.34174350904039</v>
      </c>
      <c r="CX440" s="37">
        <v>0</v>
      </c>
      <c r="CY440" s="37">
        <v>0</v>
      </c>
      <c r="CZ440" s="25">
        <v>100.00000000000003</v>
      </c>
    </row>
    <row r="441" spans="1:104" x14ac:dyDescent="0.25">
      <c r="A441" s="11" t="s">
        <v>1176</v>
      </c>
      <c r="B441" s="19" t="s">
        <v>95</v>
      </c>
      <c r="C441" s="19" t="s">
        <v>504</v>
      </c>
      <c r="D441" s="11"/>
      <c r="E441" t="s">
        <v>1129</v>
      </c>
      <c r="F441" s="18" t="s">
        <v>508</v>
      </c>
      <c r="G441" s="18"/>
      <c r="H441" s="8"/>
      <c r="I441" s="8"/>
      <c r="J441" s="7"/>
      <c r="K441" s="37">
        <v>68.156567244144384</v>
      </c>
      <c r="L441" s="37">
        <v>26.299210146347999</v>
      </c>
      <c r="M441" s="7" t="s">
        <v>482</v>
      </c>
      <c r="N441" s="26" t="s">
        <v>101</v>
      </c>
      <c r="O441" s="24">
        <v>44.7394881342044</v>
      </c>
      <c r="P441" s="24">
        <v>2.7166482824040799</v>
      </c>
      <c r="Q441" s="24">
        <v>13.883977384242201</v>
      </c>
      <c r="R441" s="24">
        <v>1.8537492793391599</v>
      </c>
      <c r="S441" s="24">
        <v>9.2687463966957999</v>
      </c>
      <c r="T441" s="24">
        <v>0.20049064814790199</v>
      </c>
      <c r="U441" s="24">
        <v>11.127230972208601</v>
      </c>
      <c r="V441" s="24">
        <v>11.1472800370234</v>
      </c>
      <c r="W441" s="24">
        <v>3.36824288888476</v>
      </c>
      <c r="X441" s="24">
        <v>1.1327721620356499</v>
      </c>
      <c r="Y441" s="24">
        <v>0.56137381481412596</v>
      </c>
      <c r="Z441" s="24">
        <v>100.0000000000001</v>
      </c>
      <c r="AA441" s="8"/>
      <c r="AB441" s="7" t="s">
        <v>482</v>
      </c>
      <c r="AC441" s="8" t="s">
        <v>101</v>
      </c>
      <c r="AD441" s="11"/>
      <c r="AE441" s="8"/>
      <c r="AF441" s="11"/>
      <c r="AG441" s="18">
        <v>359</v>
      </c>
      <c r="AH441" s="8"/>
      <c r="AI441" s="18"/>
      <c r="AJ441" s="8"/>
      <c r="AK441" s="8"/>
      <c r="AL441" s="18">
        <v>597</v>
      </c>
      <c r="AM441" s="18"/>
      <c r="AN441" s="18">
        <v>47</v>
      </c>
      <c r="AO441" s="8"/>
      <c r="AP441" s="8"/>
      <c r="AQ441" s="18"/>
      <c r="AR441" s="8"/>
      <c r="AS441" s="18">
        <v>16</v>
      </c>
      <c r="AT441" s="8"/>
      <c r="AU441" s="18"/>
      <c r="AV441" s="8"/>
      <c r="AW441" s="18"/>
      <c r="AX441" s="8"/>
      <c r="AY441" s="18"/>
      <c r="AZ441" s="8"/>
      <c r="BA441" s="18">
        <v>60</v>
      </c>
      <c r="BB441" s="18"/>
      <c r="BC441" s="18">
        <v>245</v>
      </c>
      <c r="BD441" s="18">
        <v>4</v>
      </c>
      <c r="BE441" s="8"/>
      <c r="BF441" s="18">
        <v>27</v>
      </c>
      <c r="BG441" s="8"/>
      <c r="BH441" s="18"/>
      <c r="BI441" s="18"/>
      <c r="BJ441" s="18"/>
      <c r="BK441" s="8"/>
      <c r="BL441" s="18">
        <v>684</v>
      </c>
      <c r="BM441" s="18"/>
      <c r="BN441" s="18"/>
      <c r="BO441" s="18">
        <v>3</v>
      </c>
      <c r="BP441" s="8"/>
      <c r="BQ441" s="8"/>
      <c r="BR441" s="8"/>
      <c r="BS441" s="18"/>
      <c r="BT441" s="18">
        <v>278</v>
      </c>
      <c r="BU441" s="8"/>
      <c r="BV441" s="18">
        <v>27</v>
      </c>
      <c r="BW441" s="18"/>
      <c r="BX441" s="18">
        <v>77</v>
      </c>
      <c r="BY441" s="18">
        <v>225</v>
      </c>
      <c r="BZ441" s="11"/>
      <c r="CA441" s="11"/>
      <c r="CB441" s="11"/>
      <c r="CC441" s="11"/>
      <c r="CD441" s="11"/>
      <c r="CE441" s="11"/>
      <c r="CF441" s="11"/>
      <c r="CG441" s="11"/>
      <c r="CH441" s="37">
        <v>0</v>
      </c>
      <c r="CI441" s="37">
        <v>10.516245565681199</v>
      </c>
      <c r="CJ441" s="37">
        <v>0</v>
      </c>
      <c r="CK441" s="37">
        <v>6.6942591630847801</v>
      </c>
      <c r="CL441" s="37">
        <v>9.0887054175820605</v>
      </c>
      <c r="CM441" s="37">
        <v>19.418442415478498</v>
      </c>
      <c r="CN441" s="37">
        <v>0</v>
      </c>
      <c r="CO441" s="37">
        <v>0</v>
      </c>
      <c r="CP441" s="37">
        <v>0</v>
      </c>
      <c r="CQ441" s="37">
        <v>0</v>
      </c>
      <c r="CR441" s="37">
        <v>25.9456760679289</v>
      </c>
      <c r="CS441" s="37">
        <v>19.188713354663701</v>
      </c>
      <c r="CT441" s="37">
        <v>2.6875332553615601</v>
      </c>
      <c r="CU441" s="37">
        <v>0</v>
      </c>
      <c r="CV441" s="37">
        <v>5.15978597250602</v>
      </c>
      <c r="CW441" s="37">
        <v>1.30063878771337</v>
      </c>
      <c r="CX441" s="37">
        <v>0</v>
      </c>
      <c r="CY441" s="37">
        <v>0</v>
      </c>
      <c r="CZ441" s="25">
        <v>100.00000000000009</v>
      </c>
    </row>
    <row r="442" spans="1:104" x14ac:dyDescent="0.25">
      <c r="A442" s="11" t="s">
        <v>1176</v>
      </c>
      <c r="B442" s="19" t="s">
        <v>95</v>
      </c>
      <c r="C442" s="19" t="s">
        <v>504</v>
      </c>
      <c r="D442" s="11"/>
      <c r="E442" t="s">
        <v>1129</v>
      </c>
      <c r="F442" s="18" t="s">
        <v>509</v>
      </c>
      <c r="G442" s="18"/>
      <c r="H442" s="8"/>
      <c r="I442" s="8"/>
      <c r="J442" s="7"/>
      <c r="K442" s="37">
        <v>56.616757599824567</v>
      </c>
      <c r="L442" s="37">
        <v>35.876911537363902</v>
      </c>
      <c r="M442" s="7" t="s">
        <v>482</v>
      </c>
      <c r="N442" s="26" t="s">
        <v>101</v>
      </c>
      <c r="O442" s="24">
        <v>45.4814946151401</v>
      </c>
      <c r="P442" s="24">
        <v>3.32472939876576</v>
      </c>
      <c r="Q442" s="24">
        <v>16.091288510038499</v>
      </c>
      <c r="R442" s="24">
        <v>1.8744667837390301</v>
      </c>
      <c r="S442" s="24">
        <v>9.3723339186951407</v>
      </c>
      <c r="T442" s="24">
        <v>0.210934493577284</v>
      </c>
      <c r="U442" s="24">
        <v>6.8603932911088101</v>
      </c>
      <c r="V442" s="24">
        <v>10.134900191403799</v>
      </c>
      <c r="W442" s="24">
        <v>4.4195798654288101</v>
      </c>
      <c r="X442" s="24">
        <v>1.3760964580994299</v>
      </c>
      <c r="Y442" s="24">
        <v>0.85378247400329299</v>
      </c>
      <c r="Z442" s="24">
        <v>99.999999999999957</v>
      </c>
      <c r="AA442" s="8"/>
      <c r="AB442" s="7" t="s">
        <v>482</v>
      </c>
      <c r="AC442" s="8" t="s">
        <v>101</v>
      </c>
      <c r="AD442" s="11"/>
      <c r="AE442" s="8"/>
      <c r="AF442" s="11"/>
      <c r="AG442" s="18">
        <v>438</v>
      </c>
      <c r="AH442" s="8"/>
      <c r="AI442" s="18">
        <v>119</v>
      </c>
      <c r="AJ442" s="8"/>
      <c r="AK442" s="8"/>
      <c r="AL442" s="18">
        <v>217</v>
      </c>
      <c r="AM442" s="18">
        <v>0.4</v>
      </c>
      <c r="AN442" s="18">
        <v>23</v>
      </c>
      <c r="AO442" s="8"/>
      <c r="AP442" s="8"/>
      <c r="AQ442" s="18">
        <v>3.13</v>
      </c>
      <c r="AR442" s="8"/>
      <c r="AS442" s="18">
        <v>18</v>
      </c>
      <c r="AT442" s="8"/>
      <c r="AU442" s="18">
        <v>7.25</v>
      </c>
      <c r="AV442" s="8"/>
      <c r="AW442" s="18">
        <v>55.7</v>
      </c>
      <c r="AX442" s="8"/>
      <c r="AY442" s="18">
        <v>0.38</v>
      </c>
      <c r="AZ442" s="8"/>
      <c r="BA442" s="18">
        <v>85</v>
      </c>
      <c r="BB442" s="18">
        <v>53.8</v>
      </c>
      <c r="BC442" s="18">
        <v>86</v>
      </c>
      <c r="BD442" s="18">
        <v>5</v>
      </c>
      <c r="BE442" s="8"/>
      <c r="BF442" s="18">
        <v>32</v>
      </c>
      <c r="BG442" s="8"/>
      <c r="BH442" s="18">
        <v>0.09</v>
      </c>
      <c r="BI442" s="18">
        <v>20.3</v>
      </c>
      <c r="BJ442" s="18">
        <v>10.3</v>
      </c>
      <c r="BK442" s="8"/>
      <c r="BL442" s="18">
        <v>1095</v>
      </c>
      <c r="BM442" s="18">
        <v>5.13</v>
      </c>
      <c r="BN442" s="18">
        <v>1.17</v>
      </c>
      <c r="BO442" s="18">
        <v>5.85</v>
      </c>
      <c r="BP442" s="8"/>
      <c r="BQ442" s="8"/>
      <c r="BR442" s="8"/>
      <c r="BS442" s="18">
        <v>1.89</v>
      </c>
      <c r="BT442" s="18">
        <v>247</v>
      </c>
      <c r="BU442" s="8"/>
      <c r="BV442" s="18">
        <v>34</v>
      </c>
      <c r="BW442" s="18">
        <v>2.54</v>
      </c>
      <c r="BX442" s="18">
        <v>94</v>
      </c>
      <c r="BY442" s="18">
        <v>316</v>
      </c>
      <c r="BZ442" s="11"/>
      <c r="CA442" s="11"/>
      <c r="CB442" s="11"/>
      <c r="CC442" s="11"/>
      <c r="CD442" s="11"/>
      <c r="CE442" s="11"/>
      <c r="CF442" s="11"/>
      <c r="CG442" s="11"/>
      <c r="CH442" s="37">
        <v>0</v>
      </c>
      <c r="CI442" s="37">
        <v>11.4103253160148</v>
      </c>
      <c r="CJ442" s="37">
        <v>0</v>
      </c>
      <c r="CK442" s="37">
        <v>8.1322146082458993</v>
      </c>
      <c r="CL442" s="37">
        <v>16.334371613103201</v>
      </c>
      <c r="CM442" s="37">
        <v>20.003385427827101</v>
      </c>
      <c r="CN442" s="37">
        <v>0</v>
      </c>
      <c r="CO442" s="37">
        <v>0</v>
      </c>
      <c r="CP442" s="37">
        <v>0</v>
      </c>
      <c r="CQ442" s="37">
        <v>0</v>
      </c>
      <c r="CR442" s="37">
        <v>20.1204658000512</v>
      </c>
      <c r="CS442" s="37">
        <v>12.988866069993399</v>
      </c>
      <c r="CT442" s="37">
        <v>2.7175601015742599</v>
      </c>
      <c r="CU442" s="37">
        <v>0</v>
      </c>
      <c r="CV442" s="37">
        <v>6.3146949262160197</v>
      </c>
      <c r="CW442" s="37">
        <v>1.97811613697415</v>
      </c>
      <c r="CX442" s="37">
        <v>0</v>
      </c>
      <c r="CY442" s="37">
        <v>0</v>
      </c>
      <c r="CZ442" s="25">
        <v>100.00000000000004</v>
      </c>
    </row>
    <row r="443" spans="1:104" x14ac:dyDescent="0.25">
      <c r="A443" s="11" t="s">
        <v>1176</v>
      </c>
      <c r="B443" s="19" t="s">
        <v>95</v>
      </c>
      <c r="C443" s="19" t="s">
        <v>504</v>
      </c>
      <c r="D443" s="11"/>
      <c r="E443" t="s">
        <v>1129</v>
      </c>
      <c r="F443" s="18" t="s">
        <v>510</v>
      </c>
      <c r="G443" s="18"/>
      <c r="H443" s="8"/>
      <c r="I443" s="8"/>
      <c r="J443" s="7"/>
      <c r="K443" s="37">
        <v>48.658353544030604</v>
      </c>
      <c r="L443" s="37">
        <v>44.944621889032803</v>
      </c>
      <c r="M443" s="7" t="s">
        <v>482</v>
      </c>
      <c r="N443" s="26" t="s">
        <v>101</v>
      </c>
      <c r="O443" s="24">
        <v>47.608862988323402</v>
      </c>
      <c r="P443" s="24">
        <v>3.1967099726112398</v>
      </c>
      <c r="Q443" s="24">
        <v>17.179802966014499</v>
      </c>
      <c r="R443" s="24">
        <v>2.5813261189982999</v>
      </c>
      <c r="S443" s="24">
        <v>8.6044203966610002</v>
      </c>
      <c r="T443" s="24">
        <v>0.231208582924713</v>
      </c>
      <c r="U443" s="24">
        <v>4.5739089230758401</v>
      </c>
      <c r="V443" s="24">
        <v>8.4441395502938494</v>
      </c>
      <c r="W443" s="24">
        <v>4.7649073176658199</v>
      </c>
      <c r="X443" s="24">
        <v>1.8094584750629701</v>
      </c>
      <c r="Y443" s="24">
        <v>1.0052547083683201</v>
      </c>
      <c r="Z443" s="24">
        <v>99.999999999999943</v>
      </c>
      <c r="AA443" s="8"/>
      <c r="AB443" s="7" t="s">
        <v>482</v>
      </c>
      <c r="AC443" s="8" t="s">
        <v>101</v>
      </c>
      <c r="AD443" s="11"/>
      <c r="AE443" s="8"/>
      <c r="AF443" s="11"/>
      <c r="AG443" s="18">
        <v>523</v>
      </c>
      <c r="AH443" s="8"/>
      <c r="AI443" s="18"/>
      <c r="AJ443" s="8"/>
      <c r="AK443" s="8"/>
      <c r="AL443" s="18">
        <v>27</v>
      </c>
      <c r="AM443" s="18"/>
      <c r="AN443" s="18"/>
      <c r="AO443" s="8"/>
      <c r="AP443" s="8"/>
      <c r="AQ443" s="18"/>
      <c r="AR443" s="8"/>
      <c r="AS443" s="18">
        <v>19</v>
      </c>
      <c r="AT443" s="8"/>
      <c r="AU443" s="18"/>
      <c r="AV443" s="8"/>
      <c r="AW443" s="18"/>
      <c r="AX443" s="8"/>
      <c r="AY443" s="18"/>
      <c r="AZ443" s="8"/>
      <c r="BA443" s="18">
        <v>83</v>
      </c>
      <c r="BB443" s="18"/>
      <c r="BC443" s="18"/>
      <c r="BD443" s="18">
        <v>5</v>
      </c>
      <c r="BE443" s="8"/>
      <c r="BF443" s="18">
        <v>37</v>
      </c>
      <c r="BG443" s="8"/>
      <c r="BH443" s="18"/>
      <c r="BI443" s="18"/>
      <c r="BJ443" s="18"/>
      <c r="BK443" s="8"/>
      <c r="BL443" s="18">
        <v>1014</v>
      </c>
      <c r="BM443" s="18"/>
      <c r="BN443" s="18"/>
      <c r="BO443" s="18">
        <v>6</v>
      </c>
      <c r="BP443" s="8"/>
      <c r="BQ443" s="8"/>
      <c r="BR443" s="8"/>
      <c r="BS443" s="18"/>
      <c r="BT443" s="18">
        <v>201</v>
      </c>
      <c r="BU443" s="8"/>
      <c r="BV443" s="18">
        <v>34</v>
      </c>
      <c r="BW443" s="18"/>
      <c r="BX443" s="18">
        <v>92</v>
      </c>
      <c r="BY443" s="18">
        <v>314</v>
      </c>
      <c r="BZ443" s="11"/>
      <c r="CA443" s="11"/>
      <c r="CB443" s="11"/>
      <c r="CC443" s="11"/>
      <c r="CD443" s="11"/>
      <c r="CE443" s="11"/>
      <c r="CF443" s="11"/>
      <c r="CG443" s="11"/>
      <c r="CH443" s="37">
        <v>0</v>
      </c>
      <c r="CI443" s="37">
        <v>7.1728150208945403</v>
      </c>
      <c r="CJ443" s="37">
        <v>0</v>
      </c>
      <c r="CK443" s="37">
        <v>10.6932217994694</v>
      </c>
      <c r="CL443" s="37">
        <v>27.0785850686689</v>
      </c>
      <c r="CM443" s="37">
        <v>20.143443813251299</v>
      </c>
      <c r="CN443" s="37">
        <v>0</v>
      </c>
      <c r="CO443" s="37">
        <v>0</v>
      </c>
      <c r="CP443" s="37">
        <v>0</v>
      </c>
      <c r="CQ443" s="37">
        <v>0</v>
      </c>
      <c r="CR443" s="37">
        <v>12.4543411128955</v>
      </c>
      <c r="CS443" s="37">
        <v>10.3148524542522</v>
      </c>
      <c r="CT443" s="37">
        <v>3.7422873010983899</v>
      </c>
      <c r="CU443" s="37">
        <v>0</v>
      </c>
      <c r="CV443" s="37">
        <v>6.0713934862869303</v>
      </c>
      <c r="CW443" s="37">
        <v>2.3290599431828301</v>
      </c>
      <c r="CX443" s="37">
        <v>0</v>
      </c>
      <c r="CY443" s="37">
        <v>0</v>
      </c>
      <c r="CZ443" s="25">
        <v>100</v>
      </c>
    </row>
    <row r="444" spans="1:104" x14ac:dyDescent="0.25">
      <c r="A444" s="11" t="s">
        <v>1176</v>
      </c>
      <c r="B444" s="19" t="s">
        <v>95</v>
      </c>
      <c r="C444" s="19" t="s">
        <v>504</v>
      </c>
      <c r="D444" s="11"/>
      <c r="E444" t="s">
        <v>1129</v>
      </c>
      <c r="F444" s="18" t="s">
        <v>511</v>
      </c>
      <c r="G444" s="18"/>
      <c r="H444" s="8"/>
      <c r="I444" s="8"/>
      <c r="J444" s="7"/>
      <c r="K444" s="37">
        <v>56.072211154404158</v>
      </c>
      <c r="L444" s="37">
        <v>43.7646522745559</v>
      </c>
      <c r="M444" s="7" t="s">
        <v>482</v>
      </c>
      <c r="N444" s="26" t="s">
        <v>101</v>
      </c>
      <c r="O444" s="24">
        <v>47.6642932009403</v>
      </c>
      <c r="P444" s="24">
        <v>2.6730447982883998</v>
      </c>
      <c r="Q444" s="24">
        <v>16.378656516853301</v>
      </c>
      <c r="R444" s="24">
        <v>2.55893616802138</v>
      </c>
      <c r="S444" s="24">
        <v>8.5297872267379198</v>
      </c>
      <c r="T444" s="24">
        <v>0.220250882255973</v>
      </c>
      <c r="U444" s="24">
        <v>6.1069562807337903</v>
      </c>
      <c r="V444" s="24">
        <v>8.4095791406826006</v>
      </c>
      <c r="W444" s="24">
        <v>4.7954623909368603</v>
      </c>
      <c r="X444" s="24">
        <v>1.8320868842201401</v>
      </c>
      <c r="Y444" s="24">
        <v>0.83094651032935196</v>
      </c>
      <c r="Z444" s="24">
        <v>100.00000000000003</v>
      </c>
      <c r="AA444" s="8"/>
      <c r="AB444" s="7" t="s">
        <v>482</v>
      </c>
      <c r="AC444" s="8" t="s">
        <v>101</v>
      </c>
      <c r="AD444" s="11"/>
      <c r="AE444" s="8"/>
      <c r="AF444" s="11"/>
      <c r="AG444" s="18">
        <v>536</v>
      </c>
      <c r="AH444" s="8"/>
      <c r="AI444" s="18"/>
      <c r="AJ444" s="8"/>
      <c r="AK444" s="8"/>
      <c r="AL444" s="18">
        <v>181</v>
      </c>
      <c r="AM444" s="18"/>
      <c r="AN444" s="18">
        <v>18</v>
      </c>
      <c r="AO444" s="8"/>
      <c r="AP444" s="8"/>
      <c r="AQ444" s="18"/>
      <c r="AR444" s="8"/>
      <c r="AS444" s="18">
        <v>24</v>
      </c>
      <c r="AT444" s="8"/>
      <c r="AU444" s="18"/>
      <c r="AV444" s="8"/>
      <c r="AW444" s="18"/>
      <c r="AX444" s="8"/>
      <c r="AY444" s="18"/>
      <c r="AZ444" s="8"/>
      <c r="BA444" s="18">
        <v>87</v>
      </c>
      <c r="BB444" s="18"/>
      <c r="BC444" s="18">
        <v>71</v>
      </c>
      <c r="BD444" s="18">
        <v>7</v>
      </c>
      <c r="BE444" s="8"/>
      <c r="BF444" s="18">
        <v>44</v>
      </c>
      <c r="BG444" s="8"/>
      <c r="BH444" s="18"/>
      <c r="BI444" s="18"/>
      <c r="BJ444" s="18"/>
      <c r="BK444" s="8"/>
      <c r="BL444" s="18">
        <v>1040</v>
      </c>
      <c r="BM444" s="18"/>
      <c r="BN444" s="18"/>
      <c r="BO444" s="18">
        <v>5</v>
      </c>
      <c r="BP444" s="8"/>
      <c r="BQ444" s="8"/>
      <c r="BR444" s="8"/>
      <c r="BS444" s="18"/>
      <c r="BT444" s="18">
        <v>176</v>
      </c>
      <c r="BU444" s="8"/>
      <c r="BV444" s="18">
        <v>35</v>
      </c>
      <c r="BW444" s="18"/>
      <c r="BX444" s="18">
        <v>85</v>
      </c>
      <c r="BY444" s="18">
        <v>349</v>
      </c>
      <c r="BZ444" s="11"/>
      <c r="CA444" s="11"/>
      <c r="CB444" s="11"/>
      <c r="CC444" s="11"/>
      <c r="CD444" s="11"/>
      <c r="CE444" s="11"/>
      <c r="CF444" s="11"/>
      <c r="CG444" s="11"/>
      <c r="CH444" s="37">
        <v>0</v>
      </c>
      <c r="CI444" s="37">
        <v>9.0314033018804292</v>
      </c>
      <c r="CJ444" s="37">
        <v>0</v>
      </c>
      <c r="CK444" s="37">
        <v>10.826947221423801</v>
      </c>
      <c r="CL444" s="37">
        <v>23.906301751251601</v>
      </c>
      <c r="CM444" s="37">
        <v>17.753482493297799</v>
      </c>
      <c r="CN444" s="37">
        <v>0</v>
      </c>
      <c r="CO444" s="37">
        <v>0</v>
      </c>
      <c r="CP444" s="37">
        <v>0</v>
      </c>
      <c r="CQ444" s="37">
        <v>0</v>
      </c>
      <c r="CR444" s="37">
        <v>15.1088082114681</v>
      </c>
      <c r="CS444" s="37">
        <v>12.6611610309672</v>
      </c>
      <c r="CT444" s="37">
        <v>3.7098420407843302</v>
      </c>
      <c r="CU444" s="37">
        <v>0</v>
      </c>
      <c r="CV444" s="37">
        <v>5.0768461224674297</v>
      </c>
      <c r="CW444" s="37">
        <v>1.9252078264592101</v>
      </c>
      <c r="CX444" s="37">
        <v>0</v>
      </c>
      <c r="CY444" s="37">
        <v>0</v>
      </c>
      <c r="CZ444" s="25">
        <v>99.999999999999886</v>
      </c>
    </row>
    <row r="445" spans="1:104" x14ac:dyDescent="0.25">
      <c r="A445" s="11" t="s">
        <v>1176</v>
      </c>
      <c r="B445" s="7" t="s">
        <v>95</v>
      </c>
      <c r="C445" s="7" t="s">
        <v>152</v>
      </c>
      <c r="D445" s="8" t="s">
        <v>97</v>
      </c>
      <c r="E445" t="s">
        <v>149</v>
      </c>
      <c r="F445" s="8" t="s">
        <v>153</v>
      </c>
      <c r="G445" s="8">
        <v>140</v>
      </c>
      <c r="H445" s="8"/>
      <c r="I445" s="8"/>
      <c r="J445" s="7"/>
      <c r="K445" s="37">
        <v>23.427499874742434</v>
      </c>
      <c r="L445" s="37">
        <v>85.195285583048701</v>
      </c>
      <c r="M445" s="7" t="s">
        <v>100</v>
      </c>
      <c r="N445" s="8" t="s">
        <v>101</v>
      </c>
      <c r="O445" s="24">
        <v>60.031695814700001</v>
      </c>
      <c r="P445" s="24">
        <v>0.61001723216670001</v>
      </c>
      <c r="Q445" s="24">
        <v>18.600525439837099</v>
      </c>
      <c r="R445" s="24">
        <v>1.7191069406066499</v>
      </c>
      <c r="S445" s="24">
        <v>3.4382138812132998</v>
      </c>
      <c r="T445" s="24">
        <v>0.19000536739618501</v>
      </c>
      <c r="U445" s="24">
        <v>0.59001666717762802</v>
      </c>
      <c r="V445" s="24">
        <v>2.2300629962815401</v>
      </c>
      <c r="W445" s="24">
        <v>7.4902115884075098</v>
      </c>
      <c r="X445" s="24">
        <v>4.9001384223226703</v>
      </c>
      <c r="Y445" s="24">
        <v>0.200005649890721</v>
      </c>
      <c r="Z445" s="24">
        <v>100</v>
      </c>
      <c r="AA445" s="8"/>
      <c r="AB445" s="7" t="s">
        <v>100</v>
      </c>
      <c r="AC445" s="10" t="s">
        <v>108</v>
      </c>
      <c r="AD445" s="10"/>
      <c r="AE445" s="10"/>
      <c r="AF445" s="10"/>
      <c r="AG445" s="9">
        <v>21.636545123053242</v>
      </c>
      <c r="AH445" s="9"/>
      <c r="AI445" s="9">
        <v>34.925438547921914</v>
      </c>
      <c r="AJ445" s="8"/>
      <c r="AK445" s="9">
        <v>61.366881725731986</v>
      </c>
      <c r="AL445" s="12">
        <v>381.0456787330246</v>
      </c>
      <c r="AM445" s="12"/>
      <c r="AN445" s="12"/>
      <c r="AO445" s="10">
        <v>5.2227527454476963</v>
      </c>
      <c r="AP445" s="10">
        <v>3.187757003857274</v>
      </c>
      <c r="AQ445" s="10">
        <v>4.1758655034723446</v>
      </c>
      <c r="AR445" s="9"/>
      <c r="AS445" s="9">
        <v>17.437992748671839</v>
      </c>
      <c r="AT445" s="10" t="s">
        <v>103</v>
      </c>
      <c r="AU445" s="10" t="s">
        <v>103</v>
      </c>
      <c r="AV445" s="10">
        <v>1.2015736060188158</v>
      </c>
      <c r="AW445" s="9">
        <v>10.170515452987701</v>
      </c>
      <c r="AX445" s="9"/>
      <c r="AY445" s="10">
        <v>0.83622287762386882</v>
      </c>
      <c r="AZ445" s="10"/>
      <c r="BA445" s="10">
        <v>5.6163706832963385</v>
      </c>
      <c r="BB445" s="9">
        <v>26.462701372257296</v>
      </c>
      <c r="BC445" s="12">
        <v>165.68806689859321</v>
      </c>
      <c r="BD445" s="10">
        <v>2.4222066752794658</v>
      </c>
      <c r="BE445" s="10">
        <v>7.1165363699381485</v>
      </c>
      <c r="BF445" s="9">
        <v>10.281848685615206</v>
      </c>
      <c r="BG445" s="9"/>
      <c r="BH445" s="9"/>
      <c r="BI445" s="9">
        <v>69.988507107883322</v>
      </c>
      <c r="BJ445" s="10">
        <v>7.4169526355298254</v>
      </c>
      <c r="BK445" s="10"/>
      <c r="BL445" s="12">
        <v>226.07388971798417</v>
      </c>
      <c r="BM445" s="10">
        <v>1.2634965674551843</v>
      </c>
      <c r="BN445" s="10">
        <v>2.0244004849795219</v>
      </c>
      <c r="BO445" s="10">
        <v>4.2428267081094972</v>
      </c>
      <c r="BP445" s="10"/>
      <c r="BQ445" s="10"/>
      <c r="BR445" s="10" t="s">
        <v>103</v>
      </c>
      <c r="BS445" s="10">
        <v>6.7536525610895746</v>
      </c>
      <c r="BT445" s="12">
        <v>2058.2171303425084</v>
      </c>
      <c r="BU445" s="12"/>
      <c r="BV445" s="9">
        <v>20.031278674052448</v>
      </c>
      <c r="BW445" s="10">
        <v>3.3329839054654311</v>
      </c>
      <c r="BX445" s="10"/>
      <c r="BY445" s="9">
        <v>73.648827854484423</v>
      </c>
      <c r="BZ445" s="11"/>
      <c r="CA445" s="11"/>
      <c r="CB445" s="11"/>
      <c r="CC445" s="11"/>
      <c r="CD445" s="11"/>
      <c r="CE445" s="11"/>
      <c r="CF445" s="11"/>
      <c r="CG445" s="11"/>
      <c r="CH445" s="37">
        <v>0</v>
      </c>
      <c r="CI445" s="37">
        <v>8.4433075175294103</v>
      </c>
      <c r="CJ445" s="37">
        <v>0</v>
      </c>
      <c r="CK445" s="37">
        <v>28.957982578834802</v>
      </c>
      <c r="CL445" s="37">
        <v>47.793995486684402</v>
      </c>
      <c r="CM445" s="37">
        <v>2.6584853993958699</v>
      </c>
      <c r="CN445" s="37">
        <v>0</v>
      </c>
      <c r="CO445" s="37">
        <v>0</v>
      </c>
      <c r="CP445" s="37">
        <v>0</v>
      </c>
      <c r="CQ445" s="37">
        <v>0</v>
      </c>
      <c r="CR445" s="37">
        <v>6.0773049994678798</v>
      </c>
      <c r="CS445" s="37">
        <v>1.95511127521434</v>
      </c>
      <c r="CT445" s="37">
        <v>2.4920229579058799</v>
      </c>
      <c r="CU445" s="37">
        <v>0</v>
      </c>
      <c r="CV445" s="37">
        <v>1.15839961758694</v>
      </c>
      <c r="CW445" s="37">
        <v>0.46339016738040001</v>
      </c>
      <c r="CX445" s="37">
        <v>0</v>
      </c>
      <c r="CY445" s="37">
        <v>0</v>
      </c>
      <c r="CZ445" s="25">
        <v>99.999999999999915</v>
      </c>
    </row>
    <row r="446" spans="1:104" x14ac:dyDescent="0.25">
      <c r="A446" s="11" t="s">
        <v>1176</v>
      </c>
      <c r="B446" s="7" t="s">
        <v>95</v>
      </c>
      <c r="C446" s="7"/>
      <c r="D446" s="11"/>
      <c r="E446" t="s">
        <v>1129</v>
      </c>
      <c r="F446" s="18" t="s">
        <v>462</v>
      </c>
      <c r="H446" s="8"/>
      <c r="I446" s="8"/>
      <c r="J446" s="7"/>
      <c r="K446" s="37">
        <v>57.604634119983054</v>
      </c>
      <c r="L446" s="37">
        <v>26.261548178586999</v>
      </c>
      <c r="M446" s="7" t="s">
        <v>460</v>
      </c>
      <c r="N446" s="8" t="s">
        <v>101</v>
      </c>
      <c r="O446" s="24">
        <v>42.472087856388299</v>
      </c>
      <c r="P446" s="24">
        <v>4.4497418801853801</v>
      </c>
      <c r="Q446" s="24">
        <v>14.516534609124999</v>
      </c>
      <c r="R446" s="24">
        <v>2.3014498868006199</v>
      </c>
      <c r="S446" s="24">
        <v>11.5072494340031</v>
      </c>
      <c r="T446" s="24">
        <v>0.199539994627147</v>
      </c>
      <c r="U446" s="24">
        <v>8.7697827638631196</v>
      </c>
      <c r="V446" s="24">
        <v>10.665412712821</v>
      </c>
      <c r="W446" s="24">
        <v>3.3023869110792901</v>
      </c>
      <c r="X446" s="24">
        <v>1.24712496641967</v>
      </c>
      <c r="Y446" s="24">
        <v>0.56868898468736995</v>
      </c>
      <c r="Z446" s="24">
        <v>99.999999999999986</v>
      </c>
      <c r="AA446" s="8"/>
      <c r="AB446" s="7" t="s">
        <v>460</v>
      </c>
      <c r="AC446" s="8" t="s">
        <v>101</v>
      </c>
      <c r="AD446" s="11"/>
      <c r="AE446" s="8"/>
      <c r="AF446" s="11"/>
      <c r="AG446" s="18">
        <v>344</v>
      </c>
      <c r="AH446" s="18">
        <v>0.6</v>
      </c>
      <c r="AI446" s="18">
        <v>65</v>
      </c>
      <c r="AJ446" s="8"/>
      <c r="AK446" s="18">
        <v>159</v>
      </c>
      <c r="AL446" s="18">
        <v>360</v>
      </c>
      <c r="AM446" s="8"/>
      <c r="AN446" s="18">
        <v>44</v>
      </c>
      <c r="AO446" s="8"/>
      <c r="AP446" s="8"/>
      <c r="AQ446" s="8"/>
      <c r="AR446" s="8"/>
      <c r="AS446" s="18">
        <v>19.2</v>
      </c>
      <c r="AT446" s="8"/>
      <c r="AU446" s="18">
        <v>2.5</v>
      </c>
      <c r="AV446" s="8"/>
      <c r="AW446" s="18">
        <v>24</v>
      </c>
      <c r="AX446" s="8"/>
      <c r="AY446" s="8"/>
      <c r="AZ446" s="18">
        <v>3.3</v>
      </c>
      <c r="BA446" s="18">
        <v>54</v>
      </c>
      <c r="BB446" s="18">
        <v>32</v>
      </c>
      <c r="BC446" s="18">
        <v>132</v>
      </c>
      <c r="BD446" s="18">
        <v>1.3</v>
      </c>
      <c r="BE446" s="8"/>
      <c r="BF446" s="18">
        <v>18.100000000000001</v>
      </c>
      <c r="BG446" s="18">
        <v>103</v>
      </c>
      <c r="BH446" s="18"/>
      <c r="BI446" s="8"/>
      <c r="BJ446" s="8"/>
      <c r="BK446" s="8"/>
      <c r="BL446" s="18">
        <v>990</v>
      </c>
      <c r="BM446" s="8"/>
      <c r="BN446" s="8"/>
      <c r="BO446" s="18">
        <v>3.9</v>
      </c>
      <c r="BP446" s="8"/>
      <c r="BQ446" s="8"/>
      <c r="BR446" s="8"/>
      <c r="BS446" s="18">
        <v>2.8</v>
      </c>
      <c r="BT446" s="18">
        <v>357</v>
      </c>
      <c r="BU446" s="8"/>
      <c r="BV446" s="18">
        <v>30</v>
      </c>
      <c r="BW446" s="8"/>
      <c r="BX446" s="18">
        <v>96</v>
      </c>
      <c r="BY446" s="18">
        <v>220</v>
      </c>
      <c r="BZ446" s="36"/>
      <c r="CA446" s="36"/>
      <c r="CB446" s="36"/>
      <c r="CC446" s="36"/>
      <c r="CD446" s="36"/>
      <c r="CE446" s="11"/>
      <c r="CF446" s="11"/>
      <c r="CG446" s="11"/>
      <c r="CH446" s="37">
        <v>0</v>
      </c>
      <c r="CI446" s="37">
        <v>10.700884088322701</v>
      </c>
      <c r="CJ446" s="37">
        <v>0</v>
      </c>
      <c r="CK446" s="37">
        <v>7.3700414026452403</v>
      </c>
      <c r="CL446" s="37">
        <v>8.1906226876191006</v>
      </c>
      <c r="CM446" s="37">
        <v>21.1022816392002</v>
      </c>
      <c r="CN446" s="37">
        <v>0</v>
      </c>
      <c r="CO446" s="37">
        <v>0</v>
      </c>
      <c r="CP446" s="37">
        <v>0</v>
      </c>
      <c r="CQ446" s="37">
        <v>0</v>
      </c>
      <c r="CR446" s="37">
        <v>22.820593828125599</v>
      </c>
      <c r="CS446" s="37">
        <v>16.709635320970602</v>
      </c>
      <c r="CT446" s="37">
        <v>3.3366563802043299</v>
      </c>
      <c r="CU446" s="37">
        <v>0</v>
      </c>
      <c r="CV446" s="37">
        <v>8.4516974550223907</v>
      </c>
      <c r="CW446" s="37">
        <v>1.3175871978899301</v>
      </c>
      <c r="CX446" s="37">
        <v>0</v>
      </c>
      <c r="CY446" s="37">
        <v>0</v>
      </c>
      <c r="CZ446" s="25">
        <v>100.00000000000011</v>
      </c>
    </row>
    <row r="447" spans="1:104" x14ac:dyDescent="0.25">
      <c r="A447" s="11" t="s">
        <v>1176</v>
      </c>
      <c r="B447" s="7" t="s">
        <v>95</v>
      </c>
      <c r="C447" s="7"/>
      <c r="D447" s="18"/>
      <c r="E447" t="s">
        <v>1130</v>
      </c>
      <c r="F447" s="26" t="s">
        <v>462</v>
      </c>
      <c r="G447" s="8"/>
      <c r="H447" s="8"/>
      <c r="I447" s="8"/>
      <c r="J447" s="7"/>
      <c r="K447" s="37">
        <v>58.798955712355209</v>
      </c>
      <c r="L447" s="37">
        <v>22.999809973941101</v>
      </c>
      <c r="M447" s="7" t="s">
        <v>460</v>
      </c>
      <c r="N447" s="8" t="s">
        <v>101</v>
      </c>
      <c r="O447" s="24">
        <v>42.503308757745202</v>
      </c>
      <c r="P447" s="24">
        <v>3.96098910254105</v>
      </c>
      <c r="Q447" s="24">
        <v>13.928314325308101</v>
      </c>
      <c r="R447" s="24">
        <v>2.1713089811711601</v>
      </c>
      <c r="S447" s="24">
        <v>10.856544905855801</v>
      </c>
      <c r="T447" s="24">
        <v>0.19954605050584601</v>
      </c>
      <c r="U447" s="24">
        <v>8.6902304995295996</v>
      </c>
      <c r="V447" s="24">
        <v>12.681151509646501</v>
      </c>
      <c r="W447" s="24">
        <v>3.2226687156694198</v>
      </c>
      <c r="X447" s="24">
        <v>1.1174578828327399</v>
      </c>
      <c r="Y447" s="24">
        <v>0.668479269194585</v>
      </c>
      <c r="Z447" s="24">
        <v>100</v>
      </c>
      <c r="AA447" s="8"/>
      <c r="AB447" s="7" t="s">
        <v>460</v>
      </c>
      <c r="AC447" s="8" t="s">
        <v>101</v>
      </c>
      <c r="AD447" s="11"/>
      <c r="AE447" s="8"/>
      <c r="AF447" s="11"/>
      <c r="AG447" s="18">
        <v>353</v>
      </c>
      <c r="AH447" s="18">
        <v>1.7</v>
      </c>
      <c r="AI447" s="18">
        <v>76</v>
      </c>
      <c r="AJ447" s="8"/>
      <c r="AK447" s="18">
        <v>724</v>
      </c>
      <c r="AL447" s="18">
        <v>347</v>
      </c>
      <c r="AM447" s="8"/>
      <c r="AN447" s="18">
        <v>73</v>
      </c>
      <c r="AO447" s="8"/>
      <c r="AP447" s="8"/>
      <c r="AQ447" s="8"/>
      <c r="AR447" s="8"/>
      <c r="AS447" s="18">
        <v>20</v>
      </c>
      <c r="AT447" s="8"/>
      <c r="AU447" s="18">
        <v>3.2</v>
      </c>
      <c r="AV447" s="8"/>
      <c r="AW447" s="18">
        <v>31</v>
      </c>
      <c r="AX447" s="8"/>
      <c r="AY447" s="8"/>
      <c r="AZ447" s="18">
        <v>3.8</v>
      </c>
      <c r="BA447" s="18">
        <v>58</v>
      </c>
      <c r="BB447" s="18">
        <v>38</v>
      </c>
      <c r="BC447" s="18">
        <v>114</v>
      </c>
      <c r="BD447" s="18">
        <v>1.9</v>
      </c>
      <c r="BE447" s="8"/>
      <c r="BF447" s="18">
        <v>24</v>
      </c>
      <c r="BG447" s="18">
        <v>252</v>
      </c>
      <c r="BH447" s="18"/>
      <c r="BI447" s="8"/>
      <c r="BJ447" s="8"/>
      <c r="BK447" s="8"/>
      <c r="BL447" s="18">
        <v>924</v>
      </c>
      <c r="BM447" s="8"/>
      <c r="BN447" s="8"/>
      <c r="BO447" s="18">
        <v>4.4000000000000004</v>
      </c>
      <c r="BP447" s="8"/>
      <c r="BQ447" s="8"/>
      <c r="BR447" s="8"/>
      <c r="BS447" s="18">
        <v>3.4</v>
      </c>
      <c r="BT447" s="18">
        <v>407</v>
      </c>
      <c r="BU447" s="8"/>
      <c r="BV447" s="18">
        <v>29</v>
      </c>
      <c r="BW447" s="8"/>
      <c r="BX447" s="18">
        <v>89</v>
      </c>
      <c r="BY447" s="18">
        <v>228</v>
      </c>
      <c r="BZ447" s="33"/>
      <c r="CA447" s="33"/>
      <c r="CB447" s="33"/>
      <c r="CC447" s="33"/>
      <c r="CD447" s="33"/>
      <c r="CE447" s="11"/>
      <c r="CF447" s="11"/>
      <c r="CG447" s="11"/>
      <c r="CH447" s="37">
        <v>0</v>
      </c>
      <c r="CI447" s="37">
        <v>12.853422215032399</v>
      </c>
      <c r="CJ447" s="37">
        <v>0</v>
      </c>
      <c r="CK447" s="37">
        <v>6.6037575094284202</v>
      </c>
      <c r="CL447" s="37">
        <v>3.5426302494803199</v>
      </c>
      <c r="CM447" s="37">
        <v>20.238093411362001</v>
      </c>
      <c r="CN447" s="37">
        <v>0</v>
      </c>
      <c r="CO447" s="37">
        <v>0</v>
      </c>
      <c r="CP447" s="37">
        <v>0</v>
      </c>
      <c r="CQ447" s="37">
        <v>0</v>
      </c>
      <c r="CR447" s="37">
        <v>31.103213292830102</v>
      </c>
      <c r="CS447" s="37">
        <v>13.4387983659201</v>
      </c>
      <c r="CT447" s="37">
        <v>3.1479647543236799</v>
      </c>
      <c r="CU447" s="37">
        <v>0</v>
      </c>
      <c r="CV447" s="37">
        <v>7.5233303518780001</v>
      </c>
      <c r="CW447" s="37">
        <v>1.5487898497450201</v>
      </c>
      <c r="CX447" s="37">
        <v>0</v>
      </c>
      <c r="CY447" s="37">
        <v>0</v>
      </c>
      <c r="CZ447" s="25">
        <v>100.00000000000006</v>
      </c>
    </row>
    <row r="448" spans="1:104" x14ac:dyDescent="0.25">
      <c r="A448" s="11" t="s">
        <v>1176</v>
      </c>
      <c r="B448" s="7" t="s">
        <v>95</v>
      </c>
      <c r="C448" s="7"/>
      <c r="D448" s="18"/>
      <c r="E448" t="s">
        <v>1129</v>
      </c>
      <c r="F448" s="26" t="s">
        <v>462</v>
      </c>
      <c r="G448" s="8"/>
      <c r="H448" s="8"/>
      <c r="I448" s="8"/>
      <c r="J448" s="7"/>
      <c r="K448" s="37">
        <v>64.425494384906784</v>
      </c>
      <c r="L448" s="37">
        <v>25.293526118581699</v>
      </c>
      <c r="M448" s="7" t="s">
        <v>460</v>
      </c>
      <c r="N448" s="8" t="s">
        <v>101</v>
      </c>
      <c r="O448" s="24">
        <v>42.779923529687501</v>
      </c>
      <c r="P448" s="24">
        <v>3.89089789565721</v>
      </c>
      <c r="Q448" s="24">
        <v>13.538329344632899</v>
      </c>
      <c r="R448" s="24">
        <v>2.2354261382867699</v>
      </c>
      <c r="S448" s="24">
        <v>11.1771306914339</v>
      </c>
      <c r="T448" s="24">
        <v>0.199533225418319</v>
      </c>
      <c r="U448" s="24">
        <v>11.3534405263023</v>
      </c>
      <c r="V448" s="24">
        <v>9.9766612709159297</v>
      </c>
      <c r="W448" s="24">
        <v>3.2723448968604298</v>
      </c>
      <c r="X448" s="24">
        <v>1.0375727721752599</v>
      </c>
      <c r="Y448" s="24">
        <v>0.53873970862945997</v>
      </c>
      <c r="Z448" s="24">
        <v>100</v>
      </c>
      <c r="AA448" s="8"/>
      <c r="AB448" s="7" t="s">
        <v>460</v>
      </c>
      <c r="AC448" s="8" t="s">
        <v>101</v>
      </c>
      <c r="AD448" s="11"/>
      <c r="AE448" s="8"/>
      <c r="AF448" s="11"/>
      <c r="AG448" s="26">
        <v>307</v>
      </c>
      <c r="AH448" s="26">
        <v>1.3</v>
      </c>
      <c r="AI448" s="26">
        <v>70.48</v>
      </c>
      <c r="AJ448" s="8"/>
      <c r="AK448" s="26">
        <v>418</v>
      </c>
      <c r="AL448" s="26">
        <v>695</v>
      </c>
      <c r="AM448" s="26">
        <v>0.19</v>
      </c>
      <c r="AN448" s="26">
        <v>39</v>
      </c>
      <c r="AO448" s="26">
        <v>5.36</v>
      </c>
      <c r="AP448" s="26">
        <v>2.52</v>
      </c>
      <c r="AQ448" s="26">
        <v>2.58</v>
      </c>
      <c r="AR448" s="8"/>
      <c r="AS448" s="26">
        <v>19.399999999999999</v>
      </c>
      <c r="AT448" s="26">
        <v>7.03</v>
      </c>
      <c r="AU448" s="26">
        <v>4.53</v>
      </c>
      <c r="AV448" s="26">
        <v>1.01</v>
      </c>
      <c r="AW448" s="26">
        <v>31.63</v>
      </c>
      <c r="AX448" s="8"/>
      <c r="AY448" s="26">
        <v>0.28000000000000003</v>
      </c>
      <c r="AZ448" s="26">
        <v>2.9</v>
      </c>
      <c r="BA448" s="26">
        <v>49</v>
      </c>
      <c r="BB448" s="26">
        <v>37.89</v>
      </c>
      <c r="BC448" s="26">
        <v>288</v>
      </c>
      <c r="BD448" s="26">
        <v>1.36</v>
      </c>
      <c r="BE448" s="26">
        <v>9.16</v>
      </c>
      <c r="BF448" s="26">
        <v>16.399999999999999</v>
      </c>
      <c r="BG448" s="26">
        <v>73</v>
      </c>
      <c r="BH448" s="26"/>
      <c r="BI448" s="8"/>
      <c r="BJ448" s="26">
        <v>7.78</v>
      </c>
      <c r="BK448" s="8"/>
      <c r="BL448" s="26">
        <v>872</v>
      </c>
      <c r="BM448" s="8"/>
      <c r="BN448" s="26">
        <v>1</v>
      </c>
      <c r="BO448" s="26">
        <v>2.81</v>
      </c>
      <c r="BP448" s="8"/>
      <c r="BQ448" s="8"/>
      <c r="BR448" s="26">
        <v>0.34</v>
      </c>
      <c r="BS448" s="26">
        <v>0.83</v>
      </c>
      <c r="BT448" s="26">
        <v>320</v>
      </c>
      <c r="BU448" s="8"/>
      <c r="BV448" s="26">
        <v>27</v>
      </c>
      <c r="BW448" s="26">
        <v>2.06</v>
      </c>
      <c r="BX448" s="26">
        <v>97</v>
      </c>
      <c r="BY448" s="26">
        <v>202</v>
      </c>
      <c r="BZ448" s="34">
        <v>0.70309999999999995</v>
      </c>
      <c r="CA448" s="34">
        <v>0.51288999999999996</v>
      </c>
      <c r="CB448" s="35">
        <v>20.003</v>
      </c>
      <c r="CC448" s="35">
        <v>15.645</v>
      </c>
      <c r="CD448" s="35">
        <v>39.594999999999999</v>
      </c>
      <c r="CE448" s="11"/>
      <c r="CF448" s="11"/>
      <c r="CG448" s="11"/>
      <c r="CH448" s="37">
        <v>0</v>
      </c>
      <c r="CI448" s="37">
        <v>10.0807895098828</v>
      </c>
      <c r="CJ448" s="37">
        <v>0</v>
      </c>
      <c r="CK448" s="37">
        <v>6.13166642886031</v>
      </c>
      <c r="CL448" s="37">
        <v>9.08107017983858</v>
      </c>
      <c r="CM448" s="37">
        <v>19.186953445821501</v>
      </c>
      <c r="CN448" s="37">
        <v>0</v>
      </c>
      <c r="CO448" s="37">
        <v>0</v>
      </c>
      <c r="CP448" s="37">
        <v>0</v>
      </c>
      <c r="CQ448" s="37">
        <v>0</v>
      </c>
      <c r="CR448" s="37">
        <v>21.621407549836199</v>
      </c>
      <c r="CS448" s="37">
        <v>22.018761376984902</v>
      </c>
      <c r="CT448" s="37">
        <v>3.2409283890237202</v>
      </c>
      <c r="CU448" s="37">
        <v>0</v>
      </c>
      <c r="CV448" s="37">
        <v>7.3902249618865499</v>
      </c>
      <c r="CW448" s="37">
        <v>1.24819815786542</v>
      </c>
      <c r="CX448" s="37">
        <v>0</v>
      </c>
      <c r="CY448" s="37">
        <v>0</v>
      </c>
      <c r="CZ448" s="25">
        <v>99.999999999999972</v>
      </c>
    </row>
    <row r="449" spans="1:104" x14ac:dyDescent="0.25">
      <c r="A449" s="11" t="s">
        <v>1176</v>
      </c>
      <c r="B449" s="7" t="s">
        <v>95</v>
      </c>
      <c r="C449" s="7"/>
      <c r="D449" s="18"/>
      <c r="E449" t="s">
        <v>1129</v>
      </c>
      <c r="F449" s="26" t="s">
        <v>462</v>
      </c>
      <c r="G449" s="8"/>
      <c r="H449" s="8"/>
      <c r="I449" s="8"/>
      <c r="J449" s="7"/>
      <c r="K449" s="37">
        <v>62.613915671079226</v>
      </c>
      <c r="L449" s="37">
        <v>24.638707360092599</v>
      </c>
      <c r="M449" s="7" t="s">
        <v>460</v>
      </c>
      <c r="N449" s="8" t="s">
        <v>101</v>
      </c>
      <c r="O449" s="24">
        <v>42.838212043864203</v>
      </c>
      <c r="P449" s="24">
        <v>3.8717042331747802</v>
      </c>
      <c r="Q449" s="24">
        <v>14.0000026782067</v>
      </c>
      <c r="R449" s="24">
        <v>2.23924646787319</v>
      </c>
      <c r="S449" s="24">
        <v>11.196232339366</v>
      </c>
      <c r="T449" s="24">
        <v>0.18959376399567199</v>
      </c>
      <c r="U449" s="24">
        <v>10.517464592181</v>
      </c>
      <c r="V449" s="24">
        <v>10.4376356389196</v>
      </c>
      <c r="W449" s="24">
        <v>3.1133291771920901</v>
      </c>
      <c r="X449" s="24">
        <v>1.0577336307127001</v>
      </c>
      <c r="Y449" s="24">
        <v>0.53884543451401601</v>
      </c>
      <c r="Z449" s="24">
        <v>99.999999999999957</v>
      </c>
      <c r="AA449" s="8"/>
      <c r="AB449" s="7" t="s">
        <v>460</v>
      </c>
      <c r="AC449" s="8" t="s">
        <v>101</v>
      </c>
      <c r="AD449" s="11"/>
      <c r="AE449" s="8"/>
      <c r="AF449" s="11"/>
      <c r="AG449" s="26">
        <v>293</v>
      </c>
      <c r="AH449" s="26">
        <v>1.7</v>
      </c>
      <c r="AI449" s="26">
        <v>70.12</v>
      </c>
      <c r="AJ449" s="8"/>
      <c r="AK449" s="26">
        <v>438</v>
      </c>
      <c r="AL449" s="26">
        <v>380</v>
      </c>
      <c r="AM449" s="26">
        <v>0.18</v>
      </c>
      <c r="AN449" s="26">
        <v>47</v>
      </c>
      <c r="AO449" s="26">
        <v>5.38</v>
      </c>
      <c r="AP449" s="26">
        <v>2.5499999999999998</v>
      </c>
      <c r="AQ449" s="26">
        <v>2.4900000000000002</v>
      </c>
      <c r="AR449" s="8"/>
      <c r="AS449" s="26">
        <v>20</v>
      </c>
      <c r="AT449" s="26">
        <v>6.92</v>
      </c>
      <c r="AU449" s="26">
        <v>4.74</v>
      </c>
      <c r="AV449" s="26">
        <v>1.02</v>
      </c>
      <c r="AW449" s="26">
        <v>32.11</v>
      </c>
      <c r="AX449" s="8"/>
      <c r="AY449" s="26">
        <v>0.28999999999999998</v>
      </c>
      <c r="AZ449" s="26">
        <v>3.3</v>
      </c>
      <c r="BA449" s="26">
        <v>55</v>
      </c>
      <c r="BB449" s="26">
        <v>36.590000000000003</v>
      </c>
      <c r="BC449" s="26">
        <v>197</v>
      </c>
      <c r="BD449" s="26">
        <v>1.37</v>
      </c>
      <c r="BE449" s="26">
        <v>8.9499999999999993</v>
      </c>
      <c r="BF449" s="26">
        <v>20</v>
      </c>
      <c r="BG449" s="26">
        <v>165</v>
      </c>
      <c r="BH449" s="26"/>
      <c r="BI449" s="8"/>
      <c r="BJ449" s="26">
        <v>7.57</v>
      </c>
      <c r="BK449" s="8"/>
      <c r="BL449" s="26">
        <v>802</v>
      </c>
      <c r="BM449" s="8"/>
      <c r="BN449" s="26">
        <v>0.99</v>
      </c>
      <c r="BO449" s="26">
        <v>2.99</v>
      </c>
      <c r="BP449" s="8"/>
      <c r="BQ449" s="8"/>
      <c r="BR449" s="26">
        <v>0.35</v>
      </c>
      <c r="BS449" s="26">
        <v>1.1399999999999999</v>
      </c>
      <c r="BT449" s="26">
        <v>333</v>
      </c>
      <c r="BU449" s="8"/>
      <c r="BV449" s="26">
        <v>30</v>
      </c>
      <c r="BW449" s="26">
        <v>2.0699999999999998</v>
      </c>
      <c r="BX449" s="26">
        <v>92</v>
      </c>
      <c r="BY449" s="26">
        <v>226</v>
      </c>
      <c r="BZ449" s="33"/>
      <c r="CA449" s="33"/>
      <c r="CB449" s="33"/>
      <c r="CC449" s="33"/>
      <c r="CD449" s="33"/>
      <c r="CE449" s="11"/>
      <c r="CF449" s="11"/>
      <c r="CG449" s="11"/>
      <c r="CH449" s="37">
        <v>0</v>
      </c>
      <c r="CI449" s="37">
        <v>9.4051119033711199</v>
      </c>
      <c r="CJ449" s="37">
        <v>0</v>
      </c>
      <c r="CK449" s="37">
        <v>6.2508095509488601</v>
      </c>
      <c r="CL449" s="37">
        <v>8.9827859057726194</v>
      </c>
      <c r="CM449" s="37">
        <v>21.1008910810327</v>
      </c>
      <c r="CN449" s="37">
        <v>0</v>
      </c>
      <c r="CO449" s="37">
        <v>0</v>
      </c>
      <c r="CP449" s="37">
        <v>0</v>
      </c>
      <c r="CQ449" s="37">
        <v>0</v>
      </c>
      <c r="CR449" s="37">
        <v>21.969474060391502</v>
      </c>
      <c r="CS449" s="37">
        <v>20.442197123462599</v>
      </c>
      <c r="CT449" s="37">
        <v>3.2464785367964</v>
      </c>
      <c r="CU449" s="37">
        <v>0</v>
      </c>
      <c r="CV449" s="37">
        <v>7.3538087256019002</v>
      </c>
      <c r="CW449" s="37">
        <v>1.2484431126222799</v>
      </c>
      <c r="CX449" s="37">
        <v>0</v>
      </c>
      <c r="CY449" s="37">
        <v>0</v>
      </c>
      <c r="CZ449" s="25">
        <v>99.999999999999972</v>
      </c>
    </row>
    <row r="450" spans="1:104" x14ac:dyDescent="0.25">
      <c r="A450" s="11" t="s">
        <v>1176</v>
      </c>
      <c r="B450" s="7" t="s">
        <v>95</v>
      </c>
      <c r="C450" s="7"/>
      <c r="D450" s="18"/>
      <c r="E450" t="s">
        <v>1129</v>
      </c>
      <c r="F450" s="18" t="s">
        <v>462</v>
      </c>
      <c r="G450" s="8"/>
      <c r="H450" s="8"/>
      <c r="I450" s="8"/>
      <c r="J450" s="7"/>
      <c r="K450" s="37">
        <v>60.982134217998407</v>
      </c>
      <c r="L450" s="37">
        <v>26.0276025044123</v>
      </c>
      <c r="M450" s="7" t="s">
        <v>460</v>
      </c>
      <c r="N450" s="8" t="s">
        <v>101</v>
      </c>
      <c r="O450" s="24">
        <v>43.089205796037099</v>
      </c>
      <c r="P450" s="24">
        <v>3.91175745068238</v>
      </c>
      <c r="Q450" s="24">
        <v>14.279910489608399</v>
      </c>
      <c r="R450" s="24">
        <v>2.2038083371028798</v>
      </c>
      <c r="S450" s="24">
        <v>11.0190416855144</v>
      </c>
      <c r="T450" s="24">
        <v>0.18960048868103399</v>
      </c>
      <c r="U450" s="24">
        <v>9.6596459496442595</v>
      </c>
      <c r="V450" s="24">
        <v>10.657543258491801</v>
      </c>
      <c r="W450" s="24">
        <v>3.37289290390471</v>
      </c>
      <c r="X450" s="24">
        <v>1.0477921742899201</v>
      </c>
      <c r="Y450" s="24">
        <v>0.568801466043102</v>
      </c>
      <c r="Z450" s="24">
        <v>99.999999999999986</v>
      </c>
      <c r="AA450" s="8"/>
      <c r="AB450" s="7" t="s">
        <v>460</v>
      </c>
      <c r="AC450" s="8" t="s">
        <v>101</v>
      </c>
      <c r="AD450" s="11"/>
      <c r="AE450" s="8"/>
      <c r="AF450" s="11"/>
      <c r="AG450" s="18">
        <v>292</v>
      </c>
      <c r="AH450" s="18">
        <v>1.2</v>
      </c>
      <c r="AI450" s="18">
        <v>67</v>
      </c>
      <c r="AJ450" s="8"/>
      <c r="AK450" s="18">
        <v>450</v>
      </c>
      <c r="AL450" s="18">
        <v>369</v>
      </c>
      <c r="AM450" s="8"/>
      <c r="AN450" s="18">
        <v>65</v>
      </c>
      <c r="AO450" s="8"/>
      <c r="AP450" s="8"/>
      <c r="AQ450" s="8"/>
      <c r="AR450" s="8"/>
      <c r="AS450" s="18">
        <v>19.399999999999999</v>
      </c>
      <c r="AT450" s="8"/>
      <c r="AU450" s="18" t="s">
        <v>103</v>
      </c>
      <c r="AV450" s="8"/>
      <c r="AW450" s="18">
        <v>27</v>
      </c>
      <c r="AX450" s="8"/>
      <c r="AY450" s="8"/>
      <c r="AZ450" s="18">
        <v>4</v>
      </c>
      <c r="BA450" s="18">
        <v>53</v>
      </c>
      <c r="BB450" s="18">
        <v>34</v>
      </c>
      <c r="BC450" s="18">
        <v>170</v>
      </c>
      <c r="BD450" s="18">
        <v>1</v>
      </c>
      <c r="BE450" s="8"/>
      <c r="BF450" s="18">
        <v>16.399999999999999</v>
      </c>
      <c r="BG450" s="18">
        <v>43</v>
      </c>
      <c r="BH450" s="18"/>
      <c r="BI450" s="8"/>
      <c r="BJ450" s="8"/>
      <c r="BK450" s="8"/>
      <c r="BL450" s="18">
        <v>815</v>
      </c>
      <c r="BM450" s="8"/>
      <c r="BN450" s="8"/>
      <c r="BO450" s="18">
        <v>4.0999999999999996</v>
      </c>
      <c r="BP450" s="8"/>
      <c r="BQ450" s="8"/>
      <c r="BR450" s="8"/>
      <c r="BS450" s="18">
        <v>3.7</v>
      </c>
      <c r="BT450" s="18">
        <v>346</v>
      </c>
      <c r="BU450" s="8"/>
      <c r="BV450" s="18">
        <v>29</v>
      </c>
      <c r="BW450" s="8"/>
      <c r="BX450" s="18">
        <v>92</v>
      </c>
      <c r="BY450" s="18">
        <v>221</v>
      </c>
      <c r="BZ450" s="33"/>
      <c r="CA450" s="33"/>
      <c r="CB450" s="33"/>
      <c r="CC450" s="33"/>
      <c r="CD450" s="33"/>
      <c r="CE450" s="11"/>
      <c r="CF450" s="11"/>
      <c r="CG450" s="11"/>
      <c r="CH450" s="37">
        <v>0</v>
      </c>
      <c r="CI450" s="37">
        <v>10.2901695413945</v>
      </c>
      <c r="CJ450" s="37">
        <v>0</v>
      </c>
      <c r="CK450" s="37">
        <v>6.1920592673675898</v>
      </c>
      <c r="CL450" s="37">
        <v>9.5453736956502304</v>
      </c>
      <c r="CM450" s="37">
        <v>20.7288840782991</v>
      </c>
      <c r="CN450" s="37">
        <v>0</v>
      </c>
      <c r="CO450" s="37">
        <v>0</v>
      </c>
      <c r="CP450" s="37">
        <v>0</v>
      </c>
      <c r="CQ450" s="37">
        <v>0</v>
      </c>
      <c r="CR450" s="37">
        <v>23.030487747681001</v>
      </c>
      <c r="CS450" s="37">
        <v>18.2702083313965</v>
      </c>
      <c r="CT450" s="37">
        <v>3.1950966909994798</v>
      </c>
      <c r="CU450" s="37">
        <v>0</v>
      </c>
      <c r="CV450" s="37">
        <v>7.4298728429123999</v>
      </c>
      <c r="CW450" s="37">
        <v>1.3178478042992401</v>
      </c>
      <c r="CX450" s="37">
        <v>0</v>
      </c>
      <c r="CY450" s="37">
        <v>0</v>
      </c>
      <c r="CZ450" s="25">
        <v>100.00000000000003</v>
      </c>
    </row>
    <row r="451" spans="1:104" x14ac:dyDescent="0.25">
      <c r="A451" s="11" t="s">
        <v>1176</v>
      </c>
      <c r="B451" s="7" t="s">
        <v>95</v>
      </c>
      <c r="C451" s="7"/>
      <c r="D451" s="18"/>
      <c r="E451" t="s">
        <v>1129</v>
      </c>
      <c r="F451" s="18" t="s">
        <v>462</v>
      </c>
      <c r="G451" s="8"/>
      <c r="H451" s="8"/>
      <c r="I451" s="8"/>
      <c r="J451" s="7"/>
      <c r="K451" s="37">
        <v>61.34065112296917</v>
      </c>
      <c r="L451" s="37">
        <v>26.035256088898599</v>
      </c>
      <c r="M451" s="7" t="s">
        <v>460</v>
      </c>
      <c r="N451" s="8" t="s">
        <v>101</v>
      </c>
      <c r="O451" s="24">
        <v>43.2041313432183</v>
      </c>
      <c r="P451" s="24">
        <v>3.7516751466628402</v>
      </c>
      <c r="Q451" s="24">
        <v>14.1585825348792</v>
      </c>
      <c r="R451" s="24">
        <v>2.2154002550974998</v>
      </c>
      <c r="S451" s="24">
        <v>11.0770012754875</v>
      </c>
      <c r="T451" s="24">
        <v>0.189579329219665</v>
      </c>
      <c r="U451" s="24">
        <v>9.8581251194225601</v>
      </c>
      <c r="V451" s="24">
        <v>10.566553139138099</v>
      </c>
      <c r="W451" s="24">
        <v>3.3226271910604401</v>
      </c>
      <c r="X451" s="24">
        <v>1.09756453758753</v>
      </c>
      <c r="Y451" s="24">
        <v>0.55876012822637999</v>
      </c>
      <c r="Z451" s="24">
        <v>100.00000000000001</v>
      </c>
      <c r="AA451" s="8"/>
      <c r="AB451" s="7" t="s">
        <v>460</v>
      </c>
      <c r="AC451" s="8" t="s">
        <v>101</v>
      </c>
      <c r="AD451" s="11"/>
      <c r="AE451" s="8"/>
      <c r="AF451" s="11"/>
      <c r="AG451" s="18">
        <v>269</v>
      </c>
      <c r="AH451" s="18">
        <v>1.3</v>
      </c>
      <c r="AI451" s="18">
        <v>63</v>
      </c>
      <c r="AJ451" s="8"/>
      <c r="AK451" s="18">
        <v>466</v>
      </c>
      <c r="AL451" s="18">
        <v>406</v>
      </c>
      <c r="AM451" s="8"/>
      <c r="AN451" s="18">
        <v>52</v>
      </c>
      <c r="AO451" s="8"/>
      <c r="AP451" s="8"/>
      <c r="AQ451" s="8"/>
      <c r="AR451" s="8"/>
      <c r="AS451" s="18">
        <v>19.600000000000001</v>
      </c>
      <c r="AT451" s="8"/>
      <c r="AU451" s="18" t="s">
        <v>103</v>
      </c>
      <c r="AV451" s="8"/>
      <c r="AW451" s="18">
        <v>25</v>
      </c>
      <c r="AX451" s="8"/>
      <c r="AY451" s="8"/>
      <c r="AZ451" s="18">
        <v>4.7</v>
      </c>
      <c r="BA451" s="18">
        <v>50</v>
      </c>
      <c r="BB451" s="18">
        <v>32</v>
      </c>
      <c r="BC451" s="18">
        <v>195</v>
      </c>
      <c r="BD451" s="18">
        <v>1.4</v>
      </c>
      <c r="BE451" s="8"/>
      <c r="BF451" s="18">
        <v>18.3</v>
      </c>
      <c r="BG451" s="18">
        <v>46</v>
      </c>
      <c r="BH451" s="18"/>
      <c r="BI451" s="8"/>
      <c r="BJ451" s="8"/>
      <c r="BK451" s="8"/>
      <c r="BL451" s="18">
        <v>784</v>
      </c>
      <c r="BM451" s="8"/>
      <c r="BN451" s="8"/>
      <c r="BO451" s="18">
        <v>4.3</v>
      </c>
      <c r="BP451" s="8"/>
      <c r="BQ451" s="8"/>
      <c r="BR451" s="8"/>
      <c r="BS451" s="18">
        <v>4.3</v>
      </c>
      <c r="BT451" s="18">
        <v>335</v>
      </c>
      <c r="BU451" s="8"/>
      <c r="BV451" s="18">
        <v>29</v>
      </c>
      <c r="BW451" s="8"/>
      <c r="BX451" s="18">
        <v>92</v>
      </c>
      <c r="BY451" s="18">
        <v>218</v>
      </c>
      <c r="BZ451" s="33"/>
      <c r="CA451" s="33"/>
      <c r="CB451" s="33"/>
      <c r="CC451" s="33"/>
      <c r="CD451" s="33"/>
      <c r="CE451" s="11"/>
      <c r="CF451" s="11"/>
      <c r="CG451" s="11"/>
      <c r="CH451" s="37">
        <v>0</v>
      </c>
      <c r="CI451" s="37">
        <v>10.1260313840883</v>
      </c>
      <c r="CJ451" s="37">
        <v>0</v>
      </c>
      <c r="CK451" s="37">
        <v>6.48619529069168</v>
      </c>
      <c r="CL451" s="37">
        <v>9.4230294141186395</v>
      </c>
      <c r="CM451" s="37">
        <v>20.476460997690999</v>
      </c>
      <c r="CN451" s="37">
        <v>0</v>
      </c>
      <c r="CO451" s="37">
        <v>0</v>
      </c>
      <c r="CP451" s="37">
        <v>0</v>
      </c>
      <c r="CQ451" s="37">
        <v>0</v>
      </c>
      <c r="CR451" s="37">
        <v>22.9279987722716</v>
      </c>
      <c r="CS451" s="37">
        <v>18.927975871271801</v>
      </c>
      <c r="CT451" s="37">
        <v>3.2119038664806898</v>
      </c>
      <c r="CU451" s="37">
        <v>0</v>
      </c>
      <c r="CV451" s="37">
        <v>7.1258212279320396</v>
      </c>
      <c r="CW451" s="37">
        <v>1.2945831754542301</v>
      </c>
      <c r="CX451" s="37">
        <v>0</v>
      </c>
      <c r="CY451" s="37">
        <v>0</v>
      </c>
      <c r="CZ451" s="25">
        <v>99.999999999999986</v>
      </c>
    </row>
    <row r="452" spans="1:104" x14ac:dyDescent="0.25">
      <c r="A452" s="11" t="s">
        <v>1176</v>
      </c>
      <c r="B452" s="7" t="s">
        <v>95</v>
      </c>
      <c r="C452" s="7"/>
      <c r="D452" s="18"/>
      <c r="E452" t="s">
        <v>1129</v>
      </c>
      <c r="F452" s="18" t="s">
        <v>462</v>
      </c>
      <c r="G452" s="8"/>
      <c r="H452" s="8"/>
      <c r="I452" s="8"/>
      <c r="J452" s="7"/>
      <c r="K452" s="37">
        <v>60.720714001489227</v>
      </c>
      <c r="L452" s="37">
        <v>31.6678940002842</v>
      </c>
      <c r="M452" s="7" t="s">
        <v>460</v>
      </c>
      <c r="N452" s="8" t="s">
        <v>101</v>
      </c>
      <c r="O452" s="24">
        <v>43.215420829198699</v>
      </c>
      <c r="P452" s="24">
        <v>3.7118763676891899</v>
      </c>
      <c r="Q452" s="24">
        <v>14.558138764673499</v>
      </c>
      <c r="R452" s="24">
        <v>2.08524552334281</v>
      </c>
      <c r="S452" s="24">
        <v>10.426227616714</v>
      </c>
      <c r="T452" s="24">
        <v>0.189585083295953</v>
      </c>
      <c r="U452" s="24">
        <v>9.0402150245333601</v>
      </c>
      <c r="V452" s="24">
        <v>10.3174197962114</v>
      </c>
      <c r="W452" s="24">
        <v>4.6498236218902296</v>
      </c>
      <c r="X452" s="24">
        <v>1.18740131116939</v>
      </c>
      <c r="Y452" s="24">
        <v>0.61864606128153199</v>
      </c>
      <c r="Z452" s="24">
        <v>100.00000000000007</v>
      </c>
      <c r="AA452" s="8"/>
      <c r="AB452" s="7" t="s">
        <v>460</v>
      </c>
      <c r="AC452" s="8" t="s">
        <v>101</v>
      </c>
      <c r="AD452" s="11"/>
      <c r="AE452" s="8"/>
      <c r="AF452" s="11"/>
      <c r="AG452" s="18">
        <v>295</v>
      </c>
      <c r="AH452" s="18">
        <v>1.5</v>
      </c>
      <c r="AI452" s="18">
        <v>69</v>
      </c>
      <c r="AJ452" s="8"/>
      <c r="AK452" s="18">
        <v>607</v>
      </c>
      <c r="AL452" s="18">
        <v>331</v>
      </c>
      <c r="AM452" s="8"/>
      <c r="AN452" s="18">
        <v>30</v>
      </c>
      <c r="AO452" s="8"/>
      <c r="AP452" s="8"/>
      <c r="AQ452" s="8"/>
      <c r="AR452" s="8"/>
      <c r="AS452" s="18">
        <v>21</v>
      </c>
      <c r="AT452" s="8"/>
      <c r="AU452" s="18" t="s">
        <v>103</v>
      </c>
      <c r="AV452" s="8"/>
      <c r="AW452" s="18">
        <v>29</v>
      </c>
      <c r="AX452" s="8"/>
      <c r="AY452" s="8"/>
      <c r="AZ452" s="18">
        <v>3.2</v>
      </c>
      <c r="BA452" s="18">
        <v>54</v>
      </c>
      <c r="BB452" s="18">
        <v>31</v>
      </c>
      <c r="BC452" s="18">
        <v>168</v>
      </c>
      <c r="BD452" s="18">
        <v>1.6</v>
      </c>
      <c r="BE452" s="8"/>
      <c r="BF452" s="18">
        <v>19.2</v>
      </c>
      <c r="BG452" s="18">
        <v>11</v>
      </c>
      <c r="BH452" s="18"/>
      <c r="BI452" s="8"/>
      <c r="BJ452" s="8"/>
      <c r="BK452" s="8"/>
      <c r="BL452" s="18">
        <v>835</v>
      </c>
      <c r="BM452" s="8"/>
      <c r="BN452" s="8"/>
      <c r="BO452" s="18">
        <v>4.0999999999999996</v>
      </c>
      <c r="BP452" s="8"/>
      <c r="BQ452" s="8"/>
      <c r="BR452" s="8"/>
      <c r="BS452" s="18">
        <v>3.4</v>
      </c>
      <c r="BT452" s="18">
        <v>376</v>
      </c>
      <c r="BU452" s="8"/>
      <c r="BV452" s="18">
        <v>29</v>
      </c>
      <c r="BW452" s="8"/>
      <c r="BX452" s="18">
        <v>89</v>
      </c>
      <c r="BY452" s="18">
        <v>230</v>
      </c>
      <c r="BZ452" s="33"/>
      <c r="CA452" s="33"/>
      <c r="CB452" s="33"/>
      <c r="CC452" s="33"/>
      <c r="CD452" s="33"/>
      <c r="CE452" s="11"/>
      <c r="CF452" s="11"/>
      <c r="CG452" s="11"/>
      <c r="CH452" s="37">
        <v>0</v>
      </c>
      <c r="CI452" s="37">
        <v>17.370780099242101</v>
      </c>
      <c r="CJ452" s="37">
        <v>0</v>
      </c>
      <c r="CK452" s="37">
        <v>7.0170969714423901</v>
      </c>
      <c r="CL452" s="37">
        <v>7.2800169295997099</v>
      </c>
      <c r="CM452" s="37">
        <v>15.3439029133324</v>
      </c>
      <c r="CN452" s="37">
        <v>0</v>
      </c>
      <c r="CO452" s="37">
        <v>0</v>
      </c>
      <c r="CP452" s="37">
        <v>0</v>
      </c>
      <c r="CQ452" s="37">
        <v>0</v>
      </c>
      <c r="CR452" s="37">
        <v>25.7702234889511</v>
      </c>
      <c r="CS452" s="37">
        <v>15.711270829377099</v>
      </c>
      <c r="CT452" s="37">
        <v>3.0231921889968101</v>
      </c>
      <c r="CU452" s="37">
        <v>0</v>
      </c>
      <c r="CV452" s="37">
        <v>7.0501845604723501</v>
      </c>
      <c r="CW452" s="37">
        <v>1.4333320185860099</v>
      </c>
      <c r="CX452" s="37">
        <v>0</v>
      </c>
      <c r="CY452" s="37">
        <v>0</v>
      </c>
      <c r="CZ452" s="25">
        <v>99.999999999999972</v>
      </c>
    </row>
    <row r="453" spans="1:104" x14ac:dyDescent="0.25">
      <c r="A453" s="11" t="s">
        <v>1176</v>
      </c>
      <c r="B453" s="7" t="s">
        <v>95</v>
      </c>
      <c r="C453" s="7"/>
      <c r="D453" s="18"/>
      <c r="E453" t="s">
        <v>1129</v>
      </c>
      <c r="F453" s="18" t="s">
        <v>462</v>
      </c>
      <c r="G453" s="8"/>
      <c r="H453" s="8"/>
      <c r="I453" s="8"/>
      <c r="J453" s="7"/>
      <c r="K453" s="37">
        <v>61.147677295248648</v>
      </c>
      <c r="L453" s="37">
        <v>26.319564356653899</v>
      </c>
      <c r="M453" s="7" t="s">
        <v>460</v>
      </c>
      <c r="N453" s="8" t="s">
        <v>101</v>
      </c>
      <c r="O453" s="24">
        <v>43.249705245586902</v>
      </c>
      <c r="P453" s="24">
        <v>3.7513008471374101</v>
      </c>
      <c r="Q453" s="24">
        <v>14.276892319823499</v>
      </c>
      <c r="R453" s="24">
        <v>2.2151792276279898</v>
      </c>
      <c r="S453" s="24">
        <v>11.0758961381399</v>
      </c>
      <c r="T453" s="24">
        <v>0.19953727910305399</v>
      </c>
      <c r="U453" s="24">
        <v>9.7773266760496398</v>
      </c>
      <c r="V453" s="24">
        <v>10.455753424999999</v>
      </c>
      <c r="W453" s="24">
        <v>3.3123188331106901</v>
      </c>
      <c r="X453" s="24">
        <v>1.12738562693225</v>
      </c>
      <c r="Y453" s="24">
        <v>0.55870438148855095</v>
      </c>
      <c r="Z453" s="24">
        <v>99.999999999999901</v>
      </c>
      <c r="AA453" s="8"/>
      <c r="AB453" s="7" t="s">
        <v>460</v>
      </c>
      <c r="AC453" s="8" t="s">
        <v>101</v>
      </c>
      <c r="AD453" s="11"/>
      <c r="AE453" s="8"/>
      <c r="AF453" s="11"/>
      <c r="AG453" s="18">
        <v>286</v>
      </c>
      <c r="AH453" s="18">
        <v>1.8</v>
      </c>
      <c r="AI453" s="18">
        <v>64</v>
      </c>
      <c r="AJ453" s="8"/>
      <c r="AK453" s="18">
        <v>322</v>
      </c>
      <c r="AL453" s="18">
        <v>363</v>
      </c>
      <c r="AM453" s="8"/>
      <c r="AN453" s="18">
        <v>47</v>
      </c>
      <c r="AO453" s="8"/>
      <c r="AP453" s="8"/>
      <c r="AQ453" s="8"/>
      <c r="AR453" s="8"/>
      <c r="AS453" s="18">
        <v>20</v>
      </c>
      <c r="AT453" s="8"/>
      <c r="AU453" s="18">
        <v>3.8</v>
      </c>
      <c r="AV453" s="8"/>
      <c r="AW453" s="18">
        <v>26</v>
      </c>
      <c r="AX453" s="8"/>
      <c r="AY453" s="8"/>
      <c r="AZ453" s="18">
        <v>2.8</v>
      </c>
      <c r="BA453" s="18">
        <v>54</v>
      </c>
      <c r="BB453" s="18">
        <v>36</v>
      </c>
      <c r="BC453" s="18">
        <v>176</v>
      </c>
      <c r="BD453" s="18">
        <v>0.8</v>
      </c>
      <c r="BE453" s="8"/>
      <c r="BF453" s="18">
        <v>19.2</v>
      </c>
      <c r="BG453" s="18">
        <v>12.1</v>
      </c>
      <c r="BH453" s="18"/>
      <c r="BI453" s="8"/>
      <c r="BJ453" s="8"/>
      <c r="BK453" s="8"/>
      <c r="BL453" s="18">
        <v>816</v>
      </c>
      <c r="BM453" s="8"/>
      <c r="BN453" s="8"/>
      <c r="BO453" s="18">
        <v>3.2</v>
      </c>
      <c r="BP453" s="8"/>
      <c r="BQ453" s="8"/>
      <c r="BR453" s="8"/>
      <c r="BS453" s="18">
        <v>3.2</v>
      </c>
      <c r="BT453" s="18">
        <v>330</v>
      </c>
      <c r="BU453" s="8"/>
      <c r="BV453" s="18">
        <v>29</v>
      </c>
      <c r="BW453" s="8"/>
      <c r="BX453" s="18">
        <v>95</v>
      </c>
      <c r="BY453" s="18">
        <v>228</v>
      </c>
      <c r="BZ453" s="33"/>
      <c r="CA453" s="33"/>
      <c r="CB453" s="33"/>
      <c r="CC453" s="33"/>
      <c r="CD453" s="33"/>
      <c r="CE453" s="11"/>
      <c r="CF453" s="11"/>
      <c r="CG453" s="11"/>
      <c r="CH453" s="37">
        <v>0</v>
      </c>
      <c r="CI453" s="37">
        <v>9.8951588534737294</v>
      </c>
      <c r="CJ453" s="37">
        <v>0</v>
      </c>
      <c r="CK453" s="37">
        <v>6.6624267583156103</v>
      </c>
      <c r="CL453" s="37">
        <v>9.7619787448645905</v>
      </c>
      <c r="CM453" s="37">
        <v>20.7574712644446</v>
      </c>
      <c r="CN453" s="37">
        <v>0</v>
      </c>
      <c r="CO453" s="37">
        <v>0</v>
      </c>
      <c r="CP453" s="37">
        <v>0</v>
      </c>
      <c r="CQ453" s="37">
        <v>0</v>
      </c>
      <c r="CR453" s="37">
        <v>22.261195371800699</v>
      </c>
      <c r="CS453" s="37">
        <v>19.030669873144301</v>
      </c>
      <c r="CT453" s="37">
        <v>3.2115723392863802</v>
      </c>
      <c r="CU453" s="37">
        <v>0</v>
      </c>
      <c r="CV453" s="37">
        <v>7.1250727780180503</v>
      </c>
      <c r="CW453" s="37">
        <v>1.29445401665202</v>
      </c>
      <c r="CX453" s="37">
        <v>0</v>
      </c>
      <c r="CY453" s="37">
        <v>0</v>
      </c>
      <c r="CZ453" s="25">
        <v>99.999999999999986</v>
      </c>
    </row>
    <row r="454" spans="1:104" x14ac:dyDescent="0.25">
      <c r="A454" s="11" t="s">
        <v>1176</v>
      </c>
      <c r="B454" s="7" t="s">
        <v>95</v>
      </c>
      <c r="C454" s="7"/>
      <c r="D454" s="18"/>
      <c r="E454" t="s">
        <v>1129</v>
      </c>
      <c r="F454" s="18" t="s">
        <v>462</v>
      </c>
      <c r="G454" s="8"/>
      <c r="H454" s="8"/>
      <c r="I454" s="8"/>
      <c r="J454" s="7"/>
      <c r="K454" s="37">
        <v>62.423771211571633</v>
      </c>
      <c r="L454" s="37">
        <v>27.133457753183599</v>
      </c>
      <c r="M454" s="7" t="s">
        <v>460</v>
      </c>
      <c r="N454" s="8" t="s">
        <v>101</v>
      </c>
      <c r="O454" s="24">
        <v>43.496136541228203</v>
      </c>
      <c r="P454" s="24">
        <v>3.65211882865096</v>
      </c>
      <c r="Q454" s="24">
        <v>13.9399180426923</v>
      </c>
      <c r="R454" s="24">
        <v>2.1546498639306599</v>
      </c>
      <c r="S454" s="24">
        <v>10.773249319653299</v>
      </c>
      <c r="T454" s="24">
        <v>0.19956933489896</v>
      </c>
      <c r="U454" s="24">
        <v>10.038337545417701</v>
      </c>
      <c r="V454" s="24">
        <v>10.5073254824302</v>
      </c>
      <c r="W454" s="24">
        <v>3.452549493752</v>
      </c>
      <c r="X454" s="24">
        <v>1.18743754264881</v>
      </c>
      <c r="Y454" s="24">
        <v>0.59870800469687901</v>
      </c>
      <c r="Z454" s="24">
        <v>99.999999999999972</v>
      </c>
      <c r="AA454" s="8"/>
      <c r="AB454" s="7" t="s">
        <v>460</v>
      </c>
      <c r="AC454" s="8" t="s">
        <v>101</v>
      </c>
      <c r="AD454" s="11"/>
      <c r="AE454" s="8"/>
      <c r="AF454" s="11"/>
      <c r="AG454" s="18">
        <v>343</v>
      </c>
      <c r="AH454" s="18">
        <v>1.4</v>
      </c>
      <c r="AI454" s="18">
        <v>75</v>
      </c>
      <c r="AJ454" s="8"/>
      <c r="AK454" s="18">
        <v>528</v>
      </c>
      <c r="AL454" s="18">
        <v>474</v>
      </c>
      <c r="AM454" s="8"/>
      <c r="AN454" s="18">
        <v>52</v>
      </c>
      <c r="AO454" s="8"/>
      <c r="AP454" s="8"/>
      <c r="AQ454" s="8"/>
      <c r="AR454" s="8"/>
      <c r="AS454" s="18">
        <v>19.5</v>
      </c>
      <c r="AT454" s="8"/>
      <c r="AU454" s="18">
        <v>3.6</v>
      </c>
      <c r="AV454" s="8"/>
      <c r="AW454" s="18">
        <v>31</v>
      </c>
      <c r="AX454" s="8"/>
      <c r="AY454" s="8"/>
      <c r="AZ454" s="18">
        <v>4.0999999999999996</v>
      </c>
      <c r="BA454" s="18">
        <v>60</v>
      </c>
      <c r="BB454" s="18">
        <v>38</v>
      </c>
      <c r="BC454" s="18">
        <v>200</v>
      </c>
      <c r="BD454" s="18">
        <v>1.8</v>
      </c>
      <c r="BE454" s="8"/>
      <c r="BF454" s="18">
        <v>28</v>
      </c>
      <c r="BG454" s="18">
        <v>67</v>
      </c>
      <c r="BH454" s="18"/>
      <c r="BI454" s="8"/>
      <c r="BJ454" s="8"/>
      <c r="BK454" s="8"/>
      <c r="BL454" s="18">
        <v>887</v>
      </c>
      <c r="BM454" s="8"/>
      <c r="BN454" s="8"/>
      <c r="BO454" s="18">
        <v>4.8</v>
      </c>
      <c r="BP454" s="8"/>
      <c r="BQ454" s="8"/>
      <c r="BR454" s="8"/>
      <c r="BS454" s="18">
        <v>2.6</v>
      </c>
      <c r="BT454" s="18">
        <v>329</v>
      </c>
      <c r="BU454" s="8"/>
      <c r="BV454" s="18">
        <v>29</v>
      </c>
      <c r="BW454" s="8"/>
      <c r="BX454" s="18">
        <v>97</v>
      </c>
      <c r="BY454" s="18">
        <v>242</v>
      </c>
      <c r="BZ454" s="36"/>
      <c r="CA454" s="36"/>
      <c r="CB454" s="36"/>
      <c r="CC454" s="36"/>
      <c r="CD454" s="36"/>
      <c r="CE454" s="11"/>
      <c r="CF454" s="11"/>
      <c r="CG454" s="11"/>
      <c r="CH454" s="37">
        <v>0</v>
      </c>
      <c r="CI454" s="37">
        <v>10.755247661160199</v>
      </c>
      <c r="CJ454" s="37">
        <v>0</v>
      </c>
      <c r="CK454" s="37">
        <v>7.0173110859141303</v>
      </c>
      <c r="CL454" s="37">
        <v>9.3608990061092108</v>
      </c>
      <c r="CM454" s="37">
        <v>19.031195577558201</v>
      </c>
      <c r="CN454" s="37">
        <v>0</v>
      </c>
      <c r="CO454" s="37">
        <v>0</v>
      </c>
      <c r="CP454" s="37">
        <v>0</v>
      </c>
      <c r="CQ454" s="37">
        <v>0</v>
      </c>
      <c r="CR454" s="37">
        <v>23.620283705486202</v>
      </c>
      <c r="CS454" s="37">
        <v>18.767444748155501</v>
      </c>
      <c r="CT454" s="37">
        <v>3.1238106354501398</v>
      </c>
      <c r="CU454" s="37">
        <v>0</v>
      </c>
      <c r="CV454" s="37">
        <v>6.9366697535096904</v>
      </c>
      <c r="CW454" s="37">
        <v>1.3871378266566801</v>
      </c>
      <c r="CX454" s="37">
        <v>0</v>
      </c>
      <c r="CY454" s="37">
        <v>0</v>
      </c>
      <c r="CZ454" s="25">
        <v>99.999999999999957</v>
      </c>
    </row>
    <row r="455" spans="1:104" x14ac:dyDescent="0.25">
      <c r="A455" s="11" t="s">
        <v>1176</v>
      </c>
      <c r="B455" s="7" t="s">
        <v>95</v>
      </c>
      <c r="C455" s="7"/>
      <c r="D455" s="18"/>
      <c r="E455" t="s">
        <v>1129</v>
      </c>
      <c r="F455" s="18" t="s">
        <v>462</v>
      </c>
      <c r="G455" s="8"/>
      <c r="H455" s="8"/>
      <c r="I455" s="8"/>
      <c r="J455" s="7"/>
      <c r="K455" s="37">
        <v>60.255293054479907</v>
      </c>
      <c r="L455" s="37">
        <v>27.798735515921798</v>
      </c>
      <c r="M455" s="7" t="s">
        <v>460</v>
      </c>
      <c r="N455" s="8" t="s">
        <v>101</v>
      </c>
      <c r="O455" s="24">
        <v>43.530894567777104</v>
      </c>
      <c r="P455" s="24">
        <v>3.7714137397707499</v>
      </c>
      <c r="Q455" s="24">
        <v>14.676586273023201</v>
      </c>
      <c r="R455" s="24">
        <v>2.1729972857840401</v>
      </c>
      <c r="S455" s="24">
        <v>10.864986428920201</v>
      </c>
      <c r="T455" s="24">
        <v>0.19954570051697099</v>
      </c>
      <c r="U455" s="24">
        <v>9.2389659339357397</v>
      </c>
      <c r="V455" s="24">
        <v>10.3165127167274</v>
      </c>
      <c r="W455" s="24">
        <v>3.40225419381435</v>
      </c>
      <c r="X455" s="24">
        <v>1.2172287731535201</v>
      </c>
      <c r="Y455" s="24">
        <v>0.60861438657676004</v>
      </c>
      <c r="Z455" s="24">
        <v>100.00000000000003</v>
      </c>
      <c r="AA455" s="8"/>
      <c r="AB455" s="7" t="s">
        <v>460</v>
      </c>
      <c r="AC455" s="8" t="s">
        <v>101</v>
      </c>
      <c r="AD455" s="11"/>
      <c r="AE455" s="8"/>
      <c r="AF455" s="11"/>
      <c r="AG455" s="18">
        <v>298</v>
      </c>
      <c r="AH455" s="18">
        <v>1.3</v>
      </c>
      <c r="AI455" s="18">
        <v>68</v>
      </c>
      <c r="AJ455" s="8"/>
      <c r="AK455" s="18">
        <v>423</v>
      </c>
      <c r="AL455" s="18">
        <v>315</v>
      </c>
      <c r="AM455" s="8"/>
      <c r="AN455" s="18">
        <v>49</v>
      </c>
      <c r="AO455" s="8"/>
      <c r="AP455" s="8"/>
      <c r="AQ455" s="8"/>
      <c r="AR455" s="8"/>
      <c r="AS455" s="18">
        <v>20</v>
      </c>
      <c r="AT455" s="8"/>
      <c r="AU455" s="18">
        <v>3.3</v>
      </c>
      <c r="AV455" s="8"/>
      <c r="AW455" s="18">
        <v>29</v>
      </c>
      <c r="AX455" s="8"/>
      <c r="AY455" s="8"/>
      <c r="AZ455" s="18">
        <v>3.6</v>
      </c>
      <c r="BA455" s="18">
        <v>56</v>
      </c>
      <c r="BB455" s="18">
        <v>40</v>
      </c>
      <c r="BC455" s="18">
        <v>169</v>
      </c>
      <c r="BD455" s="18">
        <v>1.6</v>
      </c>
      <c r="BE455" s="8"/>
      <c r="BF455" s="18">
        <v>20</v>
      </c>
      <c r="BG455" s="18">
        <v>78</v>
      </c>
      <c r="BH455" s="18"/>
      <c r="BI455" s="8"/>
      <c r="BJ455" s="8"/>
      <c r="BK455" s="8"/>
      <c r="BL455" s="18">
        <v>843</v>
      </c>
      <c r="BM455" s="8"/>
      <c r="BN455" s="8"/>
      <c r="BO455" s="18">
        <v>4.5</v>
      </c>
      <c r="BP455" s="8"/>
      <c r="BQ455" s="8"/>
      <c r="BR455" s="8"/>
      <c r="BS455" s="18">
        <v>2.9</v>
      </c>
      <c r="BT455" s="18">
        <v>331</v>
      </c>
      <c r="BU455" s="8"/>
      <c r="BV455" s="18">
        <v>29</v>
      </c>
      <c r="BW455" s="8"/>
      <c r="BX455" s="18">
        <v>90</v>
      </c>
      <c r="BY455" s="18">
        <v>232</v>
      </c>
      <c r="BZ455" s="33"/>
      <c r="CA455" s="33"/>
      <c r="CB455" s="33"/>
      <c r="CC455" s="33"/>
      <c r="CD455" s="33"/>
      <c r="CE455" s="11"/>
      <c r="CF455" s="11"/>
      <c r="CG455" s="11"/>
      <c r="CH455" s="37">
        <v>0</v>
      </c>
      <c r="CI455" s="37">
        <v>9.6738323982930403</v>
      </c>
      <c r="CJ455" s="37">
        <v>0</v>
      </c>
      <c r="CK455" s="37">
        <v>7.1933660989781396</v>
      </c>
      <c r="CL455" s="37">
        <v>10.931537018650699</v>
      </c>
      <c r="CM455" s="37">
        <v>21.179011980730301</v>
      </c>
      <c r="CN455" s="37">
        <v>0</v>
      </c>
      <c r="CO455" s="37">
        <v>0</v>
      </c>
      <c r="CP455" s="37">
        <v>0</v>
      </c>
      <c r="CQ455" s="37">
        <v>0</v>
      </c>
      <c r="CR455" s="37">
        <v>21.1108304771811</v>
      </c>
      <c r="CS455" s="37">
        <v>18.187659861626599</v>
      </c>
      <c r="CT455" s="37">
        <v>3.1504126315467902</v>
      </c>
      <c r="CU455" s="37">
        <v>0</v>
      </c>
      <c r="CV455" s="37">
        <v>7.1632597549295598</v>
      </c>
      <c r="CW455" s="37">
        <v>1.4100897780638599</v>
      </c>
      <c r="CX455" s="37">
        <v>0</v>
      </c>
      <c r="CY455" s="37">
        <v>0</v>
      </c>
      <c r="CZ455" s="25">
        <v>100.00000000000009</v>
      </c>
    </row>
    <row r="456" spans="1:104" x14ac:dyDescent="0.25">
      <c r="A456" s="11" t="s">
        <v>1176</v>
      </c>
      <c r="B456" s="7" t="s">
        <v>95</v>
      </c>
      <c r="C456" s="7"/>
      <c r="D456" s="18"/>
      <c r="E456" t="s">
        <v>1129</v>
      </c>
      <c r="F456" s="18" t="s">
        <v>462</v>
      </c>
      <c r="G456" s="8"/>
      <c r="H456" s="8"/>
      <c r="I456" s="8"/>
      <c r="J456" s="7"/>
      <c r="K456" s="37">
        <v>60.765889773578117</v>
      </c>
      <c r="L456" s="37">
        <v>26.546086350041101</v>
      </c>
      <c r="M456" s="7" t="s">
        <v>460</v>
      </c>
      <c r="N456" s="8" t="s">
        <v>101</v>
      </c>
      <c r="O456" s="24">
        <v>43.590758277932203</v>
      </c>
      <c r="P456" s="24">
        <v>3.7614364547449002</v>
      </c>
      <c r="Q456" s="24">
        <v>14.1477901666532</v>
      </c>
      <c r="R456" s="24">
        <v>2.1729972857840401</v>
      </c>
      <c r="S456" s="24">
        <v>10.864986428920201</v>
      </c>
      <c r="T456" s="24">
        <v>0.19954570051697099</v>
      </c>
      <c r="U456" s="24">
        <v>9.4385116344527091</v>
      </c>
      <c r="V456" s="24">
        <v>10.775467827916399</v>
      </c>
      <c r="W456" s="24">
        <v>3.19273120827153</v>
      </c>
      <c r="X456" s="24">
        <v>1.26711519828276</v>
      </c>
      <c r="Y456" s="24">
        <v>0.58865981652506305</v>
      </c>
      <c r="Z456" s="24">
        <v>99.999999999999986</v>
      </c>
      <c r="AA456" s="8"/>
      <c r="AB456" s="7" t="s">
        <v>460</v>
      </c>
      <c r="AC456" s="8" t="s">
        <v>101</v>
      </c>
      <c r="AD456" s="11"/>
      <c r="AE456" s="8"/>
      <c r="AF456" s="11"/>
      <c r="AG456" s="18">
        <v>347</v>
      </c>
      <c r="AH456" s="18">
        <v>1.8</v>
      </c>
      <c r="AI456" s="18">
        <v>72</v>
      </c>
      <c r="AJ456" s="8"/>
      <c r="AK456" s="18">
        <v>673</v>
      </c>
      <c r="AL456" s="18">
        <v>480</v>
      </c>
      <c r="AM456" s="8"/>
      <c r="AN456" s="18">
        <v>57</v>
      </c>
      <c r="AO456" s="8"/>
      <c r="AP456" s="8"/>
      <c r="AQ456" s="8"/>
      <c r="AR456" s="8"/>
      <c r="AS456" s="18">
        <v>21</v>
      </c>
      <c r="AT456" s="8"/>
      <c r="AU456" s="18">
        <v>2.8</v>
      </c>
      <c r="AV456" s="8"/>
      <c r="AW456" s="18">
        <v>30</v>
      </c>
      <c r="AX456" s="8"/>
      <c r="AY456" s="8"/>
      <c r="AZ456" s="18">
        <v>4.7</v>
      </c>
      <c r="BA456" s="18">
        <v>60</v>
      </c>
      <c r="BB456" s="18">
        <v>35</v>
      </c>
      <c r="BC456" s="18">
        <v>187</v>
      </c>
      <c r="BD456" s="18">
        <v>2.1</v>
      </c>
      <c r="BE456" s="8"/>
      <c r="BF456" s="18">
        <v>23</v>
      </c>
      <c r="BG456" s="18">
        <v>199</v>
      </c>
      <c r="BH456" s="18"/>
      <c r="BI456" s="8"/>
      <c r="BJ456" s="8"/>
      <c r="BK456" s="8"/>
      <c r="BL456" s="18">
        <v>895</v>
      </c>
      <c r="BM456" s="8"/>
      <c r="BN456" s="8"/>
      <c r="BO456" s="18">
        <v>4.5</v>
      </c>
      <c r="BP456" s="8"/>
      <c r="BQ456" s="8"/>
      <c r="BR456" s="8"/>
      <c r="BS456" s="18">
        <v>3.3</v>
      </c>
      <c r="BT456" s="18">
        <v>338</v>
      </c>
      <c r="BU456" s="8"/>
      <c r="BV456" s="18">
        <v>29</v>
      </c>
      <c r="BW456" s="8"/>
      <c r="BX456" s="18">
        <v>95</v>
      </c>
      <c r="BY456" s="18">
        <v>243</v>
      </c>
      <c r="BZ456" s="36"/>
      <c r="CA456" s="36"/>
      <c r="CB456" s="36"/>
      <c r="CC456" s="36"/>
      <c r="CD456" s="36"/>
      <c r="CE456" s="11"/>
      <c r="CF456" s="11"/>
      <c r="CG456" s="11"/>
      <c r="CH456" s="37">
        <v>0</v>
      </c>
      <c r="CI456" s="37">
        <v>9.4073133739824293</v>
      </c>
      <c r="CJ456" s="37">
        <v>0</v>
      </c>
      <c r="CK456" s="37">
        <v>7.4881761850018398</v>
      </c>
      <c r="CL456" s="37">
        <v>9.6505967910568504</v>
      </c>
      <c r="CM456" s="37">
        <v>20.529315759160301</v>
      </c>
      <c r="CN456" s="37">
        <v>0</v>
      </c>
      <c r="CO456" s="37">
        <v>0</v>
      </c>
      <c r="CP456" s="37">
        <v>0</v>
      </c>
      <c r="CQ456" s="37">
        <v>0</v>
      </c>
      <c r="CR456" s="37">
        <v>23.576959230773198</v>
      </c>
      <c r="CS456" s="37">
        <v>17.689059369856999</v>
      </c>
      <c r="CT456" s="37">
        <v>3.1504126315467902</v>
      </c>
      <c r="CU456" s="37">
        <v>0</v>
      </c>
      <c r="CV456" s="37">
        <v>7.1443093322974702</v>
      </c>
      <c r="CW456" s="37">
        <v>1.3638573263240601</v>
      </c>
      <c r="CX456" s="37">
        <v>0</v>
      </c>
      <c r="CY456" s="37">
        <v>0</v>
      </c>
      <c r="CZ456" s="25">
        <v>99.999999999999943</v>
      </c>
    </row>
    <row r="457" spans="1:104" x14ac:dyDescent="0.25">
      <c r="A457" s="11" t="s">
        <v>1176</v>
      </c>
      <c r="B457" s="7" t="s">
        <v>95</v>
      </c>
      <c r="C457" s="7"/>
      <c r="D457" s="18"/>
      <c r="E457" t="s">
        <v>1129</v>
      </c>
      <c r="F457" s="18" t="s">
        <v>462</v>
      </c>
      <c r="G457" s="8"/>
      <c r="H457" s="8"/>
      <c r="I457" s="8"/>
      <c r="J457" s="7"/>
      <c r="K457" s="37">
        <v>62.752879479789755</v>
      </c>
      <c r="L457" s="37">
        <v>25.177196991590201</v>
      </c>
      <c r="M457" s="7" t="s">
        <v>460</v>
      </c>
      <c r="N457" s="8" t="s">
        <v>101</v>
      </c>
      <c r="O457" s="24">
        <v>43.790375270320901</v>
      </c>
      <c r="P457" s="24">
        <v>3.10294069470718</v>
      </c>
      <c r="Q457" s="24">
        <v>14.1478131996617</v>
      </c>
      <c r="R457" s="24">
        <v>2.07153779343788</v>
      </c>
      <c r="S457" s="24">
        <v>10.3576889671894</v>
      </c>
      <c r="T457" s="24">
        <v>0.19954602538309801</v>
      </c>
      <c r="U457" s="24">
        <v>9.7877325450409796</v>
      </c>
      <c r="V457" s="24">
        <v>11.5337602671431</v>
      </c>
      <c r="W457" s="24">
        <v>3.2725548162828102</v>
      </c>
      <c r="X457" s="24">
        <v>1.1573669472219701</v>
      </c>
      <c r="Y457" s="24">
        <v>0.57868347361098504</v>
      </c>
      <c r="Z457" s="24">
        <v>100</v>
      </c>
      <c r="AA457" s="8"/>
      <c r="AB457" s="7" t="s">
        <v>460</v>
      </c>
      <c r="AC457" s="8" t="s">
        <v>101</v>
      </c>
      <c r="AD457" s="11"/>
      <c r="AE457" s="8"/>
      <c r="AF457" s="11"/>
      <c r="AG457" s="18">
        <v>405</v>
      </c>
      <c r="AH457" s="18">
        <v>1</v>
      </c>
      <c r="AI457" s="18">
        <v>68</v>
      </c>
      <c r="AJ457" s="8"/>
      <c r="AK457" s="18">
        <v>488</v>
      </c>
      <c r="AL457" s="18">
        <v>379</v>
      </c>
      <c r="AM457" s="8"/>
      <c r="AN457" s="18">
        <v>54</v>
      </c>
      <c r="AO457" s="8"/>
      <c r="AP457" s="8"/>
      <c r="AQ457" s="8"/>
      <c r="AR457" s="8"/>
      <c r="AS457" s="18">
        <v>18.399999999999999</v>
      </c>
      <c r="AT457" s="8"/>
      <c r="AU457" s="18" t="s">
        <v>103</v>
      </c>
      <c r="AV457" s="8"/>
      <c r="AW457" s="18">
        <v>30</v>
      </c>
      <c r="AX457" s="8"/>
      <c r="AY457" s="8"/>
      <c r="AZ457" s="18">
        <v>3.2</v>
      </c>
      <c r="BA457" s="18">
        <v>53</v>
      </c>
      <c r="BB457" s="18">
        <v>37</v>
      </c>
      <c r="BC457" s="18">
        <v>190</v>
      </c>
      <c r="BD457" s="18">
        <v>1.6</v>
      </c>
      <c r="BE457" s="8"/>
      <c r="BF457" s="18">
        <v>22</v>
      </c>
      <c r="BG457" s="18">
        <v>255</v>
      </c>
      <c r="BH457" s="18"/>
      <c r="BI457" s="8"/>
      <c r="BJ457" s="8"/>
      <c r="BK457" s="8"/>
      <c r="BL457" s="18">
        <v>818</v>
      </c>
      <c r="BM457" s="8"/>
      <c r="BN457" s="8"/>
      <c r="BO457" s="18">
        <v>5</v>
      </c>
      <c r="BP457" s="8"/>
      <c r="BQ457" s="8"/>
      <c r="BR457" s="8"/>
      <c r="BS457" s="18">
        <v>3.3</v>
      </c>
      <c r="BT457" s="18">
        <v>300</v>
      </c>
      <c r="BU457" s="8"/>
      <c r="BV457" s="18">
        <v>25</v>
      </c>
      <c r="BW457" s="8"/>
      <c r="BX457" s="18">
        <v>91</v>
      </c>
      <c r="BY457" s="18">
        <v>205</v>
      </c>
      <c r="BZ457" s="36"/>
      <c r="CA457" s="36"/>
      <c r="CB457" s="36"/>
      <c r="CC457" s="36"/>
      <c r="CD457" s="36"/>
      <c r="CE457" s="11"/>
      <c r="CF457" s="11"/>
      <c r="CG457" s="11"/>
      <c r="CH457" s="37">
        <v>0</v>
      </c>
      <c r="CI457" s="37">
        <v>11.057277590992101</v>
      </c>
      <c r="CJ457" s="37">
        <v>0</v>
      </c>
      <c r="CK457" s="37">
        <v>6.8396051308050403</v>
      </c>
      <c r="CL457" s="37">
        <v>7.2803142697930596</v>
      </c>
      <c r="CM457" s="37">
        <v>20.495212024250399</v>
      </c>
      <c r="CN457" s="37">
        <v>0</v>
      </c>
      <c r="CO457" s="37">
        <v>0</v>
      </c>
      <c r="CP457" s="37">
        <v>0</v>
      </c>
      <c r="CQ457" s="37">
        <v>0</v>
      </c>
      <c r="CR457" s="37">
        <v>26.694240756700299</v>
      </c>
      <c r="CS457" s="37">
        <v>17.3957405407367</v>
      </c>
      <c r="CT457" s="37">
        <v>3.0033062833280502</v>
      </c>
      <c r="CU457" s="37">
        <v>0</v>
      </c>
      <c r="CV457" s="37">
        <v>5.8935601201752403</v>
      </c>
      <c r="CW457" s="37">
        <v>1.3407432832191499</v>
      </c>
      <c r="CX457" s="37">
        <v>0</v>
      </c>
      <c r="CY457" s="37">
        <v>0</v>
      </c>
      <c r="CZ457" s="25">
        <v>100.00000000000003</v>
      </c>
    </row>
    <row r="458" spans="1:104" x14ac:dyDescent="0.25">
      <c r="A458" s="11" t="s">
        <v>1176</v>
      </c>
      <c r="B458" s="7" t="s">
        <v>95</v>
      </c>
      <c r="C458" s="7"/>
      <c r="D458" s="18"/>
      <c r="E458" t="s">
        <v>1130</v>
      </c>
      <c r="F458" s="18" t="s">
        <v>462</v>
      </c>
      <c r="G458" s="8"/>
      <c r="H458" s="8"/>
      <c r="I458" s="8"/>
      <c r="J458" s="7"/>
      <c r="K458" s="37">
        <v>66.110656741405421</v>
      </c>
      <c r="L458" s="37">
        <v>23.107286170365999</v>
      </c>
      <c r="M458" s="7" t="s">
        <v>460</v>
      </c>
      <c r="N458" s="8" t="s">
        <v>101</v>
      </c>
      <c r="O458" s="24">
        <v>43.859619374808801</v>
      </c>
      <c r="P458" s="24">
        <v>2.8847132451797401</v>
      </c>
      <c r="Q458" s="24">
        <v>13.794718701862999</v>
      </c>
      <c r="R458" s="24">
        <v>1.9303402965385901</v>
      </c>
      <c r="S458" s="24">
        <v>9.6517014826929408</v>
      </c>
      <c r="T458" s="24">
        <v>0.189652427883789</v>
      </c>
      <c r="U458" s="24">
        <v>10.5606457211078</v>
      </c>
      <c r="V458" s="24">
        <v>12.2675175720619</v>
      </c>
      <c r="W458" s="24">
        <v>2.8547681249875598</v>
      </c>
      <c r="X458" s="24">
        <v>1.3575121153787</v>
      </c>
      <c r="Y458" s="24">
        <v>0.648810937497172</v>
      </c>
      <c r="Z458" s="24">
        <v>99.999999999999986</v>
      </c>
      <c r="AA458" s="8"/>
      <c r="AB458" s="7" t="s">
        <v>460</v>
      </c>
      <c r="AC458" s="8" t="s">
        <v>101</v>
      </c>
      <c r="AD458" s="11"/>
      <c r="AE458" s="8"/>
      <c r="AF458" s="11"/>
      <c r="AG458" s="18">
        <v>378</v>
      </c>
      <c r="AH458" s="18">
        <v>1.4</v>
      </c>
      <c r="AI458" s="18">
        <v>73</v>
      </c>
      <c r="AJ458" s="8"/>
      <c r="AK458" s="18">
        <v>482</v>
      </c>
      <c r="AL458" s="18">
        <v>552</v>
      </c>
      <c r="AM458" s="8"/>
      <c r="AN458" s="18">
        <v>47</v>
      </c>
      <c r="AO458" s="8"/>
      <c r="AP458" s="8"/>
      <c r="AQ458" s="8"/>
      <c r="AR458" s="8"/>
      <c r="AS458" s="18">
        <v>18.899999999999999</v>
      </c>
      <c r="AT458" s="8"/>
      <c r="AU458" s="18">
        <v>3.3</v>
      </c>
      <c r="AV458" s="8"/>
      <c r="AW458" s="18">
        <v>32</v>
      </c>
      <c r="AX458" s="8"/>
      <c r="AY458" s="8"/>
      <c r="AZ458" s="18">
        <v>3.4</v>
      </c>
      <c r="BA458" s="18">
        <v>61</v>
      </c>
      <c r="BB458" s="18">
        <v>36</v>
      </c>
      <c r="BC458" s="18">
        <v>184</v>
      </c>
      <c r="BD458" s="18">
        <v>2.6</v>
      </c>
      <c r="BE458" s="8"/>
      <c r="BF458" s="18">
        <v>26</v>
      </c>
      <c r="BG458" s="18">
        <v>95</v>
      </c>
      <c r="BH458" s="18"/>
      <c r="BI458" s="8"/>
      <c r="BJ458" s="8"/>
      <c r="BK458" s="8"/>
      <c r="BL458" s="18">
        <v>715</v>
      </c>
      <c r="BM458" s="8"/>
      <c r="BN458" s="8"/>
      <c r="BO458" s="18">
        <v>5.7</v>
      </c>
      <c r="BP458" s="8"/>
      <c r="BQ458" s="8"/>
      <c r="BR458" s="8"/>
      <c r="BS458" s="18">
        <v>3.3</v>
      </c>
      <c r="BT458" s="18">
        <v>320</v>
      </c>
      <c r="BU458" s="8"/>
      <c r="BV458" s="18">
        <v>29</v>
      </c>
      <c r="BW458" s="8"/>
      <c r="BX458" s="18">
        <v>90</v>
      </c>
      <c r="BY458" s="18">
        <v>229</v>
      </c>
      <c r="BZ458" s="36"/>
      <c r="CA458" s="36"/>
      <c r="CB458" s="36"/>
      <c r="CC458" s="36"/>
      <c r="CD458" s="36"/>
      <c r="CE458" s="11"/>
      <c r="CF458" s="11"/>
      <c r="CG458" s="11"/>
      <c r="CH458" s="37">
        <v>0</v>
      </c>
      <c r="CI458" s="37">
        <v>10.7233460797862</v>
      </c>
      <c r="CJ458" s="37">
        <v>0</v>
      </c>
      <c r="CK458" s="37">
        <v>8.0223881041018004</v>
      </c>
      <c r="CL458" s="37">
        <v>4.3615519864779699</v>
      </c>
      <c r="CM458" s="37">
        <v>20.815981031046299</v>
      </c>
      <c r="CN458" s="37">
        <v>0</v>
      </c>
      <c r="CO458" s="37">
        <v>0</v>
      </c>
      <c r="CP458" s="37">
        <v>0</v>
      </c>
      <c r="CQ458" s="37">
        <v>0</v>
      </c>
      <c r="CR458" s="37">
        <v>28.897517419308201</v>
      </c>
      <c r="CS458" s="37">
        <v>17.398341841265101</v>
      </c>
      <c r="CT458" s="37">
        <v>2.79859467800327</v>
      </c>
      <c r="CU458" s="37">
        <v>0</v>
      </c>
      <c r="CV458" s="37">
        <v>5.4790582805459804</v>
      </c>
      <c r="CW458" s="37">
        <v>1.50322057946523</v>
      </c>
      <c r="CX458" s="37">
        <v>0</v>
      </c>
      <c r="CY458" s="37">
        <v>0</v>
      </c>
      <c r="CZ458" s="25">
        <v>100.00000000000007</v>
      </c>
    </row>
    <row r="459" spans="1:104" x14ac:dyDescent="0.25">
      <c r="A459" s="11" t="s">
        <v>1176</v>
      </c>
      <c r="B459" s="7" t="s">
        <v>95</v>
      </c>
      <c r="C459" s="7"/>
      <c r="D459" s="18"/>
      <c r="E459" t="s">
        <v>1129</v>
      </c>
      <c r="F459" s="18" t="s">
        <v>462</v>
      </c>
      <c r="G459" s="8"/>
      <c r="H459" s="8"/>
      <c r="I459" s="8"/>
      <c r="J459" s="7"/>
      <c r="K459" s="37">
        <v>61.265506805598157</v>
      </c>
      <c r="L459" s="37">
        <v>29.684204087749901</v>
      </c>
      <c r="M459" s="7" t="s">
        <v>460</v>
      </c>
      <c r="N459" s="8" t="s">
        <v>101</v>
      </c>
      <c r="O459" s="24">
        <v>43.903321999706698</v>
      </c>
      <c r="P459" s="24">
        <v>3.74176039770227</v>
      </c>
      <c r="Q459" s="24">
        <v>14.478118232176</v>
      </c>
      <c r="R459" s="24">
        <v>2.09874618494581</v>
      </c>
      <c r="S459" s="24">
        <v>10.4937309247291</v>
      </c>
      <c r="T459" s="24">
        <v>0.199560554544121</v>
      </c>
      <c r="U459" s="24">
        <v>9.3094998694832594</v>
      </c>
      <c r="V459" s="24">
        <v>10.1775882817502</v>
      </c>
      <c r="W459" s="24">
        <v>3.7716944808838901</v>
      </c>
      <c r="X459" s="24">
        <v>1.2073413549919301</v>
      </c>
      <c r="Y459" s="24">
        <v>0.61863771908677601</v>
      </c>
      <c r="Z459" s="24">
        <v>100.00000000000007</v>
      </c>
      <c r="AA459" s="8"/>
      <c r="AB459" s="7" t="s">
        <v>460</v>
      </c>
      <c r="AC459" s="8" t="s">
        <v>101</v>
      </c>
      <c r="AD459" s="11"/>
      <c r="AE459" s="8"/>
      <c r="AF459" s="11"/>
      <c r="AG459" s="18">
        <v>365</v>
      </c>
      <c r="AH459" s="18">
        <v>1.7</v>
      </c>
      <c r="AI459" s="18">
        <v>76</v>
      </c>
      <c r="AJ459" s="8"/>
      <c r="AK459" s="18">
        <v>676</v>
      </c>
      <c r="AL459" s="18">
        <v>443</v>
      </c>
      <c r="AM459" s="8"/>
      <c r="AN459" s="18">
        <v>48</v>
      </c>
      <c r="AO459" s="8"/>
      <c r="AP459" s="8"/>
      <c r="AQ459" s="8"/>
      <c r="AR459" s="8"/>
      <c r="AS459" s="18">
        <v>19.899999999999999</v>
      </c>
      <c r="AT459" s="8"/>
      <c r="AU459" s="18">
        <v>3</v>
      </c>
      <c r="AV459" s="8"/>
      <c r="AW459" s="18">
        <v>31</v>
      </c>
      <c r="AX459" s="8"/>
      <c r="AY459" s="8"/>
      <c r="AZ459" s="18">
        <v>4.3</v>
      </c>
      <c r="BA459" s="18">
        <v>62</v>
      </c>
      <c r="BB459" s="18">
        <v>36</v>
      </c>
      <c r="BC459" s="18">
        <v>185</v>
      </c>
      <c r="BD459" s="18">
        <v>1.1000000000000001</v>
      </c>
      <c r="BE459" s="8"/>
      <c r="BF459" s="18">
        <v>22</v>
      </c>
      <c r="BG459" s="18">
        <v>98</v>
      </c>
      <c r="BH459" s="18"/>
      <c r="BI459" s="8"/>
      <c r="BJ459" s="8"/>
      <c r="BK459" s="8"/>
      <c r="BL459" s="18">
        <v>944</v>
      </c>
      <c r="BM459" s="8"/>
      <c r="BN459" s="8"/>
      <c r="BO459" s="18">
        <v>5.7</v>
      </c>
      <c r="BP459" s="8"/>
      <c r="BQ459" s="8"/>
      <c r="BR459" s="8"/>
      <c r="BS459" s="18">
        <v>3.1</v>
      </c>
      <c r="BT459" s="18">
        <v>310</v>
      </c>
      <c r="BU459" s="8"/>
      <c r="BV459" s="18">
        <v>29</v>
      </c>
      <c r="BW459" s="8"/>
      <c r="BX459" s="18">
        <v>97</v>
      </c>
      <c r="BY459" s="18">
        <v>248</v>
      </c>
      <c r="BZ459" s="36"/>
      <c r="CA459" s="36"/>
      <c r="CB459" s="36"/>
      <c r="CC459" s="36"/>
      <c r="CD459" s="36"/>
      <c r="CE459" s="11"/>
      <c r="CF459" s="11"/>
      <c r="CG459" s="11"/>
      <c r="CH459" s="37">
        <v>0</v>
      </c>
      <c r="CI459" s="37">
        <v>11.071325414780301</v>
      </c>
      <c r="CJ459" s="37">
        <v>0</v>
      </c>
      <c r="CK459" s="37">
        <v>7.1349351612787997</v>
      </c>
      <c r="CL459" s="37">
        <v>11.4779435116908</v>
      </c>
      <c r="CM459" s="37">
        <v>19.0083618352296</v>
      </c>
      <c r="CN459" s="37">
        <v>0</v>
      </c>
      <c r="CO459" s="37">
        <v>0</v>
      </c>
      <c r="CP459" s="37">
        <v>0</v>
      </c>
      <c r="CQ459" s="37">
        <v>0</v>
      </c>
      <c r="CR459" s="37">
        <v>22.224484110748701</v>
      </c>
      <c r="CS459" s="37">
        <v>17.499971010750901</v>
      </c>
      <c r="CT459" s="37">
        <v>3.0427557738656699</v>
      </c>
      <c r="CU459" s="37">
        <v>0</v>
      </c>
      <c r="CV459" s="37">
        <v>7.1069104909782901</v>
      </c>
      <c r="CW459" s="37">
        <v>1.43331269067689</v>
      </c>
      <c r="CX459" s="37">
        <v>0</v>
      </c>
      <c r="CY459" s="37">
        <v>0</v>
      </c>
      <c r="CZ459" s="25">
        <v>99.999999999999943</v>
      </c>
    </row>
    <row r="460" spans="1:104" x14ac:dyDescent="0.25">
      <c r="A460" s="11" t="s">
        <v>1176</v>
      </c>
      <c r="B460" s="7" t="s">
        <v>95</v>
      </c>
      <c r="C460" s="7"/>
      <c r="D460" s="18"/>
      <c r="E460" t="s">
        <v>1129</v>
      </c>
      <c r="F460" s="18" t="s">
        <v>462</v>
      </c>
      <c r="G460" s="8"/>
      <c r="H460" s="8"/>
      <c r="I460" s="8"/>
      <c r="J460" s="7"/>
      <c r="K460" s="37">
        <v>64.988496249558054</v>
      </c>
      <c r="L460" s="37">
        <v>24.485309679689099</v>
      </c>
      <c r="M460" s="7" t="s">
        <v>460</v>
      </c>
      <c r="N460" s="8" t="s">
        <v>101</v>
      </c>
      <c r="O460" s="24">
        <v>43.948953261767201</v>
      </c>
      <c r="P460" s="24">
        <v>2.9039839689314899</v>
      </c>
      <c r="Q460" s="24">
        <v>14.020953526971599</v>
      </c>
      <c r="R460" s="24">
        <v>1.9687821687012901</v>
      </c>
      <c r="S460" s="24">
        <v>9.8439108435064409</v>
      </c>
      <c r="T460" s="24">
        <v>0.18960720072061299</v>
      </c>
      <c r="U460" s="24">
        <v>10.248768165266799</v>
      </c>
      <c r="V460" s="24">
        <v>11.875398360922601</v>
      </c>
      <c r="W460" s="24">
        <v>3.1335084750669702</v>
      </c>
      <c r="X460" s="24">
        <v>1.2973124259831399</v>
      </c>
      <c r="Y460" s="24">
        <v>0.56882160216183797</v>
      </c>
      <c r="Z460" s="24">
        <v>99.999999999999986</v>
      </c>
      <c r="AA460" s="8"/>
      <c r="AB460" s="7" t="s">
        <v>460</v>
      </c>
      <c r="AC460" s="8" t="s">
        <v>101</v>
      </c>
      <c r="AD460" s="11"/>
      <c r="AE460" s="8"/>
      <c r="AF460" s="11"/>
      <c r="AG460" s="18">
        <v>318</v>
      </c>
      <c r="AH460" s="18">
        <v>1.7</v>
      </c>
      <c r="AI460" s="18">
        <v>69</v>
      </c>
      <c r="AJ460" s="8"/>
      <c r="AK460" s="18">
        <v>750</v>
      </c>
      <c r="AL460" s="18">
        <v>702</v>
      </c>
      <c r="AM460" s="8"/>
      <c r="AN460" s="18">
        <v>59</v>
      </c>
      <c r="AO460" s="8"/>
      <c r="AP460" s="8"/>
      <c r="AQ460" s="8"/>
      <c r="AR460" s="8"/>
      <c r="AS460" s="18">
        <v>18.5</v>
      </c>
      <c r="AT460" s="8"/>
      <c r="AU460" s="18">
        <v>5.2</v>
      </c>
      <c r="AV460" s="8"/>
      <c r="AW460" s="18">
        <v>29</v>
      </c>
      <c r="AX460" s="8"/>
      <c r="AY460" s="8"/>
      <c r="AZ460" s="18">
        <v>3.2</v>
      </c>
      <c r="BA460" s="18">
        <v>57</v>
      </c>
      <c r="BB460" s="18">
        <v>35</v>
      </c>
      <c r="BC460" s="18">
        <v>206</v>
      </c>
      <c r="BD460" s="18">
        <v>2.1</v>
      </c>
      <c r="BE460" s="8"/>
      <c r="BF460" s="18">
        <v>24</v>
      </c>
      <c r="BG460" s="18">
        <v>123</v>
      </c>
      <c r="BH460" s="18"/>
      <c r="BI460" s="8"/>
      <c r="BJ460" s="8"/>
      <c r="BK460" s="8"/>
      <c r="BL460" s="18">
        <v>677</v>
      </c>
      <c r="BM460" s="8"/>
      <c r="BN460" s="8"/>
      <c r="BO460" s="18">
        <v>6.1</v>
      </c>
      <c r="BP460" s="8"/>
      <c r="BQ460" s="8"/>
      <c r="BR460" s="8"/>
      <c r="BS460" s="18">
        <v>3.9</v>
      </c>
      <c r="BT460" s="18">
        <v>317</v>
      </c>
      <c r="BU460" s="8"/>
      <c r="BV460" s="18">
        <v>27</v>
      </c>
      <c r="BW460" s="8"/>
      <c r="BX460" s="18">
        <v>87</v>
      </c>
      <c r="BY460" s="18">
        <v>235</v>
      </c>
      <c r="BZ460" s="36"/>
      <c r="CA460" s="36"/>
      <c r="CB460" s="36"/>
      <c r="CC460" s="36"/>
      <c r="CD460" s="36"/>
      <c r="CE460" s="11"/>
      <c r="CF460" s="11"/>
      <c r="CG460" s="11"/>
      <c r="CH460" s="37">
        <v>0</v>
      </c>
      <c r="CI460" s="37">
        <v>11.4619747024513</v>
      </c>
      <c r="CJ460" s="37">
        <v>0</v>
      </c>
      <c r="CK460" s="37">
        <v>7.66663048941352</v>
      </c>
      <c r="CL460" s="37">
        <v>5.3567044878242696</v>
      </c>
      <c r="CM460" s="37">
        <v>20.359882672551102</v>
      </c>
      <c r="CN460" s="37">
        <v>0</v>
      </c>
      <c r="CO460" s="37">
        <v>0</v>
      </c>
      <c r="CP460" s="37">
        <v>0</v>
      </c>
      <c r="CQ460" s="37">
        <v>0</v>
      </c>
      <c r="CR460" s="37">
        <v>28.1584874953035</v>
      </c>
      <c r="CS460" s="37">
        <v>17.3084215593036</v>
      </c>
      <c r="CT460" s="37">
        <v>2.8543316803878298</v>
      </c>
      <c r="CU460" s="37">
        <v>0</v>
      </c>
      <c r="CV460" s="37">
        <v>5.5156724553863796</v>
      </c>
      <c r="CW460" s="37">
        <v>1.3178944573784701</v>
      </c>
      <c r="CX460" s="37">
        <v>0</v>
      </c>
      <c r="CY460" s="37">
        <v>0</v>
      </c>
      <c r="CZ460" s="25">
        <v>99.999999999999972</v>
      </c>
    </row>
    <row r="461" spans="1:104" x14ac:dyDescent="0.25">
      <c r="A461" s="11" t="s">
        <v>1176</v>
      </c>
      <c r="B461" s="7" t="s">
        <v>95</v>
      </c>
      <c r="C461" s="7"/>
      <c r="D461" s="11"/>
      <c r="E461" t="s">
        <v>1129</v>
      </c>
      <c r="F461" s="18" t="s">
        <v>462</v>
      </c>
      <c r="H461" s="8"/>
      <c r="I461" s="8"/>
      <c r="J461" s="7"/>
      <c r="K461" s="37">
        <v>63.60100511044422</v>
      </c>
      <c r="L461" s="37">
        <v>25.692477208724199</v>
      </c>
      <c r="M461" s="7" t="s">
        <v>460</v>
      </c>
      <c r="N461" s="8" t="s">
        <v>101</v>
      </c>
      <c r="O461" s="24">
        <v>44.0961096596779</v>
      </c>
      <c r="P461" s="24">
        <v>3.0335409225032999</v>
      </c>
      <c r="Q461" s="24">
        <v>14.2297018272688</v>
      </c>
      <c r="R461" s="24">
        <v>2.02617283947558</v>
      </c>
      <c r="S461" s="24">
        <v>10.1308641973779</v>
      </c>
      <c r="T461" s="24">
        <v>0.199575060691007</v>
      </c>
      <c r="U461" s="24">
        <v>9.9288592693775808</v>
      </c>
      <c r="V461" s="24">
        <v>11.335863447249199</v>
      </c>
      <c r="W461" s="24">
        <v>3.1832222180215601</v>
      </c>
      <c r="X461" s="24">
        <v>1.25732288235334</v>
      </c>
      <c r="Y461" s="24">
        <v>0.57876767600391898</v>
      </c>
      <c r="Z461" s="24">
        <v>100.00000000000007</v>
      </c>
      <c r="AA461" s="8"/>
      <c r="AB461" s="7" t="s">
        <v>460</v>
      </c>
      <c r="AC461" s="8" t="s">
        <v>101</v>
      </c>
      <c r="AD461" s="11"/>
      <c r="AE461" s="8"/>
      <c r="AF461" s="11"/>
      <c r="AG461" s="18">
        <v>425</v>
      </c>
      <c r="AH461" s="18">
        <v>1.5</v>
      </c>
      <c r="AI461" s="18">
        <v>70</v>
      </c>
      <c r="AJ461" s="8"/>
      <c r="AK461" s="18">
        <v>383</v>
      </c>
      <c r="AL461" s="18">
        <v>338</v>
      </c>
      <c r="AM461" s="8"/>
      <c r="AN461" s="18">
        <v>54</v>
      </c>
      <c r="AO461" s="8"/>
      <c r="AP461" s="8"/>
      <c r="AQ461" s="8"/>
      <c r="AR461" s="8"/>
      <c r="AS461" s="18">
        <v>18.100000000000001</v>
      </c>
      <c r="AT461" s="8"/>
      <c r="AU461" s="18">
        <v>3.7</v>
      </c>
      <c r="AV461" s="8"/>
      <c r="AW461" s="18">
        <v>32</v>
      </c>
      <c r="AX461" s="8"/>
      <c r="AY461" s="8"/>
      <c r="AZ461" s="18">
        <v>3.5</v>
      </c>
      <c r="BA461" s="18">
        <v>52</v>
      </c>
      <c r="BB461" s="18">
        <v>31</v>
      </c>
      <c r="BC461" s="18">
        <v>135</v>
      </c>
      <c r="BD461" s="18">
        <v>1.8</v>
      </c>
      <c r="BE461" s="8"/>
      <c r="BF461" s="18">
        <v>21</v>
      </c>
      <c r="BG461" s="18">
        <v>155</v>
      </c>
      <c r="BH461" s="18"/>
      <c r="BI461" s="8"/>
      <c r="BJ461" s="8"/>
      <c r="BK461" s="8"/>
      <c r="BL461" s="18">
        <v>830</v>
      </c>
      <c r="BM461" s="8"/>
      <c r="BN461" s="8"/>
      <c r="BO461" s="18">
        <v>5</v>
      </c>
      <c r="BP461" s="8"/>
      <c r="BQ461" s="8"/>
      <c r="BR461" s="8"/>
      <c r="BS461" s="18">
        <v>2.6</v>
      </c>
      <c r="BT461" s="18">
        <v>287</v>
      </c>
      <c r="BU461" s="8"/>
      <c r="BV461" s="18">
        <v>25</v>
      </c>
      <c r="BW461" s="8"/>
      <c r="BX461" s="18">
        <v>88</v>
      </c>
      <c r="BY461" s="18">
        <v>197</v>
      </c>
      <c r="BZ461" s="36"/>
      <c r="CA461" s="36"/>
      <c r="CB461" s="36"/>
      <c r="CC461" s="36"/>
      <c r="CD461" s="36"/>
      <c r="CE461" s="11"/>
      <c r="CF461" s="11"/>
      <c r="CG461" s="11"/>
      <c r="CH461" s="37">
        <v>0</v>
      </c>
      <c r="CI461" s="37">
        <v>10.252862198624801</v>
      </c>
      <c r="CJ461" s="37">
        <v>0</v>
      </c>
      <c r="CK461" s="37">
        <v>7.4303072658711304</v>
      </c>
      <c r="CL461" s="37">
        <v>8.0093077442282095</v>
      </c>
      <c r="CM461" s="37">
        <v>20.824421408304399</v>
      </c>
      <c r="CN461" s="37">
        <v>0</v>
      </c>
      <c r="CO461" s="37">
        <v>0</v>
      </c>
      <c r="CP461" s="37">
        <v>0</v>
      </c>
      <c r="CQ461" s="37">
        <v>0</v>
      </c>
      <c r="CR461" s="37">
        <v>25.6059034374343</v>
      </c>
      <c r="CS461" s="37">
        <v>17.836996742636</v>
      </c>
      <c r="CT461" s="37">
        <v>2.9375315080701898</v>
      </c>
      <c r="CU461" s="37">
        <v>0</v>
      </c>
      <c r="CV461" s="37">
        <v>5.7617313243180703</v>
      </c>
      <c r="CW461" s="37">
        <v>1.3409383705128199</v>
      </c>
      <c r="CX461" s="37">
        <v>0</v>
      </c>
      <c r="CY461" s="37">
        <v>0</v>
      </c>
      <c r="CZ461" s="25">
        <v>99.999999999999943</v>
      </c>
    </row>
    <row r="462" spans="1:104" x14ac:dyDescent="0.25">
      <c r="A462" s="11" t="s">
        <v>1176</v>
      </c>
      <c r="B462" s="7" t="s">
        <v>95</v>
      </c>
      <c r="C462" s="7"/>
      <c r="D462" s="11"/>
      <c r="E462" t="s">
        <v>1129</v>
      </c>
      <c r="F462" s="26" t="s">
        <v>463</v>
      </c>
      <c r="G462" s="8"/>
      <c r="H462" s="8"/>
      <c r="I462" s="8"/>
      <c r="J462" s="7"/>
      <c r="K462" s="37">
        <v>57.397061491962489</v>
      </c>
      <c r="L462" s="37">
        <v>32.196984170932097</v>
      </c>
      <c r="M462" s="7" t="s">
        <v>460</v>
      </c>
      <c r="N462" s="8" t="s">
        <v>101</v>
      </c>
      <c r="O462" s="24">
        <v>44.586124358961499</v>
      </c>
      <c r="P462" s="24">
        <v>3.4227933426866199</v>
      </c>
      <c r="Q462" s="24">
        <v>15.217958739350101</v>
      </c>
      <c r="R462" s="24">
        <v>2.1023317289083101</v>
      </c>
      <c r="S462" s="24">
        <v>10.511658644541599</v>
      </c>
      <c r="T462" s="24">
        <v>0.199579786745575</v>
      </c>
      <c r="U462" s="24">
        <v>7.9432755124738996</v>
      </c>
      <c r="V462" s="24">
        <v>10.048842262639701</v>
      </c>
      <c r="W462" s="24">
        <v>3.8718478628641599</v>
      </c>
      <c r="X462" s="24">
        <v>1.4369744645681399</v>
      </c>
      <c r="Y462" s="24">
        <v>0.658613296260398</v>
      </c>
      <c r="Z462" s="24">
        <v>99.999999999999986</v>
      </c>
      <c r="AA462" s="8"/>
      <c r="AB462" s="7" t="s">
        <v>460</v>
      </c>
      <c r="AC462" s="8" t="s">
        <v>101</v>
      </c>
      <c r="AD462" s="11"/>
      <c r="AE462" s="8"/>
      <c r="AF462" s="11"/>
      <c r="AG462" s="26">
        <v>392</v>
      </c>
      <c r="AH462" s="26">
        <v>1.3</v>
      </c>
      <c r="AI462" s="26">
        <v>92.12</v>
      </c>
      <c r="AJ462" s="8"/>
      <c r="AK462" s="26">
        <v>495</v>
      </c>
      <c r="AL462" s="26">
        <v>237</v>
      </c>
      <c r="AM462" s="26">
        <v>0.27</v>
      </c>
      <c r="AN462" s="26">
        <v>45</v>
      </c>
      <c r="AO462" s="26">
        <v>5.76</v>
      </c>
      <c r="AP462" s="26">
        <v>2.92</v>
      </c>
      <c r="AQ462" s="26">
        <v>2.61</v>
      </c>
      <c r="AR462" s="8"/>
      <c r="AS462" s="26">
        <v>20</v>
      </c>
      <c r="AT462" s="26">
        <v>7.26</v>
      </c>
      <c r="AU462" s="26">
        <v>5.64</v>
      </c>
      <c r="AV462" s="26">
        <v>1.1200000000000001</v>
      </c>
      <c r="AW462" s="26">
        <v>44.7</v>
      </c>
      <c r="AX462" s="8"/>
      <c r="AY462" s="26">
        <v>0.37</v>
      </c>
      <c r="AZ462" s="26">
        <v>3</v>
      </c>
      <c r="BA462" s="26">
        <v>63</v>
      </c>
      <c r="BB462" s="26">
        <v>43.1</v>
      </c>
      <c r="BC462" s="26">
        <v>118</v>
      </c>
      <c r="BD462" s="26">
        <v>2.79</v>
      </c>
      <c r="BE462" s="26">
        <v>11.1</v>
      </c>
      <c r="BF462" s="26">
        <v>28</v>
      </c>
      <c r="BG462" s="26">
        <v>399</v>
      </c>
      <c r="BH462" s="26"/>
      <c r="BI462" s="8"/>
      <c r="BJ462" s="26">
        <v>8.25</v>
      </c>
      <c r="BK462" s="8"/>
      <c r="BL462" s="26">
        <v>909</v>
      </c>
      <c r="BM462" s="8"/>
      <c r="BN462" s="26">
        <v>1.05</v>
      </c>
      <c r="BO462" s="26">
        <v>4.99</v>
      </c>
      <c r="BP462" s="8"/>
      <c r="BQ462" s="8"/>
      <c r="BR462" s="26">
        <v>0.42</v>
      </c>
      <c r="BS462" s="26">
        <v>1.38</v>
      </c>
      <c r="BT462" s="26">
        <v>284</v>
      </c>
      <c r="BU462" s="8"/>
      <c r="BV462" s="26">
        <v>31</v>
      </c>
      <c r="BW462" s="26">
        <v>2.58</v>
      </c>
      <c r="BX462" s="26">
        <v>86</v>
      </c>
      <c r="BY462" s="26">
        <v>277</v>
      </c>
      <c r="BZ462" s="31">
        <v>0.7036</v>
      </c>
      <c r="CA462" s="31">
        <v>0.51287000000000005</v>
      </c>
      <c r="CB462" s="32">
        <v>19.596</v>
      </c>
      <c r="CC462" s="32">
        <v>15.6</v>
      </c>
      <c r="CD462" s="32">
        <v>39.191000000000003</v>
      </c>
      <c r="CE462" s="11"/>
      <c r="CF462" s="11"/>
      <c r="CG462" s="11"/>
      <c r="CH462" s="37">
        <v>0</v>
      </c>
      <c r="CI462" s="37">
        <v>10.7069133038984</v>
      </c>
      <c r="CJ462" s="37">
        <v>0</v>
      </c>
      <c r="CK462" s="37">
        <v>8.4919808227520797</v>
      </c>
      <c r="CL462" s="37">
        <v>12.9980900442816</v>
      </c>
      <c r="CM462" s="37">
        <v>19.899277440917601</v>
      </c>
      <c r="CN462" s="37">
        <v>0</v>
      </c>
      <c r="CO462" s="37">
        <v>0</v>
      </c>
      <c r="CP462" s="37">
        <v>0</v>
      </c>
      <c r="CQ462" s="37">
        <v>0</v>
      </c>
      <c r="CR462" s="37">
        <v>20.899047342941099</v>
      </c>
      <c r="CS462" s="37">
        <v>15.9297233277461</v>
      </c>
      <c r="CT462" s="37">
        <v>3.0479544407411701</v>
      </c>
      <c r="CU462" s="37">
        <v>0</v>
      </c>
      <c r="CV462" s="37">
        <v>6.5010817554882703</v>
      </c>
      <c r="CW462" s="37">
        <v>1.5259315212336</v>
      </c>
      <c r="CX462" s="37">
        <v>0</v>
      </c>
      <c r="CY462" s="37">
        <v>0</v>
      </c>
      <c r="CZ462" s="25">
        <v>99.999999999999929</v>
      </c>
    </row>
    <row r="463" spans="1:104" x14ac:dyDescent="0.25">
      <c r="A463" s="11" t="s">
        <v>1176</v>
      </c>
      <c r="B463" s="7" t="s">
        <v>95</v>
      </c>
      <c r="C463" s="7"/>
      <c r="D463" s="18"/>
      <c r="E463" t="s">
        <v>1129</v>
      </c>
      <c r="F463" s="18" t="s">
        <v>459</v>
      </c>
      <c r="G463" s="8"/>
      <c r="H463" s="8"/>
      <c r="I463" s="8"/>
      <c r="J463" s="7"/>
      <c r="K463" s="37">
        <v>62.774188001408291</v>
      </c>
      <c r="L463" s="37">
        <v>21.9953244469331</v>
      </c>
      <c r="M463" s="7" t="s">
        <v>460</v>
      </c>
      <c r="N463" s="8" t="s">
        <v>101</v>
      </c>
      <c r="O463" s="24">
        <v>44.606512333640403</v>
      </c>
      <c r="P463" s="24">
        <v>2.6051241259969</v>
      </c>
      <c r="Q463" s="24">
        <v>14.353135989208999</v>
      </c>
      <c r="R463" s="24">
        <v>1.9691751895385701</v>
      </c>
      <c r="S463" s="24">
        <v>9.8458759476928392</v>
      </c>
      <c r="T463" s="24">
        <v>0.179663732827372</v>
      </c>
      <c r="U463" s="24">
        <v>9.31257015155213</v>
      </c>
      <c r="V463" s="24">
        <v>12.8858821711188</v>
      </c>
      <c r="W463" s="24">
        <v>2.8147318142955</v>
      </c>
      <c r="X463" s="24">
        <v>0.98815053055054802</v>
      </c>
      <c r="Y463" s="24">
        <v>0.439178013578021</v>
      </c>
      <c r="Z463" s="24">
        <v>100.00000000000009</v>
      </c>
      <c r="AA463" s="8"/>
      <c r="AB463" s="7" t="s">
        <v>460</v>
      </c>
      <c r="AC463" s="8" t="s">
        <v>101</v>
      </c>
      <c r="AD463" s="11"/>
      <c r="AE463" s="8"/>
      <c r="AF463" s="11"/>
      <c r="AG463" s="18">
        <v>249</v>
      </c>
      <c r="AH463" s="18">
        <v>1.1000000000000001</v>
      </c>
      <c r="AI463" s="18">
        <v>58</v>
      </c>
      <c r="AJ463" s="8"/>
      <c r="AK463" s="18">
        <v>398</v>
      </c>
      <c r="AL463" s="18">
        <v>351</v>
      </c>
      <c r="AM463" s="8"/>
      <c r="AN463" s="18">
        <v>64</v>
      </c>
      <c r="AO463" s="8"/>
      <c r="AP463" s="8"/>
      <c r="AQ463" s="8"/>
      <c r="AR463" s="8"/>
      <c r="AS463" s="18">
        <v>21</v>
      </c>
      <c r="AT463" s="8"/>
      <c r="AU463" s="18" t="s">
        <v>103</v>
      </c>
      <c r="AV463" s="8"/>
      <c r="AW463" s="18">
        <v>24</v>
      </c>
      <c r="AX463" s="8"/>
      <c r="AY463" s="8"/>
      <c r="AZ463" s="18">
        <v>2.7</v>
      </c>
      <c r="BA463" s="18">
        <v>46</v>
      </c>
      <c r="BB463" s="18">
        <v>23</v>
      </c>
      <c r="BC463" s="18">
        <v>124</v>
      </c>
      <c r="BD463" s="18">
        <v>0.8</v>
      </c>
      <c r="BE463" s="8"/>
      <c r="BF463" s="18">
        <v>14.3</v>
      </c>
      <c r="BG463" s="18">
        <v>37</v>
      </c>
      <c r="BH463" s="18"/>
      <c r="BI463" s="8"/>
      <c r="BJ463" s="8"/>
      <c r="BK463" s="8"/>
      <c r="BL463" s="18">
        <v>556</v>
      </c>
      <c r="BM463" s="8"/>
      <c r="BN463" s="8"/>
      <c r="BO463" s="18">
        <v>3.8</v>
      </c>
      <c r="BP463" s="8"/>
      <c r="BQ463" s="8"/>
      <c r="BR463" s="8"/>
      <c r="BS463" s="18">
        <v>4.5</v>
      </c>
      <c r="BT463" s="18">
        <v>347</v>
      </c>
      <c r="BU463" s="8"/>
      <c r="BV463" s="18">
        <v>26</v>
      </c>
      <c r="BW463" s="8"/>
      <c r="BX463" s="18">
        <v>88</v>
      </c>
      <c r="BY463" s="18">
        <v>191</v>
      </c>
      <c r="BZ463" s="33"/>
      <c r="CA463" s="33"/>
      <c r="CB463" s="33"/>
      <c r="CC463" s="33"/>
      <c r="CD463" s="33"/>
      <c r="CE463" s="11"/>
      <c r="CF463" s="11"/>
      <c r="CG463" s="11"/>
      <c r="CH463" s="37">
        <v>0</v>
      </c>
      <c r="CI463" s="37">
        <v>9.0570198614044308</v>
      </c>
      <c r="CJ463" s="37">
        <v>0</v>
      </c>
      <c r="CK463" s="37">
        <v>5.8395994934742497</v>
      </c>
      <c r="CL463" s="37">
        <v>7.0987050920543897</v>
      </c>
      <c r="CM463" s="37">
        <v>23.610274693192999</v>
      </c>
      <c r="CN463" s="37">
        <v>0</v>
      </c>
      <c r="CO463" s="37">
        <v>0</v>
      </c>
      <c r="CP463" s="37">
        <v>0</v>
      </c>
      <c r="CQ463" s="37">
        <v>0</v>
      </c>
      <c r="CR463" s="37">
        <v>30.3823781096043</v>
      </c>
      <c r="CS463" s="37">
        <v>15.191521847556</v>
      </c>
      <c r="CT463" s="37">
        <v>2.8549125389291601</v>
      </c>
      <c r="CU463" s="37">
        <v>0</v>
      </c>
      <c r="CV463" s="37">
        <v>4.9480632422046904</v>
      </c>
      <c r="CW463" s="37">
        <v>1.01752512157984</v>
      </c>
      <c r="CX463" s="37">
        <v>0</v>
      </c>
      <c r="CY463" s="37">
        <v>0</v>
      </c>
      <c r="CZ463" s="25">
        <v>100.00000000000006</v>
      </c>
    </row>
    <row r="464" spans="1:104" x14ac:dyDescent="0.25">
      <c r="A464" s="11" t="s">
        <v>1176</v>
      </c>
      <c r="B464" s="7" t="s">
        <v>95</v>
      </c>
      <c r="C464" s="7"/>
      <c r="D464" s="11"/>
      <c r="E464" t="s">
        <v>1129</v>
      </c>
      <c r="F464" s="26" t="s">
        <v>463</v>
      </c>
      <c r="G464" s="8"/>
      <c r="H464" s="8"/>
      <c r="I464" s="8"/>
      <c r="J464" s="7"/>
      <c r="K464" s="37">
        <v>57.797547962908148</v>
      </c>
      <c r="L464" s="37">
        <v>32.776608167591803</v>
      </c>
      <c r="M464" s="7" t="s">
        <v>460</v>
      </c>
      <c r="N464" s="8" t="s">
        <v>101</v>
      </c>
      <c r="O464" s="24">
        <v>44.821979484739003</v>
      </c>
      <c r="P464" s="24">
        <v>3.3726244581125902</v>
      </c>
      <c r="Q464" s="24">
        <v>15.186788240376799</v>
      </c>
      <c r="R464" s="24">
        <v>2.08355824793425</v>
      </c>
      <c r="S464" s="24">
        <v>10.4177912396712</v>
      </c>
      <c r="T464" s="24">
        <v>0.19956357740311201</v>
      </c>
      <c r="U464" s="24">
        <v>8.0024994538647896</v>
      </c>
      <c r="V464" s="24">
        <v>9.8983534391943593</v>
      </c>
      <c r="W464" s="24">
        <v>3.88151158049053</v>
      </c>
      <c r="X464" s="24">
        <v>1.4568141150427201</v>
      </c>
      <c r="Y464" s="24">
        <v>0.67851616317058105</v>
      </c>
      <c r="Z464" s="24">
        <v>99.999999999999943</v>
      </c>
      <c r="AA464" s="8"/>
      <c r="AB464" s="7" t="s">
        <v>460</v>
      </c>
      <c r="AC464" s="8" t="s">
        <v>101</v>
      </c>
      <c r="AD464" s="11"/>
      <c r="AE464" s="8"/>
      <c r="AF464" s="11"/>
      <c r="AG464" s="26">
        <v>390</v>
      </c>
      <c r="AH464" s="26">
        <v>1.5</v>
      </c>
      <c r="AI464" s="26">
        <v>84</v>
      </c>
      <c r="AJ464" s="8"/>
      <c r="AK464" s="26">
        <v>528</v>
      </c>
      <c r="AL464" s="26">
        <v>265</v>
      </c>
      <c r="AM464" s="8"/>
      <c r="AN464" s="26">
        <v>43</v>
      </c>
      <c r="AO464" s="8"/>
      <c r="AP464" s="8"/>
      <c r="AQ464" s="8"/>
      <c r="AR464" s="8"/>
      <c r="AS464" s="26">
        <v>20</v>
      </c>
      <c r="AT464" s="8"/>
      <c r="AU464" s="26">
        <v>4.5999999999999996</v>
      </c>
      <c r="AV464" s="8"/>
      <c r="AW464" s="26">
        <v>36</v>
      </c>
      <c r="AX464" s="8"/>
      <c r="AY464" s="8"/>
      <c r="AZ464" s="26">
        <v>3.2</v>
      </c>
      <c r="BA464" s="26">
        <v>63</v>
      </c>
      <c r="BB464" s="26">
        <v>37</v>
      </c>
      <c r="BC464" s="26">
        <v>120</v>
      </c>
      <c r="BD464" s="26">
        <v>3</v>
      </c>
      <c r="BE464" s="8"/>
      <c r="BF464" s="26">
        <v>29</v>
      </c>
      <c r="BG464" s="26">
        <v>2858</v>
      </c>
      <c r="BH464" s="26"/>
      <c r="BI464" s="8"/>
      <c r="BJ464" s="8"/>
      <c r="BK464" s="8"/>
      <c r="BL464" s="26">
        <v>903</v>
      </c>
      <c r="BM464" s="8"/>
      <c r="BN464" s="8"/>
      <c r="BO464" s="26">
        <v>6.5</v>
      </c>
      <c r="BP464" s="8"/>
      <c r="BQ464" s="8"/>
      <c r="BR464" s="8"/>
      <c r="BS464" s="26">
        <v>4.0999999999999996</v>
      </c>
      <c r="BT464" s="26">
        <v>269</v>
      </c>
      <c r="BU464" s="8"/>
      <c r="BV464" s="26">
        <v>31</v>
      </c>
      <c r="BW464" s="8"/>
      <c r="BX464" s="26">
        <v>90</v>
      </c>
      <c r="BY464" s="26">
        <v>274</v>
      </c>
      <c r="BZ464" s="36"/>
      <c r="CA464" s="36"/>
      <c r="CB464" s="36"/>
      <c r="CC464" s="36"/>
      <c r="CD464" s="36"/>
      <c r="CE464" s="11"/>
      <c r="CF464" s="11"/>
      <c r="CG464" s="11"/>
      <c r="CH464" s="37">
        <v>0</v>
      </c>
      <c r="CI464" s="37">
        <v>10.256986987853599</v>
      </c>
      <c r="CJ464" s="37">
        <v>0</v>
      </c>
      <c r="CK464" s="37">
        <v>8.6092257255074198</v>
      </c>
      <c r="CL464" s="37">
        <v>13.9103954542308</v>
      </c>
      <c r="CM464" s="37">
        <v>19.712252736293301</v>
      </c>
      <c r="CN464" s="37">
        <v>0</v>
      </c>
      <c r="CO464" s="37">
        <v>0</v>
      </c>
      <c r="CP464" s="37">
        <v>0</v>
      </c>
      <c r="CQ464" s="37">
        <v>0</v>
      </c>
      <c r="CR464" s="37">
        <v>20.328921218815999</v>
      </c>
      <c r="CS464" s="37">
        <v>16.183651780072299</v>
      </c>
      <c r="CT464" s="37">
        <v>3.0207347471047798</v>
      </c>
      <c r="CU464" s="37">
        <v>0</v>
      </c>
      <c r="CV464" s="37">
        <v>6.4057871674013303</v>
      </c>
      <c r="CW464" s="37">
        <v>1.5720441827204099</v>
      </c>
      <c r="CX464" s="37">
        <v>0</v>
      </c>
      <c r="CY464" s="37">
        <v>0</v>
      </c>
      <c r="CZ464" s="25">
        <v>99.999999999999929</v>
      </c>
    </row>
    <row r="465" spans="1:104" x14ac:dyDescent="0.25">
      <c r="A465" s="11" t="s">
        <v>1176</v>
      </c>
      <c r="B465" s="7" t="s">
        <v>95</v>
      </c>
      <c r="C465" s="7"/>
      <c r="D465" s="18"/>
      <c r="E465" t="s">
        <v>1129</v>
      </c>
      <c r="F465" s="18" t="s">
        <v>459</v>
      </c>
      <c r="G465" s="8"/>
      <c r="H465" s="8"/>
      <c r="I465" s="8"/>
      <c r="J465" s="7"/>
      <c r="K465" s="37">
        <v>63.594078318671876</v>
      </c>
      <c r="L465" s="37">
        <v>22.3121357324037</v>
      </c>
      <c r="M465" s="7" t="s">
        <v>460</v>
      </c>
      <c r="N465" s="8" t="s">
        <v>101</v>
      </c>
      <c r="O465" s="24">
        <v>44.8477720468332</v>
      </c>
      <c r="P465" s="24">
        <v>2.5846846818268299</v>
      </c>
      <c r="Q465" s="24">
        <v>14.1109812359195</v>
      </c>
      <c r="R465" s="24">
        <v>1.95359028607453</v>
      </c>
      <c r="S465" s="24">
        <v>9.7679514303726709</v>
      </c>
      <c r="T465" s="24">
        <v>0.179630595648197</v>
      </c>
      <c r="U465" s="24">
        <v>9.5703189570345</v>
      </c>
      <c r="V465" s="24">
        <v>12.793690201165999</v>
      </c>
      <c r="W465" s="24">
        <v>3.0138022158753102</v>
      </c>
      <c r="X465" s="24">
        <v>0.74846081520082097</v>
      </c>
      <c r="Y465" s="24">
        <v>0.42911753404847103</v>
      </c>
      <c r="Z465" s="24">
        <v>100.00000000000003</v>
      </c>
      <c r="AA465" s="8"/>
      <c r="AB465" s="7" t="s">
        <v>460</v>
      </c>
      <c r="AC465" s="8" t="s">
        <v>101</v>
      </c>
      <c r="AD465" s="11"/>
      <c r="AE465" s="8"/>
      <c r="AF465" s="11"/>
      <c r="AG465" s="18">
        <v>251</v>
      </c>
      <c r="AH465" s="18">
        <v>1.1000000000000001</v>
      </c>
      <c r="AI465" s="18">
        <v>56</v>
      </c>
      <c r="AJ465" s="8"/>
      <c r="AK465" s="18">
        <v>309</v>
      </c>
      <c r="AL465" s="18">
        <v>403</v>
      </c>
      <c r="AM465" s="8"/>
      <c r="AN465" s="18">
        <v>63</v>
      </c>
      <c r="AO465" s="8"/>
      <c r="AP465" s="8"/>
      <c r="AQ465" s="8"/>
      <c r="AR465" s="8"/>
      <c r="AS465" s="18">
        <v>19.2</v>
      </c>
      <c r="AT465" s="8"/>
      <c r="AU465" s="18">
        <v>3.7</v>
      </c>
      <c r="AV465" s="8"/>
      <c r="AW465" s="18">
        <v>24</v>
      </c>
      <c r="AX465" s="8"/>
      <c r="AY465" s="8"/>
      <c r="AZ465" s="18">
        <v>3</v>
      </c>
      <c r="BA465" s="18">
        <v>45</v>
      </c>
      <c r="BB465" s="18">
        <v>28</v>
      </c>
      <c r="BC465" s="18">
        <v>162</v>
      </c>
      <c r="BD465" s="18">
        <v>1.2</v>
      </c>
      <c r="BE465" s="8"/>
      <c r="BF465" s="18">
        <v>13.9</v>
      </c>
      <c r="BG465" s="18">
        <v>86</v>
      </c>
      <c r="BH465" s="18"/>
      <c r="BI465" s="8"/>
      <c r="BJ465" s="8"/>
      <c r="BK465" s="8"/>
      <c r="BL465" s="18">
        <v>554</v>
      </c>
      <c r="BM465" s="8"/>
      <c r="BN465" s="8"/>
      <c r="BO465" s="18">
        <v>4.7</v>
      </c>
      <c r="BP465" s="8"/>
      <c r="BQ465" s="8"/>
      <c r="BR465" s="8"/>
      <c r="BS465" s="18">
        <v>3.7</v>
      </c>
      <c r="BT465" s="18">
        <v>349</v>
      </c>
      <c r="BU465" s="8"/>
      <c r="BV465" s="18">
        <v>25</v>
      </c>
      <c r="BW465" s="8"/>
      <c r="BX465" s="18">
        <v>84</v>
      </c>
      <c r="BY465" s="18">
        <v>190</v>
      </c>
      <c r="BZ465" s="33"/>
      <c r="CA465" s="33"/>
      <c r="CB465" s="33"/>
      <c r="CC465" s="33"/>
      <c r="CD465" s="33"/>
      <c r="CE465" s="11"/>
      <c r="CF465" s="11"/>
      <c r="CG465" s="11"/>
      <c r="CH465" s="37">
        <v>0</v>
      </c>
      <c r="CI465" s="37">
        <v>8.9993114388322493</v>
      </c>
      <c r="CJ465" s="37">
        <v>0</v>
      </c>
      <c r="CK465" s="37">
        <v>4.4231230588895096</v>
      </c>
      <c r="CL465" s="37">
        <v>8.8897012346819793</v>
      </c>
      <c r="CM465" s="37">
        <v>22.763888330934599</v>
      </c>
      <c r="CN465" s="37">
        <v>0</v>
      </c>
      <c r="CO465" s="37">
        <v>0</v>
      </c>
      <c r="CP465" s="37">
        <v>0</v>
      </c>
      <c r="CQ465" s="37">
        <v>0</v>
      </c>
      <c r="CR465" s="37">
        <v>30.720490241074199</v>
      </c>
      <c r="CS465" s="37">
        <v>15.467716217458801</v>
      </c>
      <c r="CT465" s="37">
        <v>2.8323159872597601</v>
      </c>
      <c r="CU465" s="37">
        <v>0</v>
      </c>
      <c r="CV465" s="37">
        <v>4.9092373472887596</v>
      </c>
      <c r="CW465" s="37">
        <v>0.99421614358010402</v>
      </c>
      <c r="CX465" s="37">
        <v>0</v>
      </c>
      <c r="CY465" s="37">
        <v>0</v>
      </c>
      <c r="CZ465" s="25">
        <v>99.999999999999972</v>
      </c>
    </row>
    <row r="466" spans="1:104" x14ac:dyDescent="0.25">
      <c r="A466" s="11" t="s">
        <v>1176</v>
      </c>
      <c r="B466" s="7" t="s">
        <v>95</v>
      </c>
      <c r="C466" s="7"/>
      <c r="D466" s="18"/>
      <c r="E466" t="s">
        <v>1129</v>
      </c>
      <c r="F466" s="26" t="s">
        <v>459</v>
      </c>
      <c r="G466" s="8"/>
      <c r="H466" s="8"/>
      <c r="I466" s="8"/>
      <c r="J466" s="7"/>
      <c r="K466" s="37">
        <v>63.156112574851086</v>
      </c>
      <c r="L466" s="37">
        <v>22.1908377594219</v>
      </c>
      <c r="M466" s="7" t="s">
        <v>460</v>
      </c>
      <c r="N466" s="8" t="s">
        <v>101</v>
      </c>
      <c r="O466" s="24">
        <v>44.927989646778897</v>
      </c>
      <c r="P466" s="24">
        <v>2.5747270832672</v>
      </c>
      <c r="Q466" s="24">
        <v>14.300712830705001</v>
      </c>
      <c r="R466" s="24">
        <v>1.94514895736562</v>
      </c>
      <c r="S466" s="24">
        <v>9.7257447868281108</v>
      </c>
      <c r="T466" s="24">
        <v>0.17963212208841001</v>
      </c>
      <c r="U466" s="24">
        <v>9.3508499109355405</v>
      </c>
      <c r="V466" s="24">
        <v>12.8436967293213</v>
      </c>
      <c r="W466" s="24">
        <v>2.8142365793850801</v>
      </c>
      <c r="X466" s="24">
        <v>0.90814017278029302</v>
      </c>
      <c r="Y466" s="24">
        <v>0.42912118054453402</v>
      </c>
      <c r="Z466" s="24">
        <v>99.999999999999972</v>
      </c>
      <c r="AA466" s="8"/>
      <c r="AB466" s="7" t="s">
        <v>460</v>
      </c>
      <c r="AC466" s="8" t="s">
        <v>101</v>
      </c>
      <c r="AD466" s="11"/>
      <c r="AE466" s="8"/>
      <c r="AF466" s="11"/>
      <c r="AG466" s="26">
        <v>253</v>
      </c>
      <c r="AH466" s="26">
        <v>1.4</v>
      </c>
      <c r="AI466" s="26">
        <v>65.02</v>
      </c>
      <c r="AJ466" s="8"/>
      <c r="AK466" s="26">
        <v>420</v>
      </c>
      <c r="AL466" s="26">
        <v>400</v>
      </c>
      <c r="AM466" s="26">
        <v>0.21</v>
      </c>
      <c r="AN466" s="26">
        <v>67</v>
      </c>
      <c r="AO466" s="26">
        <v>4.82</v>
      </c>
      <c r="AP466" s="26">
        <v>2.42</v>
      </c>
      <c r="AQ466" s="26">
        <v>2.08</v>
      </c>
      <c r="AR466" s="8"/>
      <c r="AS466" s="26">
        <v>21</v>
      </c>
      <c r="AT466" s="26">
        <v>5.95</v>
      </c>
      <c r="AU466" s="26">
        <v>4.28</v>
      </c>
      <c r="AV466" s="26">
        <v>0.93</v>
      </c>
      <c r="AW466" s="26">
        <v>30.86</v>
      </c>
      <c r="AX466" s="8"/>
      <c r="AY466" s="26">
        <v>0.28999999999999998</v>
      </c>
      <c r="AZ466" s="26">
        <v>3</v>
      </c>
      <c r="BA466" s="26">
        <v>46</v>
      </c>
      <c r="BB466" s="26">
        <v>32.049999999999997</v>
      </c>
      <c r="BC466" s="26">
        <v>148</v>
      </c>
      <c r="BD466" s="26">
        <v>1.31</v>
      </c>
      <c r="BE466" s="26">
        <v>8.0399999999999991</v>
      </c>
      <c r="BF466" s="26">
        <v>18.899999999999999</v>
      </c>
      <c r="BG466" s="26">
        <v>47</v>
      </c>
      <c r="BH466" s="26"/>
      <c r="BI466" s="8"/>
      <c r="BJ466" s="26">
        <v>6.48</v>
      </c>
      <c r="BK466" s="8"/>
      <c r="BL466" s="26">
        <v>554</v>
      </c>
      <c r="BM466" s="8"/>
      <c r="BN466" s="26">
        <v>0.87</v>
      </c>
      <c r="BO466" s="26">
        <v>3.17</v>
      </c>
      <c r="BP466" s="8"/>
      <c r="BQ466" s="8"/>
      <c r="BR466" s="26">
        <v>0.34</v>
      </c>
      <c r="BS466" s="26">
        <v>0.95</v>
      </c>
      <c r="BT466" s="26">
        <v>340</v>
      </c>
      <c r="BU466" s="8"/>
      <c r="BV466" s="26">
        <v>26</v>
      </c>
      <c r="BW466" s="26">
        <v>2.06</v>
      </c>
      <c r="BX466" s="26">
        <v>87</v>
      </c>
      <c r="BY466" s="26">
        <v>190</v>
      </c>
      <c r="BZ466" s="31">
        <v>0.70340000000000003</v>
      </c>
      <c r="CA466" s="31">
        <v>0.51286900000000002</v>
      </c>
      <c r="CB466" s="32">
        <v>19.681999999999999</v>
      </c>
      <c r="CC466" s="32">
        <v>15.614000000000001</v>
      </c>
      <c r="CD466" s="32">
        <v>39.384</v>
      </c>
      <c r="CE466" s="11"/>
      <c r="CF466" s="11"/>
      <c r="CG466" s="11"/>
      <c r="CH466" s="37">
        <v>0</v>
      </c>
      <c r="CI466" s="37">
        <v>8.2619987649174593</v>
      </c>
      <c r="CJ466" s="37">
        <v>0</v>
      </c>
      <c r="CK466" s="37">
        <v>5.3667682493847897</v>
      </c>
      <c r="CL466" s="37">
        <v>8.5620707451196996</v>
      </c>
      <c r="CM466" s="37">
        <v>23.705768107761301</v>
      </c>
      <c r="CN466" s="37">
        <v>0</v>
      </c>
      <c r="CO466" s="37">
        <v>0</v>
      </c>
      <c r="CP466" s="37">
        <v>0</v>
      </c>
      <c r="CQ466" s="37">
        <v>0</v>
      </c>
      <c r="CR466" s="37">
        <v>30.1743425811535</v>
      </c>
      <c r="CS466" s="37">
        <v>15.2244280392735</v>
      </c>
      <c r="CT466" s="37">
        <v>2.8200768832856</v>
      </c>
      <c r="CU466" s="37">
        <v>0</v>
      </c>
      <c r="CV466" s="37">
        <v>4.8903220370105798</v>
      </c>
      <c r="CW466" s="37">
        <v>0.99422459209354397</v>
      </c>
      <c r="CX466" s="37">
        <v>0</v>
      </c>
      <c r="CY466" s="37">
        <v>0</v>
      </c>
      <c r="CZ466" s="25">
        <v>99.999999999999972</v>
      </c>
    </row>
    <row r="467" spans="1:104" x14ac:dyDescent="0.25">
      <c r="A467" s="11" t="s">
        <v>1176</v>
      </c>
      <c r="B467" s="7" t="s">
        <v>95</v>
      </c>
      <c r="C467" s="7"/>
      <c r="D467" s="11"/>
      <c r="E467" t="s">
        <v>1125</v>
      </c>
      <c r="F467" s="26" t="s">
        <v>463</v>
      </c>
      <c r="G467" s="8"/>
      <c r="H467" s="8"/>
      <c r="I467" s="8"/>
      <c r="J467" s="7"/>
      <c r="K467" s="37">
        <v>58.801413398247441</v>
      </c>
      <c r="L467" s="37">
        <v>29.722417612630402</v>
      </c>
      <c r="M467" s="7" t="s">
        <v>460</v>
      </c>
      <c r="N467" s="8" t="s">
        <v>101</v>
      </c>
      <c r="O467" s="24">
        <v>45.145578622602201</v>
      </c>
      <c r="P467" s="24">
        <v>2.9744378575139199</v>
      </c>
      <c r="Q467" s="24">
        <v>15.680677430048201</v>
      </c>
      <c r="R467" s="24">
        <v>1.96748718736411</v>
      </c>
      <c r="S467" s="24">
        <v>9.8374359368205297</v>
      </c>
      <c r="T467" s="24">
        <v>0.199626701846572</v>
      </c>
      <c r="U467" s="24">
        <v>7.8752733878472503</v>
      </c>
      <c r="V467" s="24">
        <v>10.8796552506382</v>
      </c>
      <c r="W467" s="24">
        <v>3.37369126120706</v>
      </c>
      <c r="X467" s="24">
        <v>1.15783487071012</v>
      </c>
      <c r="Y467" s="24">
        <v>0.90830149340190103</v>
      </c>
      <c r="Z467" s="24">
        <v>100.00000000000004</v>
      </c>
      <c r="AA467" s="8"/>
      <c r="AB467" s="7" t="s">
        <v>460</v>
      </c>
      <c r="AC467" s="8" t="s">
        <v>101</v>
      </c>
      <c r="AD467" s="11"/>
      <c r="AE467" s="8"/>
      <c r="AF467" s="11"/>
      <c r="AG467" s="26">
        <v>394</v>
      </c>
      <c r="AH467" s="26">
        <v>0.4</v>
      </c>
      <c r="AI467" s="26">
        <v>90</v>
      </c>
      <c r="AJ467" s="8"/>
      <c r="AK467" s="26">
        <v>78</v>
      </c>
      <c r="AL467" s="26">
        <v>175</v>
      </c>
      <c r="AM467" s="8"/>
      <c r="AN467" s="26">
        <v>37</v>
      </c>
      <c r="AO467" s="8"/>
      <c r="AP467" s="8"/>
      <c r="AQ467" s="8"/>
      <c r="AR467" s="8"/>
      <c r="AS467" s="26">
        <v>21</v>
      </c>
      <c r="AT467" s="8"/>
      <c r="AU467" s="26">
        <v>3.8</v>
      </c>
      <c r="AV467" s="8"/>
      <c r="AW467" s="26">
        <v>39</v>
      </c>
      <c r="AX467" s="8"/>
      <c r="AY467" s="8"/>
      <c r="AZ467" s="26">
        <v>3.1</v>
      </c>
      <c r="BA467" s="26">
        <v>61</v>
      </c>
      <c r="BB467" s="26">
        <v>46</v>
      </c>
      <c r="BC467" s="26">
        <v>71</v>
      </c>
      <c r="BD467" s="26">
        <v>2.2000000000000002</v>
      </c>
      <c r="BE467" s="8"/>
      <c r="BF467" s="26">
        <v>19</v>
      </c>
      <c r="BG467" s="26">
        <v>115</v>
      </c>
      <c r="BH467" s="26"/>
      <c r="BI467" s="8"/>
      <c r="BJ467" s="8"/>
      <c r="BK467" s="8"/>
      <c r="BL467" s="26">
        <v>804</v>
      </c>
      <c r="BM467" s="8"/>
      <c r="BN467" s="8"/>
      <c r="BO467" s="26">
        <v>4.9000000000000004</v>
      </c>
      <c r="BP467" s="8"/>
      <c r="BQ467" s="8"/>
      <c r="BR467" s="8"/>
      <c r="BS467" s="26">
        <v>3</v>
      </c>
      <c r="BT467" s="26">
        <v>259</v>
      </c>
      <c r="BU467" s="8"/>
      <c r="BV467" s="26">
        <v>34</v>
      </c>
      <c r="BW467" s="8"/>
      <c r="BX467" s="26">
        <v>97</v>
      </c>
      <c r="BY467" s="26">
        <v>217</v>
      </c>
      <c r="BZ467" s="36"/>
      <c r="CA467" s="36"/>
      <c r="CB467" s="36"/>
      <c r="CC467" s="36"/>
      <c r="CD467" s="36"/>
      <c r="CE467" s="11"/>
      <c r="CF467" s="11"/>
      <c r="CG467" s="11"/>
      <c r="CH467" s="37">
        <v>0</v>
      </c>
      <c r="CI467" s="37">
        <v>6.6991684682130703</v>
      </c>
      <c r="CJ467" s="37">
        <v>0</v>
      </c>
      <c r="CK467" s="37">
        <v>6.8423703833448899</v>
      </c>
      <c r="CL467" s="37">
        <v>16.180878761072499</v>
      </c>
      <c r="CM467" s="37">
        <v>24.222364195180901</v>
      </c>
      <c r="CN467" s="37">
        <v>0</v>
      </c>
      <c r="CO467" s="37">
        <v>0</v>
      </c>
      <c r="CP467" s="37">
        <v>0</v>
      </c>
      <c r="CQ467" s="37">
        <v>0</v>
      </c>
      <c r="CR467" s="37">
        <v>19.392287238864</v>
      </c>
      <c r="CS467" s="37">
        <v>16.056602577337799</v>
      </c>
      <c r="CT467" s="37">
        <v>2.85244300583064</v>
      </c>
      <c r="CU467" s="37">
        <v>0</v>
      </c>
      <c r="CV467" s="37">
        <v>5.6494549138698797</v>
      </c>
      <c r="CW467" s="37">
        <v>2.1044304562863299</v>
      </c>
      <c r="CX467" s="37">
        <v>0</v>
      </c>
      <c r="CY467" s="37">
        <v>0</v>
      </c>
      <c r="CZ467" s="25">
        <v>100</v>
      </c>
    </row>
    <row r="468" spans="1:104" x14ac:dyDescent="0.25">
      <c r="A468" s="11" t="s">
        <v>1176</v>
      </c>
      <c r="B468" s="7" t="s">
        <v>95</v>
      </c>
      <c r="C468" s="7"/>
      <c r="D468" s="11"/>
      <c r="E468" t="s">
        <v>1129</v>
      </c>
      <c r="F468" s="26" t="s">
        <v>463</v>
      </c>
      <c r="G468" s="8"/>
      <c r="H468" s="8"/>
      <c r="I468" s="8"/>
      <c r="J468" s="7"/>
      <c r="K468" s="37">
        <v>46.333273032775693</v>
      </c>
      <c r="L468" s="37">
        <v>38.594742319165498</v>
      </c>
      <c r="M468" s="7" t="s">
        <v>460</v>
      </c>
      <c r="N468" s="8" t="s">
        <v>101</v>
      </c>
      <c r="O468" s="24">
        <v>45.155211188038699</v>
      </c>
      <c r="P468" s="24">
        <v>3.9308778630329702</v>
      </c>
      <c r="Q468" s="24">
        <v>16.022816873175</v>
      </c>
      <c r="R468" s="24">
        <v>2.2168660618627198</v>
      </c>
      <c r="S468" s="24">
        <v>11.0843303093136</v>
      </c>
      <c r="T468" s="24">
        <v>0.19953694736208</v>
      </c>
      <c r="U468" s="24">
        <v>5.3675438840399501</v>
      </c>
      <c r="V468" s="24">
        <v>9.0589774102384304</v>
      </c>
      <c r="W468" s="24">
        <v>4.2601138261804099</v>
      </c>
      <c r="X468" s="24">
        <v>1.71601774731389</v>
      </c>
      <c r="Y468" s="24">
        <v>0.98770788944229604</v>
      </c>
      <c r="Z468" s="24">
        <v>100.00000000000003</v>
      </c>
      <c r="AA468" s="8"/>
      <c r="AB468" s="7" t="s">
        <v>460</v>
      </c>
      <c r="AC468" s="8" t="s">
        <v>101</v>
      </c>
      <c r="AD468" s="11"/>
      <c r="AE468" s="8"/>
      <c r="AF468" s="11"/>
      <c r="AG468" s="26">
        <v>572</v>
      </c>
      <c r="AH468" s="26">
        <v>2.1</v>
      </c>
      <c r="AI468" s="26">
        <v>117.01</v>
      </c>
      <c r="AJ468" s="8"/>
      <c r="AK468" s="26">
        <v>725</v>
      </c>
      <c r="AL468" s="26">
        <v>8</v>
      </c>
      <c r="AM468" s="26">
        <v>0.33</v>
      </c>
      <c r="AN468" s="26">
        <v>31</v>
      </c>
      <c r="AO468" s="26">
        <v>5.81</v>
      </c>
      <c r="AP468" s="26">
        <v>2.69</v>
      </c>
      <c r="AQ468" s="26">
        <v>3.34</v>
      </c>
      <c r="AR468" s="8"/>
      <c r="AS468" s="26">
        <v>20</v>
      </c>
      <c r="AT468" s="26">
        <v>8.17</v>
      </c>
      <c r="AU468" s="26">
        <v>6.89</v>
      </c>
      <c r="AV468" s="26">
        <v>1.08</v>
      </c>
      <c r="AW468" s="26">
        <v>57.24</v>
      </c>
      <c r="AX468" s="8"/>
      <c r="AY468" s="26">
        <v>0.31</v>
      </c>
      <c r="AZ468" s="26">
        <v>3.9</v>
      </c>
      <c r="BA468" s="26">
        <v>74</v>
      </c>
      <c r="BB468" s="26">
        <v>55.67</v>
      </c>
      <c r="BC468" s="26">
        <v>27</v>
      </c>
      <c r="BD468" s="26">
        <v>2.2999999999999998</v>
      </c>
      <c r="BE468" s="26">
        <v>14.46</v>
      </c>
      <c r="BF468" s="26">
        <v>39</v>
      </c>
      <c r="BG468" s="26">
        <v>600</v>
      </c>
      <c r="BH468" s="26"/>
      <c r="BI468" s="8"/>
      <c r="BJ468" s="26">
        <v>9.9600000000000009</v>
      </c>
      <c r="BK468" s="8"/>
      <c r="BL468" s="26">
        <v>1250</v>
      </c>
      <c r="BM468" s="8"/>
      <c r="BN468" s="26">
        <v>1.1000000000000001</v>
      </c>
      <c r="BO468" s="26">
        <v>5.27</v>
      </c>
      <c r="BP468" s="8"/>
      <c r="BQ468" s="8"/>
      <c r="BR468" s="26">
        <v>0.37</v>
      </c>
      <c r="BS468" s="26">
        <v>1.57</v>
      </c>
      <c r="BT468" s="26">
        <v>263</v>
      </c>
      <c r="BU468" s="8"/>
      <c r="BV468" s="26">
        <v>29</v>
      </c>
      <c r="BW468" s="26">
        <v>2.19</v>
      </c>
      <c r="BX468" s="26">
        <v>84</v>
      </c>
      <c r="BY468" s="26">
        <v>332</v>
      </c>
      <c r="BZ468" s="36"/>
      <c r="CA468" s="36"/>
      <c r="CB468" s="36"/>
      <c r="CC468" s="36"/>
      <c r="CD468" s="36"/>
      <c r="CE468" s="11"/>
      <c r="CF468" s="11"/>
      <c r="CG468" s="11"/>
      <c r="CH468" s="37">
        <v>0</v>
      </c>
      <c r="CI468" s="37">
        <v>8.9770681648072994</v>
      </c>
      <c r="CJ468" s="37">
        <v>0</v>
      </c>
      <c r="CK468" s="37">
        <v>10.141022099562001</v>
      </c>
      <c r="CL468" s="37">
        <v>19.4766520547963</v>
      </c>
      <c r="CM468" s="37">
        <v>19.5284026609805</v>
      </c>
      <c r="CN468" s="37">
        <v>0</v>
      </c>
      <c r="CO468" s="37">
        <v>0</v>
      </c>
      <c r="CP468" s="37">
        <v>0</v>
      </c>
      <c r="CQ468" s="37">
        <v>0</v>
      </c>
      <c r="CR468" s="37">
        <v>15.648139178325399</v>
      </c>
      <c r="CS468" s="37">
        <v>13.2601369082223</v>
      </c>
      <c r="CT468" s="37">
        <v>3.2140180847081701</v>
      </c>
      <c r="CU468" s="37">
        <v>0</v>
      </c>
      <c r="CV468" s="37">
        <v>7.4661548737585202</v>
      </c>
      <c r="CW468" s="37">
        <v>2.2884059748396202</v>
      </c>
      <c r="CX468" s="37">
        <v>0</v>
      </c>
      <c r="CY468" s="37">
        <v>0</v>
      </c>
      <c r="CZ468" s="25">
        <v>100.00000000000013</v>
      </c>
    </row>
    <row r="469" spans="1:104" x14ac:dyDescent="0.25">
      <c r="A469" s="11" t="s">
        <v>1176</v>
      </c>
      <c r="B469" s="7" t="s">
        <v>95</v>
      </c>
      <c r="C469" s="7"/>
      <c r="D469" s="11"/>
      <c r="E469" t="s">
        <v>1129</v>
      </c>
      <c r="F469" s="26" t="s">
        <v>463</v>
      </c>
      <c r="G469" s="8"/>
      <c r="H469" s="8"/>
      <c r="I469" s="8"/>
      <c r="J469" s="7"/>
      <c r="K469" s="37">
        <v>47.202124736855026</v>
      </c>
      <c r="L469" s="37">
        <v>42.0667175471485</v>
      </c>
      <c r="M469" s="7" t="s">
        <v>460</v>
      </c>
      <c r="N469" s="8" t="s">
        <v>101</v>
      </c>
      <c r="O469" s="24">
        <v>45.203412687383697</v>
      </c>
      <c r="P469" s="24">
        <v>3.8583415769778302</v>
      </c>
      <c r="Q469" s="24">
        <v>16.1412274241011</v>
      </c>
      <c r="R469" s="24">
        <v>3.0121664324247801</v>
      </c>
      <c r="S469" s="24">
        <v>10.0405547747493</v>
      </c>
      <c r="T469" s="24">
        <v>0.19939749751823399</v>
      </c>
      <c r="U469" s="24">
        <v>5.03478681233541</v>
      </c>
      <c r="V469" s="24">
        <v>8.8233392651818594</v>
      </c>
      <c r="W469" s="24">
        <v>5.0048771877076703</v>
      </c>
      <c r="X469" s="24">
        <v>1.6749389791531699</v>
      </c>
      <c r="Y469" s="24">
        <v>1.00695736246708</v>
      </c>
      <c r="Z469" s="24">
        <v>100.00000000000011</v>
      </c>
      <c r="AA469" s="8"/>
      <c r="AB469" s="7" t="s">
        <v>460</v>
      </c>
      <c r="AC469" s="8" t="s">
        <v>101</v>
      </c>
      <c r="AD469" s="11"/>
      <c r="AE469" s="8"/>
      <c r="AF469" s="11"/>
      <c r="AG469" s="26">
        <v>575</v>
      </c>
      <c r="AH469" s="26">
        <v>2.1</v>
      </c>
      <c r="AI469" s="26">
        <v>118.6</v>
      </c>
      <c r="AJ469" s="8"/>
      <c r="AK469" s="26">
        <v>698</v>
      </c>
      <c r="AL469" s="26">
        <v>9</v>
      </c>
      <c r="AM469" s="26">
        <v>0.37</v>
      </c>
      <c r="AN469" s="26">
        <v>28</v>
      </c>
      <c r="AO469" s="26">
        <v>5.81</v>
      </c>
      <c r="AP469" s="26">
        <v>2.68</v>
      </c>
      <c r="AQ469" s="26">
        <v>3.38</v>
      </c>
      <c r="AR469" s="8"/>
      <c r="AS469" s="26">
        <v>20</v>
      </c>
      <c r="AT469" s="26">
        <v>8.17</v>
      </c>
      <c r="AU469" s="26">
        <v>6.77</v>
      </c>
      <c r="AV469" s="26">
        <v>1.07</v>
      </c>
      <c r="AW469" s="26">
        <v>57.97</v>
      </c>
      <c r="AX469" s="8"/>
      <c r="AY469" s="26">
        <v>0.31</v>
      </c>
      <c r="AZ469" s="26">
        <v>4.2</v>
      </c>
      <c r="BA469" s="26">
        <v>77</v>
      </c>
      <c r="BB469" s="26">
        <v>56.01</v>
      </c>
      <c r="BC469" s="26">
        <v>22</v>
      </c>
      <c r="BD469" s="26">
        <v>3.67</v>
      </c>
      <c r="BE469" s="26">
        <v>14.58</v>
      </c>
      <c r="BF469" s="26">
        <v>22</v>
      </c>
      <c r="BG469" s="26">
        <v>276</v>
      </c>
      <c r="BH469" s="26"/>
      <c r="BI469" s="8"/>
      <c r="BJ469" s="26">
        <v>9.99</v>
      </c>
      <c r="BK469" s="8"/>
      <c r="BL469" s="26">
        <v>1305</v>
      </c>
      <c r="BM469" s="8"/>
      <c r="BN469" s="26">
        <v>1.1100000000000001</v>
      </c>
      <c r="BO469" s="26">
        <v>5.26</v>
      </c>
      <c r="BP469" s="8"/>
      <c r="BQ469" s="8"/>
      <c r="BR469" s="26">
        <v>0.37</v>
      </c>
      <c r="BS469" s="26">
        <v>1.57</v>
      </c>
      <c r="BT469" s="26">
        <v>247</v>
      </c>
      <c r="BU469" s="8"/>
      <c r="BV469" s="26">
        <v>29</v>
      </c>
      <c r="BW469" s="26">
        <v>2.19</v>
      </c>
      <c r="BX469" s="26">
        <v>85</v>
      </c>
      <c r="BY469" s="26">
        <v>343</v>
      </c>
      <c r="BZ469" s="34">
        <v>0.70340999999999998</v>
      </c>
      <c r="CA469" s="34">
        <v>0.51287199999999999</v>
      </c>
      <c r="CB469" s="35">
        <v>19.641999999999999</v>
      </c>
      <c r="CC469" s="35">
        <v>15.608000000000001</v>
      </c>
      <c r="CD469" s="35">
        <v>39.332999999999998</v>
      </c>
      <c r="CE469" s="11"/>
      <c r="CF469" s="11"/>
      <c r="CG469" s="11"/>
      <c r="CH469" s="37">
        <v>0</v>
      </c>
      <c r="CI469" s="37">
        <v>12.0354814011963</v>
      </c>
      <c r="CJ469" s="37">
        <v>0</v>
      </c>
      <c r="CK469" s="37">
        <v>9.8982619670442595</v>
      </c>
      <c r="CL469" s="37">
        <v>20.132974178907901</v>
      </c>
      <c r="CM469" s="37">
        <v>16.629770380124199</v>
      </c>
      <c r="CN469" s="37">
        <v>0</v>
      </c>
      <c r="CO469" s="37">
        <v>0</v>
      </c>
      <c r="CP469" s="37">
        <v>0</v>
      </c>
      <c r="CQ469" s="37">
        <v>0</v>
      </c>
      <c r="CR469" s="37">
        <v>16.884555690285499</v>
      </c>
      <c r="CS469" s="37">
        <v>10.3906330248752</v>
      </c>
      <c r="CT469" s="37">
        <v>4.3670156112144696</v>
      </c>
      <c r="CU469" s="37">
        <v>0</v>
      </c>
      <c r="CV469" s="37">
        <v>7.3283029487702303</v>
      </c>
      <c r="CW469" s="37">
        <v>2.3330047975819399</v>
      </c>
      <c r="CX469" s="37">
        <v>0</v>
      </c>
      <c r="CY469" s="37">
        <v>0</v>
      </c>
      <c r="CZ469" s="25">
        <v>99.999999999999986</v>
      </c>
    </row>
    <row r="470" spans="1:104" x14ac:dyDescent="0.25">
      <c r="A470" s="11" t="s">
        <v>1176</v>
      </c>
      <c r="B470" s="7" t="s">
        <v>95</v>
      </c>
      <c r="C470" s="7"/>
      <c r="D470" s="11"/>
      <c r="E470" t="s">
        <v>1129</v>
      </c>
      <c r="F470" s="26" t="s">
        <v>463</v>
      </c>
      <c r="G470" s="8"/>
      <c r="H470" s="8"/>
      <c r="I470" s="8"/>
      <c r="J470" s="7"/>
      <c r="K470" s="37">
        <v>59.301079170481216</v>
      </c>
      <c r="L470" s="37">
        <v>31.964792776064101</v>
      </c>
      <c r="M470" s="7" t="s">
        <v>460</v>
      </c>
      <c r="N470" s="8" t="s">
        <v>101</v>
      </c>
      <c r="O470" s="24">
        <v>45.559088231985797</v>
      </c>
      <c r="P470" s="24">
        <v>2.8543043229677898</v>
      </c>
      <c r="Q470" s="24">
        <v>15.2795102044185</v>
      </c>
      <c r="R470" s="24">
        <v>1.89281410454553</v>
      </c>
      <c r="S470" s="24">
        <v>9.4640705227276491</v>
      </c>
      <c r="T470" s="24">
        <v>0.20958178595217999</v>
      </c>
      <c r="U470" s="24">
        <v>7.7345659101399802</v>
      </c>
      <c r="V470" s="24">
        <v>11.008033805012101</v>
      </c>
      <c r="W470" s="24">
        <v>3.7924323172299199</v>
      </c>
      <c r="X470" s="24">
        <v>1.55689326707334</v>
      </c>
      <c r="Y470" s="24">
        <v>0.64870552794722403</v>
      </c>
      <c r="Z470" s="24">
        <v>100.00000000000003</v>
      </c>
      <c r="AA470" s="8"/>
      <c r="AB470" s="7" t="s">
        <v>460</v>
      </c>
      <c r="AC470" s="8" t="s">
        <v>101</v>
      </c>
      <c r="AD470" s="11"/>
      <c r="AE470" s="8"/>
      <c r="AF470" s="11"/>
      <c r="AG470" s="26">
        <v>496</v>
      </c>
      <c r="AH470" s="26">
        <v>2.5</v>
      </c>
      <c r="AI470" s="26">
        <v>96.29</v>
      </c>
      <c r="AJ470" s="8"/>
      <c r="AK470" s="26">
        <v>744</v>
      </c>
      <c r="AL470" s="26">
        <v>316</v>
      </c>
      <c r="AM470" s="26">
        <v>0.34</v>
      </c>
      <c r="AN470" s="26">
        <v>45</v>
      </c>
      <c r="AO470" s="26">
        <v>5.61</v>
      </c>
      <c r="AP470" s="26">
        <v>2.73</v>
      </c>
      <c r="AQ470" s="26">
        <v>2.88</v>
      </c>
      <c r="AR470" s="8"/>
      <c r="AS470" s="26">
        <v>21</v>
      </c>
      <c r="AT470" s="26">
        <v>7.26</v>
      </c>
      <c r="AU470" s="26">
        <v>5.31</v>
      </c>
      <c r="AV470" s="26">
        <v>1.07</v>
      </c>
      <c r="AW470" s="26">
        <v>47.67</v>
      </c>
      <c r="AX470" s="8"/>
      <c r="AY470" s="26">
        <v>0.33</v>
      </c>
      <c r="AZ470" s="26">
        <v>4.2</v>
      </c>
      <c r="BA470" s="26">
        <v>69</v>
      </c>
      <c r="BB470" s="26">
        <v>45.14</v>
      </c>
      <c r="BC470" s="26">
        <v>103</v>
      </c>
      <c r="BD470" s="26">
        <v>2.52</v>
      </c>
      <c r="BE470" s="26">
        <v>11.71</v>
      </c>
      <c r="BF470" s="26">
        <v>29</v>
      </c>
      <c r="BG470" s="26">
        <v>472</v>
      </c>
      <c r="BH470" s="26"/>
      <c r="BI470" s="8"/>
      <c r="BJ470" s="26">
        <v>8.4</v>
      </c>
      <c r="BK470" s="8"/>
      <c r="BL470" s="26">
        <v>867</v>
      </c>
      <c r="BM470" s="8"/>
      <c r="BN470" s="26">
        <v>1.03</v>
      </c>
      <c r="BO470" s="26">
        <v>4.8899999999999997</v>
      </c>
      <c r="BP470" s="8"/>
      <c r="BQ470" s="8"/>
      <c r="BR470" s="26">
        <v>0.38</v>
      </c>
      <c r="BS470" s="26">
        <v>1.49</v>
      </c>
      <c r="BT470" s="26">
        <v>250</v>
      </c>
      <c r="BU470" s="8"/>
      <c r="BV470" s="26">
        <v>30</v>
      </c>
      <c r="BW470" s="26">
        <v>2.31</v>
      </c>
      <c r="BX470" s="26">
        <v>95</v>
      </c>
      <c r="BY470" s="26">
        <v>258</v>
      </c>
      <c r="BZ470" s="36"/>
      <c r="CA470" s="36"/>
      <c r="CB470" s="36"/>
      <c r="CC470" s="36"/>
      <c r="CD470" s="36"/>
      <c r="CE470" s="11"/>
      <c r="CF470" s="11"/>
      <c r="CG470" s="11"/>
      <c r="CH470" s="37">
        <v>0</v>
      </c>
      <c r="CI470" s="37">
        <v>11.024760450994901</v>
      </c>
      <c r="CJ470" s="37">
        <v>0</v>
      </c>
      <c r="CK470" s="37">
        <v>9.2006560262934105</v>
      </c>
      <c r="CL470" s="37">
        <v>11.739376298775801</v>
      </c>
      <c r="CM470" s="37">
        <v>20.0695204343657</v>
      </c>
      <c r="CN470" s="37">
        <v>0</v>
      </c>
      <c r="CO470" s="37">
        <v>0</v>
      </c>
      <c r="CP470" s="37">
        <v>0</v>
      </c>
      <c r="CQ470" s="37">
        <v>0</v>
      </c>
      <c r="CR470" s="37">
        <v>24.660238515179</v>
      </c>
      <c r="CS470" s="37">
        <v>13.6370857519923</v>
      </c>
      <c r="CT470" s="37">
        <v>2.7441633971945798</v>
      </c>
      <c r="CU470" s="37">
        <v>0</v>
      </c>
      <c r="CV470" s="37">
        <v>5.4212227675849602</v>
      </c>
      <c r="CW470" s="37">
        <v>1.50297635761939</v>
      </c>
      <c r="CX470" s="37">
        <v>0</v>
      </c>
      <c r="CY470" s="37">
        <v>0</v>
      </c>
      <c r="CZ470" s="25">
        <v>100.00000000000006</v>
      </c>
    </row>
    <row r="471" spans="1:104" x14ac:dyDescent="0.25">
      <c r="A471" s="11" t="s">
        <v>1176</v>
      </c>
      <c r="B471" s="7" t="s">
        <v>95</v>
      </c>
      <c r="C471" s="7"/>
      <c r="D471" s="11"/>
      <c r="E471" t="s">
        <v>1129</v>
      </c>
      <c r="F471" s="26" t="s">
        <v>463</v>
      </c>
      <c r="G471" s="8"/>
      <c r="H471" s="8"/>
      <c r="I471" s="8"/>
      <c r="J471" s="7"/>
      <c r="K471" s="37">
        <v>58.550315471064529</v>
      </c>
      <c r="L471" s="37">
        <v>33.7805105023089</v>
      </c>
      <c r="M471" s="7" t="s">
        <v>460</v>
      </c>
      <c r="N471" s="8" t="s">
        <v>101</v>
      </c>
      <c r="O471" s="24">
        <v>45.867569746346703</v>
      </c>
      <c r="P471" s="24">
        <v>2.8349052900897602</v>
      </c>
      <c r="Q471" s="24">
        <v>15.821566495747399</v>
      </c>
      <c r="R471" s="24">
        <v>1.8948802401954199</v>
      </c>
      <c r="S471" s="24">
        <v>9.4744012009771001</v>
      </c>
      <c r="T471" s="24">
        <v>0.199641217611955</v>
      </c>
      <c r="U471" s="24">
        <v>7.5065097822095099</v>
      </c>
      <c r="V471" s="24">
        <v>10.291504767896299</v>
      </c>
      <c r="W471" s="24">
        <v>3.8830216825525299</v>
      </c>
      <c r="X471" s="24">
        <v>1.64704004529863</v>
      </c>
      <c r="Y471" s="24">
        <v>0.57895953107467002</v>
      </c>
      <c r="Z471" s="24">
        <v>99.999999999999957</v>
      </c>
      <c r="AA471" s="8"/>
      <c r="AB471" s="7" t="s">
        <v>460</v>
      </c>
      <c r="AC471" s="8" t="s">
        <v>101</v>
      </c>
      <c r="AD471" s="11"/>
      <c r="AE471" s="8"/>
      <c r="AF471" s="11"/>
      <c r="AG471" s="26">
        <v>648</v>
      </c>
      <c r="AH471" s="26">
        <v>1.2</v>
      </c>
      <c r="AI471" s="26">
        <v>85</v>
      </c>
      <c r="AJ471" s="8"/>
      <c r="AK471" s="26">
        <v>337</v>
      </c>
      <c r="AL471" s="26">
        <v>226</v>
      </c>
      <c r="AM471" s="8"/>
      <c r="AN471" s="26">
        <v>44</v>
      </c>
      <c r="AO471" s="8"/>
      <c r="AP471" s="8"/>
      <c r="AQ471" s="8"/>
      <c r="AR471" s="8"/>
      <c r="AS471" s="26">
        <v>20</v>
      </c>
      <c r="AT471" s="8"/>
      <c r="AU471" s="26">
        <v>3.1</v>
      </c>
      <c r="AV471" s="8"/>
      <c r="AW471" s="26">
        <v>38</v>
      </c>
      <c r="AX471" s="8"/>
      <c r="AY471" s="8"/>
      <c r="AZ471" s="26">
        <v>3.9</v>
      </c>
      <c r="BA471" s="26">
        <v>65</v>
      </c>
      <c r="BB471" s="26">
        <v>37</v>
      </c>
      <c r="BC471" s="26">
        <v>108</v>
      </c>
      <c r="BD471" s="26">
        <v>2.8</v>
      </c>
      <c r="BE471" s="8"/>
      <c r="BF471" s="26">
        <v>28</v>
      </c>
      <c r="BG471" s="26">
        <v>162</v>
      </c>
      <c r="BH471" s="26"/>
      <c r="BI471" s="8"/>
      <c r="BJ471" s="8"/>
      <c r="BK471" s="8"/>
      <c r="BL471" s="26">
        <v>973</v>
      </c>
      <c r="BM471" s="8"/>
      <c r="BN471" s="8"/>
      <c r="BO471" s="26">
        <v>6.1</v>
      </c>
      <c r="BP471" s="8"/>
      <c r="BQ471" s="8"/>
      <c r="BR471" s="8"/>
      <c r="BS471" s="26">
        <v>2.4</v>
      </c>
      <c r="BT471" s="26">
        <v>238</v>
      </c>
      <c r="BU471" s="8"/>
      <c r="BV471" s="26">
        <v>26</v>
      </c>
      <c r="BW471" s="8"/>
      <c r="BX471" s="26">
        <v>91</v>
      </c>
      <c r="BY471" s="26">
        <v>240</v>
      </c>
      <c r="BZ471" s="36"/>
      <c r="CA471" s="36"/>
      <c r="CB471" s="36"/>
      <c r="CC471" s="36"/>
      <c r="CD471" s="36"/>
      <c r="CE471" s="11"/>
      <c r="CF471" s="11"/>
      <c r="CG471" s="11"/>
      <c r="CH471" s="37">
        <v>0</v>
      </c>
      <c r="CI471" s="37">
        <v>10.4142566085441</v>
      </c>
      <c r="CJ471" s="37">
        <v>0</v>
      </c>
      <c r="CK471" s="37">
        <v>9.73338971836505</v>
      </c>
      <c r="CL471" s="37">
        <v>13.6328641753997</v>
      </c>
      <c r="CM471" s="37">
        <v>20.8756726450268</v>
      </c>
      <c r="CN471" s="37">
        <v>0</v>
      </c>
      <c r="CO471" s="37">
        <v>0</v>
      </c>
      <c r="CP471" s="37">
        <v>0</v>
      </c>
      <c r="CQ471" s="37">
        <v>0</v>
      </c>
      <c r="CR471" s="37">
        <v>21.503433480941101</v>
      </c>
      <c r="CS471" s="37">
        <v>14.3674190446427</v>
      </c>
      <c r="CT471" s="37">
        <v>2.7471700419855698</v>
      </c>
      <c r="CU471" s="37">
        <v>0</v>
      </c>
      <c r="CV471" s="37">
        <v>5.3844114083725101</v>
      </c>
      <c r="CW471" s="37">
        <v>1.3413828767225</v>
      </c>
      <c r="CX471" s="37">
        <v>0</v>
      </c>
      <c r="CY471" s="37">
        <v>0</v>
      </c>
      <c r="CZ471" s="25">
        <v>100.00000000000004</v>
      </c>
    </row>
    <row r="472" spans="1:104" x14ac:dyDescent="0.25">
      <c r="A472" s="11" t="s">
        <v>1176</v>
      </c>
      <c r="B472" s="7" t="s">
        <v>95</v>
      </c>
      <c r="C472" s="7"/>
      <c r="D472" s="11"/>
      <c r="E472" t="s">
        <v>1129</v>
      </c>
      <c r="F472" s="26" t="s">
        <v>463</v>
      </c>
      <c r="H472" s="8"/>
      <c r="I472" s="8" t="s">
        <v>464</v>
      </c>
      <c r="J472" s="7"/>
      <c r="K472" s="37">
        <v>52.401990123948352</v>
      </c>
      <c r="L472" s="37">
        <v>40.449979689128398</v>
      </c>
      <c r="M472" s="7" t="s">
        <v>460</v>
      </c>
      <c r="N472" s="8" t="s">
        <v>101</v>
      </c>
      <c r="O472" s="24">
        <v>46.8355198179882</v>
      </c>
      <c r="P472" s="24">
        <v>3.1117295960844</v>
      </c>
      <c r="Q472" s="24">
        <v>16.1969514873111</v>
      </c>
      <c r="R472" s="24">
        <v>2.6504436647566498</v>
      </c>
      <c r="S472" s="24">
        <v>8.8348122158555</v>
      </c>
      <c r="T472" s="24">
        <v>0.199469845902846</v>
      </c>
      <c r="U472" s="24">
        <v>5.4555002854428398</v>
      </c>
      <c r="V472" s="24">
        <v>9.6044730802220304</v>
      </c>
      <c r="W472" s="24">
        <v>4.3983101021577502</v>
      </c>
      <c r="X472" s="24">
        <v>1.7254141670596199</v>
      </c>
      <c r="Y472" s="24">
        <v>0.987375737219087</v>
      </c>
      <c r="Z472" s="24">
        <v>100.00000000000003</v>
      </c>
      <c r="AA472" s="8"/>
      <c r="AB472" s="7" t="s">
        <v>460</v>
      </c>
      <c r="AC472" s="8" t="s">
        <v>101</v>
      </c>
      <c r="AD472" s="11"/>
      <c r="AE472" s="8"/>
      <c r="AF472" s="11"/>
      <c r="AG472" s="26">
        <v>542</v>
      </c>
      <c r="AH472" s="26">
        <v>2</v>
      </c>
      <c r="AI472" s="26">
        <v>111.06</v>
      </c>
      <c r="AJ472" s="8"/>
      <c r="AK472" s="26">
        <v>753</v>
      </c>
      <c r="AL472" s="26">
        <v>78</v>
      </c>
      <c r="AM472" s="26">
        <v>0.43</v>
      </c>
      <c r="AN472" s="26">
        <v>31</v>
      </c>
      <c r="AO472" s="26">
        <v>6.36</v>
      </c>
      <c r="AP472" s="26">
        <v>3.07</v>
      </c>
      <c r="AQ472" s="26">
        <v>3.32</v>
      </c>
      <c r="AR472" s="8"/>
      <c r="AS472" s="26">
        <v>20</v>
      </c>
      <c r="AT472" s="26">
        <v>8.5399999999999991</v>
      </c>
      <c r="AU472" s="26">
        <v>6.11</v>
      </c>
      <c r="AV472" s="26">
        <v>1.2</v>
      </c>
      <c r="AW472" s="26">
        <v>54.31</v>
      </c>
      <c r="AX472" s="8"/>
      <c r="AY472" s="26">
        <v>0.36</v>
      </c>
      <c r="AZ472" s="26">
        <v>4.2</v>
      </c>
      <c r="BA472" s="26">
        <v>73</v>
      </c>
      <c r="BB472" s="26">
        <v>53.62</v>
      </c>
      <c r="BC472" s="26">
        <v>37</v>
      </c>
      <c r="BD472" s="26">
        <v>3.27</v>
      </c>
      <c r="BE472" s="26">
        <v>13.71</v>
      </c>
      <c r="BF472" s="26">
        <v>34</v>
      </c>
      <c r="BG472" s="26">
        <v>1359</v>
      </c>
      <c r="BH472" s="26"/>
      <c r="BI472" s="8"/>
      <c r="BJ472" s="26">
        <v>9.9700000000000006</v>
      </c>
      <c r="BK472" s="8"/>
      <c r="BL472" s="26">
        <v>922</v>
      </c>
      <c r="BM472" s="8"/>
      <c r="BN472" s="26">
        <v>1.19</v>
      </c>
      <c r="BO472" s="26">
        <v>5.43</v>
      </c>
      <c r="BP472" s="8"/>
      <c r="BQ472" s="8"/>
      <c r="BR472" s="26">
        <v>0.42</v>
      </c>
      <c r="BS472" s="26">
        <v>1.63</v>
      </c>
      <c r="BT472" s="26">
        <v>222</v>
      </c>
      <c r="BU472" s="8"/>
      <c r="BV472" s="26">
        <v>33</v>
      </c>
      <c r="BW472" s="26">
        <v>2.5499999999999998</v>
      </c>
      <c r="BX472" s="26">
        <v>92</v>
      </c>
      <c r="BY472" s="26">
        <v>300</v>
      </c>
      <c r="BZ472" s="31">
        <v>0.70370999999999995</v>
      </c>
      <c r="CA472" s="31">
        <v>0.51284700000000005</v>
      </c>
      <c r="CB472" s="32">
        <v>19.559000000000001</v>
      </c>
      <c r="CC472" s="32">
        <v>15.618</v>
      </c>
      <c r="CD472" s="32">
        <v>39.244</v>
      </c>
      <c r="CE472" s="11"/>
      <c r="CF472" s="11"/>
      <c r="CG472" s="11"/>
      <c r="CH472" s="37">
        <v>0</v>
      </c>
      <c r="CI472" s="37">
        <v>8.2319325703117894</v>
      </c>
      <c r="CJ472" s="37">
        <v>0</v>
      </c>
      <c r="CK472" s="37">
        <v>10.1965514205421</v>
      </c>
      <c r="CL472" s="37">
        <v>22.021495698274499</v>
      </c>
      <c r="CM472" s="37">
        <v>19.355459832690102</v>
      </c>
      <c r="CN472" s="37">
        <v>0</v>
      </c>
      <c r="CO472" s="37">
        <v>0</v>
      </c>
      <c r="CP472" s="37">
        <v>0</v>
      </c>
      <c r="CQ472" s="37">
        <v>0</v>
      </c>
      <c r="CR472" s="37">
        <v>17.847291728363</v>
      </c>
      <c r="CS472" s="37">
        <v>10.3069396951222</v>
      </c>
      <c r="CT472" s="37">
        <v>3.8425530185885499</v>
      </c>
      <c r="CU472" s="37">
        <v>0</v>
      </c>
      <c r="CV472" s="37">
        <v>5.91013961989999</v>
      </c>
      <c r="CW472" s="37">
        <v>2.2876364162076901</v>
      </c>
      <c r="CX472" s="37">
        <v>0</v>
      </c>
      <c r="CY472" s="37">
        <v>0</v>
      </c>
      <c r="CZ472" s="25">
        <v>99.999999999999915</v>
      </c>
    </row>
    <row r="473" spans="1:104" x14ac:dyDescent="0.25">
      <c r="A473" s="11" t="s">
        <v>1176</v>
      </c>
      <c r="B473" s="7" t="s">
        <v>95</v>
      </c>
      <c r="C473" s="7"/>
      <c r="D473" s="11"/>
      <c r="E473" t="s">
        <v>1124</v>
      </c>
      <c r="F473" s="18" t="s">
        <v>463</v>
      </c>
      <c r="G473" s="8"/>
      <c r="H473" s="8"/>
      <c r="I473" s="8"/>
      <c r="J473" s="7"/>
      <c r="K473" s="37">
        <v>48.670726793635701</v>
      </c>
      <c r="L473" s="37">
        <v>45.9762666012209</v>
      </c>
      <c r="M473" s="7" t="s">
        <v>460</v>
      </c>
      <c r="N473" s="8" t="s">
        <v>101</v>
      </c>
      <c r="O473" s="24">
        <v>47.750235338163201</v>
      </c>
      <c r="P473" s="24">
        <v>3.05170676973224</v>
      </c>
      <c r="Q473" s="24">
        <v>16.564983478840698</v>
      </c>
      <c r="R473" s="24">
        <v>2.6102350654383302</v>
      </c>
      <c r="S473" s="24">
        <v>8.7007835514611092</v>
      </c>
      <c r="T473" s="24">
        <v>0.21940375468663101</v>
      </c>
      <c r="U473" s="24">
        <v>4.6274246442998601</v>
      </c>
      <c r="V473" s="24">
        <v>8.53680063689802</v>
      </c>
      <c r="W473" s="24">
        <v>4.9665031742701098</v>
      </c>
      <c r="X473" s="24">
        <v>1.8749048127766701</v>
      </c>
      <c r="Y473" s="24">
        <v>1.09701877343316</v>
      </c>
      <c r="Z473" s="24">
        <v>100.00000000000006</v>
      </c>
      <c r="AA473" s="8"/>
      <c r="AB473" s="7" t="s">
        <v>460</v>
      </c>
      <c r="AC473" s="8" t="s">
        <v>101</v>
      </c>
      <c r="AD473" s="11"/>
      <c r="AE473" s="8"/>
      <c r="AF473" s="11"/>
      <c r="AG473" s="18">
        <v>676</v>
      </c>
      <c r="AH473" s="18">
        <v>1.8</v>
      </c>
      <c r="AI473" s="18">
        <v>108</v>
      </c>
      <c r="AJ473" s="8"/>
      <c r="AK473" s="18">
        <v>837</v>
      </c>
      <c r="AL473" s="18">
        <v>10</v>
      </c>
      <c r="AM473" s="8"/>
      <c r="AN473" s="18">
        <v>23</v>
      </c>
      <c r="AO473" s="8"/>
      <c r="AP473" s="8"/>
      <c r="AQ473" s="8"/>
      <c r="AR473" s="8"/>
      <c r="AS473" s="18">
        <v>20</v>
      </c>
      <c r="AT473" s="8"/>
      <c r="AU473" s="18">
        <v>6.2</v>
      </c>
      <c r="AV473" s="8"/>
      <c r="AW473" s="18">
        <v>51</v>
      </c>
      <c r="AX473" s="8"/>
      <c r="AY473" s="8"/>
      <c r="AZ473" s="18">
        <v>9.1999999999999993</v>
      </c>
      <c r="BA473" s="18">
        <v>79</v>
      </c>
      <c r="BB473" s="18">
        <v>52</v>
      </c>
      <c r="BC473" s="18">
        <v>15</v>
      </c>
      <c r="BD473" s="18">
        <v>4.3</v>
      </c>
      <c r="BE473" s="8"/>
      <c r="BF473" s="18">
        <v>38</v>
      </c>
      <c r="BG473" s="18">
        <v>113</v>
      </c>
      <c r="BH473" s="18"/>
      <c r="BI473" s="8"/>
      <c r="BJ473" s="8"/>
      <c r="BK473" s="8"/>
      <c r="BL473" s="18">
        <v>970</v>
      </c>
      <c r="BM473" s="8"/>
      <c r="BN473" s="8"/>
      <c r="BO473" s="18">
        <v>6.8</v>
      </c>
      <c r="BP473" s="8"/>
      <c r="BQ473" s="8"/>
      <c r="BR473" s="8"/>
      <c r="BS473" s="18">
        <v>3.3</v>
      </c>
      <c r="BT473" s="18">
        <v>223</v>
      </c>
      <c r="BU473" s="8"/>
      <c r="BV473" s="18">
        <v>34</v>
      </c>
      <c r="BW473" s="8"/>
      <c r="BX473" s="18">
        <v>95</v>
      </c>
      <c r="BY473" s="18">
        <v>321</v>
      </c>
      <c r="BZ473" s="36"/>
      <c r="CA473" s="36"/>
      <c r="CB473" s="36"/>
      <c r="CC473" s="36"/>
      <c r="CD473" s="36"/>
      <c r="CE473" s="11"/>
      <c r="CF473" s="11"/>
      <c r="CG473" s="11"/>
      <c r="CH473" s="37">
        <v>0</v>
      </c>
      <c r="CI473" s="37">
        <v>8.4270014249759804</v>
      </c>
      <c r="CJ473" s="37">
        <v>0</v>
      </c>
      <c r="CK473" s="37">
        <v>11.079985140424901</v>
      </c>
      <c r="CL473" s="37">
        <v>26.469280035819999</v>
      </c>
      <c r="CM473" s="37">
        <v>17.367666569657398</v>
      </c>
      <c r="CN473" s="37">
        <v>0</v>
      </c>
      <c r="CO473" s="37">
        <v>0</v>
      </c>
      <c r="CP473" s="37">
        <v>0</v>
      </c>
      <c r="CQ473" s="37">
        <v>0</v>
      </c>
      <c r="CR473" s="37">
        <v>14.630791793016201</v>
      </c>
      <c r="CS473" s="37">
        <v>9.9033371736234095</v>
      </c>
      <c r="CT473" s="37">
        <v>3.7842217344123501</v>
      </c>
      <c r="CU473" s="37">
        <v>0</v>
      </c>
      <c r="CV473" s="37">
        <v>5.7960493635638599</v>
      </c>
      <c r="CW473" s="37">
        <v>2.54166676450581</v>
      </c>
      <c r="CX473" s="37">
        <v>0</v>
      </c>
      <c r="CY473" s="37">
        <v>0</v>
      </c>
      <c r="CZ473" s="25">
        <v>99.999999999999915</v>
      </c>
    </row>
    <row r="474" spans="1:104" x14ac:dyDescent="0.25">
      <c r="A474" s="11" t="s">
        <v>1176</v>
      </c>
      <c r="B474" s="7" t="s">
        <v>95</v>
      </c>
      <c r="C474" s="7"/>
      <c r="D474" s="11"/>
      <c r="E474" t="s">
        <v>1129</v>
      </c>
      <c r="F474" s="26" t="s">
        <v>465</v>
      </c>
      <c r="G474" s="8"/>
      <c r="H474" s="8"/>
      <c r="I474" s="8"/>
      <c r="J474" s="7"/>
      <c r="K474" s="37">
        <v>43.199272442682947</v>
      </c>
      <c r="L474" s="37">
        <v>50.1737591968812</v>
      </c>
      <c r="M474" s="7" t="s">
        <v>460</v>
      </c>
      <c r="N474" s="8" t="s">
        <v>101</v>
      </c>
      <c r="O474" s="24">
        <v>48.206411518609301</v>
      </c>
      <c r="P474" s="24">
        <v>2.91193052615513</v>
      </c>
      <c r="Q474" s="24">
        <v>16.235009919796401</v>
      </c>
      <c r="R474" s="24">
        <v>2.7632159475463398</v>
      </c>
      <c r="S474" s="24">
        <v>9.2107198251544506</v>
      </c>
      <c r="T474" s="24">
        <v>0.23933675557439499</v>
      </c>
      <c r="U474" s="24">
        <v>3.92911173734631</v>
      </c>
      <c r="V474" s="24">
        <v>7.6787209080118304</v>
      </c>
      <c r="W474" s="24">
        <v>4.9961547726154896</v>
      </c>
      <c r="X474" s="24">
        <v>2.1640031649851501</v>
      </c>
      <c r="Y474" s="24">
        <v>1.6653849242051599</v>
      </c>
      <c r="Z474" s="24">
        <v>99.999999999999943</v>
      </c>
      <c r="AA474" s="8"/>
      <c r="AB474" s="7" t="s">
        <v>460</v>
      </c>
      <c r="AC474" s="8" t="s">
        <v>101</v>
      </c>
      <c r="AD474" s="11"/>
      <c r="AE474" s="8"/>
      <c r="AF474" s="11"/>
      <c r="AG474" s="26">
        <v>603</v>
      </c>
      <c r="AH474" s="26">
        <v>2.1</v>
      </c>
      <c r="AI474" s="26">
        <v>136</v>
      </c>
      <c r="AJ474" s="8"/>
      <c r="AK474" s="26">
        <v>915</v>
      </c>
      <c r="AL474" s="26" t="s">
        <v>103</v>
      </c>
      <c r="AM474" s="8"/>
      <c r="AN474" s="26">
        <v>5.3</v>
      </c>
      <c r="AO474" s="8"/>
      <c r="AP474" s="8"/>
      <c r="AQ474" s="8"/>
      <c r="AR474" s="8"/>
      <c r="AS474" s="26">
        <v>19.7</v>
      </c>
      <c r="AT474" s="8"/>
      <c r="AU474" s="26">
        <v>6</v>
      </c>
      <c r="AV474" s="8"/>
      <c r="AW474" s="26">
        <v>63</v>
      </c>
      <c r="AX474" s="8"/>
      <c r="AY474" s="8"/>
      <c r="AZ474" s="26">
        <v>4.0999999999999996</v>
      </c>
      <c r="BA474" s="26">
        <v>81</v>
      </c>
      <c r="BB474" s="26">
        <v>67</v>
      </c>
      <c r="BC474" s="26">
        <v>3</v>
      </c>
      <c r="BD474" s="26">
        <v>3.7</v>
      </c>
      <c r="BE474" s="8"/>
      <c r="BF474" s="26">
        <v>36</v>
      </c>
      <c r="BG474" s="26">
        <v>260</v>
      </c>
      <c r="BH474" s="26"/>
      <c r="BI474" s="8"/>
      <c r="BJ474" s="8"/>
      <c r="BK474" s="8"/>
      <c r="BL474" s="26">
        <v>1465</v>
      </c>
      <c r="BM474" s="8"/>
      <c r="BN474" s="8"/>
      <c r="BO474" s="26">
        <v>7.2</v>
      </c>
      <c r="BP474" s="8"/>
      <c r="BQ474" s="8"/>
      <c r="BR474" s="8"/>
      <c r="BS474" s="26" t="s">
        <v>103</v>
      </c>
      <c r="BT474" s="26">
        <v>143</v>
      </c>
      <c r="BU474" s="8"/>
      <c r="BV474" s="26">
        <v>38</v>
      </c>
      <c r="BW474" s="8"/>
      <c r="BX474" s="26">
        <v>102</v>
      </c>
      <c r="BY474" s="26">
        <v>302</v>
      </c>
      <c r="BZ474" s="36"/>
      <c r="CA474" s="36"/>
      <c r="CB474" s="36"/>
      <c r="CC474" s="36"/>
      <c r="CD474" s="36"/>
      <c r="CE474" s="11"/>
      <c r="CF474" s="11"/>
      <c r="CG474" s="11"/>
      <c r="CH474" s="37">
        <v>0</v>
      </c>
      <c r="CI474" s="37">
        <v>5.7812533433016799</v>
      </c>
      <c r="CJ474" s="37">
        <v>0</v>
      </c>
      <c r="CK474" s="37">
        <v>12.788448111325</v>
      </c>
      <c r="CL474" s="37">
        <v>31.6040577422546</v>
      </c>
      <c r="CM474" s="37">
        <v>15.480366115800701</v>
      </c>
      <c r="CN474" s="37">
        <v>0</v>
      </c>
      <c r="CO474" s="37">
        <v>0</v>
      </c>
      <c r="CP474" s="37">
        <v>0</v>
      </c>
      <c r="CQ474" s="37">
        <v>0</v>
      </c>
      <c r="CR474" s="37">
        <v>9.7238811236966498</v>
      </c>
      <c r="CS474" s="37">
        <v>11.2269409094287</v>
      </c>
      <c r="CT474" s="37">
        <v>4.0059961303700904</v>
      </c>
      <c r="CU474" s="37">
        <v>0</v>
      </c>
      <c r="CV474" s="37">
        <v>5.5305505306075702</v>
      </c>
      <c r="CW474" s="37">
        <v>3.85850599321508</v>
      </c>
      <c r="CX474" s="37">
        <v>0</v>
      </c>
      <c r="CY474" s="37">
        <v>0</v>
      </c>
      <c r="CZ474" s="25">
        <v>100.00000000000007</v>
      </c>
    </row>
    <row r="475" spans="1:104" x14ac:dyDescent="0.25">
      <c r="A475" s="11" t="s">
        <v>1176</v>
      </c>
      <c r="B475" s="7" t="s">
        <v>95</v>
      </c>
      <c r="C475" s="7"/>
      <c r="D475" s="11"/>
      <c r="E475" t="s">
        <v>1124</v>
      </c>
      <c r="F475" s="26" t="s">
        <v>465</v>
      </c>
      <c r="G475" s="8"/>
      <c r="H475" s="8"/>
      <c r="I475" s="8"/>
      <c r="J475" s="7"/>
      <c r="K475" s="37">
        <v>39.341489164490064</v>
      </c>
      <c r="L475" s="37">
        <v>52.342569964750297</v>
      </c>
      <c r="M475" s="7" t="s">
        <v>460</v>
      </c>
      <c r="N475" s="8" t="s">
        <v>101</v>
      </c>
      <c r="O475" s="24">
        <v>48.389942130105801</v>
      </c>
      <c r="P475" s="24">
        <v>2.9021997444065999</v>
      </c>
      <c r="Q475" s="24">
        <v>16.266281041674102</v>
      </c>
      <c r="R475" s="24">
        <v>2.77993691838084</v>
      </c>
      <c r="S475" s="24">
        <v>9.2664563946028</v>
      </c>
      <c r="T475" s="24">
        <v>0.239356679951059</v>
      </c>
      <c r="U475" s="24">
        <v>3.3709399093107502</v>
      </c>
      <c r="V475" s="24">
        <v>7.52976222346041</v>
      </c>
      <c r="W475" s="24">
        <v>5.4353912738886399</v>
      </c>
      <c r="X475" s="24">
        <v>2.19410289955138</v>
      </c>
      <c r="Y475" s="24">
        <v>1.6256307846676099</v>
      </c>
      <c r="Z475" s="24">
        <v>99.999999999999986</v>
      </c>
      <c r="AA475" s="8"/>
      <c r="AB475" s="7" t="s">
        <v>460</v>
      </c>
      <c r="AC475" s="8" t="s">
        <v>101</v>
      </c>
      <c r="AD475" s="11"/>
      <c r="AE475" s="8"/>
      <c r="AF475" s="11"/>
      <c r="AG475" s="26">
        <v>616</v>
      </c>
      <c r="AH475" s="26">
        <v>2.6</v>
      </c>
      <c r="AI475" s="26">
        <v>138</v>
      </c>
      <c r="AJ475" s="8"/>
      <c r="AK475" s="26">
        <v>1075</v>
      </c>
      <c r="AL475" s="26" t="s">
        <v>103</v>
      </c>
      <c r="AM475" s="8"/>
      <c r="AN475" s="26">
        <v>4.7</v>
      </c>
      <c r="AO475" s="8"/>
      <c r="AP475" s="8"/>
      <c r="AQ475" s="8"/>
      <c r="AR475" s="8"/>
      <c r="AS475" s="26">
        <v>19.5</v>
      </c>
      <c r="AT475" s="8"/>
      <c r="AU475" s="26">
        <v>8</v>
      </c>
      <c r="AV475" s="8"/>
      <c r="AW475" s="26">
        <v>64</v>
      </c>
      <c r="AX475" s="8"/>
      <c r="AY475" s="8"/>
      <c r="AZ475" s="26">
        <v>5.8</v>
      </c>
      <c r="BA475" s="26">
        <v>87</v>
      </c>
      <c r="BB475" s="26">
        <v>70</v>
      </c>
      <c r="BC475" s="26">
        <v>2.6</v>
      </c>
      <c r="BD475" s="26">
        <v>3.4</v>
      </c>
      <c r="BE475" s="8"/>
      <c r="BF475" s="26">
        <v>41</v>
      </c>
      <c r="BG475" s="26">
        <v>189</v>
      </c>
      <c r="BH475" s="26"/>
      <c r="BI475" s="8"/>
      <c r="BJ475" s="8"/>
      <c r="BK475" s="8"/>
      <c r="BL475" s="26">
        <v>1492</v>
      </c>
      <c r="BM475" s="8"/>
      <c r="BN475" s="8"/>
      <c r="BO475" s="26">
        <v>7.6</v>
      </c>
      <c r="BP475" s="8"/>
      <c r="BQ475" s="8"/>
      <c r="BR475" s="8"/>
      <c r="BS475" s="26">
        <v>1.2</v>
      </c>
      <c r="BT475" s="26">
        <v>147</v>
      </c>
      <c r="BU475" s="8"/>
      <c r="BV475" s="26">
        <v>37</v>
      </c>
      <c r="BW475" s="8"/>
      <c r="BX475" s="26">
        <v>105</v>
      </c>
      <c r="BY475" s="26">
        <v>409</v>
      </c>
      <c r="BZ475" s="36"/>
      <c r="CA475" s="36"/>
      <c r="CB475" s="36"/>
      <c r="CC475" s="36"/>
      <c r="CD475" s="36"/>
      <c r="CE475" s="11"/>
      <c r="CF475" s="11"/>
      <c r="CG475" s="11"/>
      <c r="CH475" s="37">
        <v>0</v>
      </c>
      <c r="CI475" s="37">
        <v>7.8213029147146704</v>
      </c>
      <c r="CJ475" s="37">
        <v>0</v>
      </c>
      <c r="CK475" s="37">
        <v>12.966326267832899</v>
      </c>
      <c r="CL475" s="37">
        <v>31.554940782202699</v>
      </c>
      <c r="CM475" s="37">
        <v>13.5051738721954</v>
      </c>
      <c r="CN475" s="37">
        <v>0</v>
      </c>
      <c r="CO475" s="37">
        <v>0</v>
      </c>
      <c r="CP475" s="37">
        <v>0</v>
      </c>
      <c r="CQ475" s="37">
        <v>0</v>
      </c>
      <c r="CR475" s="37">
        <v>11.0243567829828</v>
      </c>
      <c r="CS475" s="37">
        <v>9.8191853228701103</v>
      </c>
      <c r="CT475" s="37">
        <v>4.0302398423348897</v>
      </c>
      <c r="CU475" s="37">
        <v>0</v>
      </c>
      <c r="CV475" s="37">
        <v>5.5120740065852702</v>
      </c>
      <c r="CW475" s="37">
        <v>3.7664002082813299</v>
      </c>
      <c r="CX475" s="37">
        <v>0</v>
      </c>
      <c r="CY475" s="37">
        <v>0</v>
      </c>
      <c r="CZ475" s="25">
        <v>100.00000000000006</v>
      </c>
    </row>
    <row r="476" spans="1:104" x14ac:dyDescent="0.25">
      <c r="A476" s="11" t="s">
        <v>1176</v>
      </c>
      <c r="B476" s="7" t="s">
        <v>95</v>
      </c>
      <c r="C476" s="7"/>
      <c r="D476" s="11"/>
      <c r="E476" t="s">
        <v>1129</v>
      </c>
      <c r="F476" s="26" t="s">
        <v>465</v>
      </c>
      <c r="G476" s="8"/>
      <c r="H476" s="8"/>
      <c r="I476" s="8"/>
      <c r="J476" s="7"/>
      <c r="K476" s="37">
        <v>40.526993356548047</v>
      </c>
      <c r="L476" s="37">
        <v>52.365627207880799</v>
      </c>
      <c r="M476" s="7" t="s">
        <v>460</v>
      </c>
      <c r="N476" s="8" t="s">
        <v>101</v>
      </c>
      <c r="O476" s="24">
        <v>48.951763764176903</v>
      </c>
      <c r="P476" s="24">
        <v>2.81205894917455</v>
      </c>
      <c r="Q476" s="24">
        <v>16.373761682782298</v>
      </c>
      <c r="R476" s="24">
        <v>2.71595942528932</v>
      </c>
      <c r="S476" s="24">
        <v>9.0531980842977404</v>
      </c>
      <c r="T476" s="24">
        <v>0.23932416588719599</v>
      </c>
      <c r="U476" s="24">
        <v>3.4602285651190399</v>
      </c>
      <c r="V476" s="24">
        <v>7.3691899412765798</v>
      </c>
      <c r="W476" s="24">
        <v>5.1654132470653096</v>
      </c>
      <c r="X476" s="24">
        <v>2.2636077356830602</v>
      </c>
      <c r="Y476" s="24">
        <v>1.59549443924797</v>
      </c>
      <c r="Z476" s="24">
        <v>99.999999999999986</v>
      </c>
      <c r="AA476" s="8"/>
      <c r="AB476" s="7" t="s">
        <v>460</v>
      </c>
      <c r="AC476" s="8" t="s">
        <v>101</v>
      </c>
      <c r="AD476" s="11"/>
      <c r="AE476" s="8"/>
      <c r="AF476" s="11"/>
      <c r="AG476" s="26">
        <v>626</v>
      </c>
      <c r="AH476" s="26">
        <v>2.2999999999999998</v>
      </c>
      <c r="AI476" s="26">
        <v>147.68</v>
      </c>
      <c r="AJ476" s="8"/>
      <c r="AK476" s="26">
        <v>783</v>
      </c>
      <c r="AL476" s="26" t="s">
        <v>103</v>
      </c>
      <c r="AM476" s="26">
        <v>0.41</v>
      </c>
      <c r="AN476" s="26">
        <v>4.9000000000000004</v>
      </c>
      <c r="AO476" s="26">
        <v>7.76</v>
      </c>
      <c r="AP476" s="26">
        <v>3.5</v>
      </c>
      <c r="AQ476" s="26">
        <v>4.71</v>
      </c>
      <c r="AR476" s="8"/>
      <c r="AS476" s="26">
        <v>19.5</v>
      </c>
      <c r="AT476" s="26">
        <v>11.31</v>
      </c>
      <c r="AU476" s="26">
        <v>8.32</v>
      </c>
      <c r="AV476" s="26">
        <v>1.42</v>
      </c>
      <c r="AW476" s="26">
        <v>70.09</v>
      </c>
      <c r="AX476" s="8"/>
      <c r="AY476" s="26">
        <v>0.39</v>
      </c>
      <c r="AZ476" s="26">
        <v>4.9000000000000004</v>
      </c>
      <c r="BA476" s="26">
        <v>88</v>
      </c>
      <c r="BB476" s="26">
        <v>75.13</v>
      </c>
      <c r="BC476" s="26">
        <v>2.1</v>
      </c>
      <c r="BD476" s="26">
        <v>3.22</v>
      </c>
      <c r="BE476" s="26">
        <v>18.86</v>
      </c>
      <c r="BF476" s="26">
        <v>41</v>
      </c>
      <c r="BG476" s="26">
        <v>864</v>
      </c>
      <c r="BH476" s="26"/>
      <c r="BI476" s="8"/>
      <c r="BJ476" s="26">
        <v>13.71</v>
      </c>
      <c r="BK476" s="8"/>
      <c r="BL476" s="26">
        <v>1477</v>
      </c>
      <c r="BM476" s="8"/>
      <c r="BN476" s="26">
        <v>1.51</v>
      </c>
      <c r="BO476" s="26">
        <v>6.5</v>
      </c>
      <c r="BP476" s="8"/>
      <c r="BQ476" s="8"/>
      <c r="BR476" s="26">
        <v>0.47</v>
      </c>
      <c r="BS476" s="26">
        <v>1.92</v>
      </c>
      <c r="BT476" s="26">
        <v>146</v>
      </c>
      <c r="BU476" s="8"/>
      <c r="BV476" s="26">
        <v>37</v>
      </c>
      <c r="BW476" s="26">
        <v>2.77</v>
      </c>
      <c r="BX476" s="26">
        <v>101</v>
      </c>
      <c r="BY476" s="26">
        <v>422</v>
      </c>
      <c r="BZ476" s="36"/>
      <c r="CA476" s="36"/>
      <c r="CB476" s="36"/>
      <c r="CC476" s="36"/>
      <c r="CD476" s="36"/>
      <c r="CE476" s="11"/>
      <c r="CF476" s="11"/>
      <c r="CG476" s="11"/>
      <c r="CH476" s="37">
        <v>0</v>
      </c>
      <c r="CI476" s="37">
        <v>5.5790730606537</v>
      </c>
      <c r="CJ476" s="37">
        <v>0</v>
      </c>
      <c r="CK476" s="37">
        <v>13.377073814203699</v>
      </c>
      <c r="CL476" s="37">
        <v>33.409480333023502</v>
      </c>
      <c r="CM476" s="37">
        <v>14.8050198319833</v>
      </c>
      <c r="CN476" s="37">
        <v>0</v>
      </c>
      <c r="CO476" s="37">
        <v>0</v>
      </c>
      <c r="CP476" s="37">
        <v>0</v>
      </c>
      <c r="CQ476" s="37">
        <v>0</v>
      </c>
      <c r="CR476" s="37">
        <v>9.4272012615779808</v>
      </c>
      <c r="CS476" s="37">
        <v>10.4272417259376</v>
      </c>
      <c r="CT476" s="37">
        <v>3.9374788979361202</v>
      </c>
      <c r="CU476" s="37">
        <v>0</v>
      </c>
      <c r="CV476" s="37">
        <v>5.3408533246977798</v>
      </c>
      <c r="CW476" s="37">
        <v>3.6965777499864299</v>
      </c>
      <c r="CX476" s="37">
        <v>0</v>
      </c>
      <c r="CY476" s="37">
        <v>0</v>
      </c>
      <c r="CZ476" s="25">
        <v>100.00000000000011</v>
      </c>
    </row>
    <row r="477" spans="1:104" x14ac:dyDescent="0.25">
      <c r="A477" s="11" t="s">
        <v>1176</v>
      </c>
      <c r="B477" s="7" t="s">
        <v>95</v>
      </c>
      <c r="C477" s="7"/>
      <c r="D477" s="11"/>
      <c r="E477" t="s">
        <v>1129</v>
      </c>
      <c r="F477" s="26" t="s">
        <v>465</v>
      </c>
      <c r="G477" s="8"/>
      <c r="H477" s="8"/>
      <c r="I477" s="8"/>
      <c r="J477" s="7"/>
      <c r="K477" s="37">
        <v>40.833689084116557</v>
      </c>
      <c r="L477" s="37">
        <v>52.356801914305898</v>
      </c>
      <c r="M477" s="7" t="s">
        <v>460</v>
      </c>
      <c r="N477" s="8" t="s">
        <v>101</v>
      </c>
      <c r="O477" s="24">
        <v>48.962656575415501</v>
      </c>
      <c r="P477" s="24">
        <v>2.81211184404627</v>
      </c>
      <c r="Q477" s="24">
        <v>16.423929812568101</v>
      </c>
      <c r="R477" s="24">
        <v>2.6971665377465399</v>
      </c>
      <c r="S477" s="24">
        <v>8.9905551258217908</v>
      </c>
      <c r="T477" s="24">
        <v>0.23932866757840601</v>
      </c>
      <c r="U477" s="24">
        <v>3.4802377077026501</v>
      </c>
      <c r="V477" s="24">
        <v>7.3693285558517401</v>
      </c>
      <c r="W477" s="24">
        <v>5.1555383807514898</v>
      </c>
      <c r="X477" s="24">
        <v>2.25367828636332</v>
      </c>
      <c r="Y477" s="24">
        <v>1.61546850615424</v>
      </c>
      <c r="Z477" s="24">
        <v>100.00000000000006</v>
      </c>
      <c r="AA477" s="8"/>
      <c r="AB477" s="7" t="s">
        <v>460</v>
      </c>
      <c r="AC477" s="8" t="s">
        <v>101</v>
      </c>
      <c r="AD477" s="11"/>
      <c r="AE477" s="8"/>
      <c r="AF477" s="11"/>
      <c r="AG477" s="26">
        <v>625</v>
      </c>
      <c r="AH477" s="26">
        <v>2.8</v>
      </c>
      <c r="AI477" s="26">
        <v>134</v>
      </c>
      <c r="AJ477" s="8"/>
      <c r="AK477" s="26">
        <v>1113</v>
      </c>
      <c r="AL477" s="26" t="s">
        <v>103</v>
      </c>
      <c r="AM477" s="8"/>
      <c r="AN477" s="26">
        <v>6.1</v>
      </c>
      <c r="AO477" s="8"/>
      <c r="AP477" s="8"/>
      <c r="AQ477" s="8"/>
      <c r="AR477" s="8"/>
      <c r="AS477" s="26">
        <v>20</v>
      </c>
      <c r="AT477" s="8"/>
      <c r="AU477" s="26">
        <v>7.5</v>
      </c>
      <c r="AV477" s="8"/>
      <c r="AW477" s="26">
        <v>59</v>
      </c>
      <c r="AX477" s="8"/>
      <c r="AY477" s="8"/>
      <c r="AZ477" s="26">
        <v>5.0999999999999996</v>
      </c>
      <c r="BA477" s="26">
        <v>89</v>
      </c>
      <c r="BB477" s="26">
        <v>66</v>
      </c>
      <c r="BC477" s="26">
        <v>4.0999999999999996</v>
      </c>
      <c r="BD477" s="26">
        <v>3.8</v>
      </c>
      <c r="BE477" s="8"/>
      <c r="BF477" s="26">
        <v>42</v>
      </c>
      <c r="BG477" s="26">
        <v>395</v>
      </c>
      <c r="BH477" s="26"/>
      <c r="BI477" s="8"/>
      <c r="BJ477" s="8"/>
      <c r="BK477" s="8"/>
      <c r="BL477" s="26">
        <v>1484</v>
      </c>
      <c r="BM477" s="8"/>
      <c r="BN477" s="8"/>
      <c r="BO477" s="26">
        <v>8.6999999999999993</v>
      </c>
      <c r="BP477" s="8"/>
      <c r="BQ477" s="8"/>
      <c r="BR477" s="8"/>
      <c r="BS477" s="26" t="s">
        <v>103</v>
      </c>
      <c r="BT477" s="26">
        <v>140</v>
      </c>
      <c r="BU477" s="8"/>
      <c r="BV477" s="26">
        <v>37</v>
      </c>
      <c r="BW477" s="8"/>
      <c r="BX477" s="26">
        <v>103</v>
      </c>
      <c r="BY477" s="26">
        <v>425</v>
      </c>
      <c r="BZ477" s="36"/>
      <c r="CA477" s="36"/>
      <c r="CB477" s="36"/>
      <c r="CC477" s="36"/>
      <c r="CD477" s="36"/>
      <c r="CE477" s="11"/>
      <c r="CF477" s="11"/>
      <c r="CG477" s="11"/>
      <c r="CH477" s="37">
        <v>0</v>
      </c>
      <c r="CI477" s="37">
        <v>5.4213632863754997</v>
      </c>
      <c r="CJ477" s="37">
        <v>0</v>
      </c>
      <c r="CK477" s="37">
        <v>13.318394488103699</v>
      </c>
      <c r="CL477" s="37">
        <v>33.617044139826703</v>
      </c>
      <c r="CM477" s="37">
        <v>15.015558754378301</v>
      </c>
      <c r="CN477" s="37">
        <v>0</v>
      </c>
      <c r="CO477" s="37">
        <v>0</v>
      </c>
      <c r="CP477" s="37">
        <v>0</v>
      </c>
      <c r="CQ477" s="37">
        <v>0</v>
      </c>
      <c r="CR477" s="37">
        <v>9.1391907080304193</v>
      </c>
      <c r="CS477" s="37">
        <v>10.4944140521759</v>
      </c>
      <c r="CT477" s="37">
        <v>3.91023107609792</v>
      </c>
      <c r="CU477" s="37">
        <v>0</v>
      </c>
      <c r="CV477" s="37">
        <v>5.3409481213079104</v>
      </c>
      <c r="CW477" s="37">
        <v>3.7428553737036498</v>
      </c>
      <c r="CX477" s="37">
        <v>0</v>
      </c>
      <c r="CY477" s="37">
        <v>0</v>
      </c>
      <c r="CZ477" s="25">
        <v>100.00000000000001</v>
      </c>
    </row>
    <row r="478" spans="1:104" x14ac:dyDescent="0.25">
      <c r="A478" s="11" t="s">
        <v>1176</v>
      </c>
      <c r="B478" s="7" t="s">
        <v>95</v>
      </c>
      <c r="C478" s="7"/>
      <c r="D478" s="11"/>
      <c r="E478" t="s">
        <v>149</v>
      </c>
      <c r="F478" s="26" t="s">
        <v>466</v>
      </c>
      <c r="G478" s="8"/>
      <c r="H478" s="8"/>
      <c r="I478" s="8"/>
      <c r="J478" s="7"/>
      <c r="K478" s="37">
        <v>20.09745161070499</v>
      </c>
      <c r="L478" s="37">
        <v>78.905183117920899</v>
      </c>
      <c r="M478" s="7" t="s">
        <v>460</v>
      </c>
      <c r="N478" s="8" t="s">
        <v>101</v>
      </c>
      <c r="O478" s="24">
        <v>58.764068821798503</v>
      </c>
      <c r="P478" s="24">
        <v>0.66822685184326203</v>
      </c>
      <c r="Q478" s="24">
        <v>18.042124999768099</v>
      </c>
      <c r="R478" s="24">
        <v>2.5450304730325799</v>
      </c>
      <c r="S478" s="24">
        <v>5.0900609460651598</v>
      </c>
      <c r="T478" s="24">
        <v>0.249338377553456</v>
      </c>
      <c r="U478" s="24">
        <v>0.71809452735395296</v>
      </c>
      <c r="V478" s="24">
        <v>2.7128015477815999</v>
      </c>
      <c r="W478" s="24">
        <v>6.8817392204753904</v>
      </c>
      <c r="X478" s="24">
        <v>4.0592287865702703</v>
      </c>
      <c r="Y478" s="24">
        <v>0.269285447757733</v>
      </c>
      <c r="Z478" s="24">
        <v>100.00000000000003</v>
      </c>
      <c r="AA478" s="8"/>
      <c r="AB478" s="7" t="s">
        <v>460</v>
      </c>
      <c r="AC478" s="8" t="s">
        <v>101</v>
      </c>
      <c r="AD478" s="11"/>
      <c r="AE478" s="8"/>
      <c r="AF478" s="11"/>
      <c r="AG478" s="26">
        <v>1052</v>
      </c>
      <c r="AH478" s="26">
        <v>3.1</v>
      </c>
      <c r="AI478" s="26">
        <v>117.01</v>
      </c>
      <c r="AJ478" s="8"/>
      <c r="AK478" s="26">
        <v>1061</v>
      </c>
      <c r="AL478" s="26" t="s">
        <v>467</v>
      </c>
      <c r="AM478" s="26">
        <v>0.33</v>
      </c>
      <c r="AN478" s="26">
        <v>4.3</v>
      </c>
      <c r="AO478" s="26">
        <v>5.81</v>
      </c>
      <c r="AP478" s="26">
        <v>2.69</v>
      </c>
      <c r="AQ478" s="26">
        <v>3.34</v>
      </c>
      <c r="AR478" s="8"/>
      <c r="AS478" s="26">
        <v>24</v>
      </c>
      <c r="AT478" s="26">
        <v>8.17</v>
      </c>
      <c r="AU478" s="26">
        <v>6.89</v>
      </c>
      <c r="AV478" s="26">
        <v>1.08</v>
      </c>
      <c r="AW478" s="26">
        <v>57.24</v>
      </c>
      <c r="AX478" s="8"/>
      <c r="AY478" s="26">
        <v>0.31</v>
      </c>
      <c r="AZ478" s="26">
        <v>5.9</v>
      </c>
      <c r="BA478" s="26">
        <v>145</v>
      </c>
      <c r="BB478" s="26">
        <v>55.67</v>
      </c>
      <c r="BC478" s="26">
        <v>2.9</v>
      </c>
      <c r="BD478" s="26">
        <v>2.2999999999999998</v>
      </c>
      <c r="BE478" s="26">
        <v>14.46</v>
      </c>
      <c r="BF478" s="26">
        <v>65</v>
      </c>
      <c r="BG478" s="26">
        <v>96</v>
      </c>
      <c r="BH478" s="26"/>
      <c r="BI478" s="8"/>
      <c r="BJ478" s="26">
        <v>9.9600000000000009</v>
      </c>
      <c r="BK478" s="8"/>
      <c r="BL478" s="26">
        <v>704</v>
      </c>
      <c r="BM478" s="8"/>
      <c r="BN478" s="26">
        <v>1.1000000000000001</v>
      </c>
      <c r="BO478" s="26">
        <v>5.27</v>
      </c>
      <c r="BP478" s="8"/>
      <c r="BQ478" s="8"/>
      <c r="BR478" s="26">
        <v>0.37</v>
      </c>
      <c r="BS478" s="26">
        <v>1.57</v>
      </c>
      <c r="BT478" s="26">
        <v>32</v>
      </c>
      <c r="BU478" s="8"/>
      <c r="BV478" s="26">
        <v>33</v>
      </c>
      <c r="BW478" s="26">
        <v>2.19</v>
      </c>
      <c r="BX478" s="26">
        <v>111</v>
      </c>
      <c r="BY478" s="26">
        <v>892</v>
      </c>
      <c r="BZ478" s="31">
        <v>0.70357000000000003</v>
      </c>
      <c r="CA478" s="31">
        <v>0.51285700000000001</v>
      </c>
      <c r="CB478" s="32">
        <v>19.64</v>
      </c>
      <c r="CC478" s="32">
        <v>15.606999999999999</v>
      </c>
      <c r="CD478" s="32">
        <v>39.387</v>
      </c>
      <c r="CE478" s="11"/>
      <c r="CF478" s="11"/>
      <c r="CG478" s="11"/>
      <c r="CH478" s="37">
        <v>0</v>
      </c>
      <c r="CI478" s="37">
        <v>3.9180617587114002</v>
      </c>
      <c r="CJ478" s="37">
        <v>0</v>
      </c>
      <c r="CK478" s="37">
        <v>23.9885216200258</v>
      </c>
      <c r="CL478" s="37">
        <v>50.998599739183703</v>
      </c>
      <c r="CM478" s="37">
        <v>6.3497520202334403</v>
      </c>
      <c r="CN478" s="37">
        <v>0</v>
      </c>
      <c r="CO478" s="37">
        <v>0</v>
      </c>
      <c r="CP478" s="37">
        <v>0</v>
      </c>
      <c r="CQ478" s="37">
        <v>0</v>
      </c>
      <c r="CR478" s="37">
        <v>4.6106012469280397</v>
      </c>
      <c r="CS478" s="37">
        <v>4.5522118035529804</v>
      </c>
      <c r="CT478" s="37">
        <v>3.6893672842454901</v>
      </c>
      <c r="CU478" s="37">
        <v>0</v>
      </c>
      <c r="CV478" s="37">
        <v>1.2689810085047999</v>
      </c>
      <c r="CW478" s="37">
        <v>0.62390351861430504</v>
      </c>
      <c r="CX478" s="37">
        <v>0</v>
      </c>
      <c r="CY478" s="37">
        <v>0</v>
      </c>
      <c r="CZ478" s="25">
        <v>99.999999999999943</v>
      </c>
    </row>
    <row r="479" spans="1:104" x14ac:dyDescent="0.25">
      <c r="A479" s="11" t="s">
        <v>1172</v>
      </c>
      <c r="B479" s="19" t="s">
        <v>472</v>
      </c>
      <c r="C479" s="19" t="s">
        <v>28</v>
      </c>
      <c r="D479" s="11"/>
      <c r="E479" t="s">
        <v>1129</v>
      </c>
      <c r="F479" s="18" t="s">
        <v>700</v>
      </c>
      <c r="G479" s="18"/>
      <c r="H479" s="8"/>
      <c r="I479" s="8"/>
      <c r="J479" s="7"/>
      <c r="K479" s="37">
        <v>65.270796433378052</v>
      </c>
      <c r="L479" s="37">
        <v>24.604805477472699</v>
      </c>
      <c r="M479" s="7" t="s">
        <v>482</v>
      </c>
      <c r="N479" s="26" t="s">
        <v>101</v>
      </c>
      <c r="O479" s="24">
        <v>42.561632024420199</v>
      </c>
      <c r="P479" s="24">
        <v>3.9750958211486802</v>
      </c>
      <c r="Q479" s="24">
        <v>13.511310543601301</v>
      </c>
      <c r="R479" s="24">
        <v>2.1063725035955501</v>
      </c>
      <c r="S479" s="24">
        <v>10.5318625179777</v>
      </c>
      <c r="T479" s="24">
        <v>0.210800535970006</v>
      </c>
      <c r="U479" s="24">
        <v>11.102161561087</v>
      </c>
      <c r="V479" s="24">
        <v>10.9013991458774</v>
      </c>
      <c r="W479" s="24">
        <v>3.2623892471548501</v>
      </c>
      <c r="X479" s="24">
        <v>1.1343076459338399</v>
      </c>
      <c r="Y479" s="24">
        <v>0.70266845323335303</v>
      </c>
      <c r="Z479" s="24">
        <v>99.999999999999886</v>
      </c>
      <c r="AA479" s="8"/>
      <c r="AB479" s="7" t="s">
        <v>482</v>
      </c>
      <c r="AC479" s="8" t="s">
        <v>101</v>
      </c>
      <c r="AD479" s="11"/>
      <c r="AE479" s="8"/>
      <c r="AF479" s="11"/>
      <c r="AG479" s="18">
        <v>363</v>
      </c>
      <c r="AH479" s="8"/>
      <c r="AI479" s="18"/>
      <c r="AJ479" s="8"/>
      <c r="AK479" s="8"/>
      <c r="AL479" s="24">
        <v>568</v>
      </c>
      <c r="AM479" s="18"/>
      <c r="AN479" s="18">
        <v>32</v>
      </c>
      <c r="AO479" s="8"/>
      <c r="AP479" s="8"/>
      <c r="AQ479" s="18"/>
      <c r="AR479" s="8"/>
      <c r="AS479" s="18">
        <v>19</v>
      </c>
      <c r="AT479" s="8"/>
      <c r="AU479" s="18"/>
      <c r="AV479" s="8"/>
      <c r="AW479" s="18"/>
      <c r="AX479" s="8"/>
      <c r="AY479" s="18"/>
      <c r="AZ479" s="8"/>
      <c r="BA479" s="18">
        <v>62</v>
      </c>
      <c r="BB479" s="18"/>
      <c r="BC479" s="18">
        <v>211</v>
      </c>
      <c r="BD479" s="18">
        <v>5</v>
      </c>
      <c r="BE479" s="8"/>
      <c r="BF479" s="18">
        <v>24</v>
      </c>
      <c r="BG479" s="8"/>
      <c r="BH479" s="18"/>
      <c r="BI479" s="18"/>
      <c r="BJ479" s="18"/>
      <c r="BK479" s="8"/>
      <c r="BL479" s="18">
        <v>1058</v>
      </c>
      <c r="BM479" s="18"/>
      <c r="BN479" s="18"/>
      <c r="BO479" s="18" t="s">
        <v>103</v>
      </c>
      <c r="BP479" s="8"/>
      <c r="BQ479" s="8"/>
      <c r="BR479" s="8"/>
      <c r="BS479" s="18"/>
      <c r="BT479" s="24">
        <v>303</v>
      </c>
      <c r="BU479" s="8"/>
      <c r="BV479" s="18">
        <v>30</v>
      </c>
      <c r="BW479" s="18"/>
      <c r="BX479" s="18">
        <v>82</v>
      </c>
      <c r="BY479" s="18">
        <v>239</v>
      </c>
      <c r="BZ479" s="11"/>
      <c r="CA479" s="11"/>
      <c r="CB479" s="11"/>
      <c r="CC479" s="11"/>
      <c r="CD479" s="11"/>
      <c r="CE479" s="11"/>
      <c r="CF479" s="11"/>
      <c r="CG479" s="11"/>
      <c r="CH479" s="37">
        <v>0</v>
      </c>
      <c r="CI479" s="37">
        <v>11.471142070387801</v>
      </c>
      <c r="CJ479" s="37">
        <v>0</v>
      </c>
      <c r="CK479" s="37">
        <v>6.7033332977605298</v>
      </c>
      <c r="CL479" s="37">
        <v>6.4303301093243102</v>
      </c>
      <c r="CM479" s="37">
        <v>18.872213563064701</v>
      </c>
      <c r="CN479" s="37">
        <v>0</v>
      </c>
      <c r="CO479" s="37">
        <v>0</v>
      </c>
      <c r="CP479" s="37">
        <v>0</v>
      </c>
      <c r="CQ479" s="37">
        <v>0</v>
      </c>
      <c r="CR479" s="37">
        <v>24.664052645325601</v>
      </c>
      <c r="CS479" s="37">
        <v>19.627073185047799</v>
      </c>
      <c r="CT479" s="37">
        <v>3.0538007550814199</v>
      </c>
      <c r="CU479" s="37">
        <v>0</v>
      </c>
      <c r="CV479" s="37">
        <v>7.5500521033988699</v>
      </c>
      <c r="CW479" s="37">
        <v>1.62800227060904</v>
      </c>
      <c r="CX479" s="37">
        <v>0</v>
      </c>
      <c r="CY479" s="37">
        <v>0</v>
      </c>
      <c r="CZ479" s="25">
        <v>100.00000000000007</v>
      </c>
    </row>
    <row r="480" spans="1:104" x14ac:dyDescent="0.25">
      <c r="A480" s="11" t="s">
        <v>1172</v>
      </c>
      <c r="B480" s="19" t="s">
        <v>472</v>
      </c>
      <c r="C480" s="19" t="s">
        <v>28</v>
      </c>
      <c r="D480" s="11"/>
      <c r="E480" t="s">
        <v>1129</v>
      </c>
      <c r="F480" s="18" t="s">
        <v>701</v>
      </c>
      <c r="G480" s="18"/>
      <c r="H480" s="8"/>
      <c r="I480" s="8"/>
      <c r="J480" s="7"/>
      <c r="K480" s="37">
        <v>60.531627124847198</v>
      </c>
      <c r="L480" s="37">
        <v>26.207428744459602</v>
      </c>
      <c r="M480" s="7" t="s">
        <v>482</v>
      </c>
      <c r="N480" s="26" t="s">
        <v>101</v>
      </c>
      <c r="O480" s="24">
        <v>43.7923453150878</v>
      </c>
      <c r="P480" s="24">
        <v>3.6946645357786698</v>
      </c>
      <c r="Q480" s="24">
        <v>14.607515644182101</v>
      </c>
      <c r="R480" s="24">
        <v>2.0339830079356198</v>
      </c>
      <c r="S480" s="24">
        <v>10.1699150396781</v>
      </c>
      <c r="T480" s="24">
        <v>0.201344116391208</v>
      </c>
      <c r="U480" s="24">
        <v>8.7484018571979902</v>
      </c>
      <c r="V480" s="24">
        <v>11.627622721592299</v>
      </c>
      <c r="W480" s="24">
        <v>3.2517074797180099</v>
      </c>
      <c r="X480" s="24">
        <v>1.2382663158059299</v>
      </c>
      <c r="Y480" s="24">
        <v>0.63423396663230502</v>
      </c>
      <c r="Z480" s="24">
        <v>100.00000000000004</v>
      </c>
      <c r="AA480" s="8"/>
      <c r="AB480" s="7" t="s">
        <v>482</v>
      </c>
      <c r="AC480" s="8" t="s">
        <v>101</v>
      </c>
      <c r="AD480" s="11"/>
      <c r="AE480" s="8"/>
      <c r="AF480" s="11"/>
      <c r="AG480" s="18">
        <v>324</v>
      </c>
      <c r="AH480" s="8"/>
      <c r="AI480" s="18"/>
      <c r="AJ480" s="8"/>
      <c r="AK480" s="8"/>
      <c r="AL480" s="24">
        <v>341</v>
      </c>
      <c r="AM480" s="18"/>
      <c r="AN480" s="18">
        <v>35</v>
      </c>
      <c r="AO480" s="8"/>
      <c r="AP480" s="8"/>
      <c r="AQ480" s="18"/>
      <c r="AR480" s="8"/>
      <c r="AS480" s="18">
        <v>19</v>
      </c>
      <c r="AT480" s="8"/>
      <c r="AU480" s="18"/>
      <c r="AV480" s="8"/>
      <c r="AW480" s="18"/>
      <c r="AX480" s="8"/>
      <c r="AY480" s="18"/>
      <c r="AZ480" s="8"/>
      <c r="BA480" s="18">
        <v>62</v>
      </c>
      <c r="BB480" s="18"/>
      <c r="BC480" s="18">
        <v>127</v>
      </c>
      <c r="BD480" s="18">
        <v>4</v>
      </c>
      <c r="BE480" s="8"/>
      <c r="BF480" s="18">
        <v>25</v>
      </c>
      <c r="BG480" s="8"/>
      <c r="BH480" s="18"/>
      <c r="BI480" s="18"/>
      <c r="BJ480" s="18"/>
      <c r="BK480" s="8"/>
      <c r="BL480" s="18">
        <v>873</v>
      </c>
      <c r="BM480" s="18"/>
      <c r="BN480" s="18"/>
      <c r="BO480" s="18">
        <v>3</v>
      </c>
      <c r="BP480" s="8"/>
      <c r="BQ480" s="8"/>
      <c r="BR480" s="8"/>
      <c r="BS480" s="18"/>
      <c r="BT480" s="24">
        <v>335</v>
      </c>
      <c r="BU480" s="8"/>
      <c r="BV480" s="18">
        <v>32</v>
      </c>
      <c r="BW480" s="18"/>
      <c r="BX480" s="18">
        <v>94</v>
      </c>
      <c r="BY480" s="18">
        <v>237</v>
      </c>
      <c r="BZ480" s="11"/>
      <c r="CA480" s="11"/>
      <c r="CB480" s="11"/>
      <c r="CC480" s="11"/>
      <c r="CD480" s="11"/>
      <c r="CE480" s="11"/>
      <c r="CF480" s="11"/>
      <c r="CG480" s="11"/>
      <c r="CH480" s="37">
        <v>0</v>
      </c>
      <c r="CI480" s="37">
        <v>10.196039452551799</v>
      </c>
      <c r="CJ480" s="37">
        <v>0</v>
      </c>
      <c r="CK480" s="37">
        <v>7.3176900957972304</v>
      </c>
      <c r="CL480" s="37">
        <v>8.6936991961106305</v>
      </c>
      <c r="CM480" s="37">
        <v>21.604179388488902</v>
      </c>
      <c r="CN480" s="37">
        <v>0</v>
      </c>
      <c r="CO480" s="37">
        <v>0</v>
      </c>
      <c r="CP480" s="37">
        <v>0</v>
      </c>
      <c r="CQ480" s="37">
        <v>0</v>
      </c>
      <c r="CR480" s="37">
        <v>25.881845337232701</v>
      </c>
      <c r="CS480" s="37">
        <v>14.8708185128073</v>
      </c>
      <c r="CT480" s="37">
        <v>2.9488535313314599</v>
      </c>
      <c r="CU480" s="37">
        <v>0</v>
      </c>
      <c r="CV480" s="37">
        <v>7.01742707698609</v>
      </c>
      <c r="CW480" s="37">
        <v>1.4694474086939999</v>
      </c>
      <c r="CX480" s="37">
        <v>0</v>
      </c>
      <c r="CY480" s="37">
        <v>0</v>
      </c>
      <c r="CZ480" s="25">
        <v>100.00000000000013</v>
      </c>
    </row>
    <row r="481" spans="1:104" x14ac:dyDescent="0.25">
      <c r="A481" s="11" t="s">
        <v>1172</v>
      </c>
      <c r="B481" s="19" t="s">
        <v>472</v>
      </c>
      <c r="C481" s="19" t="s">
        <v>28</v>
      </c>
      <c r="D481" s="11"/>
      <c r="E481" t="s">
        <v>1129</v>
      </c>
      <c r="F481" s="18" t="s">
        <v>702</v>
      </c>
      <c r="G481" s="18"/>
      <c r="H481" s="8"/>
      <c r="I481" s="8"/>
      <c r="J481" s="7"/>
      <c r="K481" s="37">
        <v>51.326052222793273</v>
      </c>
      <c r="L481" s="37">
        <v>35.077927656337501</v>
      </c>
      <c r="M481" s="7" t="s">
        <v>482</v>
      </c>
      <c r="N481" s="26" t="s">
        <v>101</v>
      </c>
      <c r="O481" s="24">
        <v>45.264600943893399</v>
      </c>
      <c r="P481" s="24">
        <v>4.0338806931638098</v>
      </c>
      <c r="Q481" s="24">
        <v>16.206470423037501</v>
      </c>
      <c r="R481" s="24">
        <v>2.0666537558564402</v>
      </c>
      <c r="S481" s="24">
        <v>10.3332687792822</v>
      </c>
      <c r="T481" s="24">
        <v>0.20270757252079499</v>
      </c>
      <c r="U481" s="24">
        <v>6.1116333115019597</v>
      </c>
      <c r="V481" s="24">
        <v>9.6590158306158607</v>
      </c>
      <c r="W481" s="24">
        <v>3.7602254702607398</v>
      </c>
      <c r="X481" s="24">
        <v>1.40881762901952</v>
      </c>
      <c r="Y481" s="24">
        <v>0.95272559084773401</v>
      </c>
      <c r="Z481" s="24">
        <v>99.999999999999943</v>
      </c>
      <c r="AA481" s="8"/>
      <c r="AB481" s="7" t="s">
        <v>482</v>
      </c>
      <c r="AC481" s="8" t="s">
        <v>101</v>
      </c>
      <c r="AD481" s="11"/>
      <c r="AE481" s="8"/>
      <c r="AF481" s="11"/>
      <c r="AG481" s="18">
        <v>475</v>
      </c>
      <c r="AH481" s="8"/>
      <c r="AI481" s="18"/>
      <c r="AJ481" s="8"/>
      <c r="AK481" s="8"/>
      <c r="AL481" s="24">
        <v>100</v>
      </c>
      <c r="AM481" s="18"/>
      <c r="AN481" s="18">
        <v>18</v>
      </c>
      <c r="AO481" s="8"/>
      <c r="AP481" s="8"/>
      <c r="AQ481" s="18"/>
      <c r="AR481" s="8"/>
      <c r="AS481" s="18">
        <v>18</v>
      </c>
      <c r="AT481" s="8"/>
      <c r="AU481" s="18"/>
      <c r="AV481" s="8"/>
      <c r="AW481" s="18"/>
      <c r="AX481" s="8"/>
      <c r="AY481" s="18"/>
      <c r="AZ481" s="8"/>
      <c r="BA481" s="18">
        <v>65</v>
      </c>
      <c r="BB481" s="18"/>
      <c r="BC481" s="18">
        <v>34</v>
      </c>
      <c r="BD481" s="18" t="s">
        <v>103</v>
      </c>
      <c r="BE481" s="8"/>
      <c r="BF481" s="18">
        <v>21</v>
      </c>
      <c r="BG481" s="8"/>
      <c r="BH481" s="18"/>
      <c r="BI481" s="18"/>
      <c r="BJ481" s="18"/>
      <c r="BK481" s="8"/>
      <c r="BL481" s="18">
        <v>1365</v>
      </c>
      <c r="BM481" s="18"/>
      <c r="BN481" s="18"/>
      <c r="BO481" s="18" t="s">
        <v>103</v>
      </c>
      <c r="BP481" s="8"/>
      <c r="BQ481" s="8"/>
      <c r="BR481" s="8"/>
      <c r="BS481" s="18"/>
      <c r="BT481" s="24">
        <v>250</v>
      </c>
      <c r="BU481" s="8"/>
      <c r="BV481" s="18">
        <v>29</v>
      </c>
      <c r="BW481" s="18"/>
      <c r="BX481" s="18">
        <v>85</v>
      </c>
      <c r="BY481" s="18">
        <v>260</v>
      </c>
      <c r="BZ481" s="11"/>
      <c r="CA481" s="11"/>
      <c r="CB481" s="11"/>
      <c r="CC481" s="11"/>
      <c r="CD481" s="11"/>
      <c r="CE481" s="11"/>
      <c r="CF481" s="11"/>
      <c r="CG481" s="11"/>
      <c r="CH481" s="37">
        <v>0</v>
      </c>
      <c r="CI481" s="37">
        <v>5.9880408037703896</v>
      </c>
      <c r="CJ481" s="37">
        <v>0</v>
      </c>
      <c r="CK481" s="37">
        <v>8.3255844716658292</v>
      </c>
      <c r="CL481" s="37">
        <v>20.764302380901299</v>
      </c>
      <c r="CM481" s="37">
        <v>23.1806939059428</v>
      </c>
      <c r="CN481" s="37">
        <v>0</v>
      </c>
      <c r="CO481" s="37">
        <v>0</v>
      </c>
      <c r="CP481" s="37">
        <v>0</v>
      </c>
      <c r="CQ481" s="37">
        <v>0</v>
      </c>
      <c r="CR481" s="37">
        <v>15.1547532599314</v>
      </c>
      <c r="CS481" s="37">
        <v>13.7213255342627</v>
      </c>
      <c r="CT481" s="37">
        <v>2.99622140880239</v>
      </c>
      <c r="CU481" s="37">
        <v>0</v>
      </c>
      <c r="CV481" s="37">
        <v>7.6617222362714203</v>
      </c>
      <c r="CW481" s="37">
        <v>2.2073559984517401</v>
      </c>
      <c r="CX481" s="37">
        <v>0</v>
      </c>
      <c r="CY481" s="37">
        <v>0</v>
      </c>
      <c r="CZ481" s="25">
        <v>99.999999999999972</v>
      </c>
    </row>
    <row r="482" spans="1:104" x14ac:dyDescent="0.25">
      <c r="A482" s="11" t="s">
        <v>1172</v>
      </c>
      <c r="B482" s="19" t="s">
        <v>472</v>
      </c>
      <c r="C482" s="19" t="s">
        <v>28</v>
      </c>
      <c r="D482" s="11"/>
      <c r="E482" t="s">
        <v>1129</v>
      </c>
      <c r="F482" s="18" t="s">
        <v>703</v>
      </c>
      <c r="G482" s="18"/>
      <c r="H482" s="8"/>
      <c r="I482" s="8"/>
      <c r="J482" s="7"/>
      <c r="K482" s="37">
        <v>49.393502062903302</v>
      </c>
      <c r="L482" s="37">
        <v>41.934851886660702</v>
      </c>
      <c r="M482" s="7" t="s">
        <v>482</v>
      </c>
      <c r="N482" s="26" t="s">
        <v>101</v>
      </c>
      <c r="O482" s="24">
        <v>46.350820287515397</v>
      </c>
      <c r="P482" s="24">
        <v>3.7153745565551102</v>
      </c>
      <c r="Q482" s="24">
        <v>16.790244580716301</v>
      </c>
      <c r="R482" s="24">
        <v>2.7313820783851699</v>
      </c>
      <c r="S482" s="24">
        <v>9.1046069279505595</v>
      </c>
      <c r="T482" s="24">
        <v>0.24363111846263</v>
      </c>
      <c r="U482" s="24">
        <v>4.9842866318813099</v>
      </c>
      <c r="V482" s="24">
        <v>8.8214767476677398</v>
      </c>
      <c r="W482" s="24">
        <v>4.5579321745717101</v>
      </c>
      <c r="X482" s="24">
        <v>1.55314838019927</v>
      </c>
      <c r="Y482" s="24">
        <v>1.1470965160948801</v>
      </c>
      <c r="Z482" s="24">
        <v>100.00000000000007</v>
      </c>
      <c r="AA482" s="8"/>
      <c r="AB482" s="7" t="s">
        <v>482</v>
      </c>
      <c r="AC482" s="8" t="s">
        <v>101</v>
      </c>
      <c r="AD482" s="11"/>
      <c r="AE482" s="8"/>
      <c r="AF482" s="11"/>
      <c r="AG482" s="18">
        <v>575</v>
      </c>
      <c r="AH482" s="8"/>
      <c r="AI482" s="18"/>
      <c r="AJ482" s="8"/>
      <c r="AK482" s="8"/>
      <c r="AL482" s="24">
        <v>23</v>
      </c>
      <c r="AM482" s="18"/>
      <c r="AN482" s="18" t="s">
        <v>103</v>
      </c>
      <c r="AO482" s="8"/>
      <c r="AP482" s="8"/>
      <c r="AQ482" s="18"/>
      <c r="AR482" s="8"/>
      <c r="AS482" s="18">
        <v>18</v>
      </c>
      <c r="AT482" s="8"/>
      <c r="AU482" s="18"/>
      <c r="AV482" s="8"/>
      <c r="AW482" s="18"/>
      <c r="AX482" s="8"/>
      <c r="AY482" s="18"/>
      <c r="AZ482" s="8"/>
      <c r="BA482" s="18">
        <v>87</v>
      </c>
      <c r="BB482" s="18"/>
      <c r="BC482" s="18" t="s">
        <v>103</v>
      </c>
      <c r="BD482" s="18">
        <v>6</v>
      </c>
      <c r="BE482" s="8"/>
      <c r="BF482" s="18">
        <v>24</v>
      </c>
      <c r="BG482" s="8"/>
      <c r="BH482" s="18"/>
      <c r="BI482" s="18"/>
      <c r="BJ482" s="18"/>
      <c r="BK482" s="8"/>
      <c r="BL482" s="18">
        <v>1381</v>
      </c>
      <c r="BM482" s="18"/>
      <c r="BN482" s="18"/>
      <c r="BO482" s="18">
        <v>5</v>
      </c>
      <c r="BP482" s="8"/>
      <c r="BQ482" s="8"/>
      <c r="BR482" s="8"/>
      <c r="BS482" s="18"/>
      <c r="BT482" s="24">
        <v>180</v>
      </c>
      <c r="BU482" s="8"/>
      <c r="BV482" s="18">
        <v>38</v>
      </c>
      <c r="BW482" s="18"/>
      <c r="BX482" s="18">
        <v>94</v>
      </c>
      <c r="BY482" s="18">
        <v>288</v>
      </c>
      <c r="BZ482" s="11"/>
      <c r="CA482" s="11"/>
      <c r="CB482" s="11"/>
      <c r="CC482" s="11"/>
      <c r="CD482" s="11"/>
      <c r="CE482" s="11"/>
      <c r="CF482" s="11"/>
      <c r="CG482" s="11"/>
      <c r="CH482" s="37">
        <v>0</v>
      </c>
      <c r="CI482" s="37">
        <v>6.8698547550687401</v>
      </c>
      <c r="CJ482" s="37">
        <v>0</v>
      </c>
      <c r="CK482" s="37">
        <v>9.1785251476298608</v>
      </c>
      <c r="CL482" s="37">
        <v>25.8864719839621</v>
      </c>
      <c r="CM482" s="37">
        <v>20.766578657178599</v>
      </c>
      <c r="CN482" s="37">
        <v>0</v>
      </c>
      <c r="CO482" s="37">
        <v>0</v>
      </c>
      <c r="CP482" s="37">
        <v>0</v>
      </c>
      <c r="CQ482" s="37">
        <v>0</v>
      </c>
      <c r="CR482" s="37">
        <v>12.682091460054</v>
      </c>
      <c r="CS482" s="37">
        <v>10.942475129442901</v>
      </c>
      <c r="CT482" s="37">
        <v>3.9598331605058998</v>
      </c>
      <c r="CU482" s="37">
        <v>0</v>
      </c>
      <c r="CV482" s="37">
        <v>7.0564785515075998</v>
      </c>
      <c r="CW482" s="37">
        <v>2.6576911546504398</v>
      </c>
      <c r="CX482" s="37">
        <v>0</v>
      </c>
      <c r="CY482" s="37">
        <v>0</v>
      </c>
      <c r="CZ482" s="25">
        <v>100.00000000000011</v>
      </c>
    </row>
    <row r="483" spans="1:104" x14ac:dyDescent="0.25">
      <c r="A483" s="11" t="s">
        <v>1172</v>
      </c>
      <c r="B483" s="7" t="s">
        <v>345</v>
      </c>
      <c r="C483" s="7" t="s">
        <v>346</v>
      </c>
      <c r="D483" s="11" t="s">
        <v>347</v>
      </c>
      <c r="E483" t="s">
        <v>1129</v>
      </c>
      <c r="F483" s="8" t="s">
        <v>348</v>
      </c>
      <c r="G483" s="8"/>
      <c r="H483" s="8"/>
      <c r="I483" s="8"/>
      <c r="J483" s="7"/>
      <c r="K483" s="37">
        <v>59.409216656026068</v>
      </c>
      <c r="L483" s="37">
        <v>25.539964786834201</v>
      </c>
      <c r="M483" t="s">
        <v>349</v>
      </c>
      <c r="N483" s="8" t="s">
        <v>101</v>
      </c>
      <c r="O483" s="24">
        <v>44.085839995759997</v>
      </c>
      <c r="P483" s="24">
        <v>3.8899270584494099</v>
      </c>
      <c r="Q483" s="24">
        <v>14.9721671676777</v>
      </c>
      <c r="R483" s="24">
        <v>2.08788187946584</v>
      </c>
      <c r="S483" s="24">
        <v>10.4394093973292</v>
      </c>
      <c r="T483" s="24">
        <v>0.19247034924619499</v>
      </c>
      <c r="U483" s="24">
        <v>8.5699955506463699</v>
      </c>
      <c r="V483" s="24">
        <v>11.1734102746607</v>
      </c>
      <c r="W483" s="24">
        <v>2.6844548710653502</v>
      </c>
      <c r="X483" s="24">
        <v>1.2966423528164699</v>
      </c>
      <c r="Y483" s="24">
        <v>0.60780110288272104</v>
      </c>
      <c r="Z483" s="24">
        <v>99.999999999999957</v>
      </c>
      <c r="AA483" s="8"/>
      <c r="AB483" s="19" t="s">
        <v>349</v>
      </c>
      <c r="AC483" s="8" t="s">
        <v>101</v>
      </c>
      <c r="AD483" s="8"/>
      <c r="AE483" s="8"/>
      <c r="AF483" s="11"/>
      <c r="AG483" s="18">
        <v>382</v>
      </c>
      <c r="AH483" s="8"/>
      <c r="AI483" s="8"/>
      <c r="AJ483" s="8"/>
      <c r="AK483" s="8"/>
      <c r="AL483" s="18">
        <v>203</v>
      </c>
      <c r="AM483" s="8"/>
      <c r="AN483" s="18">
        <v>27</v>
      </c>
      <c r="AO483" s="8"/>
      <c r="AP483" s="8"/>
      <c r="AQ483" s="8"/>
      <c r="AR483" s="8"/>
      <c r="AS483" s="18">
        <v>19</v>
      </c>
      <c r="AT483" s="8"/>
      <c r="AU483" s="8"/>
      <c r="AV483" s="8"/>
      <c r="AW483" s="8"/>
      <c r="AX483" s="8"/>
      <c r="AY483" s="8"/>
      <c r="AZ483" s="8"/>
      <c r="BA483" s="18">
        <v>63</v>
      </c>
      <c r="BB483" s="8"/>
      <c r="BC483" s="18">
        <v>99</v>
      </c>
      <c r="BD483" s="18">
        <v>4</v>
      </c>
      <c r="BE483" s="8"/>
      <c r="BF483" s="18">
        <v>30</v>
      </c>
      <c r="BG483" s="8"/>
      <c r="BH483" s="8"/>
      <c r="BI483" s="8"/>
      <c r="BJ483" s="8"/>
      <c r="BK483" s="8"/>
      <c r="BL483" s="18">
        <v>877</v>
      </c>
      <c r="BM483" s="8"/>
      <c r="BN483" s="8"/>
      <c r="BO483" s="8"/>
      <c r="BP483" s="8"/>
      <c r="BQ483" s="8"/>
      <c r="BR483" s="8"/>
      <c r="BS483" s="8"/>
      <c r="BT483" s="18">
        <v>359</v>
      </c>
      <c r="BU483" s="8"/>
      <c r="BV483" s="18">
        <v>33</v>
      </c>
      <c r="BW483" s="8"/>
      <c r="BX483" s="18">
        <v>99</v>
      </c>
      <c r="BY483" s="18">
        <v>257</v>
      </c>
      <c r="BZ483" s="11"/>
      <c r="CA483" s="11"/>
      <c r="CB483" s="11"/>
      <c r="CC483" s="11"/>
      <c r="CD483" s="11"/>
      <c r="CE483" s="11"/>
      <c r="CF483" s="11"/>
      <c r="CG483" s="11"/>
      <c r="CH483" s="37">
        <v>0</v>
      </c>
      <c r="CI483" s="37">
        <v>5.7187778550605497</v>
      </c>
      <c r="CJ483" s="37">
        <v>0</v>
      </c>
      <c r="CK483" s="37">
        <v>7.6626706079949702</v>
      </c>
      <c r="CL483" s="37">
        <v>12.1585163237787</v>
      </c>
      <c r="CM483" s="37">
        <v>24.972987870324602</v>
      </c>
      <c r="CN483" s="37">
        <v>0</v>
      </c>
      <c r="CO483" s="37">
        <v>0</v>
      </c>
      <c r="CP483" s="37">
        <v>0</v>
      </c>
      <c r="CQ483" s="37">
        <v>0</v>
      </c>
      <c r="CR483" s="37">
        <v>21.484386625302601</v>
      </c>
      <c r="CS483" s="37">
        <v>16.179088021109699</v>
      </c>
      <c r="CT483" s="37">
        <v>3.0270114484667698</v>
      </c>
      <c r="CU483" s="37">
        <v>0</v>
      </c>
      <c r="CV483" s="37">
        <v>7.3883557550037802</v>
      </c>
      <c r="CW483" s="37">
        <v>1.4082054929583401</v>
      </c>
      <c r="CX483" s="37">
        <v>0</v>
      </c>
      <c r="CY483" s="37">
        <v>0</v>
      </c>
      <c r="CZ483" s="25">
        <v>100.00000000000003</v>
      </c>
    </row>
    <row r="484" spans="1:104" x14ac:dyDescent="0.25">
      <c r="A484" s="11" t="s">
        <v>1172</v>
      </c>
      <c r="B484" s="19" t="s">
        <v>472</v>
      </c>
      <c r="C484" s="7" t="s">
        <v>347</v>
      </c>
      <c r="D484" s="11"/>
      <c r="E484" t="s">
        <v>1129</v>
      </c>
      <c r="F484" s="8">
        <v>64</v>
      </c>
      <c r="G484" s="8"/>
      <c r="H484" s="8"/>
      <c r="I484" s="8"/>
      <c r="J484" s="7"/>
      <c r="K484" s="37">
        <v>63.659763836363915</v>
      </c>
      <c r="L484" s="37">
        <v>24.305083802601398</v>
      </c>
      <c r="M484" s="7" t="s">
        <v>475</v>
      </c>
      <c r="N484" s="26" t="s">
        <v>101</v>
      </c>
      <c r="O484" s="24">
        <v>43.114661322421803</v>
      </c>
      <c r="P484" s="24">
        <v>3.46115781045083</v>
      </c>
      <c r="Q484" s="24">
        <v>13.245386008949099</v>
      </c>
      <c r="R484" s="24">
        <v>2.1556333986720699</v>
      </c>
      <c r="S484" s="24">
        <v>10.778166993360299</v>
      </c>
      <c r="T484" s="24">
        <v>0.19630447283154001</v>
      </c>
      <c r="U484" s="24">
        <v>10.5901097185436</v>
      </c>
      <c r="V484" s="24">
        <v>11.447650310386599</v>
      </c>
      <c r="W484" s="24">
        <v>3.3061805950575098</v>
      </c>
      <c r="X484" s="24">
        <v>1.0951723221128</v>
      </c>
      <c r="Y484" s="24">
        <v>0.60957704721372796</v>
      </c>
      <c r="Z484" s="24">
        <v>99.999999999999886</v>
      </c>
      <c r="AA484" s="18"/>
      <c r="AB484" s="7" t="s">
        <v>475</v>
      </c>
      <c r="AC484" s="26" t="s">
        <v>101</v>
      </c>
      <c r="AD484" s="11"/>
      <c r="AE484" s="8"/>
      <c r="AF484" s="11"/>
      <c r="AG484" s="18"/>
      <c r="AH484" s="29"/>
      <c r="AI484" s="8"/>
      <c r="AJ484" s="8"/>
      <c r="AK484" s="8"/>
      <c r="AL484" s="18"/>
      <c r="AM484" s="8"/>
      <c r="AN484" s="18"/>
      <c r="AO484" s="8"/>
      <c r="AP484" s="8"/>
      <c r="AQ484" s="8"/>
      <c r="AR484" s="8"/>
      <c r="AS484" s="18"/>
      <c r="AT484" s="8"/>
      <c r="AU484" s="8"/>
      <c r="AV484" s="8"/>
      <c r="AW484" s="8"/>
      <c r="AX484" s="8"/>
      <c r="AY484" s="8"/>
      <c r="AZ484" s="8"/>
      <c r="BA484" s="18"/>
      <c r="BB484" s="8"/>
      <c r="BC484" s="18"/>
      <c r="BD484" s="18"/>
      <c r="BE484" s="8"/>
      <c r="BF484" s="8"/>
      <c r="BG484" s="8"/>
      <c r="BH484" s="8"/>
      <c r="BI484" s="8"/>
      <c r="BJ484" s="8"/>
      <c r="BK484" s="8"/>
      <c r="BL484" s="18"/>
      <c r="BM484" s="8"/>
      <c r="BN484" s="8"/>
      <c r="BO484" s="18"/>
      <c r="BP484" s="18"/>
      <c r="BQ484" s="8"/>
      <c r="BR484" s="8"/>
      <c r="BS484" s="8"/>
      <c r="BT484" s="8"/>
      <c r="BU484" s="8"/>
      <c r="BV484" s="18"/>
      <c r="BW484" s="8"/>
      <c r="BX484" s="18"/>
      <c r="BY484" s="18"/>
      <c r="BZ484" s="11"/>
      <c r="CA484" s="11"/>
      <c r="CB484" s="11"/>
      <c r="CC484" s="11"/>
      <c r="CD484" s="11"/>
      <c r="CE484" s="11"/>
      <c r="CF484" s="11"/>
      <c r="CG484" s="11"/>
      <c r="CH484" s="37">
        <v>0</v>
      </c>
      <c r="CI484" s="37">
        <v>11.9900893884338</v>
      </c>
      <c r="CJ484" s="37">
        <v>0</v>
      </c>
      <c r="CK484" s="37">
        <v>6.4720581933136696</v>
      </c>
      <c r="CL484" s="37">
        <v>5.8429362208538898</v>
      </c>
      <c r="CM484" s="37">
        <v>18.065640993454899</v>
      </c>
      <c r="CN484" s="37">
        <v>0</v>
      </c>
      <c r="CO484" s="37">
        <v>0</v>
      </c>
      <c r="CP484" s="37">
        <v>0</v>
      </c>
      <c r="CQ484" s="37">
        <v>0</v>
      </c>
      <c r="CR484" s="37">
        <v>28.097959787723799</v>
      </c>
      <c r="CS484" s="37">
        <v>18.419776023029801</v>
      </c>
      <c r="CT484" s="37">
        <v>3.12524028482389</v>
      </c>
      <c r="CU484" s="37">
        <v>0</v>
      </c>
      <c r="CV484" s="37">
        <v>6.5739789559407003</v>
      </c>
      <c r="CW484" s="37">
        <v>1.41232015242548</v>
      </c>
      <c r="CX484" s="37">
        <v>0</v>
      </c>
      <c r="CY484" s="37">
        <v>0</v>
      </c>
      <c r="CZ484" s="25">
        <v>99.999999999999929</v>
      </c>
    </row>
    <row r="485" spans="1:104" x14ac:dyDescent="0.25">
      <c r="A485" s="11" t="s">
        <v>1172</v>
      </c>
      <c r="B485" s="19" t="s">
        <v>472</v>
      </c>
      <c r="C485" s="7" t="s">
        <v>347</v>
      </c>
      <c r="D485" s="11"/>
      <c r="E485" t="s">
        <v>1129</v>
      </c>
      <c r="F485" s="8">
        <v>4</v>
      </c>
      <c r="G485" s="8"/>
      <c r="H485" s="8"/>
      <c r="I485" s="8"/>
      <c r="J485" s="7"/>
      <c r="K485" s="37">
        <v>67.05729677915231</v>
      </c>
      <c r="L485" s="37">
        <v>21.7816080269317</v>
      </c>
      <c r="M485" s="7" t="s">
        <v>473</v>
      </c>
      <c r="N485" s="26" t="s">
        <v>101</v>
      </c>
      <c r="O485" s="24">
        <v>44.284488811689201</v>
      </c>
      <c r="P485" s="24">
        <v>3.4818783576045602</v>
      </c>
      <c r="Q485" s="24">
        <v>13.4271237263314</v>
      </c>
      <c r="R485" s="24">
        <v>1.98683104212136</v>
      </c>
      <c r="S485" s="24">
        <v>9.9341552106068001</v>
      </c>
      <c r="T485" s="24">
        <v>0.19807092453439101</v>
      </c>
      <c r="U485" s="24">
        <v>11.3421666259694</v>
      </c>
      <c r="V485" s="24">
        <v>11.550662336005599</v>
      </c>
      <c r="W485" s="24">
        <v>2.62704594645614</v>
      </c>
      <c r="X485" s="24">
        <v>1.16757597620273</v>
      </c>
      <c r="Y485" s="24">
        <v>1.04247855018101E-6</v>
      </c>
      <c r="Z485" s="24">
        <v>100.00000000000011</v>
      </c>
      <c r="AA485" s="18"/>
      <c r="AB485" s="7" t="s">
        <v>473</v>
      </c>
      <c r="AC485" s="26" t="s">
        <v>101</v>
      </c>
      <c r="AD485" s="11"/>
      <c r="AE485" s="8"/>
      <c r="AF485" s="11"/>
      <c r="AG485" s="18"/>
      <c r="AI485" s="8"/>
      <c r="AJ485" s="8"/>
      <c r="AK485" s="8"/>
      <c r="AL485" s="18">
        <v>0.05</v>
      </c>
      <c r="AM485" s="8"/>
      <c r="AN485" s="18"/>
      <c r="AO485" s="8"/>
      <c r="AP485" s="8"/>
      <c r="AQ485" s="8"/>
      <c r="AR485" s="8"/>
      <c r="AS485" s="18"/>
      <c r="AT485" s="8"/>
      <c r="AU485" s="8"/>
      <c r="AV485" s="8"/>
      <c r="AW485" s="8"/>
      <c r="AX485" s="8"/>
      <c r="AY485" s="8"/>
      <c r="AZ485" s="8"/>
      <c r="BA485" s="18"/>
      <c r="BB485" s="8"/>
      <c r="BC485" s="18">
        <v>0.02</v>
      </c>
      <c r="BD485" s="18"/>
      <c r="BE485" s="8"/>
      <c r="BF485" s="18"/>
      <c r="BG485" s="8"/>
      <c r="BH485" s="8"/>
      <c r="BI485" s="8"/>
      <c r="BJ485" s="8"/>
      <c r="BK485" s="8"/>
      <c r="BL485" s="18"/>
      <c r="BM485" s="8"/>
      <c r="BN485" s="8"/>
      <c r="BO485" s="18"/>
      <c r="BP485" s="18"/>
      <c r="BQ485" s="8"/>
      <c r="BR485" s="8"/>
      <c r="BS485" s="8"/>
      <c r="BT485" s="8"/>
      <c r="BU485" s="8"/>
      <c r="BV485" s="18"/>
      <c r="BW485" s="8"/>
      <c r="BX485" s="18"/>
      <c r="BY485" s="18"/>
      <c r="BZ485" s="11"/>
      <c r="CA485" s="11"/>
      <c r="CB485" s="11"/>
      <c r="CC485" s="11"/>
      <c r="CD485" s="11"/>
      <c r="CE485" s="11"/>
      <c r="CF485" s="11"/>
      <c r="CG485" s="11"/>
      <c r="CH485" s="37">
        <v>0</v>
      </c>
      <c r="CI485" s="37">
        <v>8.6857326471342198</v>
      </c>
      <c r="CJ485" s="37">
        <v>0</v>
      </c>
      <c r="CK485" s="37">
        <v>6.8999366679764904</v>
      </c>
      <c r="CL485" s="37">
        <v>6.1959387118210101</v>
      </c>
      <c r="CM485" s="37">
        <v>21.3961372925957</v>
      </c>
      <c r="CN485" s="37">
        <v>0</v>
      </c>
      <c r="CO485" s="37">
        <v>0</v>
      </c>
      <c r="CP485" s="37">
        <v>0</v>
      </c>
      <c r="CQ485" s="37">
        <v>0</v>
      </c>
      <c r="CR485" s="37">
        <v>28.894191813118798</v>
      </c>
      <c r="CS485" s="37">
        <v>18.434300826908601</v>
      </c>
      <c r="CT485" s="37">
        <v>2.8804914183285701</v>
      </c>
      <c r="CU485" s="37">
        <v>0</v>
      </c>
      <c r="CV485" s="37">
        <v>6.61326820681324</v>
      </c>
      <c r="CW485" s="37">
        <v>2.4153033182952299E-6</v>
      </c>
      <c r="CX485" s="37">
        <v>0</v>
      </c>
      <c r="CY485" s="37">
        <v>0</v>
      </c>
      <c r="CZ485" s="25">
        <v>99.999999999999943</v>
      </c>
    </row>
    <row r="486" spans="1:104" x14ac:dyDescent="0.25">
      <c r="A486" s="11" t="s">
        <v>1172</v>
      </c>
      <c r="B486" s="19" t="s">
        <v>472</v>
      </c>
      <c r="C486" s="7" t="s">
        <v>347</v>
      </c>
      <c r="D486" s="11"/>
      <c r="E486" t="s">
        <v>1129</v>
      </c>
      <c r="F486" s="8">
        <v>52</v>
      </c>
      <c r="G486" s="8"/>
      <c r="H486" s="8"/>
      <c r="I486" s="8"/>
      <c r="J486" s="7"/>
      <c r="K486" s="37">
        <v>56.733079519670568</v>
      </c>
      <c r="L486" s="37">
        <v>26.620988053368201</v>
      </c>
      <c r="M486" s="7" t="s">
        <v>475</v>
      </c>
      <c r="N486" s="26" t="s">
        <v>101</v>
      </c>
      <c r="O486" s="24">
        <v>44.033285669216902</v>
      </c>
      <c r="P486" s="24">
        <v>3.4357346280094001</v>
      </c>
      <c r="Q486" s="24">
        <v>15.1089534846197</v>
      </c>
      <c r="R486" s="24">
        <v>2.02340010451816</v>
      </c>
      <c r="S486" s="24">
        <v>10.1170005225908</v>
      </c>
      <c r="T486" s="24">
        <v>0.19662336726559801</v>
      </c>
      <c r="U486" s="24">
        <v>7.44064216126133</v>
      </c>
      <c r="V486" s="24">
        <v>12.335529146347</v>
      </c>
      <c r="W486" s="24">
        <v>3.4046888331779899</v>
      </c>
      <c r="X486" s="24">
        <v>1.2832261863649601</v>
      </c>
      <c r="Y486" s="24">
        <v>0.62091589662820501</v>
      </c>
      <c r="Z486" s="24">
        <v>100.00000000000004</v>
      </c>
      <c r="AA486" s="18"/>
      <c r="AB486" s="7" t="s">
        <v>475</v>
      </c>
      <c r="AC486" s="26" t="s">
        <v>101</v>
      </c>
      <c r="AD486" s="11"/>
      <c r="AE486" s="8"/>
      <c r="AF486" s="11"/>
      <c r="AG486" s="18"/>
      <c r="AH486" s="29"/>
      <c r="AI486" s="8"/>
      <c r="AJ486" s="8"/>
      <c r="AK486" s="8"/>
      <c r="AL486" s="18"/>
      <c r="AM486" s="8"/>
      <c r="AN486" s="18"/>
      <c r="AO486" s="8"/>
      <c r="AP486" s="8"/>
      <c r="AQ486" s="8"/>
      <c r="AR486" s="8"/>
      <c r="AS486" s="18"/>
      <c r="AT486" s="8"/>
      <c r="AU486" s="8"/>
      <c r="AV486" s="8"/>
      <c r="AW486" s="8"/>
      <c r="AX486" s="8"/>
      <c r="AY486" s="8"/>
      <c r="AZ486" s="8"/>
      <c r="BA486" s="18"/>
      <c r="BB486" s="8"/>
      <c r="BC486" s="18"/>
      <c r="BD486" s="18"/>
      <c r="BE486" s="8"/>
      <c r="BF486" s="8"/>
      <c r="BG486" s="8"/>
      <c r="BH486" s="8"/>
      <c r="BI486" s="8"/>
      <c r="BJ486" s="8"/>
      <c r="BK486" s="8"/>
      <c r="BL486" s="18"/>
      <c r="BM486" s="8"/>
      <c r="BN486" s="8"/>
      <c r="BO486" s="18"/>
      <c r="BP486" s="18"/>
      <c r="BQ486" s="8"/>
      <c r="BR486" s="8"/>
      <c r="BS486" s="8"/>
      <c r="BT486" s="8"/>
      <c r="BU486" s="8"/>
      <c r="BV486" s="18"/>
      <c r="BW486" s="8"/>
      <c r="BX486" s="18"/>
      <c r="BY486" s="18"/>
      <c r="BZ486" s="11"/>
      <c r="CA486" s="11"/>
      <c r="CB486" s="11"/>
      <c r="CC486" s="11"/>
      <c r="CD486" s="11"/>
      <c r="CE486" s="11"/>
      <c r="CF486" s="11"/>
      <c r="CG486" s="11"/>
      <c r="CH486" s="37">
        <v>0</v>
      </c>
      <c r="CI486" s="37">
        <v>11.5514839680121</v>
      </c>
      <c r="CJ486" s="37">
        <v>0</v>
      </c>
      <c r="CK486" s="37">
        <v>7.5833860897030299</v>
      </c>
      <c r="CL486" s="37">
        <v>7.4861179956530703</v>
      </c>
      <c r="CM486" s="37">
        <v>22.152899689730301</v>
      </c>
      <c r="CN486" s="37">
        <v>0</v>
      </c>
      <c r="CO486" s="37">
        <v>0</v>
      </c>
      <c r="CP486" s="37">
        <v>0</v>
      </c>
      <c r="CQ486" s="37">
        <v>0</v>
      </c>
      <c r="CR486" s="37">
        <v>28.513157730110599</v>
      </c>
      <c r="CS486" s="37">
        <v>11.815204247931099</v>
      </c>
      <c r="CT486" s="37">
        <v>2.9335145788264398</v>
      </c>
      <c r="CU486" s="37">
        <v>0</v>
      </c>
      <c r="CV486" s="37">
        <v>6.52564473310363</v>
      </c>
      <c r="CW486" s="37">
        <v>1.4385909669296999</v>
      </c>
      <c r="CX486" s="37">
        <v>0</v>
      </c>
      <c r="CY486" s="37">
        <v>0</v>
      </c>
      <c r="CZ486" s="25">
        <v>99.999999999999972</v>
      </c>
    </row>
    <row r="487" spans="1:104" x14ac:dyDescent="0.25">
      <c r="A487" s="11" t="s">
        <v>1172</v>
      </c>
      <c r="B487" s="19" t="s">
        <v>472</v>
      </c>
      <c r="C487" s="7" t="s">
        <v>347</v>
      </c>
      <c r="D487" s="11"/>
      <c r="E487" t="s">
        <v>1129</v>
      </c>
      <c r="F487" s="8">
        <v>61</v>
      </c>
      <c r="G487" s="8"/>
      <c r="H487" s="8"/>
      <c r="I487" s="8"/>
      <c r="J487" s="7"/>
      <c r="K487" s="37">
        <v>58.193133051586813</v>
      </c>
      <c r="L487" s="37">
        <v>27.350248299101199</v>
      </c>
      <c r="M487" s="7" t="s">
        <v>475</v>
      </c>
      <c r="N487" s="26" t="s">
        <v>101</v>
      </c>
      <c r="O487" s="24">
        <v>44.211967518290301</v>
      </c>
      <c r="P487" s="24">
        <v>3.3882453560488099</v>
      </c>
      <c r="Q487" s="24">
        <v>14.7167252698898</v>
      </c>
      <c r="R487" s="24">
        <v>2.0340467779553899</v>
      </c>
      <c r="S487" s="24">
        <v>10.170233889776901</v>
      </c>
      <c r="T487" s="24">
        <v>0.19567374396634399</v>
      </c>
      <c r="U487" s="24">
        <v>7.9402345577921896</v>
      </c>
      <c r="V487" s="24">
        <v>11.956695618154001</v>
      </c>
      <c r="W487" s="24">
        <v>3.4809329189802298</v>
      </c>
      <c r="X487" s="24">
        <v>1.2667300267294901</v>
      </c>
      <c r="Y487" s="24">
        <v>0.63851432241649198</v>
      </c>
      <c r="Z487" s="24">
        <v>99.999999999999957</v>
      </c>
      <c r="AA487" s="18"/>
      <c r="AB487" s="7" t="s">
        <v>475</v>
      </c>
      <c r="AC487" s="26" t="s">
        <v>101</v>
      </c>
      <c r="AD487" s="11"/>
      <c r="AE487" s="8"/>
      <c r="AF487" s="11"/>
      <c r="AG487" s="18"/>
      <c r="AH487" s="29"/>
      <c r="AI487" s="8"/>
      <c r="AJ487" s="8"/>
      <c r="AK487" s="8"/>
      <c r="AL487" s="18"/>
      <c r="AM487" s="8"/>
      <c r="AN487" s="18"/>
      <c r="AO487" s="8"/>
      <c r="AP487" s="8"/>
      <c r="AQ487" s="8"/>
      <c r="AR487" s="8"/>
      <c r="AS487" s="18"/>
      <c r="AT487" s="8"/>
      <c r="AU487" s="8"/>
      <c r="AV487" s="8"/>
      <c r="AW487" s="8"/>
      <c r="AX487" s="8"/>
      <c r="AY487" s="8"/>
      <c r="AZ487" s="8"/>
      <c r="BA487" s="18"/>
      <c r="BB487" s="8"/>
      <c r="BC487" s="18"/>
      <c r="BD487" s="18"/>
      <c r="BE487" s="8"/>
      <c r="BF487" s="8"/>
      <c r="BG487" s="8"/>
      <c r="BH487" s="8"/>
      <c r="BI487" s="8"/>
      <c r="BJ487" s="8"/>
      <c r="BK487" s="8"/>
      <c r="BL487" s="18"/>
      <c r="BM487" s="8"/>
      <c r="BN487" s="8"/>
      <c r="BO487" s="18"/>
      <c r="BP487" s="18"/>
      <c r="BQ487" s="8"/>
      <c r="BR487" s="8"/>
      <c r="BS487" s="8"/>
      <c r="BT487" s="8"/>
      <c r="BU487" s="8"/>
      <c r="BV487" s="18"/>
      <c r="BW487" s="8"/>
      <c r="BX487" s="18"/>
      <c r="BY487" s="18"/>
      <c r="BZ487" s="11"/>
      <c r="CA487" s="11"/>
      <c r="CB487" s="11"/>
      <c r="CC487" s="11"/>
      <c r="CD487" s="11"/>
      <c r="CE487" s="11"/>
      <c r="CF487" s="11"/>
      <c r="CG487" s="11"/>
      <c r="CH487" s="37">
        <v>0</v>
      </c>
      <c r="CI487" s="37">
        <v>11.336817903647299</v>
      </c>
      <c r="CJ487" s="37">
        <v>0</v>
      </c>
      <c r="CK487" s="37">
        <v>7.4858999653998204</v>
      </c>
      <c r="CL487" s="37">
        <v>8.5275304300540302</v>
      </c>
      <c r="CM487" s="37">
        <v>20.789163687511699</v>
      </c>
      <c r="CN487" s="37">
        <v>0</v>
      </c>
      <c r="CO487" s="37">
        <v>0</v>
      </c>
      <c r="CP487" s="37">
        <v>0</v>
      </c>
      <c r="CQ487" s="37">
        <v>0</v>
      </c>
      <c r="CR487" s="37">
        <v>27.956384884619801</v>
      </c>
      <c r="CS487" s="37">
        <v>13.040432817418999</v>
      </c>
      <c r="CT487" s="37">
        <v>2.9489522644954498</v>
      </c>
      <c r="CU487" s="37">
        <v>0</v>
      </c>
      <c r="CV487" s="37">
        <v>6.4354535443948899</v>
      </c>
      <c r="CW487" s="37">
        <v>1.4793645024579301</v>
      </c>
      <c r="CX487" s="37">
        <v>0</v>
      </c>
      <c r="CY487" s="37">
        <v>0</v>
      </c>
      <c r="CZ487" s="25">
        <v>99.999999999999901</v>
      </c>
    </row>
    <row r="488" spans="1:104" x14ac:dyDescent="0.25">
      <c r="A488" s="11" t="s">
        <v>1172</v>
      </c>
      <c r="B488" s="19" t="s">
        <v>472</v>
      </c>
      <c r="C488" s="7" t="s">
        <v>347</v>
      </c>
      <c r="D488" s="11"/>
      <c r="E488" t="s">
        <v>1129</v>
      </c>
      <c r="F488" s="8">
        <v>56</v>
      </c>
      <c r="G488" s="8"/>
      <c r="H488" s="8"/>
      <c r="I488" s="8"/>
      <c r="J488" s="7"/>
      <c r="K488" s="37">
        <v>57.463954082149527</v>
      </c>
      <c r="L488" s="37">
        <v>26.254435619851002</v>
      </c>
      <c r="M488" s="7" t="s">
        <v>475</v>
      </c>
      <c r="N488" s="26" t="s">
        <v>101</v>
      </c>
      <c r="O488" s="24">
        <v>43.915326492421997</v>
      </c>
      <c r="P488" s="24">
        <v>3.4924546688849398</v>
      </c>
      <c r="Q488" s="24">
        <v>14.957480783067</v>
      </c>
      <c r="R488" s="24">
        <v>2.0451946418306002</v>
      </c>
      <c r="S488" s="24">
        <v>10.225973209153</v>
      </c>
      <c r="T488" s="24">
        <v>0.19345958807234301</v>
      </c>
      <c r="U488" s="24">
        <v>7.7485656064764896</v>
      </c>
      <c r="V488" s="24">
        <v>12.1981361321404</v>
      </c>
      <c r="W488" s="24">
        <v>3.32954133156086</v>
      </c>
      <c r="X488" s="24">
        <v>1.25239628067885</v>
      </c>
      <c r="Y488" s="24">
        <v>0.64147126571355995</v>
      </c>
      <c r="Z488" s="24">
        <v>100.00000000000004</v>
      </c>
      <c r="AA488" s="18"/>
      <c r="AB488" s="7" t="s">
        <v>475</v>
      </c>
      <c r="AC488" s="26" t="s">
        <v>101</v>
      </c>
      <c r="AD488" s="11"/>
      <c r="AE488" s="8"/>
      <c r="AF488" s="11"/>
      <c r="AG488" s="18"/>
      <c r="AH488" s="29"/>
      <c r="AI488" s="8"/>
      <c r="AJ488" s="8"/>
      <c r="AK488" s="8"/>
      <c r="AL488" s="18"/>
      <c r="AM488" s="8"/>
      <c r="AN488" s="18"/>
      <c r="AO488" s="8"/>
      <c r="AP488" s="8"/>
      <c r="AQ488" s="8"/>
      <c r="AR488" s="8"/>
      <c r="AS488" s="18"/>
      <c r="AT488" s="8"/>
      <c r="AU488" s="8"/>
      <c r="AV488" s="8"/>
      <c r="AW488" s="8"/>
      <c r="AX488" s="8"/>
      <c r="AY488" s="8"/>
      <c r="AZ488" s="8"/>
      <c r="BA488" s="18"/>
      <c r="BB488" s="8"/>
      <c r="BC488" s="18"/>
      <c r="BD488" s="18"/>
      <c r="BE488" s="8"/>
      <c r="BF488" s="8"/>
      <c r="BG488" s="8"/>
      <c r="BH488" s="8"/>
      <c r="BI488" s="8"/>
      <c r="BJ488" s="8"/>
      <c r="BK488" s="8"/>
      <c r="BL488" s="18"/>
      <c r="BM488" s="8"/>
      <c r="BN488" s="8"/>
      <c r="BO488" s="18"/>
      <c r="BP488" s="18"/>
      <c r="BQ488" s="8"/>
      <c r="BR488" s="8"/>
      <c r="BS488" s="8"/>
      <c r="BT488" s="8"/>
      <c r="BU488" s="8"/>
      <c r="BV488" s="18"/>
      <c r="BW488" s="8"/>
      <c r="BX488" s="18"/>
      <c r="BY488" s="18"/>
      <c r="BZ488" s="11"/>
      <c r="CA488" s="11"/>
      <c r="CB488" s="11"/>
      <c r="CC488" s="11"/>
      <c r="CD488" s="11"/>
      <c r="CE488" s="11"/>
      <c r="CF488" s="11"/>
      <c r="CG488" s="11"/>
      <c r="CH488" s="37">
        <v>0</v>
      </c>
      <c r="CI488" s="37">
        <v>11.017736482859901</v>
      </c>
      <c r="CJ488" s="37">
        <v>0</v>
      </c>
      <c r="CK488" s="37">
        <v>7.4011928953846304</v>
      </c>
      <c r="CL488" s="37">
        <v>7.8355062416065202</v>
      </c>
      <c r="CM488" s="37">
        <v>22.167971044358101</v>
      </c>
      <c r="CN488" s="37">
        <v>0</v>
      </c>
      <c r="CO488" s="37">
        <v>0</v>
      </c>
      <c r="CP488" s="37">
        <v>0</v>
      </c>
      <c r="CQ488" s="37">
        <v>0</v>
      </c>
      <c r="CR488" s="37">
        <v>27.807853922517801</v>
      </c>
      <c r="CS488" s="37">
        <v>12.6850103720914</v>
      </c>
      <c r="CT488" s="37">
        <v>2.9651180285274301</v>
      </c>
      <c r="CU488" s="37">
        <v>0</v>
      </c>
      <c r="CV488" s="37">
        <v>6.6333956114836399</v>
      </c>
      <c r="CW488" s="37">
        <v>1.4862154011705899</v>
      </c>
      <c r="CX488" s="37">
        <v>0</v>
      </c>
      <c r="CY488" s="37">
        <v>0</v>
      </c>
      <c r="CZ488" s="25">
        <v>100.00000000000001</v>
      </c>
    </row>
    <row r="489" spans="1:104" x14ac:dyDescent="0.25">
      <c r="A489" s="11" t="s">
        <v>1172</v>
      </c>
      <c r="B489" s="19" t="s">
        <v>472</v>
      </c>
      <c r="C489" s="7" t="s">
        <v>347</v>
      </c>
      <c r="D489" s="11"/>
      <c r="E489" t="s">
        <v>1129</v>
      </c>
      <c r="F489" s="8">
        <v>62</v>
      </c>
      <c r="G489" s="8"/>
      <c r="H489" s="8"/>
      <c r="I489" s="8"/>
      <c r="J489" s="7"/>
      <c r="K489" s="37">
        <v>57.870347114409817</v>
      </c>
      <c r="L489" s="37">
        <v>26.9875673316741</v>
      </c>
      <c r="M489" s="7" t="s">
        <v>475</v>
      </c>
      <c r="N489" s="26" t="s">
        <v>101</v>
      </c>
      <c r="O489" s="24">
        <v>43.882915695259598</v>
      </c>
      <c r="P489" s="24">
        <v>3.4679198730205099</v>
      </c>
      <c r="Q489" s="24">
        <v>14.8174758210876</v>
      </c>
      <c r="R489" s="24">
        <v>2.0644527340802901</v>
      </c>
      <c r="S489" s="24">
        <v>10.3222636704014</v>
      </c>
      <c r="T489" s="24">
        <v>0.19322720700114299</v>
      </c>
      <c r="U489" s="24">
        <v>7.9528250460470504</v>
      </c>
      <c r="V489" s="24">
        <v>11.919067716070501</v>
      </c>
      <c r="W489" s="24">
        <v>3.4679198730205099</v>
      </c>
      <c r="X489" s="24">
        <v>1.2610617720074599</v>
      </c>
      <c r="Y489" s="24">
        <v>0.65087059200385</v>
      </c>
      <c r="Z489" s="24">
        <v>99.999999999999915</v>
      </c>
      <c r="AA489" s="18"/>
      <c r="AB489" s="7" t="s">
        <v>475</v>
      </c>
      <c r="AC489" s="26" t="s">
        <v>101</v>
      </c>
      <c r="AD489" s="11"/>
      <c r="AE489" s="8"/>
      <c r="AF489" s="11"/>
      <c r="AG489" s="18"/>
      <c r="AH489" s="29"/>
      <c r="AI489" s="8"/>
      <c r="AJ489" s="8"/>
      <c r="AK489" s="8"/>
      <c r="AL489" s="18"/>
      <c r="AM489" s="8"/>
      <c r="AN489" s="18"/>
      <c r="AO489" s="8"/>
      <c r="AP489" s="8"/>
      <c r="AQ489" s="8"/>
      <c r="AR489" s="8"/>
      <c r="AS489" s="18"/>
      <c r="AT489" s="8"/>
      <c r="AU489" s="8"/>
      <c r="AV489" s="8"/>
      <c r="AW489" s="8"/>
      <c r="AX489" s="8"/>
      <c r="AY489" s="8"/>
      <c r="AZ489" s="8"/>
      <c r="BA489" s="18"/>
      <c r="BB489" s="8"/>
      <c r="BC489" s="18"/>
      <c r="BD489" s="18"/>
      <c r="BE489" s="8"/>
      <c r="BF489" s="8"/>
      <c r="BG489" s="8"/>
      <c r="BH489" s="8"/>
      <c r="BI489" s="8"/>
      <c r="BJ489" s="8"/>
      <c r="BK489" s="8"/>
      <c r="BL489" s="18"/>
      <c r="BM489" s="8"/>
      <c r="BN489" s="8"/>
      <c r="BO489" s="18"/>
      <c r="BP489" s="18"/>
      <c r="BQ489" s="8"/>
      <c r="BR489" s="8"/>
      <c r="BS489" s="8"/>
      <c r="BT489" s="8"/>
      <c r="BU489" s="8"/>
      <c r="BV489" s="18"/>
      <c r="BW489" s="8"/>
      <c r="BX489" s="18"/>
      <c r="BY489" s="18"/>
      <c r="BZ489" s="11"/>
      <c r="CA489" s="11"/>
      <c r="CB489" s="11"/>
      <c r="CC489" s="11"/>
      <c r="CD489" s="11"/>
      <c r="CE489" s="11"/>
      <c r="CF489" s="11"/>
      <c r="CG489" s="11"/>
      <c r="CH489" s="37">
        <v>0</v>
      </c>
      <c r="CI489" s="37">
        <v>11.595787941252199</v>
      </c>
      <c r="CJ489" s="37">
        <v>0</v>
      </c>
      <c r="CK489" s="37">
        <v>7.4524027032112103</v>
      </c>
      <c r="CL489" s="37">
        <v>7.9393766872107001</v>
      </c>
      <c r="CM489" s="37">
        <v>21.139220749021799</v>
      </c>
      <c r="CN489" s="37">
        <v>0</v>
      </c>
      <c r="CO489" s="37">
        <v>0</v>
      </c>
      <c r="CP489" s="37">
        <v>0</v>
      </c>
      <c r="CQ489" s="37">
        <v>0</v>
      </c>
      <c r="CR489" s="37">
        <v>27.460877052959201</v>
      </c>
      <c r="CS489" s="37">
        <v>13.324498589195001</v>
      </c>
      <c r="CT489" s="37">
        <v>2.9930406375156702</v>
      </c>
      <c r="CU489" s="37">
        <v>0</v>
      </c>
      <c r="CV489" s="37">
        <v>6.5868030767418499</v>
      </c>
      <c r="CW489" s="37">
        <v>1.5079925628922799</v>
      </c>
      <c r="CX489" s="37">
        <v>0</v>
      </c>
      <c r="CY489" s="37">
        <v>0</v>
      </c>
      <c r="CZ489" s="25">
        <v>99.999999999999915</v>
      </c>
    </row>
    <row r="490" spans="1:104" x14ac:dyDescent="0.25">
      <c r="A490" s="11" t="s">
        <v>1172</v>
      </c>
      <c r="B490" s="7" t="s">
        <v>345</v>
      </c>
      <c r="C490" s="7" t="s">
        <v>347</v>
      </c>
      <c r="D490" s="19" t="s">
        <v>367</v>
      </c>
      <c r="E490" t="s">
        <v>1129</v>
      </c>
      <c r="F490" s="18" t="s">
        <v>368</v>
      </c>
      <c r="G490" s="8"/>
      <c r="H490" s="8"/>
      <c r="I490" s="8"/>
      <c r="J490" s="7"/>
      <c r="K490" s="37">
        <v>63.15786613908341</v>
      </c>
      <c r="L490" s="37">
        <v>25.3101769942635</v>
      </c>
      <c r="M490" s="7" t="s">
        <v>369</v>
      </c>
      <c r="N490" s="8" t="s">
        <v>101</v>
      </c>
      <c r="O490" s="24">
        <v>43.909294335417897</v>
      </c>
      <c r="P490" s="24">
        <v>3.5090818961591799</v>
      </c>
      <c r="Q490" s="24">
        <v>14.219410118349399</v>
      </c>
      <c r="R490" s="24">
        <v>1.99294063132665</v>
      </c>
      <c r="S490" s="24">
        <v>9.96470315663327</v>
      </c>
      <c r="T490" s="24">
        <v>0.19325378558557799</v>
      </c>
      <c r="U490" s="24">
        <v>9.5813192642954892</v>
      </c>
      <c r="V490" s="24">
        <v>11.6765971501181</v>
      </c>
      <c r="W490" s="24">
        <v>3.22428684371727</v>
      </c>
      <c r="X490" s="24">
        <v>1.05781019478422</v>
      </c>
      <c r="Y490" s="24">
        <v>0.67130262361306003</v>
      </c>
      <c r="Z490" s="24">
        <v>100.00000000000011</v>
      </c>
      <c r="AA490" s="8"/>
      <c r="AB490" s="7" t="s">
        <v>369</v>
      </c>
      <c r="AC490" s="8" t="s">
        <v>101</v>
      </c>
      <c r="AD490" s="11"/>
      <c r="AE490" s="8"/>
      <c r="AF490" s="11"/>
      <c r="AG490" s="18">
        <v>375</v>
      </c>
      <c r="AH490" s="8"/>
      <c r="AI490" s="8"/>
      <c r="AJ490" s="8"/>
      <c r="AK490" s="8"/>
      <c r="AL490" s="18">
        <v>420</v>
      </c>
      <c r="AM490" s="8"/>
      <c r="AN490" s="18">
        <v>59</v>
      </c>
      <c r="AO490" s="8"/>
      <c r="AP490" s="8"/>
      <c r="AQ490" s="8"/>
      <c r="AR490" s="8"/>
      <c r="AS490" s="18">
        <v>19</v>
      </c>
      <c r="AT490" s="8"/>
      <c r="AU490" s="8"/>
      <c r="AV490" s="8"/>
      <c r="AW490" s="8"/>
      <c r="AX490" s="8"/>
      <c r="AY490" s="8"/>
      <c r="AZ490" s="8"/>
      <c r="BA490" s="18">
        <v>65</v>
      </c>
      <c r="BB490" s="8"/>
      <c r="BC490" s="18">
        <v>169</v>
      </c>
      <c r="BD490" s="18">
        <v>4</v>
      </c>
      <c r="BE490" s="8"/>
      <c r="BF490" s="18">
        <v>26</v>
      </c>
      <c r="BG490" s="8"/>
      <c r="BH490" s="8"/>
      <c r="BI490" s="8"/>
      <c r="BJ490" s="8"/>
      <c r="BK490" s="8"/>
      <c r="BL490" s="18">
        <v>951</v>
      </c>
      <c r="BM490" s="8"/>
      <c r="BN490" s="8"/>
      <c r="BO490" s="18">
        <v>4</v>
      </c>
      <c r="BP490" s="8"/>
      <c r="BQ490" s="8"/>
      <c r="BR490" s="8"/>
      <c r="BS490" s="18">
        <v>319</v>
      </c>
      <c r="BT490" s="8"/>
      <c r="BU490" s="8"/>
      <c r="BV490" s="18">
        <v>29</v>
      </c>
      <c r="BW490" s="8"/>
      <c r="BX490" s="18">
        <v>93</v>
      </c>
      <c r="BY490" s="18">
        <v>232</v>
      </c>
      <c r="BZ490" s="11"/>
      <c r="CA490" s="11"/>
      <c r="CB490" s="11"/>
      <c r="CC490" s="11"/>
      <c r="CD490" s="11"/>
      <c r="CE490" s="11"/>
      <c r="CF490" s="11"/>
      <c r="CG490" s="11"/>
      <c r="CH490" s="37">
        <v>0</v>
      </c>
      <c r="CI490" s="37">
        <v>9.7217693772586191</v>
      </c>
      <c r="CJ490" s="37">
        <v>0</v>
      </c>
      <c r="CK490" s="37">
        <v>6.2512620159320997</v>
      </c>
      <c r="CL490" s="37">
        <v>9.3371456010727591</v>
      </c>
      <c r="CM490" s="37">
        <v>21.201270931416801</v>
      </c>
      <c r="CN490" s="37">
        <v>0</v>
      </c>
      <c r="CO490" s="37">
        <v>0</v>
      </c>
      <c r="CP490" s="37">
        <v>0</v>
      </c>
      <c r="CQ490" s="37">
        <v>0</v>
      </c>
      <c r="CR490" s="37">
        <v>26.1395730613506</v>
      </c>
      <c r="CS490" s="37">
        <v>16.239334640656299</v>
      </c>
      <c r="CT490" s="37">
        <v>2.8893550518840798</v>
      </c>
      <c r="CU490" s="37">
        <v>0</v>
      </c>
      <c r="CV490" s="37">
        <v>6.6649580820916903</v>
      </c>
      <c r="CW490" s="37">
        <v>1.5553312383371301</v>
      </c>
      <c r="CX490" s="37">
        <v>0</v>
      </c>
      <c r="CY490" s="37">
        <v>0</v>
      </c>
      <c r="CZ490" s="25">
        <v>100.00000000000007</v>
      </c>
    </row>
    <row r="491" spans="1:104" x14ac:dyDescent="0.25">
      <c r="A491" s="11" t="s">
        <v>1172</v>
      </c>
      <c r="B491" s="23" t="s">
        <v>345</v>
      </c>
      <c r="C491" s="7" t="s">
        <v>347</v>
      </c>
      <c r="D491" s="19" t="s">
        <v>346</v>
      </c>
      <c r="E491" t="s">
        <v>1129</v>
      </c>
      <c r="F491" s="18" t="s">
        <v>370</v>
      </c>
      <c r="G491" s="24"/>
      <c r="H491" s="24"/>
      <c r="I491" s="24"/>
      <c r="J491" s="24"/>
      <c r="K491" s="37">
        <v>60.245790348095206</v>
      </c>
      <c r="L491" s="37">
        <v>26.061845609104498</v>
      </c>
      <c r="M491" s="7" t="s">
        <v>369</v>
      </c>
      <c r="N491" s="8" t="s">
        <v>101</v>
      </c>
      <c r="O491" s="24">
        <v>43.987891116163198</v>
      </c>
      <c r="P491" s="24">
        <v>3.80029366538347</v>
      </c>
      <c r="Q491" s="24">
        <v>14.6219855200182</v>
      </c>
      <c r="R491" s="24">
        <v>2.0633100371650399</v>
      </c>
      <c r="S491" s="24">
        <v>10.3165501858252</v>
      </c>
      <c r="T491" s="24">
        <v>0.19306304717188699</v>
      </c>
      <c r="U491" s="24">
        <v>8.7691268268073106</v>
      </c>
      <c r="V491" s="24">
        <v>11.3703973571233</v>
      </c>
      <c r="W491" s="24">
        <v>3.0483639027140099</v>
      </c>
      <c r="X491" s="24">
        <v>1.2599904131217901</v>
      </c>
      <c r="Y491" s="24">
        <v>0.56902792850661599</v>
      </c>
      <c r="Z491" s="24">
        <v>100.00000000000001</v>
      </c>
      <c r="AA491" s="8"/>
      <c r="AB491" s="7" t="s">
        <v>369</v>
      </c>
      <c r="AC491" s="8" t="s">
        <v>101</v>
      </c>
      <c r="AD491" s="8"/>
      <c r="AE491" s="8"/>
      <c r="AF491" s="8"/>
      <c r="AG491" s="18">
        <v>372</v>
      </c>
      <c r="AH491" s="8"/>
      <c r="AI491" s="8"/>
      <c r="AJ491" s="18"/>
      <c r="AK491" s="24"/>
      <c r="AL491" s="18">
        <v>213</v>
      </c>
      <c r="AM491" s="24"/>
      <c r="AN491" s="18">
        <v>44</v>
      </c>
      <c r="AO491" s="8"/>
      <c r="AP491" s="8"/>
      <c r="AQ491" s="8"/>
      <c r="AR491" s="8"/>
      <c r="AS491" s="18">
        <v>18</v>
      </c>
      <c r="AT491" s="8"/>
      <c r="AU491" s="8"/>
      <c r="AV491" s="18"/>
      <c r="AW491" s="18"/>
      <c r="AX491" s="8"/>
      <c r="AY491" s="8"/>
      <c r="AZ491" s="8"/>
      <c r="BA491" s="18">
        <v>61</v>
      </c>
      <c r="BB491" s="8"/>
      <c r="BC491" s="18">
        <v>107</v>
      </c>
      <c r="BD491" s="18">
        <v>3</v>
      </c>
      <c r="BE491" s="24"/>
      <c r="BF491" s="18">
        <v>29</v>
      </c>
      <c r="BG491" s="8"/>
      <c r="BH491" s="8"/>
      <c r="BI491" s="8"/>
      <c r="BJ491" s="8"/>
      <c r="BK491" s="8"/>
      <c r="BL491" s="18">
        <v>838</v>
      </c>
      <c r="BM491" s="8"/>
      <c r="BN491" s="8"/>
      <c r="BO491" s="18">
        <v>7</v>
      </c>
      <c r="BP491" s="8"/>
      <c r="BQ491" s="8"/>
      <c r="BR491" s="8"/>
      <c r="BS491" s="18">
        <v>349</v>
      </c>
      <c r="BT491" s="8"/>
      <c r="BU491" s="8"/>
      <c r="BV491" s="18">
        <v>33</v>
      </c>
      <c r="BW491" s="8"/>
      <c r="BX491" s="18">
        <v>94</v>
      </c>
      <c r="BY491" s="18">
        <v>246</v>
      </c>
      <c r="BZ491" s="8"/>
      <c r="CA491" s="8"/>
      <c r="CB491" s="8"/>
      <c r="CC491" s="8"/>
      <c r="CD491" s="8"/>
      <c r="CE491" s="8"/>
      <c r="CF491" s="8"/>
      <c r="CG491" s="8"/>
      <c r="CH491" s="37">
        <v>0</v>
      </c>
      <c r="CI491" s="37">
        <v>8.4859004770534696</v>
      </c>
      <c r="CJ491" s="37">
        <v>0</v>
      </c>
      <c r="CK491" s="37">
        <v>7.4460713735072304</v>
      </c>
      <c r="CL491" s="37">
        <v>10.1298737585438</v>
      </c>
      <c r="CM491" s="37">
        <v>22.492255520610701</v>
      </c>
      <c r="CN491" s="37">
        <v>0</v>
      </c>
      <c r="CO491" s="37">
        <v>0</v>
      </c>
      <c r="CP491" s="37">
        <v>0</v>
      </c>
      <c r="CQ491" s="37">
        <v>0</v>
      </c>
      <c r="CR491" s="37">
        <v>24.475040199708101</v>
      </c>
      <c r="CS491" s="37">
        <v>15.443003778232599</v>
      </c>
      <c r="CT491" s="37">
        <v>2.9913840205391602</v>
      </c>
      <c r="CU491" s="37">
        <v>0</v>
      </c>
      <c r="CV491" s="37">
        <v>7.2180983799334104</v>
      </c>
      <c r="CW491" s="37">
        <v>1.3183724918714701</v>
      </c>
      <c r="CX491" s="37">
        <v>0</v>
      </c>
      <c r="CY491" s="37">
        <v>0</v>
      </c>
      <c r="CZ491" s="25">
        <v>99.999999999999943</v>
      </c>
    </row>
    <row r="492" spans="1:104" x14ac:dyDescent="0.25">
      <c r="A492" s="11" t="s">
        <v>1172</v>
      </c>
      <c r="B492" s="19" t="s">
        <v>472</v>
      </c>
      <c r="C492" s="7" t="s">
        <v>347</v>
      </c>
      <c r="D492" s="11"/>
      <c r="E492" t="s">
        <v>1129</v>
      </c>
      <c r="F492" s="8">
        <v>63</v>
      </c>
      <c r="G492" s="8"/>
      <c r="H492" s="8"/>
      <c r="I492" s="8"/>
      <c r="J492" s="7"/>
      <c r="K492" s="37">
        <v>63.97778304579834</v>
      </c>
      <c r="L492" s="37">
        <v>25.144919650713401</v>
      </c>
      <c r="M492" s="7" t="s">
        <v>475</v>
      </c>
      <c r="N492" s="26" t="s">
        <v>101</v>
      </c>
      <c r="O492" s="24">
        <v>44.290690425608801</v>
      </c>
      <c r="P492" s="24">
        <v>3.2985688281004499</v>
      </c>
      <c r="Q492" s="24">
        <v>13.817224843405301</v>
      </c>
      <c r="R492" s="24">
        <v>2.0154383527922302</v>
      </c>
      <c r="S492" s="24">
        <v>10.0771917639611</v>
      </c>
      <c r="T492" s="24">
        <v>0.194033460476497</v>
      </c>
      <c r="U492" s="24">
        <v>10.0386785078103</v>
      </c>
      <c r="V492" s="24">
        <v>11.4888233176873</v>
      </c>
      <c r="W492" s="24">
        <v>3.0636862180499498</v>
      </c>
      <c r="X492" s="24">
        <v>1.1539884754654799</v>
      </c>
      <c r="Y492" s="24">
        <v>0.56167580664249095</v>
      </c>
      <c r="Z492" s="24">
        <v>99.999999999999915</v>
      </c>
      <c r="AA492" s="18"/>
      <c r="AB492" s="7" t="s">
        <v>475</v>
      </c>
      <c r="AC492" s="26" t="s">
        <v>101</v>
      </c>
      <c r="AD492" s="11"/>
      <c r="AE492" s="8"/>
      <c r="AF492" s="11"/>
      <c r="AG492" s="18"/>
      <c r="AH492" s="29"/>
      <c r="AI492" s="8"/>
      <c r="AJ492" s="8"/>
      <c r="AK492" s="8"/>
      <c r="AL492" s="18"/>
      <c r="AM492" s="8"/>
      <c r="AN492" s="18"/>
      <c r="AO492" s="8"/>
      <c r="AP492" s="8"/>
      <c r="AQ492" s="8"/>
      <c r="AR492" s="8"/>
      <c r="AS492" s="18"/>
      <c r="AT492" s="8"/>
      <c r="AU492" s="8"/>
      <c r="AV492" s="8"/>
      <c r="AW492" s="8"/>
      <c r="AX492" s="8"/>
      <c r="AY492" s="8"/>
      <c r="AZ492" s="8"/>
      <c r="BA492" s="18"/>
      <c r="BB492" s="8"/>
      <c r="BC492" s="18"/>
      <c r="BD492" s="18"/>
      <c r="BE492" s="8"/>
      <c r="BF492" s="8"/>
      <c r="BG492" s="8"/>
      <c r="BH492" s="8"/>
      <c r="BI492" s="8"/>
      <c r="BJ492" s="8"/>
      <c r="BK492" s="8"/>
      <c r="BL492" s="18"/>
      <c r="BM492" s="8"/>
      <c r="BN492" s="8"/>
      <c r="BO492" s="18"/>
      <c r="BP492" s="18"/>
      <c r="BQ492" s="8"/>
      <c r="BR492" s="8"/>
      <c r="BS492" s="8"/>
      <c r="BT492" s="8"/>
      <c r="BU492" s="8"/>
      <c r="BV492" s="18"/>
      <c r="BW492" s="8"/>
      <c r="BX492" s="18"/>
      <c r="BY492" s="18"/>
      <c r="BZ492" s="11"/>
      <c r="CA492" s="11"/>
      <c r="CB492" s="11"/>
      <c r="CC492" s="11"/>
      <c r="CD492" s="11"/>
      <c r="CE492" s="11"/>
      <c r="CF492" s="11"/>
      <c r="CG492" s="11"/>
      <c r="CH492" s="37">
        <v>0</v>
      </c>
      <c r="CI492" s="37">
        <v>8.9825668177530105</v>
      </c>
      <c r="CJ492" s="37">
        <v>0</v>
      </c>
      <c r="CK492" s="37">
        <v>6.8196396282343796</v>
      </c>
      <c r="CL492" s="37">
        <v>9.34271320472598</v>
      </c>
      <c r="CM492" s="37">
        <v>20.5407173393892</v>
      </c>
      <c r="CN492" s="37">
        <v>0</v>
      </c>
      <c r="CO492" s="37">
        <v>0</v>
      </c>
      <c r="CP492" s="37">
        <v>0</v>
      </c>
      <c r="CQ492" s="37">
        <v>0</v>
      </c>
      <c r="CR492" s="37">
        <v>26.4995117215223</v>
      </c>
      <c r="CS492" s="37">
        <v>17.326412976053899</v>
      </c>
      <c r="CT492" s="37">
        <v>2.9219736839386399</v>
      </c>
      <c r="CU492" s="37">
        <v>0</v>
      </c>
      <c r="CV492" s="37">
        <v>6.2651261602153303</v>
      </c>
      <c r="CW492" s="37">
        <v>1.30133846816724</v>
      </c>
      <c r="CX492" s="37">
        <v>0</v>
      </c>
      <c r="CY492" s="37">
        <v>0</v>
      </c>
      <c r="CZ492" s="25">
        <v>99.999999999999986</v>
      </c>
    </row>
    <row r="493" spans="1:104" x14ac:dyDescent="0.25">
      <c r="A493" s="11" t="s">
        <v>1172</v>
      </c>
      <c r="B493" s="19" t="s">
        <v>472</v>
      </c>
      <c r="C493" s="7" t="s">
        <v>347</v>
      </c>
      <c r="D493" s="11"/>
      <c r="E493" t="s">
        <v>1129</v>
      </c>
      <c r="F493" s="8">
        <v>6</v>
      </c>
      <c r="G493" s="8"/>
      <c r="H493" s="8"/>
      <c r="I493" s="8"/>
      <c r="J493" s="7"/>
      <c r="K493" s="37">
        <v>58.334121238393109</v>
      </c>
      <c r="L493" s="37">
        <v>25.8343836595594</v>
      </c>
      <c r="M493" s="19" t="s">
        <v>474</v>
      </c>
      <c r="N493" s="26" t="s">
        <v>101</v>
      </c>
      <c r="O493" s="24">
        <v>44.090211848692903</v>
      </c>
      <c r="P493" s="24">
        <v>3.94656475120272</v>
      </c>
      <c r="Q493" s="24">
        <v>15.1689758001356</v>
      </c>
      <c r="R493" s="24">
        <v>2.10822780667442</v>
      </c>
      <c r="S493" s="24">
        <v>10.541139033372099</v>
      </c>
      <c r="T493" s="24">
        <v>0.19226853916115799</v>
      </c>
      <c r="U493" s="24">
        <v>8.2776665807277503</v>
      </c>
      <c r="V493" s="24">
        <v>11.090858890559399</v>
      </c>
      <c r="W493" s="24">
        <v>2.7322371354480399</v>
      </c>
      <c r="X493" s="24">
        <v>1.2143276157546801</v>
      </c>
      <c r="Y493" s="24">
        <v>0.63752199827120803</v>
      </c>
      <c r="Z493" s="24">
        <v>100</v>
      </c>
      <c r="AA493" s="18"/>
      <c r="AB493" s="19" t="s">
        <v>474</v>
      </c>
      <c r="AC493" s="26" t="s">
        <v>101</v>
      </c>
      <c r="AD493" s="11"/>
      <c r="AE493" s="8"/>
      <c r="AF493" s="11"/>
      <c r="AG493" s="18"/>
      <c r="AH493" s="29"/>
      <c r="AI493" s="8"/>
      <c r="AJ493" s="8"/>
      <c r="AK493" s="8"/>
      <c r="AL493" s="18"/>
      <c r="AM493" s="8"/>
      <c r="AN493" s="18"/>
      <c r="AO493" s="8"/>
      <c r="AP493" s="8"/>
      <c r="AQ493" s="8"/>
      <c r="AR493" s="8"/>
      <c r="AS493" s="18"/>
      <c r="AT493" s="8"/>
      <c r="AU493" s="8"/>
      <c r="AV493" s="8"/>
      <c r="AW493" s="8"/>
      <c r="AX493" s="8"/>
      <c r="AY493" s="8"/>
      <c r="AZ493" s="8"/>
      <c r="BA493" s="18"/>
      <c r="BB493" s="8"/>
      <c r="BC493" s="18"/>
      <c r="BD493" s="18"/>
      <c r="BE493" s="8"/>
      <c r="BF493" s="8"/>
      <c r="BG493" s="8"/>
      <c r="BH493" s="8"/>
      <c r="BI493" s="8"/>
      <c r="BJ493" s="8"/>
      <c r="BK493" s="8"/>
      <c r="BL493" s="18"/>
      <c r="BM493" s="8"/>
      <c r="BN493" s="8"/>
      <c r="BO493" s="18"/>
      <c r="BP493" s="18"/>
      <c r="BQ493" s="8"/>
      <c r="BR493" s="8"/>
      <c r="BS493" s="8"/>
      <c r="BT493" s="8"/>
      <c r="BU493" s="8"/>
      <c r="BV493" s="18"/>
      <c r="BW493" s="8"/>
      <c r="BX493" s="18"/>
      <c r="BY493" s="18"/>
      <c r="BZ493" s="11"/>
      <c r="CA493" s="11"/>
      <c r="CB493" s="11"/>
      <c r="CC493" s="11"/>
      <c r="CD493" s="11"/>
      <c r="CE493" s="11"/>
      <c r="CF493" s="11"/>
      <c r="CG493" s="11"/>
      <c r="CH493" s="37">
        <v>0</v>
      </c>
      <c r="CI493" s="37">
        <v>5.2736485343527999</v>
      </c>
      <c r="CJ493" s="37">
        <v>0</v>
      </c>
      <c r="CK493" s="37">
        <v>7.1762213454684698</v>
      </c>
      <c r="CL493" s="37">
        <v>13.3845137797381</v>
      </c>
      <c r="CM493" s="37">
        <v>25.538625615073499</v>
      </c>
      <c r="CN493" s="37">
        <v>0</v>
      </c>
      <c r="CO493" s="37">
        <v>0</v>
      </c>
      <c r="CP493" s="37">
        <v>0</v>
      </c>
      <c r="CQ493" s="37">
        <v>0</v>
      </c>
      <c r="CR493" s="37">
        <v>20.5605315570036</v>
      </c>
      <c r="CS493" s="37">
        <v>16.036942976433199</v>
      </c>
      <c r="CT493" s="37">
        <v>3.0565112801738499</v>
      </c>
      <c r="CU493" s="37">
        <v>0</v>
      </c>
      <c r="CV493" s="37">
        <v>7.49593951060913</v>
      </c>
      <c r="CW493" s="37">
        <v>1.47706540114739</v>
      </c>
      <c r="CX493" s="37">
        <v>0</v>
      </c>
      <c r="CY493" s="37">
        <v>0</v>
      </c>
      <c r="CZ493" s="25">
        <v>100.00000000000003</v>
      </c>
    </row>
    <row r="494" spans="1:104" x14ac:dyDescent="0.25">
      <c r="A494" s="11" t="s">
        <v>1172</v>
      </c>
      <c r="B494" s="19" t="s">
        <v>345</v>
      </c>
      <c r="C494" s="19" t="s">
        <v>358</v>
      </c>
      <c r="D494" s="11"/>
      <c r="E494" t="s">
        <v>1130</v>
      </c>
      <c r="F494" s="18">
        <v>6</v>
      </c>
      <c r="G494" s="8"/>
      <c r="H494" s="8"/>
      <c r="I494" s="8"/>
      <c r="J494" s="7"/>
      <c r="K494" s="37">
        <v>65.271754983317109</v>
      </c>
      <c r="L494" s="37">
        <v>19.536753899828099</v>
      </c>
      <c r="M494" s="7" t="s">
        <v>352</v>
      </c>
      <c r="N494" s="8" t="s">
        <v>353</v>
      </c>
      <c r="O494" s="24">
        <v>43.292390023071697</v>
      </c>
      <c r="P494" s="24">
        <v>3.4193989348476999</v>
      </c>
      <c r="Q494" s="24">
        <v>12.797750399430001</v>
      </c>
      <c r="R494" s="24">
        <v>2.0675662435669202</v>
      </c>
      <c r="S494" s="24">
        <v>10.3378312178346</v>
      </c>
      <c r="T494" s="24">
        <v>0.18996660749153901</v>
      </c>
      <c r="U494" s="24">
        <v>10.898084324514601</v>
      </c>
      <c r="V494" s="24">
        <v>12.8977328244255</v>
      </c>
      <c r="W494" s="24">
        <v>2.6195395348833199</v>
      </c>
      <c r="X494" s="24">
        <v>0.92983655245858499</v>
      </c>
      <c r="Y494" s="24">
        <v>0.54990333747550701</v>
      </c>
      <c r="Z494" s="24">
        <v>99.999999999999972</v>
      </c>
      <c r="AA494" s="18">
        <v>0.03</v>
      </c>
      <c r="AB494" s="7" t="s">
        <v>352</v>
      </c>
      <c r="AC494" s="8" t="s">
        <v>353</v>
      </c>
      <c r="AD494" s="18">
        <v>0.3</v>
      </c>
      <c r="AE494" s="8"/>
      <c r="AF494" s="11"/>
      <c r="AG494" s="18">
        <v>260</v>
      </c>
      <c r="AH494" s="18">
        <v>2.2000000000000002</v>
      </c>
      <c r="AI494" s="18" t="s">
        <v>103</v>
      </c>
      <c r="AJ494" s="18"/>
      <c r="AK494" s="18">
        <v>50</v>
      </c>
      <c r="AL494" s="18">
        <v>650</v>
      </c>
      <c r="AM494" s="8"/>
      <c r="AN494" s="18">
        <v>64</v>
      </c>
      <c r="AO494" s="8"/>
      <c r="AP494" s="8"/>
      <c r="AQ494" s="8"/>
      <c r="AR494" s="18">
        <v>7.0000000000000007E-2</v>
      </c>
      <c r="AS494" s="8"/>
      <c r="AT494" s="8"/>
      <c r="AU494" s="8"/>
      <c r="AV494" s="8"/>
      <c r="AW494" s="18" t="s">
        <v>103</v>
      </c>
      <c r="AX494" s="11"/>
      <c r="AY494" s="8"/>
      <c r="AZ494" s="8"/>
      <c r="BA494" s="8"/>
      <c r="BB494" s="8"/>
      <c r="BC494" s="18">
        <v>240</v>
      </c>
      <c r="BD494" s="18">
        <v>2.5</v>
      </c>
      <c r="BE494" s="8"/>
      <c r="BF494" s="18">
        <v>36</v>
      </c>
      <c r="BG494" s="11"/>
      <c r="BH494" s="11"/>
      <c r="BI494" s="11"/>
      <c r="BJ494" s="11"/>
      <c r="BK494" s="18" t="s">
        <v>103</v>
      </c>
      <c r="BL494" s="18">
        <v>760</v>
      </c>
      <c r="BM494" s="11"/>
      <c r="BN494" s="8"/>
      <c r="BO494" s="8"/>
      <c r="BP494" s="8"/>
      <c r="BQ494" s="8"/>
      <c r="BR494" s="8"/>
      <c r="BS494" s="8"/>
      <c r="BT494" s="18">
        <v>310</v>
      </c>
      <c r="BU494" s="11"/>
      <c r="BV494" s="18">
        <v>29</v>
      </c>
      <c r="BW494" s="18">
        <v>3.6</v>
      </c>
      <c r="BX494" s="18">
        <v>79</v>
      </c>
      <c r="BY494" s="18">
        <v>230</v>
      </c>
      <c r="BZ494" s="18" t="s">
        <v>102</v>
      </c>
      <c r="CA494" s="11"/>
      <c r="CB494" s="18"/>
      <c r="CC494" s="18"/>
      <c r="CD494" s="18"/>
      <c r="CE494" s="11"/>
      <c r="CF494" s="11"/>
      <c r="CG494" s="11"/>
      <c r="CH494" s="37">
        <v>0</v>
      </c>
      <c r="CI494" s="37">
        <v>9.6035189894455204</v>
      </c>
      <c r="CJ494" s="37">
        <v>0</v>
      </c>
      <c r="CK494" s="37">
        <v>5.4949857262392401</v>
      </c>
      <c r="CL494" s="37">
        <v>4.4382491841433804</v>
      </c>
      <c r="CM494" s="37">
        <v>20.414711708570799</v>
      </c>
      <c r="CN494" s="37">
        <v>0</v>
      </c>
      <c r="CO494" s="37">
        <v>0</v>
      </c>
      <c r="CP494" s="37">
        <v>0</v>
      </c>
      <c r="CQ494" s="37">
        <v>0</v>
      </c>
      <c r="CR494" s="37">
        <v>32.258412779670103</v>
      </c>
      <c r="CS494" s="37">
        <v>17.023842350195899</v>
      </c>
      <c r="CT494" s="37">
        <v>2.9975585361672001</v>
      </c>
      <c r="CU494" s="37">
        <v>0</v>
      </c>
      <c r="CV494" s="37">
        <v>6.4946577191724604</v>
      </c>
      <c r="CW494" s="37">
        <v>1.27406300639529</v>
      </c>
      <c r="CX494" s="37">
        <v>0</v>
      </c>
      <c r="CY494" s="37">
        <v>0</v>
      </c>
      <c r="CZ494" s="25">
        <v>99.999999999999901</v>
      </c>
    </row>
    <row r="495" spans="1:104" x14ac:dyDescent="0.25">
      <c r="A495" s="11" t="s">
        <v>1172</v>
      </c>
      <c r="B495" s="19" t="s">
        <v>472</v>
      </c>
      <c r="C495" s="7" t="s">
        <v>476</v>
      </c>
      <c r="D495" s="11"/>
      <c r="E495" t="s">
        <v>1129</v>
      </c>
      <c r="F495" s="8">
        <v>7</v>
      </c>
      <c r="G495" s="8"/>
      <c r="H495" s="8"/>
      <c r="I495" s="8"/>
      <c r="J495" s="7"/>
      <c r="K495" s="37">
        <v>49.716072362717092</v>
      </c>
      <c r="L495" s="37">
        <v>27.5950905361526</v>
      </c>
      <c r="M495" s="7" t="s">
        <v>477</v>
      </c>
      <c r="N495" s="26" t="s">
        <v>101</v>
      </c>
      <c r="O495" s="24">
        <v>42.034221820208003</v>
      </c>
      <c r="P495" s="24">
        <v>5.2606127621625198</v>
      </c>
      <c r="Q495" s="24">
        <v>14.504695303766001</v>
      </c>
      <c r="R495" s="24">
        <v>2.5844759395919898</v>
      </c>
      <c r="S495" s="24">
        <v>12.92237969796</v>
      </c>
      <c r="T495" s="24">
        <v>0.22299321920534801</v>
      </c>
      <c r="U495" s="24">
        <v>7.1661911808263898</v>
      </c>
      <c r="V495" s="24">
        <v>10.1664635846802</v>
      </c>
      <c r="W495" s="24">
        <v>3.1725853459669899</v>
      </c>
      <c r="X495" s="24">
        <v>1.6116328115295599</v>
      </c>
      <c r="Y495" s="24">
        <v>0.35374833410302797</v>
      </c>
      <c r="Z495" s="24">
        <v>100.00000000000004</v>
      </c>
      <c r="AA495" s="18"/>
      <c r="AB495" s="7" t="s">
        <v>477</v>
      </c>
      <c r="AC495" s="26" t="s">
        <v>101</v>
      </c>
      <c r="AD495" s="11"/>
      <c r="AE495" s="8"/>
      <c r="AF495" s="11"/>
      <c r="AG495" s="18">
        <v>0.04</v>
      </c>
      <c r="AH495" s="29"/>
      <c r="AI495" s="8"/>
      <c r="AJ495" s="8"/>
      <c r="AK495" s="8"/>
      <c r="AL495" s="18"/>
      <c r="AM495" s="8"/>
      <c r="AN495" s="18"/>
      <c r="AO495" s="8"/>
      <c r="AP495" s="8"/>
      <c r="AQ495" s="8"/>
      <c r="AR495" s="8"/>
      <c r="AS495" s="18"/>
      <c r="AT495" s="8"/>
      <c r="AU495" s="8"/>
      <c r="AV495" s="8"/>
      <c r="AW495" s="8"/>
      <c r="AX495" s="8"/>
      <c r="AY495" s="8"/>
      <c r="AZ495" s="8"/>
      <c r="BA495" s="18"/>
      <c r="BB495" s="8"/>
      <c r="BC495" s="18"/>
      <c r="BD495" s="18"/>
      <c r="BE495" s="8"/>
      <c r="BF495" s="8"/>
      <c r="BG495" s="8"/>
      <c r="BH495" s="8"/>
      <c r="BI495" s="8"/>
      <c r="BJ495" s="8"/>
      <c r="BK495" s="8"/>
      <c r="BL495" s="18">
        <v>7.0000000000000007E-2</v>
      </c>
      <c r="BM495" s="8"/>
      <c r="BN495" s="8"/>
      <c r="BO495" s="18"/>
      <c r="BP495" s="18"/>
      <c r="BQ495" s="18"/>
      <c r="BR495" s="8"/>
      <c r="BS495" s="8"/>
      <c r="BT495" s="8"/>
      <c r="BU495" s="8"/>
      <c r="BV495" s="8"/>
      <c r="BW495" s="8"/>
      <c r="BX495" s="18"/>
      <c r="BY495" s="18">
        <v>4.0000000000000001E-3</v>
      </c>
      <c r="BZ495" s="11"/>
      <c r="CA495" s="11"/>
      <c r="CB495" s="11"/>
      <c r="CC495" s="11"/>
      <c r="CD495" s="11"/>
      <c r="CE495" s="11"/>
      <c r="CF495" s="11"/>
      <c r="CG495" s="11"/>
      <c r="CH495" s="37">
        <v>0</v>
      </c>
      <c r="CI495" s="37">
        <v>10.372516762497501</v>
      </c>
      <c r="CJ495" s="37">
        <v>0</v>
      </c>
      <c r="CK495" s="37">
        <v>9.52414622965488</v>
      </c>
      <c r="CL495" s="37">
        <v>7.6984275440002703</v>
      </c>
      <c r="CM495" s="37">
        <v>20.576051173820499</v>
      </c>
      <c r="CN495" s="37">
        <v>0</v>
      </c>
      <c r="CO495" s="37">
        <v>0</v>
      </c>
      <c r="CP495" s="37">
        <v>0</v>
      </c>
      <c r="CQ495" s="37">
        <v>0</v>
      </c>
      <c r="CR495" s="37">
        <v>22.5748891763755</v>
      </c>
      <c r="CS495" s="37">
        <v>14.695539655588799</v>
      </c>
      <c r="CT495" s="37">
        <v>3.7469905206704999</v>
      </c>
      <c r="CU495" s="37">
        <v>0</v>
      </c>
      <c r="CV495" s="37">
        <v>9.9918445917317609</v>
      </c>
      <c r="CW495" s="37">
        <v>0.81959434566025702</v>
      </c>
      <c r="CX495" s="37">
        <v>0</v>
      </c>
      <c r="CY495" s="37">
        <v>0</v>
      </c>
      <c r="CZ495" s="25">
        <v>99.999999999999972</v>
      </c>
    </row>
    <row r="496" spans="1:104" x14ac:dyDescent="0.25">
      <c r="A496" s="11" t="s">
        <v>1172</v>
      </c>
      <c r="B496" s="19" t="s">
        <v>472</v>
      </c>
      <c r="C496" s="7" t="s">
        <v>476</v>
      </c>
      <c r="D496" s="11"/>
      <c r="E496" t="s">
        <v>1129</v>
      </c>
      <c r="F496" s="8">
        <v>8</v>
      </c>
      <c r="G496" s="8"/>
      <c r="H496" s="8"/>
      <c r="I496" s="8"/>
      <c r="J496" s="7"/>
      <c r="K496" s="37">
        <v>52.62892240823264</v>
      </c>
      <c r="L496" s="37">
        <v>25.5036254645319</v>
      </c>
      <c r="M496" s="7" t="s">
        <v>477</v>
      </c>
      <c r="N496" s="26" t="s">
        <v>101</v>
      </c>
      <c r="O496" s="24">
        <v>43.3967451131305</v>
      </c>
      <c r="P496" s="24">
        <v>3.8118762599371401</v>
      </c>
      <c r="Q496" s="24">
        <v>15.5103930576753</v>
      </c>
      <c r="R496" s="24">
        <v>2.3527509579603598</v>
      </c>
      <c r="S496" s="24">
        <v>11.7637547898018</v>
      </c>
      <c r="T496" s="24">
        <v>0.23255478508900301</v>
      </c>
      <c r="U496" s="24">
        <v>7.3305312691098798</v>
      </c>
      <c r="V496" s="24">
        <v>11.101963218596801</v>
      </c>
      <c r="W496" s="24">
        <v>3.18498944795809</v>
      </c>
      <c r="X496" s="24">
        <v>1.3144400896335</v>
      </c>
      <c r="Y496" s="24">
        <v>1.0111077612565401E-6</v>
      </c>
      <c r="Z496" s="24">
        <v>100.00000000000013</v>
      </c>
      <c r="AA496" s="18">
        <v>0.08</v>
      </c>
      <c r="AB496" s="7" t="s">
        <v>477</v>
      </c>
      <c r="AC496" s="26" t="s">
        <v>101</v>
      </c>
      <c r="AD496" s="11"/>
      <c r="AE496" s="8"/>
      <c r="AF496" s="11"/>
      <c r="AG496" s="18">
        <v>0.05</v>
      </c>
      <c r="AH496" s="29"/>
      <c r="AI496" s="8"/>
      <c r="AJ496" s="8"/>
      <c r="AK496" s="8"/>
      <c r="AL496" s="8"/>
      <c r="AM496" s="8"/>
      <c r="AN496" s="18"/>
      <c r="AO496" s="8"/>
      <c r="AP496" s="8"/>
      <c r="AQ496" s="8"/>
      <c r="AR496" s="24">
        <v>0.2</v>
      </c>
      <c r="AS496" s="8"/>
      <c r="AT496" s="8"/>
      <c r="AU496" s="8"/>
      <c r="AV496" s="8"/>
      <c r="AW496" s="8"/>
      <c r="AX496" s="8"/>
      <c r="AY496" s="8"/>
      <c r="AZ496" s="8"/>
      <c r="BA496" s="18"/>
      <c r="BB496" s="8"/>
      <c r="BC496" s="18"/>
      <c r="BD496" s="18"/>
      <c r="BE496" s="8"/>
      <c r="BF496" s="8"/>
      <c r="BG496" s="8"/>
      <c r="BH496" s="8"/>
      <c r="BI496" s="8"/>
      <c r="BJ496" s="8"/>
      <c r="BK496" s="8"/>
      <c r="BL496" s="18">
        <v>0.05</v>
      </c>
      <c r="BM496" s="8"/>
      <c r="BN496" s="8"/>
      <c r="BO496" s="18"/>
      <c r="BP496" s="18"/>
      <c r="BQ496" s="18"/>
      <c r="BR496" s="8"/>
      <c r="BS496" s="8"/>
      <c r="BT496" s="8"/>
      <c r="BU496" s="8"/>
      <c r="BV496" s="8"/>
      <c r="BW496" s="8"/>
      <c r="BX496" s="18"/>
      <c r="BY496" s="18">
        <v>2.1999999999999999E-2</v>
      </c>
      <c r="BZ496" s="11"/>
      <c r="CA496" s="11"/>
      <c r="CB496" s="11"/>
      <c r="CC496" s="11"/>
      <c r="CD496" s="11"/>
      <c r="CE496" s="11"/>
      <c r="CF496" s="11"/>
      <c r="CG496" s="11"/>
      <c r="CH496" s="37">
        <v>0</v>
      </c>
      <c r="CI496" s="37">
        <v>10.89280221932</v>
      </c>
      <c r="CJ496" s="37">
        <v>0</v>
      </c>
      <c r="CK496" s="37">
        <v>7.7678485658955596</v>
      </c>
      <c r="CL496" s="37">
        <v>6.8429746793163497</v>
      </c>
      <c r="CM496" s="37">
        <v>24.142234034816301</v>
      </c>
      <c r="CN496" s="37">
        <v>0</v>
      </c>
      <c r="CO496" s="37">
        <v>0</v>
      </c>
      <c r="CP496" s="37">
        <v>0</v>
      </c>
      <c r="CQ496" s="37">
        <v>0</v>
      </c>
      <c r="CR496" s="37">
        <v>25.3594161302393</v>
      </c>
      <c r="CS496" s="37">
        <v>14.343667378854001</v>
      </c>
      <c r="CT496" s="37">
        <v>3.4110013297644399</v>
      </c>
      <c r="CU496" s="37">
        <v>0</v>
      </c>
      <c r="CV496" s="37">
        <v>7.2400533191732297</v>
      </c>
      <c r="CW496" s="37">
        <v>2.34262079588395E-6</v>
      </c>
      <c r="CX496" s="37">
        <v>0</v>
      </c>
      <c r="CY496" s="37">
        <v>0</v>
      </c>
      <c r="CZ496" s="25">
        <v>99.999999999999957</v>
      </c>
    </row>
    <row r="497" spans="1:146" x14ac:dyDescent="0.25">
      <c r="A497" s="11" t="s">
        <v>1172</v>
      </c>
      <c r="B497" s="19" t="s">
        <v>472</v>
      </c>
      <c r="C497" s="7" t="s">
        <v>476</v>
      </c>
      <c r="D497" s="11"/>
      <c r="E497" t="s">
        <v>1129</v>
      </c>
      <c r="F497" s="8">
        <v>9</v>
      </c>
      <c r="G497" s="8"/>
      <c r="H497" s="8"/>
      <c r="I497" s="8"/>
      <c r="J497" s="7"/>
      <c r="K497" s="37">
        <v>55.288795989056069</v>
      </c>
      <c r="L497" s="37">
        <v>36.8778113908565</v>
      </c>
      <c r="M497" s="19" t="s">
        <v>478</v>
      </c>
      <c r="N497" s="26" t="s">
        <v>101</v>
      </c>
      <c r="O497" s="24">
        <v>45.327404594103399</v>
      </c>
      <c r="P497" s="24">
        <v>2.9210994071755501</v>
      </c>
      <c r="Q497" s="24">
        <v>14.907679733171801</v>
      </c>
      <c r="R497" s="24">
        <v>3.0933488566406599</v>
      </c>
      <c r="S497" s="24">
        <v>10.311162855468901</v>
      </c>
      <c r="T497" s="24">
        <v>0.22160064468228299</v>
      </c>
      <c r="U497" s="24">
        <v>7.1516571692918696</v>
      </c>
      <c r="V497" s="24">
        <v>9.3676636161147098</v>
      </c>
      <c r="W497" s="24">
        <v>4.3312853278809902</v>
      </c>
      <c r="X497" s="24">
        <v>1.7123686179994599</v>
      </c>
      <c r="Y497" s="24">
        <v>0.65472917747038295</v>
      </c>
      <c r="Z497" s="24">
        <v>100.00000000000001</v>
      </c>
      <c r="AA497" s="18">
        <v>0.16</v>
      </c>
      <c r="AB497" s="19" t="s">
        <v>478</v>
      </c>
      <c r="AC497" s="26" t="s">
        <v>101</v>
      </c>
      <c r="AD497" s="11"/>
      <c r="AE497" s="8"/>
      <c r="AF497" s="11"/>
      <c r="AG497" s="18"/>
      <c r="AH497" s="29"/>
      <c r="AI497" s="8"/>
      <c r="AJ497" s="8"/>
      <c r="AK497" s="8"/>
      <c r="AL497" s="8"/>
      <c r="AM497" s="8"/>
      <c r="AN497" s="18"/>
      <c r="AO497" s="8"/>
      <c r="AP497" s="8"/>
      <c r="AQ497" s="8"/>
      <c r="AR497" s="8"/>
      <c r="AS497" s="8"/>
      <c r="AT497" s="8"/>
      <c r="AU497" s="8"/>
      <c r="AV497" s="8"/>
      <c r="AW497" s="8"/>
      <c r="AX497" s="8"/>
      <c r="AY497" s="8"/>
      <c r="AZ497" s="8"/>
      <c r="BA497" s="18"/>
      <c r="BB497" s="8"/>
      <c r="BC497" s="18"/>
      <c r="BD497" s="18"/>
      <c r="BE497" s="8"/>
      <c r="BF497" s="8"/>
      <c r="BG497" s="8"/>
      <c r="BH497" s="8"/>
      <c r="BI497" s="8"/>
      <c r="BJ497" s="8"/>
      <c r="BK497" s="8"/>
      <c r="BL497" s="18"/>
      <c r="BM497" s="8"/>
      <c r="BN497" s="8"/>
      <c r="BO497" s="18"/>
      <c r="BP497" s="18"/>
      <c r="BQ497" s="18"/>
      <c r="BR497" s="8"/>
      <c r="BS497" s="8"/>
      <c r="BT497" s="8"/>
      <c r="BU497" s="8"/>
      <c r="BV497" s="8"/>
      <c r="BW497" s="8"/>
      <c r="BX497" s="18"/>
      <c r="BY497" s="18"/>
      <c r="BZ497" s="11"/>
      <c r="CA497" s="11"/>
      <c r="CB497" s="11"/>
      <c r="CC497" s="11"/>
      <c r="CD497" s="11"/>
      <c r="CE497" s="11"/>
      <c r="CF497" s="11"/>
      <c r="CG497" s="11"/>
      <c r="CH497" s="37">
        <v>0</v>
      </c>
      <c r="CI497" s="37">
        <v>11.6931163500961</v>
      </c>
      <c r="CJ497" s="37">
        <v>0</v>
      </c>
      <c r="CK497" s="37">
        <v>10.119457112207</v>
      </c>
      <c r="CL497" s="37">
        <v>15.0652379285533</v>
      </c>
      <c r="CM497" s="37">
        <v>16.1769934652948</v>
      </c>
      <c r="CN497" s="37">
        <v>0</v>
      </c>
      <c r="CO497" s="37">
        <v>0</v>
      </c>
      <c r="CP497" s="37">
        <v>0</v>
      </c>
      <c r="CQ497" s="37">
        <v>0</v>
      </c>
      <c r="CR497" s="37">
        <v>21.250328703394899</v>
      </c>
      <c r="CS497" s="37">
        <v>14.145139888607501</v>
      </c>
      <c r="CT497" s="37">
        <v>4.4846854004734196</v>
      </c>
      <c r="CU497" s="37">
        <v>0</v>
      </c>
      <c r="CV497" s="37">
        <v>5.5481086882019204</v>
      </c>
      <c r="CW497" s="37">
        <v>1.51693246317092</v>
      </c>
      <c r="CX497" s="37">
        <v>0</v>
      </c>
      <c r="CY497" s="37">
        <v>0</v>
      </c>
      <c r="CZ497" s="25">
        <v>99.999999999999872</v>
      </c>
    </row>
    <row r="498" spans="1:146" x14ac:dyDescent="0.25">
      <c r="A498" s="11" t="s">
        <v>1172</v>
      </c>
      <c r="B498" s="19" t="s">
        <v>345</v>
      </c>
      <c r="C498" s="7" t="s">
        <v>357</v>
      </c>
      <c r="D498" s="11"/>
      <c r="E498" t="s">
        <v>1129</v>
      </c>
      <c r="F498" s="18">
        <v>5</v>
      </c>
      <c r="G498" s="8"/>
      <c r="H498" s="8"/>
      <c r="I498" s="8"/>
      <c r="J498" s="7"/>
      <c r="K498" s="37">
        <v>57.416526345586583</v>
      </c>
      <c r="L498" s="37">
        <v>32.433670666228601</v>
      </c>
      <c r="M498" s="7" t="s">
        <v>352</v>
      </c>
      <c r="N498" s="8" t="s">
        <v>353</v>
      </c>
      <c r="O498" s="24">
        <v>43.601423503837097</v>
      </c>
      <c r="P498" s="24">
        <v>3.3586247339382602</v>
      </c>
      <c r="Q498" s="24">
        <v>14.4663655708787</v>
      </c>
      <c r="R498" s="24">
        <v>2.2205337749081102</v>
      </c>
      <c r="S498" s="24">
        <v>11.1026688745405</v>
      </c>
      <c r="T498" s="24">
        <v>0.21244313076115501</v>
      </c>
      <c r="U498" s="24">
        <v>8.3965618348456594</v>
      </c>
      <c r="V498" s="24">
        <v>10.116339560055</v>
      </c>
      <c r="W498" s="24">
        <v>4.3601423503837102</v>
      </c>
      <c r="X498" s="24">
        <v>1.5275672735683099</v>
      </c>
      <c r="Y498" s="24">
        <v>0.63732939228346597</v>
      </c>
      <c r="Z498" s="24">
        <v>99.999999999999957</v>
      </c>
      <c r="AA498" s="18">
        <v>0.02</v>
      </c>
      <c r="AB498" s="7" t="s">
        <v>352</v>
      </c>
      <c r="AC498" s="8" t="s">
        <v>353</v>
      </c>
      <c r="AD498" s="18">
        <v>0.3</v>
      </c>
      <c r="AE498" s="8"/>
      <c r="AF498" s="11"/>
      <c r="AG498" s="18">
        <v>410</v>
      </c>
      <c r="AH498" s="18">
        <v>2.7</v>
      </c>
      <c r="AI498" s="18" t="s">
        <v>103</v>
      </c>
      <c r="AJ498" s="18"/>
      <c r="AK498" s="18">
        <v>54</v>
      </c>
      <c r="AL498" s="18">
        <v>210</v>
      </c>
      <c r="AM498" s="8"/>
      <c r="AN498" s="18">
        <v>50</v>
      </c>
      <c r="AO498" s="8"/>
      <c r="AP498" s="8"/>
      <c r="AQ498" s="8"/>
      <c r="AR498" s="18">
        <v>0.1</v>
      </c>
      <c r="AS498" s="8"/>
      <c r="AT498" s="8"/>
      <c r="AU498" s="8"/>
      <c r="AV498" s="8"/>
      <c r="AW498" s="18">
        <v>54</v>
      </c>
      <c r="AX498" s="11"/>
      <c r="AY498" s="8"/>
      <c r="AZ498" s="8"/>
      <c r="BA498" s="8"/>
      <c r="BB498" s="8"/>
      <c r="BC498" s="18">
        <v>110</v>
      </c>
      <c r="BD498" s="18">
        <v>4.5</v>
      </c>
      <c r="BE498" s="8"/>
      <c r="BF498" s="18">
        <v>42</v>
      </c>
      <c r="BG498" s="11"/>
      <c r="BH498" s="11"/>
      <c r="BI498" s="11"/>
      <c r="BJ498" s="11"/>
      <c r="BK498" s="18">
        <v>3.1</v>
      </c>
      <c r="BL498" s="18">
        <v>1000</v>
      </c>
      <c r="BM498" s="11"/>
      <c r="BN498" s="8"/>
      <c r="BO498" s="8"/>
      <c r="BP498" s="8"/>
      <c r="BQ498" s="8"/>
      <c r="BR498" s="8"/>
      <c r="BS498" s="8"/>
      <c r="BT498" s="18">
        <v>240</v>
      </c>
      <c r="BU498" s="11"/>
      <c r="BV498" s="18">
        <v>31</v>
      </c>
      <c r="BW498" s="18">
        <v>3.2</v>
      </c>
      <c r="BX498" s="18">
        <v>153</v>
      </c>
      <c r="BY498" s="18">
        <v>360</v>
      </c>
      <c r="BZ498" s="18" t="s">
        <v>102</v>
      </c>
      <c r="CA498" s="11"/>
      <c r="CB498" s="18">
        <v>19.591999999999999</v>
      </c>
      <c r="CC498" s="18">
        <v>15.602</v>
      </c>
      <c r="CD498" s="18">
        <v>39.284999999999997</v>
      </c>
      <c r="CE498" s="11"/>
      <c r="CF498" s="11"/>
      <c r="CG498" s="11"/>
      <c r="CH498" s="37">
        <v>0</v>
      </c>
      <c r="CI498" s="37">
        <v>15.944292592037099</v>
      </c>
      <c r="CJ498" s="37">
        <v>0</v>
      </c>
      <c r="CK498" s="37">
        <v>9.0273503896287206</v>
      </c>
      <c r="CL498" s="37">
        <v>7.4620276845628197</v>
      </c>
      <c r="CM498" s="37">
        <v>15.3891200237099</v>
      </c>
      <c r="CN498" s="37">
        <v>0</v>
      </c>
      <c r="CO498" s="37">
        <v>0</v>
      </c>
      <c r="CP498" s="37">
        <v>0</v>
      </c>
      <c r="CQ498" s="37">
        <v>0</v>
      </c>
      <c r="CR498" s="37">
        <v>24.983746324479199</v>
      </c>
      <c r="CS498" s="37">
        <v>16.1183246003745</v>
      </c>
      <c r="CT498" s="37">
        <v>3.2193216058166798</v>
      </c>
      <c r="CU498" s="37">
        <v>0</v>
      </c>
      <c r="CV498" s="37">
        <v>6.3791976242420203</v>
      </c>
      <c r="CW498" s="37">
        <v>1.4766191551490999</v>
      </c>
      <c r="CX498" s="37">
        <v>0</v>
      </c>
      <c r="CY498" s="37">
        <v>0</v>
      </c>
      <c r="CZ498" s="25">
        <v>100.00000000000003</v>
      </c>
    </row>
    <row r="499" spans="1:146" x14ac:dyDescent="0.25">
      <c r="A499" s="11" t="s">
        <v>1172</v>
      </c>
      <c r="B499" s="19" t="s">
        <v>345</v>
      </c>
      <c r="D499" s="11"/>
      <c r="E499" t="s">
        <v>470</v>
      </c>
      <c r="F499" s="18">
        <v>17</v>
      </c>
      <c r="G499" s="8"/>
      <c r="H499" s="8"/>
      <c r="I499" s="8"/>
      <c r="J499" s="7"/>
      <c r="K499" s="37">
        <v>43.101965645911378</v>
      </c>
      <c r="L499" s="37">
        <v>61.7070339993559</v>
      </c>
      <c r="M499" s="7" t="s">
        <v>352</v>
      </c>
      <c r="N499" s="8" t="s">
        <v>353</v>
      </c>
      <c r="O499" s="24">
        <v>50.414718515188703</v>
      </c>
      <c r="P499" s="24">
        <v>2.3795747139169099</v>
      </c>
      <c r="Q499" s="24">
        <v>18.855104724680601</v>
      </c>
      <c r="R499" s="24">
        <v>2.1428758269754802</v>
      </c>
      <c r="S499" s="24">
        <v>6.12250236278709</v>
      </c>
      <c r="T499" s="24">
        <v>0.201658874060755</v>
      </c>
      <c r="U499" s="24">
        <v>2.6013994753837402</v>
      </c>
      <c r="V499" s="24">
        <v>6.4228351388350404</v>
      </c>
      <c r="W499" s="24">
        <v>6.4026692514289696</v>
      </c>
      <c r="X499" s="24">
        <v>3.4584496901419501</v>
      </c>
      <c r="Y499" s="24">
        <v>0.99821142660073703</v>
      </c>
      <c r="Z499" s="24">
        <v>99.999999999999972</v>
      </c>
      <c r="AA499" s="18">
        <v>0.03</v>
      </c>
      <c r="AB499" s="7" t="s">
        <v>352</v>
      </c>
      <c r="AC499" s="8" t="s">
        <v>353</v>
      </c>
      <c r="AD499" s="18" t="s">
        <v>103</v>
      </c>
      <c r="AE499" s="8"/>
      <c r="AF499" s="11"/>
      <c r="AG499" s="18">
        <v>660</v>
      </c>
      <c r="AH499" s="18">
        <v>4.2</v>
      </c>
      <c r="AI499" s="18">
        <v>130</v>
      </c>
      <c r="AJ499" s="18"/>
      <c r="AK499" s="18">
        <v>15</v>
      </c>
      <c r="AL499" s="18" t="s">
        <v>103</v>
      </c>
      <c r="AM499" s="8"/>
      <c r="AN499" s="18">
        <v>32</v>
      </c>
      <c r="AO499" s="8"/>
      <c r="AP499" s="8"/>
      <c r="AQ499" s="8"/>
      <c r="AR499" s="18">
        <v>0.14000000000000001</v>
      </c>
      <c r="AS499" s="8"/>
      <c r="AT499" s="8"/>
      <c r="AU499" s="8"/>
      <c r="AV499" s="8"/>
      <c r="AW499" s="18">
        <v>92</v>
      </c>
      <c r="AX499" s="11"/>
      <c r="AY499" s="8"/>
      <c r="AZ499" s="8"/>
      <c r="BA499" s="8"/>
      <c r="BB499" s="8"/>
      <c r="BC499" s="18" t="s">
        <v>103</v>
      </c>
      <c r="BD499" s="18">
        <v>4.4000000000000004</v>
      </c>
      <c r="BE499" s="8"/>
      <c r="BF499" s="18">
        <v>72</v>
      </c>
      <c r="BG499" s="11"/>
      <c r="BH499" s="11"/>
      <c r="BI499" s="11"/>
      <c r="BJ499" s="11"/>
      <c r="BK499" s="18">
        <v>5.0999999999999996</v>
      </c>
      <c r="BL499" s="18">
        <v>1270</v>
      </c>
      <c r="BM499" s="11"/>
      <c r="BN499" s="8"/>
      <c r="BO499" s="8"/>
      <c r="BP499" s="8"/>
      <c r="BQ499" s="8"/>
      <c r="BR499" s="8"/>
      <c r="BS499" s="8"/>
      <c r="BT499" s="18">
        <v>72</v>
      </c>
      <c r="BU499" s="11"/>
      <c r="BV499" s="18">
        <v>43</v>
      </c>
      <c r="BW499" s="18">
        <v>3.6</v>
      </c>
      <c r="BX499" s="18">
        <v>91</v>
      </c>
      <c r="BY499" s="18">
        <v>490</v>
      </c>
      <c r="BZ499" s="18" t="s">
        <v>102</v>
      </c>
      <c r="CA499" s="11"/>
      <c r="CB499" s="18"/>
      <c r="CC499" s="18"/>
      <c r="CD499" s="18"/>
      <c r="CE499" s="11"/>
      <c r="CF499" s="11"/>
      <c r="CG499" s="11"/>
      <c r="CH499" s="37">
        <v>0</v>
      </c>
      <c r="CI499" s="37">
        <v>15.259415510683001</v>
      </c>
      <c r="CJ499" s="37">
        <v>0</v>
      </c>
      <c r="CK499" s="37">
        <v>20.438142200365899</v>
      </c>
      <c r="CL499" s="37">
        <v>26.009476288306999</v>
      </c>
      <c r="CM499" s="37">
        <v>12.4928316711223</v>
      </c>
      <c r="CN499" s="37">
        <v>0</v>
      </c>
      <c r="CO499" s="37">
        <v>0</v>
      </c>
      <c r="CP499" s="37">
        <v>0</v>
      </c>
      <c r="CQ499" s="37">
        <v>0</v>
      </c>
      <c r="CR499" s="37">
        <v>10.5989598107505</v>
      </c>
      <c r="CS499" s="37">
        <v>5.2625789802939602</v>
      </c>
      <c r="CT499" s="37">
        <v>3.1065718881468301</v>
      </c>
      <c r="CU499" s="37">
        <v>0</v>
      </c>
      <c r="CV499" s="37">
        <v>4.5192821837455801</v>
      </c>
      <c r="CW499" s="37">
        <v>2.3127414665849502</v>
      </c>
      <c r="CX499" s="37">
        <v>0</v>
      </c>
      <c r="CY499" s="37">
        <v>0</v>
      </c>
      <c r="CZ499" s="25">
        <v>100.00000000000003</v>
      </c>
    </row>
    <row r="500" spans="1:146" s="2" customFormat="1" ht="15.75" x14ac:dyDescent="0.25">
      <c r="A500" s="11" t="s">
        <v>1173</v>
      </c>
      <c r="B500" t="s">
        <v>1165</v>
      </c>
      <c r="C500" s="123" t="s">
        <v>1165</v>
      </c>
      <c r="E500" t="s">
        <v>1130</v>
      </c>
      <c r="F500" s="29" t="s">
        <v>1166</v>
      </c>
      <c r="K500" s="30">
        <v>64.73</v>
      </c>
      <c r="L500" s="130">
        <v>31.672874631219699</v>
      </c>
      <c r="M500" s="29" t="s">
        <v>1167</v>
      </c>
      <c r="N500" s="26" t="s">
        <v>101</v>
      </c>
      <c r="O500" s="30">
        <v>43.267080791806798</v>
      </c>
      <c r="P500" s="30">
        <v>2.8303570500688302</v>
      </c>
      <c r="Q500" s="30">
        <v>13.4361855433456</v>
      </c>
      <c r="R500" s="30">
        <v>2.8265194281287598</v>
      </c>
      <c r="S500" s="30">
        <v>9.4217314270958603</v>
      </c>
      <c r="T500" s="30">
        <v>0.213611852835383</v>
      </c>
      <c r="U500" s="30">
        <v>10.4776613815755</v>
      </c>
      <c r="V500" s="30">
        <v>10.5417449374262</v>
      </c>
      <c r="W500" s="30">
        <v>4.1547505376481997</v>
      </c>
      <c r="X500" s="30">
        <v>1.95454845344376</v>
      </c>
      <c r="Y500" s="30">
        <v>0.87580859662507105</v>
      </c>
      <c r="Z500" s="24">
        <v>99.999999999999972</v>
      </c>
      <c r="AA500" s="29"/>
      <c r="AB500" s="123" t="s">
        <v>1167</v>
      </c>
      <c r="AC500" s="8" t="s">
        <v>461</v>
      </c>
      <c r="AD500" s="29"/>
      <c r="AE500" s="29"/>
      <c r="AF500" s="29"/>
      <c r="AG500" s="125">
        <v>618</v>
      </c>
      <c r="AH500" s="125"/>
      <c r="AI500" s="125">
        <v>114.6</v>
      </c>
      <c r="AJ500" s="125"/>
      <c r="AK500" s="125"/>
      <c r="AL500" s="125"/>
      <c r="AM500" s="125">
        <v>0.5</v>
      </c>
      <c r="AN500" s="125"/>
      <c r="AO500" s="125">
        <v>5.9</v>
      </c>
      <c r="AP500" s="125">
        <v>2.9</v>
      </c>
      <c r="AQ500" s="125">
        <v>2.7</v>
      </c>
      <c r="AR500" s="125"/>
      <c r="AS500" s="125"/>
      <c r="AT500" s="125">
        <v>7.8</v>
      </c>
      <c r="AU500" s="125">
        <v>5.2</v>
      </c>
      <c r="AV500" s="125">
        <v>1.1000000000000001</v>
      </c>
      <c r="AW500" s="125">
        <v>62.3</v>
      </c>
      <c r="AX500" s="125">
        <v>9.4</v>
      </c>
      <c r="AY500" s="125">
        <v>0.3</v>
      </c>
      <c r="AZ500" s="125"/>
      <c r="BA500" s="125">
        <v>91.4</v>
      </c>
      <c r="BB500" s="125">
        <v>47.9</v>
      </c>
      <c r="BC500" s="125">
        <v>121</v>
      </c>
      <c r="BD500" s="125">
        <v>3.4</v>
      </c>
      <c r="BE500" s="125">
        <v>12.9</v>
      </c>
      <c r="BF500" s="125">
        <v>38.1</v>
      </c>
      <c r="BG500" s="125"/>
      <c r="BH500" s="125"/>
      <c r="BI500" s="125"/>
      <c r="BJ500" s="125">
        <v>9</v>
      </c>
      <c r="BK500" s="125"/>
      <c r="BL500" s="125">
        <v>818</v>
      </c>
      <c r="BM500" s="125">
        <v>5.8</v>
      </c>
      <c r="BN500" s="125">
        <v>1.1000000000000001</v>
      </c>
      <c r="BO500" s="125">
        <v>8.5</v>
      </c>
      <c r="BP500" s="125"/>
      <c r="BQ500" s="125"/>
      <c r="BR500" s="125">
        <v>0.4</v>
      </c>
      <c r="BS500" s="125">
        <v>2.2000000000000002</v>
      </c>
      <c r="BT500" s="125"/>
      <c r="BU500" s="125">
        <v>2</v>
      </c>
      <c r="BV500" s="125">
        <v>27.2</v>
      </c>
      <c r="BW500" s="125">
        <v>2.2999999999999998</v>
      </c>
      <c r="BX500" s="126"/>
      <c r="BY500" s="126">
        <v>224</v>
      </c>
      <c r="BZ500" s="26">
        <v>0.70340499999999995</v>
      </c>
      <c r="CA500" s="29">
        <v>0.51296299999999995</v>
      </c>
      <c r="CB500" s="99">
        <v>19.3734</v>
      </c>
      <c r="CC500" s="99">
        <v>15.6036</v>
      </c>
      <c r="CD500" s="99">
        <v>39.006799999999998</v>
      </c>
      <c r="CG500" s="29"/>
      <c r="CH500" s="128">
        <v>0</v>
      </c>
      <c r="CI500" s="129">
        <v>17.7720185955774</v>
      </c>
      <c r="CJ500" s="130">
        <v>0</v>
      </c>
      <c r="CK500" s="128">
        <v>11.5506492237998</v>
      </c>
      <c r="CL500" s="128">
        <v>2.3502068118424799</v>
      </c>
      <c r="CM500" s="130">
        <v>12.2390779192711</v>
      </c>
      <c r="CN500" s="129">
        <v>0</v>
      </c>
      <c r="CO500" s="130">
        <v>0</v>
      </c>
      <c r="CP500" s="130">
        <v>0</v>
      </c>
      <c r="CQ500" s="130">
        <v>0</v>
      </c>
      <c r="CR500" s="131">
        <v>27.6522698792133</v>
      </c>
      <c r="CS500" s="130">
        <v>16.933084295066202</v>
      </c>
      <c r="CT500" s="130">
        <v>4.0978221916901596</v>
      </c>
      <c r="CU500" s="130">
        <v>0</v>
      </c>
      <c r="CV500" s="130">
        <v>5.37572294494929</v>
      </c>
      <c r="CW500" s="130">
        <v>2.0291481385902199</v>
      </c>
      <c r="CX500" s="130">
        <v>0</v>
      </c>
      <c r="CY500" s="130">
        <v>0</v>
      </c>
      <c r="CZ500" s="25">
        <v>100.00000000000003</v>
      </c>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123" t="s">
        <v>1167</v>
      </c>
      <c r="EG500" s="26">
        <v>0.70340499999999995</v>
      </c>
      <c r="EH500" s="26">
        <v>0.51296299999999995</v>
      </c>
      <c r="EI500" s="99">
        <v>19.3734</v>
      </c>
      <c r="EJ500" s="99">
        <v>15.6036</v>
      </c>
      <c r="EK500" s="99">
        <v>39.006799999999998</v>
      </c>
      <c r="EL500" s="95"/>
      <c r="EN500" s="17"/>
      <c r="EP500" s="16"/>
    </row>
    <row r="501" spans="1:146" s="29" customFormat="1" x14ac:dyDescent="0.25">
      <c r="A501" s="11" t="s">
        <v>1173</v>
      </c>
      <c r="B501" t="s">
        <v>1165</v>
      </c>
      <c r="C501" s="123" t="s">
        <v>1165</v>
      </c>
      <c r="E501" t="s">
        <v>1132</v>
      </c>
      <c r="F501" s="29" t="s">
        <v>1168</v>
      </c>
      <c r="H501" s="26">
        <v>0.33</v>
      </c>
      <c r="I501" s="26">
        <v>0.03</v>
      </c>
      <c r="J501" s="29" t="s">
        <v>1167</v>
      </c>
      <c r="K501" s="30">
        <v>57.37</v>
      </c>
      <c r="L501" s="37">
        <v>34.571880514044203</v>
      </c>
      <c r="M501" s="29" t="s">
        <v>1167</v>
      </c>
      <c r="N501" s="26" t="s">
        <v>101</v>
      </c>
      <c r="O501" s="30">
        <v>43.184192230138798</v>
      </c>
      <c r="P501" s="30">
        <v>2.98489462690037</v>
      </c>
      <c r="Q501" s="30">
        <v>14.547541048511</v>
      </c>
      <c r="R501" s="30">
        <v>2.6873265168493901</v>
      </c>
      <c r="S501" s="30">
        <v>8.9577550561646309</v>
      </c>
      <c r="T501" s="30">
        <v>0.173185012482274</v>
      </c>
      <c r="U501" s="30">
        <v>7.3043325852817897</v>
      </c>
      <c r="V501" s="30">
        <v>12.1025761664083</v>
      </c>
      <c r="W501" s="30">
        <v>5.0631147766876596</v>
      </c>
      <c r="X501" s="30">
        <v>2.0170960277347199</v>
      </c>
      <c r="Y501" s="30">
        <v>0.97798595284107603</v>
      </c>
      <c r="Z501" s="24">
        <v>99.999999999999972</v>
      </c>
      <c r="AB501" s="123" t="s">
        <v>1167</v>
      </c>
      <c r="AC501" s="8" t="s">
        <v>461</v>
      </c>
      <c r="AG501" s="126">
        <v>767</v>
      </c>
      <c r="AH501" s="126"/>
      <c r="AI501" s="126">
        <v>143.5</v>
      </c>
      <c r="AJ501" s="126"/>
      <c r="AK501" s="126"/>
      <c r="AL501" s="126"/>
      <c r="AM501" s="126">
        <v>0.7</v>
      </c>
      <c r="AN501" s="126"/>
      <c r="AO501" s="126">
        <v>6.8</v>
      </c>
      <c r="AP501" s="126">
        <v>3.3</v>
      </c>
      <c r="AQ501" s="126">
        <v>3.4</v>
      </c>
      <c r="AR501" s="126"/>
      <c r="AS501" s="126"/>
      <c r="AT501" s="126">
        <v>9.5</v>
      </c>
      <c r="AU501" s="126">
        <v>6</v>
      </c>
      <c r="AV501" s="126">
        <v>1.2</v>
      </c>
      <c r="AW501" s="126">
        <v>77.8</v>
      </c>
      <c r="AX501" s="126">
        <v>6.9</v>
      </c>
      <c r="AY501" s="126">
        <v>0.4</v>
      </c>
      <c r="AZ501" s="126"/>
      <c r="BA501" s="126">
        <v>107.9</v>
      </c>
      <c r="BB501" s="126">
        <v>59.8</v>
      </c>
      <c r="BC501" s="126">
        <v>70</v>
      </c>
      <c r="BD501" s="126">
        <v>3.8</v>
      </c>
      <c r="BE501" s="126">
        <v>15.7</v>
      </c>
      <c r="BF501" s="126">
        <v>48.4</v>
      </c>
      <c r="BG501" s="126"/>
      <c r="BH501" s="126"/>
      <c r="BI501" s="126"/>
      <c r="BJ501" s="126">
        <v>11.1</v>
      </c>
      <c r="BK501" s="126"/>
      <c r="BL501" s="126">
        <v>999</v>
      </c>
      <c r="BM501" s="126">
        <v>6.7</v>
      </c>
      <c r="BN501" s="126">
        <v>1.2</v>
      </c>
      <c r="BO501" s="126">
        <v>9.8000000000000007</v>
      </c>
      <c r="BP501" s="126"/>
      <c r="BQ501" s="126"/>
      <c r="BR501" s="126">
        <v>0.4</v>
      </c>
      <c r="BS501" s="126">
        <v>2.4</v>
      </c>
      <c r="BT501" s="126"/>
      <c r="BU501" s="126">
        <v>2.2999999999999998</v>
      </c>
      <c r="BV501" s="126">
        <v>31.5</v>
      </c>
      <c r="BW501" s="126">
        <v>2.7</v>
      </c>
      <c r="BX501" s="126"/>
      <c r="BY501" s="126">
        <v>266</v>
      </c>
      <c r="BZ501" s="26">
        <v>0.70308199999999998</v>
      </c>
      <c r="CA501" s="29">
        <v>0.51297099999999995</v>
      </c>
      <c r="CB501" s="99">
        <v>19.4344</v>
      </c>
      <c r="CC501" s="99">
        <v>15.6013</v>
      </c>
      <c r="CD501" s="99">
        <v>39.020299999999999</v>
      </c>
      <c r="CH501" s="37">
        <v>0</v>
      </c>
      <c r="CI501" s="37">
        <v>23.209102067199499</v>
      </c>
      <c r="CJ501" s="37">
        <v>0</v>
      </c>
      <c r="CK501" s="37">
        <v>9.3377302787188494</v>
      </c>
      <c r="CL501" s="37">
        <v>0</v>
      </c>
      <c r="CM501" s="130">
        <v>11.009332391740999</v>
      </c>
      <c r="CN501" s="37">
        <v>2.0250481681258101</v>
      </c>
      <c r="CO501" s="37">
        <v>0</v>
      </c>
      <c r="CP501" s="37">
        <v>0</v>
      </c>
      <c r="CQ501" s="37">
        <v>0</v>
      </c>
      <c r="CR501" s="37">
        <v>34.579269596838699</v>
      </c>
      <c r="CS501" s="37">
        <v>8.0082156443058494</v>
      </c>
      <c r="CT501" s="37">
        <v>3.8960730251854301</v>
      </c>
      <c r="CU501" s="37">
        <v>0</v>
      </c>
      <c r="CV501" s="37">
        <v>5.6693474658817298</v>
      </c>
      <c r="CW501" s="37">
        <v>2.2658813620031202</v>
      </c>
      <c r="CX501" s="37">
        <v>0</v>
      </c>
      <c r="CY501" s="37">
        <v>0</v>
      </c>
      <c r="CZ501" s="25">
        <v>100.00000000000003</v>
      </c>
      <c r="EF501" s="123" t="s">
        <v>1167</v>
      </c>
      <c r="EG501" s="26">
        <v>0.70308199999999998</v>
      </c>
      <c r="EH501" s="26">
        <v>0.51297099999999995</v>
      </c>
      <c r="EI501" s="99">
        <v>19.4344</v>
      </c>
      <c r="EJ501" s="99">
        <v>15.6013</v>
      </c>
      <c r="EK501" s="99">
        <v>39.020299999999999</v>
      </c>
    </row>
    <row r="502" spans="1:146" s="29" customFormat="1" x14ac:dyDescent="0.25">
      <c r="A502" s="11" t="s">
        <v>1173</v>
      </c>
      <c r="B502" t="s">
        <v>1165</v>
      </c>
      <c r="C502" s="123" t="s">
        <v>1165</v>
      </c>
      <c r="E502" t="s">
        <v>1132</v>
      </c>
      <c r="F502" s="29" t="s">
        <v>1169</v>
      </c>
      <c r="H502" s="26">
        <v>0.56999999999999995</v>
      </c>
      <c r="I502" s="26">
        <v>0.05</v>
      </c>
      <c r="J502" s="29" t="s">
        <v>1167</v>
      </c>
      <c r="K502" s="30">
        <v>58.98</v>
      </c>
      <c r="L502" s="37">
        <v>33.185846465679603</v>
      </c>
      <c r="M502" s="29" t="s">
        <v>1167</v>
      </c>
      <c r="N502" s="26" t="s">
        <v>101</v>
      </c>
      <c r="O502" s="30">
        <v>43.106381477477498</v>
      </c>
      <c r="P502" s="30">
        <v>2.8969617568573098</v>
      </c>
      <c r="Q502" s="30">
        <v>14.2596032766864</v>
      </c>
      <c r="R502" s="30">
        <v>2.7068486849301898</v>
      </c>
      <c r="S502" s="30">
        <v>9.0228289497673106</v>
      </c>
      <c r="T502" s="30">
        <v>0.194495665654731</v>
      </c>
      <c r="U502" s="30">
        <v>7.8617195380438698</v>
      </c>
      <c r="V502" s="30">
        <v>12.171334024393399</v>
      </c>
      <c r="W502" s="30">
        <v>4.8623916413682799</v>
      </c>
      <c r="X502" s="30">
        <v>1.98590311247462</v>
      </c>
      <c r="Y502" s="30">
        <v>0.93153187234634405</v>
      </c>
      <c r="Z502" s="24">
        <v>99.999999999999972</v>
      </c>
      <c r="AB502" s="123" t="s">
        <v>1167</v>
      </c>
      <c r="AC502" s="8" t="s">
        <v>461</v>
      </c>
      <c r="AG502" s="126">
        <v>800</v>
      </c>
      <c r="AH502" s="126"/>
      <c r="AI502" s="126">
        <v>125.3</v>
      </c>
      <c r="AJ502" s="126"/>
      <c r="AK502" s="126"/>
      <c r="AL502" s="126"/>
      <c r="AM502" s="126">
        <v>0.8</v>
      </c>
      <c r="AN502" s="126"/>
      <c r="AO502" s="126">
        <v>6.8</v>
      </c>
      <c r="AP502" s="126">
        <v>3.1</v>
      </c>
      <c r="AQ502" s="126">
        <v>3.1</v>
      </c>
      <c r="AR502" s="126"/>
      <c r="AS502" s="126"/>
      <c r="AT502" s="126">
        <v>9.3000000000000007</v>
      </c>
      <c r="AU502" s="126">
        <v>5.9</v>
      </c>
      <c r="AV502" s="126">
        <v>1.2</v>
      </c>
      <c r="AW502" s="126">
        <v>68.2</v>
      </c>
      <c r="AX502" s="126">
        <v>6.5</v>
      </c>
      <c r="AY502" s="126">
        <v>0.4</v>
      </c>
      <c r="AZ502" s="126"/>
      <c r="BA502" s="126">
        <v>105.2</v>
      </c>
      <c r="BB502" s="126">
        <v>54.5</v>
      </c>
      <c r="BC502" s="126">
        <v>81</v>
      </c>
      <c r="BD502" s="126">
        <v>3.9</v>
      </c>
      <c r="BE502" s="126">
        <v>14.1</v>
      </c>
      <c r="BF502" s="126">
        <v>49</v>
      </c>
      <c r="BG502" s="126"/>
      <c r="BH502" s="126"/>
      <c r="BI502" s="126"/>
      <c r="BJ502" s="126">
        <v>10</v>
      </c>
      <c r="BK502" s="126"/>
      <c r="BL502" s="126">
        <v>932</v>
      </c>
      <c r="BM502" s="126">
        <v>6.4</v>
      </c>
      <c r="BN502" s="126">
        <v>1.2</v>
      </c>
      <c r="BO502" s="126">
        <v>9.3000000000000007</v>
      </c>
      <c r="BP502" s="126"/>
      <c r="BQ502" s="126"/>
      <c r="BR502" s="126">
        <v>0.4</v>
      </c>
      <c r="BS502" s="126">
        <v>2.2999999999999998</v>
      </c>
      <c r="BT502" s="126"/>
      <c r="BU502" s="126">
        <v>6.5</v>
      </c>
      <c r="BV502" s="126">
        <v>29.2</v>
      </c>
      <c r="BW502" s="126">
        <v>2.6</v>
      </c>
      <c r="BX502" s="126"/>
      <c r="BY502" s="126">
        <v>259</v>
      </c>
      <c r="BZ502" s="26">
        <v>0.70299800000000001</v>
      </c>
      <c r="CA502" s="29">
        <v>0.51296299999999995</v>
      </c>
      <c r="CB502" s="99">
        <v>19.410799999999998</v>
      </c>
      <c r="CC502" s="99">
        <v>15.5984</v>
      </c>
      <c r="CD502" s="99">
        <v>38.999099999999999</v>
      </c>
      <c r="CH502" s="37">
        <v>0</v>
      </c>
      <c r="CI502" s="37">
        <v>22.288995780783601</v>
      </c>
      <c r="CJ502" s="37">
        <v>0</v>
      </c>
      <c r="CK502" s="37">
        <v>7.8489714162853303</v>
      </c>
      <c r="CL502" s="37">
        <v>0</v>
      </c>
      <c r="CM502" s="130">
        <v>11.216799231802099</v>
      </c>
      <c r="CN502" s="37">
        <v>3.0478792686106799</v>
      </c>
      <c r="CO502" s="37">
        <v>0</v>
      </c>
      <c r="CP502" s="37">
        <v>0</v>
      </c>
      <c r="CQ502" s="37">
        <v>0</v>
      </c>
      <c r="CR502" s="37">
        <v>34.890118440500302</v>
      </c>
      <c r="CS502" s="37">
        <v>9.1223788704779203</v>
      </c>
      <c r="CT502" s="37">
        <v>3.9243429565568002</v>
      </c>
      <c r="CU502" s="37">
        <v>0</v>
      </c>
      <c r="CV502" s="37">
        <v>5.5022614532056799</v>
      </c>
      <c r="CW502" s="37">
        <v>2.1582525817775702</v>
      </c>
      <c r="CX502" s="37">
        <v>0</v>
      </c>
      <c r="CY502" s="37">
        <v>0</v>
      </c>
      <c r="CZ502" s="25">
        <v>100.00000000000003</v>
      </c>
      <c r="EF502" s="123" t="s">
        <v>1167</v>
      </c>
      <c r="EG502" s="26">
        <v>0.70299800000000001</v>
      </c>
      <c r="EH502" s="26">
        <v>0.51296299999999995</v>
      </c>
      <c r="EI502" s="99">
        <v>19.410799999999998</v>
      </c>
      <c r="EJ502" s="99">
        <v>15.5984</v>
      </c>
      <c r="EK502" s="99">
        <v>38.999099999999999</v>
      </c>
    </row>
    <row r="503" spans="1:146" s="29" customFormat="1" x14ac:dyDescent="0.25">
      <c r="A503" s="7" t="s">
        <v>1173</v>
      </c>
      <c r="B503" t="s">
        <v>1165</v>
      </c>
      <c r="C503" s="123" t="s">
        <v>1165</v>
      </c>
      <c r="E503" t="s">
        <v>1129</v>
      </c>
      <c r="F503" s="29" t="s">
        <v>1170</v>
      </c>
      <c r="H503" s="26">
        <v>0.46</v>
      </c>
      <c r="I503" s="26">
        <v>0.03</v>
      </c>
      <c r="J503" s="29" t="s">
        <v>1167</v>
      </c>
      <c r="K503" s="30">
        <v>57.68</v>
      </c>
      <c r="L503" s="37">
        <v>24.680037643375801</v>
      </c>
      <c r="M503" s="29" t="s">
        <v>1167</v>
      </c>
      <c r="N503" s="26" t="s">
        <v>101</v>
      </c>
      <c r="O503" s="30">
        <v>44.502024634826498</v>
      </c>
      <c r="P503" s="30">
        <v>4.0188156677541098</v>
      </c>
      <c r="Q503" s="30">
        <v>13.419792065234599</v>
      </c>
      <c r="R503" s="30">
        <v>2.1972345599384799</v>
      </c>
      <c r="S503" s="30">
        <v>10.986172799692399</v>
      </c>
      <c r="T503" s="30">
        <v>0.20348433760780299</v>
      </c>
      <c r="U503" s="30">
        <v>8.4242515769630408</v>
      </c>
      <c r="V503" s="30">
        <v>11.903833750056499</v>
      </c>
      <c r="W503" s="30">
        <v>2.7877354252269</v>
      </c>
      <c r="X503" s="30">
        <v>0.97672482051745402</v>
      </c>
      <c r="Y503" s="30">
        <v>0.57993036218223804</v>
      </c>
      <c r="Z503" s="24">
        <v>99.999999999999972</v>
      </c>
      <c r="AB503" s="123" t="s">
        <v>1167</v>
      </c>
      <c r="AC503" s="8" t="s">
        <v>461</v>
      </c>
      <c r="AG503" s="126">
        <v>309</v>
      </c>
      <c r="AH503" s="126"/>
      <c r="AI503" s="126">
        <v>90.7</v>
      </c>
      <c r="AJ503" s="126"/>
      <c r="AK503" s="126"/>
      <c r="AL503" s="126"/>
      <c r="AM503" s="126">
        <v>0.4</v>
      </c>
      <c r="AN503" s="126"/>
      <c r="AO503" s="126">
        <v>5.3</v>
      </c>
      <c r="AP503" s="126">
        <v>2.4</v>
      </c>
      <c r="AQ503" s="126">
        <v>2.6</v>
      </c>
      <c r="AR503" s="126"/>
      <c r="AS503" s="126"/>
      <c r="AT503" s="126">
        <v>7.3</v>
      </c>
      <c r="AU503" s="126">
        <v>5.9</v>
      </c>
      <c r="AV503" s="126">
        <v>0.9</v>
      </c>
      <c r="AW503" s="126">
        <v>43.5</v>
      </c>
      <c r="AX503" s="126">
        <v>5.6</v>
      </c>
      <c r="AY503" s="126">
        <v>0.3</v>
      </c>
      <c r="AZ503" s="126"/>
      <c r="BA503" s="126">
        <v>56.4</v>
      </c>
      <c r="BB503" s="126">
        <v>43.1</v>
      </c>
      <c r="BC503" s="126">
        <v>135</v>
      </c>
      <c r="BD503" s="126">
        <v>3.5</v>
      </c>
      <c r="BE503" s="126">
        <v>10.8</v>
      </c>
      <c r="BF503" s="126">
        <v>26</v>
      </c>
      <c r="BG503" s="126"/>
      <c r="BH503" s="126"/>
      <c r="BI503" s="126"/>
      <c r="BJ503" s="126">
        <v>8.4</v>
      </c>
      <c r="BK503" s="126"/>
      <c r="BL503" s="126">
        <v>671</v>
      </c>
      <c r="BM503" s="126">
        <v>3.9</v>
      </c>
      <c r="BN503" s="126">
        <v>1</v>
      </c>
      <c r="BO503" s="126">
        <v>6.5</v>
      </c>
      <c r="BP503" s="126"/>
      <c r="BQ503" s="126"/>
      <c r="BR503" s="126">
        <v>0.3</v>
      </c>
      <c r="BS503" s="126">
        <v>1.4</v>
      </c>
      <c r="BT503" s="126"/>
      <c r="BU503" s="126">
        <v>4.0999999999999996</v>
      </c>
      <c r="BV503" s="126">
        <v>23</v>
      </c>
      <c r="BW503" s="126">
        <v>1.9</v>
      </c>
      <c r="BX503" s="126"/>
      <c r="BY503" s="126">
        <v>237</v>
      </c>
      <c r="BZ503" s="26">
        <v>0.70299599999999995</v>
      </c>
      <c r="CA503" s="29">
        <v>0.51289600000000002</v>
      </c>
      <c r="CB503" s="99">
        <v>19.565300000000001</v>
      </c>
      <c r="CC503" s="99">
        <v>15.636200000000001</v>
      </c>
      <c r="CD503" s="99">
        <v>39.185600000000001</v>
      </c>
      <c r="CH503" s="37">
        <v>0</v>
      </c>
      <c r="CI503" s="37">
        <v>5.5334931761524304</v>
      </c>
      <c r="CJ503" s="37">
        <v>0</v>
      </c>
      <c r="CK503" s="37">
        <v>5.7720778270286797</v>
      </c>
      <c r="CL503" s="37">
        <v>13.374466640194701</v>
      </c>
      <c r="CM503" s="130">
        <v>21.218516974453099</v>
      </c>
      <c r="CN503" s="37">
        <v>0</v>
      </c>
      <c r="CO503" s="37">
        <v>0</v>
      </c>
      <c r="CP503" s="37">
        <v>0</v>
      </c>
      <c r="CQ503" s="37">
        <v>0</v>
      </c>
      <c r="CR503" s="37">
        <v>27.6796122062931</v>
      </c>
      <c r="CS503" s="37">
        <v>14.2594937425779</v>
      </c>
      <c r="CT503" s="37">
        <v>3.1855499456323502</v>
      </c>
      <c r="CU503" s="37">
        <v>0</v>
      </c>
      <c r="CV503" s="37">
        <v>7.6331573065396396</v>
      </c>
      <c r="CW503" s="37">
        <v>1.3436321811280501</v>
      </c>
      <c r="CX503" s="37">
        <v>0</v>
      </c>
      <c r="CY503" s="37">
        <v>0</v>
      </c>
      <c r="CZ503" s="25">
        <v>100.00000000000003</v>
      </c>
      <c r="EF503" s="123" t="s">
        <v>1167</v>
      </c>
      <c r="EG503" s="26">
        <v>0.70299599999999995</v>
      </c>
      <c r="EH503" s="26">
        <v>0.51289600000000002</v>
      </c>
      <c r="EI503" s="99">
        <v>19.565300000000001</v>
      </c>
      <c r="EJ503" s="99">
        <v>15.636200000000001</v>
      </c>
      <c r="EK503" s="99">
        <v>39.185600000000001</v>
      </c>
    </row>
    <row r="504" spans="1:146" s="29" customFormat="1" x14ac:dyDescent="0.25">
      <c r="A504" s="123" t="s">
        <v>1164</v>
      </c>
      <c r="B504" t="s">
        <v>1165</v>
      </c>
      <c r="C504" t="s">
        <v>1407</v>
      </c>
      <c r="E504" t="s">
        <v>1131</v>
      </c>
      <c r="F504" t="s">
        <v>1408</v>
      </c>
      <c r="H504" s="18">
        <v>0.13300000000000001</v>
      </c>
      <c r="I504" s="18">
        <v>2.4E-2</v>
      </c>
      <c r="J504" t="s">
        <v>1403</v>
      </c>
      <c r="K504" s="37">
        <v>53.847787152124802</v>
      </c>
      <c r="L504" s="37">
        <v>36.735464492646898</v>
      </c>
      <c r="M504" t="s">
        <v>1401</v>
      </c>
      <c r="N504" s="18" t="s">
        <v>101</v>
      </c>
      <c r="O504" s="30">
        <v>43.134808531798299</v>
      </c>
      <c r="P504" s="30">
        <v>2.7862445617069</v>
      </c>
      <c r="Q504" s="30">
        <v>13.359418887288699</v>
      </c>
      <c r="R504" s="30">
        <v>3.2021383904879599</v>
      </c>
      <c r="S504" s="30">
        <v>10.673794634959901</v>
      </c>
      <c r="T504" s="30">
        <v>0.280703743157039</v>
      </c>
      <c r="U504" s="30">
        <v>6.9864042741307397</v>
      </c>
      <c r="V504" s="30">
        <v>11.1449782468276</v>
      </c>
      <c r="W504" s="30">
        <v>5.11504598641715</v>
      </c>
      <c r="X504" s="30">
        <v>1.9649262020992699</v>
      </c>
      <c r="Y504" s="30">
        <v>1.3515365411264799</v>
      </c>
      <c r="Z504" s="24">
        <v>99.999999999999972</v>
      </c>
      <c r="AB504" t="s">
        <v>1401</v>
      </c>
      <c r="AC504" s="8" t="s">
        <v>108</v>
      </c>
      <c r="AD504"/>
      <c r="AE504"/>
      <c r="AF504"/>
      <c r="AG504" s="18">
        <v>1031</v>
      </c>
      <c r="AH504"/>
      <c r="AI504" s="18">
        <v>168</v>
      </c>
      <c r="AJ504"/>
      <c r="AK504"/>
      <c r="AL504" s="18">
        <v>113</v>
      </c>
      <c r="AM504"/>
      <c r="AN504"/>
      <c r="AO504" s="18">
        <v>8</v>
      </c>
      <c r="AP504" s="18">
        <v>3.7</v>
      </c>
      <c r="AQ504" s="18">
        <v>4.0999999999999996</v>
      </c>
      <c r="AR504"/>
      <c r="AS504"/>
      <c r="AT504" s="18">
        <v>13</v>
      </c>
      <c r="AU504" s="18">
        <v>7.4</v>
      </c>
      <c r="AV504" s="18">
        <v>1.4</v>
      </c>
      <c r="AW504" s="18">
        <v>101</v>
      </c>
      <c r="AX504"/>
      <c r="AY504" s="18">
        <v>0.5</v>
      </c>
      <c r="AZ504"/>
      <c r="BA504" s="18">
        <v>125</v>
      </c>
      <c r="BB504" s="18">
        <v>71</v>
      </c>
      <c r="BC504"/>
      <c r="BD504" s="18">
        <v>3</v>
      </c>
      <c r="BE504" s="18">
        <v>18</v>
      </c>
      <c r="BF504" s="18">
        <v>47</v>
      </c>
      <c r="BG504"/>
      <c r="BH504"/>
      <c r="BI504"/>
      <c r="BJ504" s="18">
        <v>13.9</v>
      </c>
      <c r="BK504"/>
      <c r="BL504" s="18">
        <v>1087</v>
      </c>
      <c r="BM504" s="18">
        <v>9.1999999999999993</v>
      </c>
      <c r="BN504" s="18">
        <v>1.6</v>
      </c>
      <c r="BO504" s="18">
        <v>14</v>
      </c>
      <c r="BP504"/>
      <c r="BQ504"/>
      <c r="BR504"/>
      <c r="BS504" s="18">
        <v>3.3</v>
      </c>
      <c r="BT504" s="18">
        <v>136</v>
      </c>
      <c r="BU504"/>
      <c r="BV504" s="18">
        <v>42</v>
      </c>
      <c r="BW504"/>
      <c r="BX504"/>
      <c r="BY504" s="18">
        <v>352</v>
      </c>
      <c r="BZ504" s="94">
        <v>0.70343999999999995</v>
      </c>
      <c r="CA504" s="94">
        <v>0.51300000000000001</v>
      </c>
      <c r="CB504" s="43">
        <v>19.486000000000001</v>
      </c>
      <c r="CC504" s="43">
        <v>15.582000000000001</v>
      </c>
      <c r="CD504" s="43">
        <v>38.981000000000002</v>
      </c>
      <c r="CE504" s="18"/>
      <c r="CH504" s="37">
        <v>0</v>
      </c>
      <c r="CI504" s="37">
        <v>21.465514596020999</v>
      </c>
      <c r="CJ504" s="37">
        <v>0</v>
      </c>
      <c r="CK504" s="37">
        <v>11.6119778310499</v>
      </c>
      <c r="CL504" s="37">
        <v>3.6579720655760402</v>
      </c>
      <c r="CM504" s="37">
        <v>7.6884495261953303</v>
      </c>
      <c r="CN504" s="37">
        <v>0</v>
      </c>
      <c r="CO504" s="37">
        <v>0</v>
      </c>
      <c r="CP504" s="37">
        <v>0</v>
      </c>
      <c r="CQ504" s="37">
        <v>0</v>
      </c>
      <c r="CR504" s="37">
        <v>31.7624153429994</v>
      </c>
      <c r="CS504" s="37">
        <v>10.7481640896989</v>
      </c>
      <c r="CT504" s="37">
        <v>4.6423222383317198</v>
      </c>
      <c r="CU504" s="37">
        <v>0</v>
      </c>
      <c r="CV504" s="37">
        <v>5.2918290491361804</v>
      </c>
      <c r="CW504" s="37">
        <v>3.1313552609914699</v>
      </c>
      <c r="CX504" s="37">
        <v>0</v>
      </c>
      <c r="CY504" s="37">
        <v>0</v>
      </c>
      <c r="CZ504" s="25">
        <v>100.00000000000003</v>
      </c>
      <c r="EF504" s="123"/>
      <c r="EG504" s="26"/>
      <c r="EH504" s="26"/>
      <c r="EI504" s="99"/>
      <c r="EJ504" s="99"/>
      <c r="EK504" s="99"/>
    </row>
    <row r="505" spans="1:146" s="29" customFormat="1" x14ac:dyDescent="0.25">
      <c r="A505" s="123" t="s">
        <v>1164</v>
      </c>
      <c r="B505" t="s">
        <v>1165</v>
      </c>
      <c r="C505" t="s">
        <v>1407</v>
      </c>
      <c r="E505" t="s">
        <v>1131</v>
      </c>
      <c r="F505" t="s">
        <v>1409</v>
      </c>
      <c r="H505" s="18">
        <v>0.122</v>
      </c>
      <c r="I505" s="18">
        <v>2.5999999999999999E-2</v>
      </c>
      <c r="J505" t="s">
        <v>1403</v>
      </c>
      <c r="K505" s="37">
        <v>54.561910623526202</v>
      </c>
      <c r="L505" s="37">
        <v>37.872007161818097</v>
      </c>
      <c r="M505" t="s">
        <v>1401</v>
      </c>
      <c r="N505" s="18" t="s">
        <v>101</v>
      </c>
      <c r="O505" s="30">
        <v>43.055711447037403</v>
      </c>
      <c r="P505" s="30">
        <v>2.7668385999171199</v>
      </c>
      <c r="Q505" s="30">
        <v>13.289053795884501</v>
      </c>
      <c r="R505" s="30">
        <v>3.1789465400870198</v>
      </c>
      <c r="S505" s="30">
        <v>10.5964884669567</v>
      </c>
      <c r="T505" s="30">
        <v>0.27771242452699701</v>
      </c>
      <c r="U505" s="30">
        <v>7.1382378748791204</v>
      </c>
      <c r="V505" s="30">
        <v>10.9439266554343</v>
      </c>
      <c r="W505" s="30">
        <v>5.3793925195414696</v>
      </c>
      <c r="X505" s="30">
        <v>2.0159864891589399</v>
      </c>
      <c r="Y505" s="30">
        <v>1.35770518657643</v>
      </c>
      <c r="Z505" s="24">
        <v>99.999999999999972</v>
      </c>
      <c r="AB505" t="s">
        <v>1401</v>
      </c>
      <c r="AC505" s="8" t="s">
        <v>108</v>
      </c>
      <c r="AD505"/>
      <c r="AE505"/>
      <c r="AF505"/>
      <c r="AG505" s="18">
        <v>898</v>
      </c>
      <c r="AH505"/>
      <c r="AI505" s="18">
        <v>177</v>
      </c>
      <c r="AJ505"/>
      <c r="AK505"/>
      <c r="AL505" s="18">
        <v>134</v>
      </c>
      <c r="AM505"/>
      <c r="AN505"/>
      <c r="AO505" s="18">
        <v>8.1999999999999993</v>
      </c>
      <c r="AP505" s="18">
        <v>3.7</v>
      </c>
      <c r="AQ505" s="18">
        <v>4.2</v>
      </c>
      <c r="AR505"/>
      <c r="AS505"/>
      <c r="AT505" s="18">
        <v>13</v>
      </c>
      <c r="AU505" s="18">
        <v>7.7</v>
      </c>
      <c r="AV505" s="18">
        <v>1.4</v>
      </c>
      <c r="AW505" s="18">
        <v>107</v>
      </c>
      <c r="AX505"/>
      <c r="AY505" s="18">
        <v>0.5</v>
      </c>
      <c r="AZ505"/>
      <c r="BA505" s="18">
        <v>133</v>
      </c>
      <c r="BB505" s="18">
        <v>75</v>
      </c>
      <c r="BC505"/>
      <c r="BD505" s="18">
        <v>3.6</v>
      </c>
      <c r="BE505" s="18">
        <v>19</v>
      </c>
      <c r="BF505" s="18">
        <v>52</v>
      </c>
      <c r="BG505"/>
      <c r="BH505"/>
      <c r="BI505"/>
      <c r="BJ505" s="18">
        <v>14.4</v>
      </c>
      <c r="BK505"/>
      <c r="BL505" s="18">
        <v>1228</v>
      </c>
      <c r="BM505" s="18">
        <v>9.6999999999999993</v>
      </c>
      <c r="BN505" s="18">
        <v>1.6</v>
      </c>
      <c r="BO505" s="18">
        <v>14.3</v>
      </c>
      <c r="BP505"/>
      <c r="BQ505"/>
      <c r="BR505"/>
      <c r="BS505" s="18">
        <v>2.8</v>
      </c>
      <c r="BT505" s="18">
        <v>145</v>
      </c>
      <c r="BU505"/>
      <c r="BV505" s="18">
        <v>43</v>
      </c>
      <c r="BW505"/>
      <c r="BX505"/>
      <c r="BY505" s="18">
        <v>346</v>
      </c>
      <c r="BZ505" s="94">
        <v>0.70291999999999999</v>
      </c>
      <c r="CA505" s="94">
        <v>0.51297000000000004</v>
      </c>
      <c r="CB505" s="43">
        <v>19.481000000000002</v>
      </c>
      <c r="CC505" s="43">
        <v>15.577</v>
      </c>
      <c r="CD505" s="43">
        <v>38.960999999999999</v>
      </c>
      <c r="CE505" s="18">
        <v>0.28304000000000001</v>
      </c>
      <c r="CH505" s="37">
        <v>0</v>
      </c>
      <c r="CI505" s="37">
        <v>23.122879296117802</v>
      </c>
      <c r="CJ505" s="37">
        <v>0</v>
      </c>
      <c r="CK505" s="37">
        <v>11.9137250013765</v>
      </c>
      <c r="CL505" s="37">
        <v>2.8354028643237998</v>
      </c>
      <c r="CM505" s="37">
        <v>6.1590654979846402</v>
      </c>
      <c r="CN505" s="37">
        <v>0</v>
      </c>
      <c r="CO505" s="37">
        <v>0</v>
      </c>
      <c r="CP505" s="37">
        <v>0</v>
      </c>
      <c r="CQ505" s="37">
        <v>0</v>
      </c>
      <c r="CR505" s="37">
        <v>32.135547926578298</v>
      </c>
      <c r="CS505" s="37">
        <v>10.8240562156228</v>
      </c>
      <c r="CT505" s="37">
        <v>4.6087012622127697</v>
      </c>
      <c r="CU505" s="37">
        <v>0</v>
      </c>
      <c r="CV505" s="37">
        <v>5.2549746302965499</v>
      </c>
      <c r="CW505" s="37">
        <v>3.1456473054868299</v>
      </c>
      <c r="CX505" s="37">
        <v>0</v>
      </c>
      <c r="CY505" s="37">
        <v>0</v>
      </c>
      <c r="CZ505" s="25">
        <v>100.00000000000003</v>
      </c>
      <c r="EF505" s="123"/>
      <c r="EG505" s="26"/>
      <c r="EH505" s="26"/>
      <c r="EI505" s="99"/>
      <c r="EJ505" s="99"/>
      <c r="EK505" s="99"/>
    </row>
    <row r="506" spans="1:146" s="29" customFormat="1" x14ac:dyDescent="0.25">
      <c r="A506" s="123" t="s">
        <v>1164</v>
      </c>
      <c r="B506" t="s">
        <v>1165</v>
      </c>
      <c r="C506" t="s">
        <v>1410</v>
      </c>
      <c r="E506" t="s">
        <v>1124</v>
      </c>
      <c r="F506" t="s">
        <v>1411</v>
      </c>
      <c r="H506" s="58">
        <v>1</v>
      </c>
      <c r="I506" s="18">
        <v>0.05</v>
      </c>
      <c r="J506" t="s">
        <v>1403</v>
      </c>
      <c r="K506" s="37">
        <v>48.133752869960098</v>
      </c>
      <c r="L506" s="37">
        <v>48.286937498545399</v>
      </c>
      <c r="M506" t="s">
        <v>1401</v>
      </c>
      <c r="N506" s="18" t="s">
        <v>101</v>
      </c>
      <c r="O506" s="30">
        <v>48.489289100151801</v>
      </c>
      <c r="P506" s="30">
        <v>2.92392494359285</v>
      </c>
      <c r="Q506" s="30">
        <v>17.574765942093698</v>
      </c>
      <c r="R506" s="30">
        <v>2.2604664637231999</v>
      </c>
      <c r="S506" s="30">
        <v>7.53488821241067</v>
      </c>
      <c r="T506" s="30">
        <v>0.21851396375604901</v>
      </c>
      <c r="U506" s="30">
        <v>3.9228459207633599</v>
      </c>
      <c r="V506" s="30">
        <v>8.6469097086322204</v>
      </c>
      <c r="W506" s="30">
        <v>4.8385234831696602</v>
      </c>
      <c r="X506" s="30">
        <v>2.71581640668232</v>
      </c>
      <c r="Y506" s="30">
        <v>0.87405585502419603</v>
      </c>
      <c r="Z506" s="24">
        <v>99.999999999999972</v>
      </c>
      <c r="AB506" t="s">
        <v>1401</v>
      </c>
      <c r="AC506" s="8" t="s">
        <v>108</v>
      </c>
      <c r="AD506"/>
      <c r="AE506"/>
      <c r="AF506"/>
      <c r="AG506" s="18">
        <v>812</v>
      </c>
      <c r="AH506"/>
      <c r="AI506" s="18">
        <v>168</v>
      </c>
      <c r="AJ506"/>
      <c r="AK506"/>
      <c r="AL506" s="18">
        <v>45</v>
      </c>
      <c r="AM506"/>
      <c r="AN506"/>
      <c r="AO506" s="18">
        <v>6.9</v>
      </c>
      <c r="AP506" s="18">
        <v>3.2</v>
      </c>
      <c r="AQ506" s="18">
        <v>4</v>
      </c>
      <c r="AR506"/>
      <c r="AS506"/>
      <c r="AT506" s="18">
        <v>12</v>
      </c>
      <c r="AU506" s="18">
        <v>10.1</v>
      </c>
      <c r="AV506" s="18">
        <v>1.2</v>
      </c>
      <c r="AW506" s="18">
        <v>94</v>
      </c>
      <c r="AX506"/>
      <c r="AY506" s="18">
        <v>0.5</v>
      </c>
      <c r="AZ506"/>
      <c r="BA506" s="18">
        <v>125</v>
      </c>
      <c r="BB506" s="18">
        <v>72</v>
      </c>
      <c r="BC506"/>
      <c r="BD506" s="18">
        <v>3.6</v>
      </c>
      <c r="BE506" s="18">
        <v>18.399999999999999</v>
      </c>
      <c r="BF506" s="18">
        <v>62</v>
      </c>
      <c r="BG506"/>
      <c r="BH506"/>
      <c r="BI506"/>
      <c r="BJ506" s="18">
        <v>13</v>
      </c>
      <c r="BK506"/>
      <c r="BL506" s="18">
        <v>1407</v>
      </c>
      <c r="BM506" s="18">
        <v>9.1999999999999993</v>
      </c>
      <c r="BN506" s="18">
        <v>1.4</v>
      </c>
      <c r="BO506" s="18">
        <v>11</v>
      </c>
      <c r="BP506"/>
      <c r="BQ506"/>
      <c r="BR506"/>
      <c r="BS506" s="18">
        <v>2.8</v>
      </c>
      <c r="BT506" s="18">
        <v>139</v>
      </c>
      <c r="BU506"/>
      <c r="BV506" s="18">
        <v>37</v>
      </c>
      <c r="BW506"/>
      <c r="BX506"/>
      <c r="BY506" s="18">
        <v>470</v>
      </c>
      <c r="BZ506" s="94">
        <v>0.70316999999999996</v>
      </c>
      <c r="CA506" s="94">
        <v>0.51288</v>
      </c>
      <c r="CB506" s="43">
        <v>19.670000000000002</v>
      </c>
      <c r="CC506" s="43">
        <v>15.606</v>
      </c>
      <c r="CD506" s="43">
        <v>39.143999999999998</v>
      </c>
      <c r="CE506" s="18">
        <v>0.28298000000000001</v>
      </c>
      <c r="CH506" s="37">
        <v>0</v>
      </c>
      <c r="CI506" s="37">
        <v>10.289887916902099</v>
      </c>
      <c r="CJ506" s="37">
        <v>0</v>
      </c>
      <c r="CK506" s="37">
        <v>16.049457671186101</v>
      </c>
      <c r="CL506" s="37">
        <v>21.947591910457199</v>
      </c>
      <c r="CM506" s="37">
        <v>18.213757257599699</v>
      </c>
      <c r="CN506" s="37">
        <v>0</v>
      </c>
      <c r="CO506" s="37">
        <v>0</v>
      </c>
      <c r="CP506" s="37">
        <v>0</v>
      </c>
      <c r="CQ506" s="37">
        <v>0</v>
      </c>
      <c r="CR506" s="37">
        <v>15.564665011513</v>
      </c>
      <c r="CS506" s="37">
        <v>7.0792241689611899</v>
      </c>
      <c r="CT506" s="37">
        <v>3.2770936179814401</v>
      </c>
      <c r="CU506" s="37">
        <v>0</v>
      </c>
      <c r="CV506" s="37">
        <v>5.5532352082098004</v>
      </c>
      <c r="CW506" s="37">
        <v>2.0250872371894499</v>
      </c>
      <c r="CX506" s="37">
        <v>0</v>
      </c>
      <c r="CY506" s="37">
        <v>0</v>
      </c>
      <c r="CZ506" s="25">
        <v>100.00000000000003</v>
      </c>
      <c r="EF506" s="123"/>
      <c r="EG506" s="26"/>
      <c r="EH506" s="26"/>
      <c r="EI506" s="99"/>
      <c r="EJ506" s="99"/>
      <c r="EK506" s="99"/>
    </row>
    <row r="507" spans="1:146" s="29" customFormat="1" x14ac:dyDescent="0.25">
      <c r="A507" s="123" t="s">
        <v>1164</v>
      </c>
      <c r="B507" t="s">
        <v>1165</v>
      </c>
      <c r="C507" t="s">
        <v>1412</v>
      </c>
      <c r="E507" t="s">
        <v>1130</v>
      </c>
      <c r="F507" t="s">
        <v>1413</v>
      </c>
      <c r="H507" s="18">
        <v>0.187</v>
      </c>
      <c r="I507" s="18">
        <v>0.17599999999999999</v>
      </c>
      <c r="J507" t="s">
        <v>1403</v>
      </c>
      <c r="K507" s="37">
        <v>68.259338814064094</v>
      </c>
      <c r="L507" s="37">
        <v>25.906561617028999</v>
      </c>
      <c r="M507" t="s">
        <v>1401</v>
      </c>
      <c r="N507" s="18" t="s">
        <v>101</v>
      </c>
      <c r="O507" s="30">
        <v>41.140958120092797</v>
      </c>
      <c r="P507" s="30">
        <v>2.66973010868029</v>
      </c>
      <c r="Q507" s="30">
        <v>12.3475017526464</v>
      </c>
      <c r="R507" s="30">
        <v>1.9483889581349501</v>
      </c>
      <c r="S507" s="30">
        <v>9.7419447906747703</v>
      </c>
      <c r="T507" s="30">
        <v>0.239858564451745</v>
      </c>
      <c r="U507" s="30">
        <v>11.7530696581355</v>
      </c>
      <c r="V507" s="30">
        <v>13.3799364431126</v>
      </c>
      <c r="W507" s="30">
        <v>3.7855938650427601</v>
      </c>
      <c r="X507" s="30">
        <v>1.84586808295473</v>
      </c>
      <c r="Y507" s="30">
        <v>1.1471496560735599</v>
      </c>
      <c r="Z507" s="24">
        <v>99.999999999999972</v>
      </c>
      <c r="AB507" t="s">
        <v>1401</v>
      </c>
      <c r="AC507" s="8" t="s">
        <v>108</v>
      </c>
      <c r="AD507"/>
      <c r="AE507"/>
      <c r="AF507"/>
      <c r="AG507" s="18">
        <v>870</v>
      </c>
      <c r="AH507"/>
      <c r="AI507" s="18">
        <v>152</v>
      </c>
      <c r="AJ507"/>
      <c r="AK507"/>
      <c r="AL507" s="18">
        <v>342</v>
      </c>
      <c r="AM507"/>
      <c r="AN507"/>
      <c r="AO507" s="18">
        <v>7.9</v>
      </c>
      <c r="AP507" s="18">
        <v>3.6</v>
      </c>
      <c r="AQ507" s="18">
        <v>4.0999999999999996</v>
      </c>
      <c r="AR507"/>
      <c r="AS507"/>
      <c r="AT507" s="18">
        <v>12</v>
      </c>
      <c r="AU507" s="18">
        <v>6.9</v>
      </c>
      <c r="AV507" s="18">
        <v>1.4</v>
      </c>
      <c r="AW507" s="18">
        <v>89</v>
      </c>
      <c r="AX507"/>
      <c r="AY507" s="18">
        <v>0.5</v>
      </c>
      <c r="AZ507"/>
      <c r="BA507" s="18">
        <v>104</v>
      </c>
      <c r="BB507" s="18">
        <v>71</v>
      </c>
      <c r="BC507"/>
      <c r="BD507" s="18">
        <v>3.1</v>
      </c>
      <c r="BE507" s="18">
        <v>17.5</v>
      </c>
      <c r="BF507" s="18">
        <v>62</v>
      </c>
      <c r="BG507"/>
      <c r="BH507"/>
      <c r="BI507"/>
      <c r="BJ507" s="18">
        <v>13.8</v>
      </c>
      <c r="BK507"/>
      <c r="BL507" s="18">
        <v>1018</v>
      </c>
      <c r="BM507" s="18">
        <v>9.3000000000000007</v>
      </c>
      <c r="BN507" s="18">
        <v>1.5</v>
      </c>
      <c r="BO507" s="18">
        <v>15.2</v>
      </c>
      <c r="BP507"/>
      <c r="BQ507"/>
      <c r="BR507"/>
      <c r="BS507" s="18">
        <v>3.6</v>
      </c>
      <c r="BT507" s="18">
        <v>204</v>
      </c>
      <c r="BU507"/>
      <c r="BV507" s="18">
        <v>35</v>
      </c>
      <c r="BW507"/>
      <c r="BX507"/>
      <c r="BY507" s="18">
        <v>264</v>
      </c>
      <c r="BZ507" s="94"/>
      <c r="CA507" s="94"/>
      <c r="CB507" s="43"/>
      <c r="CC507" s="43"/>
      <c r="CD507" s="43"/>
      <c r="CE507" s="18"/>
      <c r="CH507" s="37">
        <v>0</v>
      </c>
      <c r="CI507" s="37">
        <v>17.3530007266043</v>
      </c>
      <c r="CJ507" s="37">
        <v>0</v>
      </c>
      <c r="CK507" s="37">
        <v>0</v>
      </c>
      <c r="CL507" s="37">
        <v>0</v>
      </c>
      <c r="CM507" s="37">
        <v>11.2465755012157</v>
      </c>
      <c r="CN507" s="37">
        <v>8.5535608904247606</v>
      </c>
      <c r="CO507" s="37">
        <v>0</v>
      </c>
      <c r="CP507" s="37">
        <v>0</v>
      </c>
      <c r="CQ507" s="37">
        <v>0</v>
      </c>
      <c r="CR507" s="37">
        <v>28.076407718410199</v>
      </c>
      <c r="CS507" s="37">
        <v>20.2558000949298</v>
      </c>
      <c r="CT507" s="37">
        <v>2.82470820692925</v>
      </c>
      <c r="CU507" s="37">
        <v>0</v>
      </c>
      <c r="CV507" s="37">
        <v>5.0705856546119099</v>
      </c>
      <c r="CW507" s="37">
        <v>2.6578142738904602</v>
      </c>
      <c r="CX507" s="37">
        <v>0</v>
      </c>
      <c r="CY507" s="37">
        <v>0</v>
      </c>
      <c r="CZ507" s="25">
        <v>100.00000000000003</v>
      </c>
      <c r="EF507" s="123"/>
      <c r="EG507" s="26"/>
      <c r="EH507" s="26"/>
      <c r="EI507" s="99"/>
      <c r="EJ507" s="99"/>
      <c r="EK507" s="99"/>
    </row>
    <row r="508" spans="1:146" s="29" customFormat="1" x14ac:dyDescent="0.25">
      <c r="A508" s="123" t="s">
        <v>1164</v>
      </c>
      <c r="B508" t="s">
        <v>1165</v>
      </c>
      <c r="C508" t="s">
        <v>1412</v>
      </c>
      <c r="E508" t="s">
        <v>1130</v>
      </c>
      <c r="F508" t="s">
        <v>1414</v>
      </c>
      <c r="H508" s="18"/>
      <c r="I508" s="18"/>
      <c r="J508"/>
      <c r="K508" s="37">
        <v>69.760143473571702</v>
      </c>
      <c r="L508" s="37">
        <v>22.615280288760101</v>
      </c>
      <c r="M508" t="s">
        <v>1401</v>
      </c>
      <c r="N508" s="18" t="s">
        <v>101</v>
      </c>
      <c r="O508" s="30">
        <v>42.790358842658797</v>
      </c>
      <c r="P508" s="30">
        <v>2.5378822454080598</v>
      </c>
      <c r="Q508" s="30">
        <v>12.8246262647055</v>
      </c>
      <c r="R508" s="30">
        <v>1.69420153443347</v>
      </c>
      <c r="S508" s="30">
        <v>8.47100767216733</v>
      </c>
      <c r="T508" s="30">
        <v>0.19762197812603699</v>
      </c>
      <c r="U508" s="30">
        <v>10.9628192076233</v>
      </c>
      <c r="V508" s="30">
        <v>14.8112472027093</v>
      </c>
      <c r="W508" s="30">
        <v>3.6508060169599501</v>
      </c>
      <c r="X508" s="30">
        <v>1.2689411227040299</v>
      </c>
      <c r="Y508" s="30">
        <v>0.79048791250414896</v>
      </c>
      <c r="Z508" s="24">
        <v>99.999999999999972</v>
      </c>
      <c r="AB508" t="s">
        <v>1401</v>
      </c>
      <c r="AC508" s="8" t="s">
        <v>108</v>
      </c>
      <c r="AD508"/>
      <c r="AE508"/>
      <c r="AF508"/>
      <c r="AG508" s="18">
        <v>657</v>
      </c>
      <c r="AH508"/>
      <c r="AI508" s="18">
        <v>111</v>
      </c>
      <c r="AJ508"/>
      <c r="AK508"/>
      <c r="AL508" s="18">
        <v>413</v>
      </c>
      <c r="AM508"/>
      <c r="AN508"/>
      <c r="AO508" s="18">
        <v>6</v>
      </c>
      <c r="AP508" s="18">
        <v>2.7</v>
      </c>
      <c r="AQ508" s="18">
        <v>3</v>
      </c>
      <c r="AR508"/>
      <c r="AS508"/>
      <c r="AT508" s="18">
        <v>9</v>
      </c>
      <c r="AU508" s="18">
        <v>5.2</v>
      </c>
      <c r="AV508" s="18">
        <v>1</v>
      </c>
      <c r="AW508" s="18">
        <v>65</v>
      </c>
      <c r="AX508"/>
      <c r="AY508" s="18">
        <v>0.3</v>
      </c>
      <c r="AZ508"/>
      <c r="BA508" s="18">
        <v>92</v>
      </c>
      <c r="BB508" s="18">
        <v>50</v>
      </c>
      <c r="BC508"/>
      <c r="BD508" s="18">
        <v>2.5</v>
      </c>
      <c r="BE508" s="18">
        <v>12.4</v>
      </c>
      <c r="BF508" s="18">
        <v>33</v>
      </c>
      <c r="BG508"/>
      <c r="BH508"/>
      <c r="BI508"/>
      <c r="BJ508" s="18">
        <v>9.8000000000000007</v>
      </c>
      <c r="BK508"/>
      <c r="BL508" s="18">
        <v>776</v>
      </c>
      <c r="BM508" s="18">
        <v>7</v>
      </c>
      <c r="BN508" s="18">
        <v>1.1000000000000001</v>
      </c>
      <c r="BO508" s="18">
        <v>11</v>
      </c>
      <c r="BP508"/>
      <c r="BQ508"/>
      <c r="BR508"/>
      <c r="BS508" s="18">
        <v>2.2999999999999998</v>
      </c>
      <c r="BT508" s="18">
        <v>251</v>
      </c>
      <c r="BU508"/>
      <c r="BV508" s="18">
        <v>30</v>
      </c>
      <c r="BW508"/>
      <c r="BX508"/>
      <c r="BY508" s="18">
        <v>225</v>
      </c>
      <c r="BZ508" s="94"/>
      <c r="CA508" s="94"/>
      <c r="CB508" s="43"/>
      <c r="CC508" s="43"/>
      <c r="CD508" s="43"/>
      <c r="CE508" s="18"/>
      <c r="CH508" s="37">
        <v>0</v>
      </c>
      <c r="CI508" s="37">
        <v>16.7351389830831</v>
      </c>
      <c r="CJ508" s="37">
        <v>0</v>
      </c>
      <c r="CK508" s="37">
        <v>0</v>
      </c>
      <c r="CL508" s="37">
        <v>0</v>
      </c>
      <c r="CM508" s="37">
        <v>14.857414993867</v>
      </c>
      <c r="CN508" s="37">
        <v>5.8801413056769603</v>
      </c>
      <c r="CO508" s="37">
        <v>0</v>
      </c>
      <c r="CP508" s="37">
        <v>0</v>
      </c>
      <c r="CQ508" s="37">
        <v>0</v>
      </c>
      <c r="CR508" s="37">
        <v>36.320899012004503</v>
      </c>
      <c r="CS508" s="37">
        <v>14.539539128798401</v>
      </c>
      <c r="CT508" s="37">
        <v>2.4562079050892001</v>
      </c>
      <c r="CU508" s="37">
        <v>0</v>
      </c>
      <c r="CV508" s="37">
        <v>4.8202045696792801</v>
      </c>
      <c r="CW508" s="37">
        <v>1.8314698924136501</v>
      </c>
      <c r="CX508" s="37">
        <v>0</v>
      </c>
      <c r="CY508" s="37">
        <v>0</v>
      </c>
      <c r="CZ508" s="25">
        <v>100.00000000000003</v>
      </c>
      <c r="EF508" s="123"/>
      <c r="EG508" s="26"/>
      <c r="EH508" s="26"/>
      <c r="EI508" s="99"/>
      <c r="EJ508" s="99"/>
      <c r="EK508" s="99"/>
    </row>
    <row r="509" spans="1:146" s="29" customFormat="1" x14ac:dyDescent="0.25">
      <c r="A509" s="123" t="s">
        <v>1164</v>
      </c>
      <c r="B509" t="s">
        <v>1165</v>
      </c>
      <c r="C509" t="s">
        <v>1412</v>
      </c>
      <c r="E509" t="s">
        <v>1130</v>
      </c>
      <c r="F509" t="s">
        <v>1415</v>
      </c>
      <c r="H509" s="18">
        <v>8.8999999999999996E-2</v>
      </c>
      <c r="I509" s="18">
        <v>6.6000000000000003E-2</v>
      </c>
      <c r="J509" t="s">
        <v>1403</v>
      </c>
      <c r="K509" s="37">
        <v>67.531404473504693</v>
      </c>
      <c r="L509" s="37">
        <v>25.3560108793281</v>
      </c>
      <c r="M509" t="s">
        <v>1401</v>
      </c>
      <c r="N509" s="18" t="s">
        <v>101</v>
      </c>
      <c r="O509" s="30">
        <v>41.405996955451002</v>
      </c>
      <c r="P509" s="30">
        <v>2.6948223705230401</v>
      </c>
      <c r="Q509" s="30">
        <v>12.306013942958799</v>
      </c>
      <c r="R509" s="30">
        <v>1.9424851212612899</v>
      </c>
      <c r="S509" s="30">
        <v>9.7124256063064696</v>
      </c>
      <c r="T509" s="30">
        <v>0.23566887650962001</v>
      </c>
      <c r="U509" s="30">
        <v>11.332599018245199</v>
      </c>
      <c r="V509" s="30">
        <v>13.6380554188828</v>
      </c>
      <c r="W509" s="30">
        <v>3.7809484970456402</v>
      </c>
      <c r="X509" s="30">
        <v>1.73165391870112</v>
      </c>
      <c r="Y509" s="30">
        <v>1.2193302741149901</v>
      </c>
      <c r="Z509" s="24">
        <v>99.999999999999972</v>
      </c>
      <c r="AB509" t="s">
        <v>1401</v>
      </c>
      <c r="AC509" s="8" t="s">
        <v>108</v>
      </c>
      <c r="AD509"/>
      <c r="AE509"/>
      <c r="AF509"/>
      <c r="AG509" s="18">
        <v>869</v>
      </c>
      <c r="AH509"/>
      <c r="AI509" s="18">
        <v>152</v>
      </c>
      <c r="AJ509"/>
      <c r="AK509"/>
      <c r="AL509" s="18">
        <v>348</v>
      </c>
      <c r="AM509"/>
      <c r="AN509"/>
      <c r="AO509" s="18">
        <v>7</v>
      </c>
      <c r="AP509" s="18">
        <v>3.2</v>
      </c>
      <c r="AQ509" s="18">
        <v>3.7</v>
      </c>
      <c r="AR509"/>
      <c r="AS509"/>
      <c r="AT509" s="18">
        <v>12</v>
      </c>
      <c r="AU509" s="18">
        <v>6.1</v>
      </c>
      <c r="AV509" s="18">
        <v>1.2</v>
      </c>
      <c r="AW509" s="18">
        <v>91</v>
      </c>
      <c r="AX509"/>
      <c r="AY509" s="18">
        <v>0.4</v>
      </c>
      <c r="AZ509"/>
      <c r="BA509" s="18">
        <v>116</v>
      </c>
      <c r="BB509" s="18">
        <v>64</v>
      </c>
      <c r="BC509"/>
      <c r="BD509" s="18">
        <v>3.4</v>
      </c>
      <c r="BE509" s="18">
        <v>16.3</v>
      </c>
      <c r="BF509" s="18">
        <v>50</v>
      </c>
      <c r="BG509"/>
      <c r="BH509"/>
      <c r="BI509"/>
      <c r="BJ509" s="18">
        <v>12.4</v>
      </c>
      <c r="BK509"/>
      <c r="BL509" s="18">
        <v>1005</v>
      </c>
      <c r="BM509" s="18">
        <v>8.4</v>
      </c>
      <c r="BN509" s="18">
        <v>1.4</v>
      </c>
      <c r="BO509" s="18">
        <v>13.7</v>
      </c>
      <c r="BP509"/>
      <c r="BQ509"/>
      <c r="BR509"/>
      <c r="BS509" s="18">
        <v>2.9</v>
      </c>
      <c r="BT509" s="18">
        <v>210</v>
      </c>
      <c r="BU509"/>
      <c r="BV509" s="18">
        <v>36</v>
      </c>
      <c r="BW509"/>
      <c r="BX509"/>
      <c r="BY509" s="18">
        <v>273</v>
      </c>
      <c r="BZ509" s="94">
        <v>0.70318999999999998</v>
      </c>
      <c r="CA509" s="94">
        <v>0.51300999999999997</v>
      </c>
      <c r="CB509" s="43">
        <v>19.532</v>
      </c>
      <c r="CC509" s="43">
        <v>15.583</v>
      </c>
      <c r="CD509" s="43">
        <v>39.006999999999998</v>
      </c>
      <c r="CE509" s="18">
        <v>0.28304000000000001</v>
      </c>
      <c r="CH509" s="37">
        <v>0</v>
      </c>
      <c r="CI509" s="37">
        <v>17.3317065579472</v>
      </c>
      <c r="CJ509" s="37">
        <v>0</v>
      </c>
      <c r="CK509" s="37">
        <v>0</v>
      </c>
      <c r="CL509" s="37">
        <v>0</v>
      </c>
      <c r="CM509" s="37">
        <v>11.4915562360757</v>
      </c>
      <c r="CN509" s="37">
        <v>8.0243043213808605</v>
      </c>
      <c r="CO509" s="37">
        <v>0</v>
      </c>
      <c r="CP509" s="37">
        <v>0</v>
      </c>
      <c r="CQ509" s="37">
        <v>0</v>
      </c>
      <c r="CR509" s="37">
        <v>30.8401816671633</v>
      </c>
      <c r="CS509" s="37">
        <v>18.469562444851299</v>
      </c>
      <c r="CT509" s="37">
        <v>2.81615281817772</v>
      </c>
      <c r="CU509" s="37">
        <v>0</v>
      </c>
      <c r="CV509" s="37">
        <v>5.1182536028390597</v>
      </c>
      <c r="CW509" s="37">
        <v>2.82504849299433</v>
      </c>
      <c r="CX509" s="37">
        <v>0</v>
      </c>
      <c r="CY509" s="37">
        <v>0</v>
      </c>
      <c r="CZ509" s="25">
        <v>100.00000000000003</v>
      </c>
      <c r="EF509" s="123"/>
      <c r="EG509" s="26"/>
      <c r="EH509" s="26"/>
      <c r="EI509" s="99"/>
      <c r="EJ509" s="99"/>
      <c r="EK509" s="99"/>
    </row>
    <row r="510" spans="1:146" s="29" customFormat="1" x14ac:dyDescent="0.25">
      <c r="A510" s="123" t="s">
        <v>1164</v>
      </c>
      <c r="B510" t="s">
        <v>1165</v>
      </c>
      <c r="C510" t="s">
        <v>1412</v>
      </c>
      <c r="E510" t="s">
        <v>1129</v>
      </c>
      <c r="F510" t="s">
        <v>1416</v>
      </c>
      <c r="H510" s="18">
        <v>1.93</v>
      </c>
      <c r="I510" s="18">
        <v>0.04</v>
      </c>
      <c r="J510" t="s">
        <v>1403</v>
      </c>
      <c r="K510" s="37">
        <v>58.950060473627701</v>
      </c>
      <c r="L510" s="37">
        <v>29.0231841750239</v>
      </c>
      <c r="M510" t="s">
        <v>1401</v>
      </c>
      <c r="N510" s="18" t="s">
        <v>101</v>
      </c>
      <c r="O510" s="30">
        <v>42.656531372831601</v>
      </c>
      <c r="P510" s="30">
        <v>3.3411342987233699</v>
      </c>
      <c r="Q510" s="30">
        <v>12.9391132624473</v>
      </c>
      <c r="R510" s="30">
        <v>2.2281934471835401</v>
      </c>
      <c r="S510" s="30">
        <v>11.140967235917699</v>
      </c>
      <c r="T510" s="30">
        <v>0.24902864338310801</v>
      </c>
      <c r="U510" s="30">
        <v>8.9754073552661904</v>
      </c>
      <c r="V510" s="30">
        <v>11.797731980274699</v>
      </c>
      <c r="W510" s="30">
        <v>4.4513870004730602</v>
      </c>
      <c r="X510" s="30">
        <v>1.00649076700673</v>
      </c>
      <c r="Y510" s="30">
        <v>1.2140146364926501</v>
      </c>
      <c r="Z510" s="24">
        <v>99.999999999999972</v>
      </c>
      <c r="AB510" t="s">
        <v>1401</v>
      </c>
      <c r="AC510" s="8" t="s">
        <v>108</v>
      </c>
      <c r="AD510"/>
      <c r="AE510"/>
      <c r="AF510"/>
      <c r="AG510" s="18">
        <v>664</v>
      </c>
      <c r="AH510"/>
      <c r="AI510" s="18">
        <v>169</v>
      </c>
      <c r="AJ510"/>
      <c r="AK510"/>
      <c r="AL510" s="18">
        <v>276</v>
      </c>
      <c r="AM510"/>
      <c r="AN510"/>
      <c r="AO510" s="18">
        <v>7.9</v>
      </c>
      <c r="AP510" s="18">
        <v>3.5</v>
      </c>
      <c r="AQ510" s="18">
        <v>4.0999999999999996</v>
      </c>
      <c r="AR510"/>
      <c r="AS510"/>
      <c r="AT510" s="18">
        <v>13</v>
      </c>
      <c r="AU510" s="18">
        <v>9.1</v>
      </c>
      <c r="AV510" s="18">
        <v>1.4</v>
      </c>
      <c r="AW510" s="18">
        <v>96</v>
      </c>
      <c r="AX510"/>
      <c r="AY510" s="18">
        <v>0.5</v>
      </c>
      <c r="AZ510"/>
      <c r="BA510" s="18">
        <v>123</v>
      </c>
      <c r="BB510" s="18">
        <v>73</v>
      </c>
      <c r="BC510"/>
      <c r="BD510" s="18">
        <v>3.2</v>
      </c>
      <c r="BE510" s="18">
        <v>18.399999999999999</v>
      </c>
      <c r="BF510" s="18">
        <v>15</v>
      </c>
      <c r="BG510"/>
      <c r="BH510"/>
      <c r="BI510"/>
      <c r="BJ510" s="18">
        <v>14</v>
      </c>
      <c r="BK510"/>
      <c r="BL510" s="18">
        <v>1132</v>
      </c>
      <c r="BM510" s="18">
        <v>9.4</v>
      </c>
      <c r="BN510" s="18">
        <v>1.6</v>
      </c>
      <c r="BO510" s="18">
        <v>13.2</v>
      </c>
      <c r="BP510"/>
      <c r="BQ510"/>
      <c r="BR510"/>
      <c r="BS510" s="18">
        <v>2.9</v>
      </c>
      <c r="BT510" s="18">
        <v>208</v>
      </c>
      <c r="BU510"/>
      <c r="BV510" s="18">
        <v>40</v>
      </c>
      <c r="BW510"/>
      <c r="BX510"/>
      <c r="BY510" s="18">
        <v>396</v>
      </c>
      <c r="BZ510" s="94">
        <v>0.70338000000000001</v>
      </c>
      <c r="CA510" s="94">
        <v>0.51293999999999995</v>
      </c>
      <c r="CB510" s="43">
        <v>19.776</v>
      </c>
      <c r="CC510" s="43">
        <v>15.61</v>
      </c>
      <c r="CD510" s="43">
        <v>39.328000000000003</v>
      </c>
      <c r="CE510" s="18">
        <v>0.28306999999999999</v>
      </c>
      <c r="CH510" s="37">
        <v>0</v>
      </c>
      <c r="CI510" s="37">
        <v>17.248416946974</v>
      </c>
      <c r="CJ510" s="37">
        <v>0</v>
      </c>
      <c r="CK510" s="37">
        <v>5.9479834210323697</v>
      </c>
      <c r="CL510" s="37">
        <v>5.8267838070175504</v>
      </c>
      <c r="CM510" s="37">
        <v>12.351345891555299</v>
      </c>
      <c r="CN510" s="37">
        <v>0</v>
      </c>
      <c r="CO510" s="37">
        <v>0</v>
      </c>
      <c r="CP510" s="37">
        <v>0</v>
      </c>
      <c r="CQ510" s="37">
        <v>0</v>
      </c>
      <c r="CR510" s="37">
        <v>31.139372134975002</v>
      </c>
      <c r="CS510" s="37">
        <v>15.0971194504579</v>
      </c>
      <c r="CT510" s="37">
        <v>3.2303870041618699</v>
      </c>
      <c r="CU510" s="37">
        <v>0</v>
      </c>
      <c r="CV510" s="37">
        <v>6.34585857395696</v>
      </c>
      <c r="CW510" s="37">
        <v>2.8127327698690401</v>
      </c>
      <c r="CX510" s="37">
        <v>0</v>
      </c>
      <c r="CY510" s="37">
        <v>0</v>
      </c>
      <c r="CZ510" s="25">
        <v>100.00000000000003</v>
      </c>
      <c r="EF510" s="123"/>
      <c r="EG510" s="26"/>
      <c r="EH510" s="26"/>
      <c r="EI510" s="99"/>
      <c r="EJ510" s="99"/>
      <c r="EK510" s="99"/>
    </row>
    <row r="511" spans="1:146" s="29" customFormat="1" x14ac:dyDescent="0.25">
      <c r="A511" s="123" t="s">
        <v>1164</v>
      </c>
      <c r="B511" t="s">
        <v>1165</v>
      </c>
      <c r="C511" t="s">
        <v>1417</v>
      </c>
      <c r="E511" t="s">
        <v>1129</v>
      </c>
      <c r="F511" t="s">
        <v>1418</v>
      </c>
      <c r="H511" s="18">
        <v>1.92</v>
      </c>
      <c r="I511" s="18">
        <v>0.04</v>
      </c>
      <c r="J511" t="s">
        <v>1403</v>
      </c>
      <c r="K511" s="37">
        <v>72.103542304649906</v>
      </c>
      <c r="L511" s="37">
        <v>18.459809608557201</v>
      </c>
      <c r="M511" t="s">
        <v>1401</v>
      </c>
      <c r="N511" s="18" t="s">
        <v>101</v>
      </c>
      <c r="O511" s="30">
        <v>44.182254070996102</v>
      </c>
      <c r="P511" s="30">
        <v>2.6108615552718701</v>
      </c>
      <c r="Q511" s="30">
        <v>12.214379446562599</v>
      </c>
      <c r="R511" s="30">
        <v>1.9122629938511899</v>
      </c>
      <c r="S511" s="30">
        <v>9.5613149692559691</v>
      </c>
      <c r="T511" s="30">
        <v>0.18215313176315401</v>
      </c>
      <c r="U511" s="30">
        <v>13.8638772508623</v>
      </c>
      <c r="V511" s="30">
        <v>11.9006712751927</v>
      </c>
      <c r="W511" s="30">
        <v>2.2263160548829899</v>
      </c>
      <c r="X511" s="30">
        <v>0.89052642195319698</v>
      </c>
      <c r="Y511" s="30">
        <v>0.45538282940788499</v>
      </c>
      <c r="Z511" s="24">
        <v>99.999999999999972</v>
      </c>
      <c r="AB511" t="s">
        <v>1401</v>
      </c>
      <c r="AC511" s="8" t="s">
        <v>108</v>
      </c>
      <c r="AD511"/>
      <c r="AE511"/>
      <c r="AF511"/>
      <c r="AG511" s="18">
        <v>326</v>
      </c>
      <c r="AH511"/>
      <c r="AI511" s="18">
        <v>64</v>
      </c>
      <c r="AJ511"/>
      <c r="AK511"/>
      <c r="AL511" s="18">
        <v>614</v>
      </c>
      <c r="AM511"/>
      <c r="AN511"/>
      <c r="AO511" s="18">
        <v>4.5999999999999996</v>
      </c>
      <c r="AP511" s="18">
        <v>2.2000000000000002</v>
      </c>
      <c r="AQ511" s="18">
        <v>2.1</v>
      </c>
      <c r="AR511"/>
      <c r="AS511"/>
      <c r="AT511" s="18">
        <v>6</v>
      </c>
      <c r="AU511" s="18">
        <v>4.4000000000000004</v>
      </c>
      <c r="AV511" s="18">
        <v>0.8</v>
      </c>
      <c r="AW511" s="18">
        <v>33</v>
      </c>
      <c r="AX511"/>
      <c r="AY511" s="18">
        <v>0.3</v>
      </c>
      <c r="AZ511"/>
      <c r="BA511" s="18">
        <v>47</v>
      </c>
      <c r="BB511" s="18">
        <v>32</v>
      </c>
      <c r="BC511"/>
      <c r="BD511" s="18">
        <v>1.4</v>
      </c>
      <c r="BE511" s="18">
        <v>7.5</v>
      </c>
      <c r="BF511" s="18">
        <v>24</v>
      </c>
      <c r="BG511"/>
      <c r="BH511"/>
      <c r="BI511"/>
      <c r="BJ511" s="18">
        <v>6.6</v>
      </c>
      <c r="BK511"/>
      <c r="BL511" s="18">
        <v>514</v>
      </c>
      <c r="BM511" s="18">
        <v>3.5</v>
      </c>
      <c r="BN511" s="18">
        <v>0.9</v>
      </c>
      <c r="BO511" s="18">
        <v>4.0999999999999996</v>
      </c>
      <c r="BP511"/>
      <c r="BQ511"/>
      <c r="BR511"/>
      <c r="BS511" s="18">
        <v>1</v>
      </c>
      <c r="BT511" s="18">
        <v>232</v>
      </c>
      <c r="BU511"/>
      <c r="BV511" s="18">
        <v>24</v>
      </c>
      <c r="BW511"/>
      <c r="BX511"/>
      <c r="BY511" s="18">
        <v>185</v>
      </c>
      <c r="BZ511" s="94">
        <v>0.70320000000000005</v>
      </c>
      <c r="CA511" s="94">
        <v>0.51293</v>
      </c>
      <c r="CB511" s="43">
        <v>19.463000000000001</v>
      </c>
      <c r="CC511" s="43">
        <v>15.634</v>
      </c>
      <c r="CD511" s="43">
        <v>39.213999999999999</v>
      </c>
      <c r="CE511" s="18">
        <v>0.28303</v>
      </c>
      <c r="CH511" s="37">
        <v>0</v>
      </c>
      <c r="CI511" s="37">
        <v>6.6686604868200297</v>
      </c>
      <c r="CJ511" s="37">
        <v>0</v>
      </c>
      <c r="CK511" s="37">
        <v>5.2626775797670904</v>
      </c>
      <c r="CL511" s="37">
        <v>6.5284715419700499</v>
      </c>
      <c r="CM511" s="37">
        <v>20.7041298380163</v>
      </c>
      <c r="CN511" s="37">
        <v>0</v>
      </c>
      <c r="CO511" s="37">
        <v>0</v>
      </c>
      <c r="CP511" s="37">
        <v>0</v>
      </c>
      <c r="CQ511" s="37">
        <v>0</v>
      </c>
      <c r="CR511" s="37">
        <v>28.3627507053756</v>
      </c>
      <c r="CS511" s="37">
        <v>23.686909933951299</v>
      </c>
      <c r="CT511" s="37">
        <v>2.7723926568261898</v>
      </c>
      <c r="CU511" s="37">
        <v>0</v>
      </c>
      <c r="CV511" s="37">
        <v>4.9589374347119701</v>
      </c>
      <c r="CW511" s="37">
        <v>1.0550698225613999</v>
      </c>
      <c r="CX511" s="37">
        <v>0</v>
      </c>
      <c r="CY511" s="37">
        <v>0</v>
      </c>
      <c r="CZ511" s="25">
        <v>100.00000000000003</v>
      </c>
      <c r="EF511" s="123"/>
      <c r="EG511" s="26"/>
      <c r="EH511" s="26"/>
      <c r="EI511" s="99"/>
      <c r="EJ511" s="99"/>
      <c r="EK511" s="99"/>
    </row>
    <row r="512" spans="1:146" s="29" customFormat="1" x14ac:dyDescent="0.25">
      <c r="A512" s="123" t="s">
        <v>1164</v>
      </c>
      <c r="B512" t="s">
        <v>1165</v>
      </c>
      <c r="C512" t="s">
        <v>1419</v>
      </c>
      <c r="E512" t="s">
        <v>1129</v>
      </c>
      <c r="F512" t="s">
        <v>1420</v>
      </c>
      <c r="H512" s="18">
        <v>3.94</v>
      </c>
      <c r="I512" s="18">
        <v>0.08</v>
      </c>
      <c r="J512" t="s">
        <v>1403</v>
      </c>
      <c r="K512" s="37">
        <v>57.132386893129699</v>
      </c>
      <c r="L512" s="37">
        <v>31.864858237400298</v>
      </c>
      <c r="M512" t="s">
        <v>1401</v>
      </c>
      <c r="N512" s="18" t="s">
        <v>101</v>
      </c>
      <c r="O512" s="30">
        <v>43.743119975012803</v>
      </c>
      <c r="P512" s="30">
        <v>4.1472500568867297</v>
      </c>
      <c r="Q512" s="30">
        <v>13.654820812299601</v>
      </c>
      <c r="R512" s="30">
        <v>2.3102693864104298</v>
      </c>
      <c r="S512" s="30">
        <v>11.5513469320522</v>
      </c>
      <c r="T512" s="30">
        <v>0.21773062798655299</v>
      </c>
      <c r="U512" s="30">
        <v>8.6366482434666203</v>
      </c>
      <c r="V512" s="30">
        <v>9.6112520068350005</v>
      </c>
      <c r="W512" s="30">
        <v>3.4318494220737699</v>
      </c>
      <c r="X512" s="30">
        <v>1.7936856496035101</v>
      </c>
      <c r="Y512" s="30">
        <v>0.90202688737286396</v>
      </c>
      <c r="Z512" s="24">
        <v>99.999999999999972</v>
      </c>
      <c r="AB512" t="s">
        <v>1401</v>
      </c>
      <c r="AC512" s="8" t="s">
        <v>108</v>
      </c>
      <c r="AD512"/>
      <c r="AE512"/>
      <c r="AF512"/>
      <c r="AG512" s="18">
        <v>479</v>
      </c>
      <c r="AH512"/>
      <c r="AI512" s="18">
        <v>119</v>
      </c>
      <c r="AJ512"/>
      <c r="AK512"/>
      <c r="AL512" s="18">
        <v>96</v>
      </c>
      <c r="AM512"/>
      <c r="AN512"/>
      <c r="AO512" s="18">
        <v>7.8</v>
      </c>
      <c r="AP512" s="18">
        <v>3.3</v>
      </c>
      <c r="AQ512" s="18">
        <v>3.9</v>
      </c>
      <c r="AR512"/>
      <c r="AS512"/>
      <c r="AT512" s="18">
        <v>12</v>
      </c>
      <c r="AU512" s="18">
        <v>10.199999999999999</v>
      </c>
      <c r="AV512" s="18">
        <v>1.3</v>
      </c>
      <c r="AW512" s="18">
        <v>63</v>
      </c>
      <c r="AX512"/>
      <c r="AY512" s="18">
        <v>0.4</v>
      </c>
      <c r="AZ512"/>
      <c r="BA512" s="18">
        <v>87</v>
      </c>
      <c r="BB512" s="18">
        <v>59</v>
      </c>
      <c r="BC512"/>
      <c r="BD512" s="18">
        <v>2</v>
      </c>
      <c r="BE512" s="18">
        <v>14.1</v>
      </c>
      <c r="BF512" s="18">
        <v>45</v>
      </c>
      <c r="BG512"/>
      <c r="BH512"/>
      <c r="BI512"/>
      <c r="BJ512" s="18">
        <v>12.7</v>
      </c>
      <c r="BK512"/>
      <c r="BL512" s="18">
        <v>874</v>
      </c>
      <c r="BM512" s="18">
        <v>6.8</v>
      </c>
      <c r="BN512" s="18">
        <v>1.5</v>
      </c>
      <c r="BO512" s="18">
        <v>7.8</v>
      </c>
      <c r="BP512"/>
      <c r="BQ512"/>
      <c r="BR512"/>
      <c r="BS512" s="18">
        <v>1.9</v>
      </c>
      <c r="BT512" s="18">
        <v>196</v>
      </c>
      <c r="BU512"/>
      <c r="BV512" s="18">
        <v>39</v>
      </c>
      <c r="BW512"/>
      <c r="BX512"/>
      <c r="BY512" s="18">
        <v>442</v>
      </c>
      <c r="BZ512" s="94">
        <v>0.70313000000000003</v>
      </c>
      <c r="CA512" s="94">
        <v>0.51292000000000004</v>
      </c>
      <c r="CB512" s="43">
        <v>19.834</v>
      </c>
      <c r="CC512" s="43">
        <v>15.595000000000001</v>
      </c>
      <c r="CD512" s="43">
        <v>39.381999999999998</v>
      </c>
      <c r="CE512" s="18">
        <v>0.28300999999999998</v>
      </c>
      <c r="CH512" s="37">
        <v>0</v>
      </c>
      <c r="CI512" s="37">
        <v>9.1902801183144405</v>
      </c>
      <c r="CJ512" s="37">
        <v>0</v>
      </c>
      <c r="CK512" s="37">
        <v>10.6000103091994</v>
      </c>
      <c r="CL512" s="37">
        <v>12.0745678098864</v>
      </c>
      <c r="CM512" s="37">
        <v>16.5556585490414</v>
      </c>
      <c r="CN512" s="37">
        <v>0</v>
      </c>
      <c r="CO512" s="37">
        <v>0</v>
      </c>
      <c r="CP512" s="37">
        <v>0</v>
      </c>
      <c r="CQ512" s="37">
        <v>0</v>
      </c>
      <c r="CR512" s="37">
        <v>20.535316038566599</v>
      </c>
      <c r="CS512" s="37">
        <v>17.727765879929699</v>
      </c>
      <c r="CT512" s="37">
        <v>3.3494236134467501</v>
      </c>
      <c r="CU512" s="37">
        <v>0</v>
      </c>
      <c r="CV512" s="37">
        <v>7.8770847683414997</v>
      </c>
      <c r="CW512" s="37">
        <v>2.0898929132737698</v>
      </c>
      <c r="CX512" s="37">
        <v>0</v>
      </c>
      <c r="CY512" s="37">
        <v>0</v>
      </c>
      <c r="CZ512" s="25">
        <v>100.00000000000003</v>
      </c>
      <c r="EF512" s="123"/>
      <c r="EG512" s="26"/>
      <c r="EH512" s="26"/>
      <c r="EI512" s="99"/>
      <c r="EJ512" s="99"/>
      <c r="EK512" s="99"/>
    </row>
    <row r="513" spans="1:141" s="29" customFormat="1" x14ac:dyDescent="0.25">
      <c r="A513" s="123" t="s">
        <v>1164</v>
      </c>
      <c r="B513" t="s">
        <v>1165</v>
      </c>
      <c r="C513" t="s">
        <v>1419</v>
      </c>
      <c r="E513" t="s">
        <v>1129</v>
      </c>
      <c r="F513" t="s">
        <v>1421</v>
      </c>
      <c r="H513" s="18"/>
      <c r="I513" s="18"/>
      <c r="J513"/>
      <c r="K513" s="37">
        <v>63.994862756030798</v>
      </c>
      <c r="L513" s="37">
        <v>26.4284852454639</v>
      </c>
      <c r="M513" t="s">
        <v>1401</v>
      </c>
      <c r="N513" s="18" t="s">
        <v>101</v>
      </c>
      <c r="O513" s="30">
        <v>43.0220086418948</v>
      </c>
      <c r="P513" s="30">
        <v>4.1924719682308504</v>
      </c>
      <c r="Q513" s="30">
        <v>12.3703802519404</v>
      </c>
      <c r="R513" s="30">
        <v>2.2466334524800802</v>
      </c>
      <c r="S513" s="30">
        <v>11.2331672624004</v>
      </c>
      <c r="T513" s="30">
        <v>0.18633208747692601</v>
      </c>
      <c r="U513" s="30">
        <v>11.2006288138908</v>
      </c>
      <c r="V513" s="30">
        <v>10.2275612459557</v>
      </c>
      <c r="W513" s="30">
        <v>2.8777955732547502</v>
      </c>
      <c r="X513" s="30">
        <v>1.53206383036584</v>
      </c>
      <c r="Y513" s="30">
        <v>0.910956872109418</v>
      </c>
      <c r="Z513" s="24">
        <v>99.999999999999972</v>
      </c>
      <c r="AB513" t="s">
        <v>1401</v>
      </c>
      <c r="AC513" s="8" t="s">
        <v>108</v>
      </c>
      <c r="AD513"/>
      <c r="AE513"/>
      <c r="AF513"/>
      <c r="AG513" s="18">
        <v>415</v>
      </c>
      <c r="AH513"/>
      <c r="AI513" s="18">
        <v>102</v>
      </c>
      <c r="AJ513"/>
      <c r="AK513"/>
      <c r="AL513" s="18">
        <v>284</v>
      </c>
      <c r="AM513"/>
      <c r="AN513"/>
      <c r="AO513" s="18">
        <v>6.7</v>
      </c>
      <c r="AP513" s="18">
        <v>2.7</v>
      </c>
      <c r="AQ513" s="18">
        <v>3.4</v>
      </c>
      <c r="AR513"/>
      <c r="AS513"/>
      <c r="AT513" s="18">
        <v>10</v>
      </c>
      <c r="AU513" s="18">
        <v>8.4</v>
      </c>
      <c r="AV513" s="18">
        <v>1.1000000000000001</v>
      </c>
      <c r="AW513" s="18">
        <v>54</v>
      </c>
      <c r="AX513"/>
      <c r="AY513" s="18">
        <v>0.3</v>
      </c>
      <c r="AZ513"/>
      <c r="BA513" s="18">
        <v>75</v>
      </c>
      <c r="BB513" s="18">
        <v>52</v>
      </c>
      <c r="BC513"/>
      <c r="BD513" s="18">
        <v>1.9</v>
      </c>
      <c r="BE513" s="18">
        <v>12.1</v>
      </c>
      <c r="BF513" s="18">
        <v>37</v>
      </c>
      <c r="BG513"/>
      <c r="BH513"/>
      <c r="BI513"/>
      <c r="BJ513" s="18">
        <v>11.2</v>
      </c>
      <c r="BK513"/>
      <c r="BL513" s="18">
        <v>798</v>
      </c>
      <c r="BM513" s="18">
        <v>5.9</v>
      </c>
      <c r="BN513" s="18">
        <v>1.3</v>
      </c>
      <c r="BO513" s="18">
        <v>7</v>
      </c>
      <c r="BP513"/>
      <c r="BQ513"/>
      <c r="BR513"/>
      <c r="BS513" s="18">
        <v>1.5</v>
      </c>
      <c r="BT513" s="18">
        <v>205</v>
      </c>
      <c r="BU513"/>
      <c r="BV513" s="18">
        <v>32</v>
      </c>
      <c r="BW513"/>
      <c r="BX513"/>
      <c r="BY513" s="18">
        <v>364</v>
      </c>
      <c r="BZ513" s="94">
        <v>0.70333000000000001</v>
      </c>
      <c r="CA513" s="94">
        <v>0.51293999999999995</v>
      </c>
      <c r="CB513" s="43"/>
      <c r="CC513" s="43"/>
      <c r="CD513" s="43"/>
      <c r="CE513" s="18">
        <v>0.28299000000000002</v>
      </c>
      <c r="CH513" s="37">
        <v>0</v>
      </c>
      <c r="CI513" s="37">
        <v>8.2470136037015394</v>
      </c>
      <c r="CJ513" s="37">
        <v>0</v>
      </c>
      <c r="CK513" s="37">
        <v>9.0539233559789203</v>
      </c>
      <c r="CL513" s="37">
        <v>9.1275482857833996</v>
      </c>
      <c r="CM513" s="37">
        <v>16.310689108367601</v>
      </c>
      <c r="CN513" s="37">
        <v>0</v>
      </c>
      <c r="CO513" s="37">
        <v>0</v>
      </c>
      <c r="CP513" s="37">
        <v>0</v>
      </c>
      <c r="CQ513" s="37">
        <v>0</v>
      </c>
      <c r="CR513" s="37">
        <v>22.972040941019898</v>
      </c>
      <c r="CS513" s="37">
        <v>20.957927179007399</v>
      </c>
      <c r="CT513" s="37">
        <v>3.2571925735871301</v>
      </c>
      <c r="CU513" s="37">
        <v>0</v>
      </c>
      <c r="CV513" s="37">
        <v>7.96308228814563</v>
      </c>
      <c r="CW513" s="37">
        <v>2.11058266440849</v>
      </c>
      <c r="CX513" s="37">
        <v>0</v>
      </c>
      <c r="CY513" s="37">
        <v>0</v>
      </c>
      <c r="CZ513" s="25">
        <v>100.00000000000003</v>
      </c>
      <c r="EF513" s="123"/>
      <c r="EG513" s="26"/>
      <c r="EH513" s="26"/>
      <c r="EI513" s="99"/>
      <c r="EJ513" s="99"/>
      <c r="EK513" s="99"/>
    </row>
    <row r="514" spans="1:141" s="29" customFormat="1" x14ac:dyDescent="0.25">
      <c r="A514" s="123" t="s">
        <v>1164</v>
      </c>
      <c r="B514" t="s">
        <v>1165</v>
      </c>
      <c r="C514" t="s">
        <v>1419</v>
      </c>
      <c r="E514" t="s">
        <v>1129</v>
      </c>
      <c r="F514" t="s">
        <v>1422</v>
      </c>
      <c r="H514" s="18">
        <v>3.73</v>
      </c>
      <c r="I514" s="18">
        <v>0.14000000000000001</v>
      </c>
      <c r="J514" t="s">
        <v>1403</v>
      </c>
      <c r="K514" s="37">
        <v>68.192007633677903</v>
      </c>
      <c r="L514" s="37">
        <v>22.826976872667199</v>
      </c>
      <c r="M514" t="s">
        <v>1401</v>
      </c>
      <c r="N514" s="18" t="s">
        <v>101</v>
      </c>
      <c r="O514" s="30">
        <v>43.8317233215474</v>
      </c>
      <c r="P514" s="30">
        <v>3.4389935610516398</v>
      </c>
      <c r="Q514" s="30">
        <v>11.882031645070599</v>
      </c>
      <c r="R514" s="30">
        <v>2.1796488810389398</v>
      </c>
      <c r="S514" s="30">
        <v>10.898244405194699</v>
      </c>
      <c r="T514" s="30">
        <v>0.17503859442478401</v>
      </c>
      <c r="U514" s="30">
        <v>13.1073018060441</v>
      </c>
      <c r="V514" s="30">
        <v>10.234609579896199</v>
      </c>
      <c r="W514" s="30">
        <v>2.2343161758928298</v>
      </c>
      <c r="X514" s="30">
        <v>1.3282340400468899</v>
      </c>
      <c r="Y514" s="30">
        <v>0.68985798979179702</v>
      </c>
      <c r="Z514" s="24">
        <v>99.999999999999972</v>
      </c>
      <c r="AB514" t="s">
        <v>1401</v>
      </c>
      <c r="AC514" s="8" t="s">
        <v>108</v>
      </c>
      <c r="AD514"/>
      <c r="AE514"/>
      <c r="AF514"/>
      <c r="AG514" s="18">
        <v>363</v>
      </c>
      <c r="AH514"/>
      <c r="AI514" s="18">
        <v>82</v>
      </c>
      <c r="AJ514"/>
      <c r="AK514"/>
      <c r="AL514" s="18">
        <v>405</v>
      </c>
      <c r="AM514"/>
      <c r="AN514"/>
      <c r="AO514" s="18">
        <v>5.2</v>
      </c>
      <c r="AP514" s="18">
        <v>2.2999999999999998</v>
      </c>
      <c r="AQ514" s="18">
        <v>2.6</v>
      </c>
      <c r="AR514"/>
      <c r="AS514"/>
      <c r="AT514" s="18">
        <v>8</v>
      </c>
      <c r="AU514" s="18">
        <v>5.9</v>
      </c>
      <c r="AV514" s="18">
        <v>0.9</v>
      </c>
      <c r="AW514" s="18">
        <v>44</v>
      </c>
      <c r="AX514"/>
      <c r="AY514" s="18">
        <v>0.3</v>
      </c>
      <c r="AZ514"/>
      <c r="BA514" s="18">
        <v>59</v>
      </c>
      <c r="BB514" s="18">
        <v>40</v>
      </c>
      <c r="BC514"/>
      <c r="BD514" s="18">
        <v>1.5</v>
      </c>
      <c r="BE514" s="18">
        <v>9.6999999999999993</v>
      </c>
      <c r="BF514" s="18">
        <v>29</v>
      </c>
      <c r="BG514"/>
      <c r="BH514"/>
      <c r="BI514"/>
      <c r="BJ514" s="18">
        <v>8.3000000000000007</v>
      </c>
      <c r="BK514"/>
      <c r="BL514" s="18">
        <v>705</v>
      </c>
      <c r="BM514" s="18">
        <v>4.4000000000000004</v>
      </c>
      <c r="BN514" s="18">
        <v>1</v>
      </c>
      <c r="BO514" s="18">
        <v>5.2</v>
      </c>
      <c r="BP514"/>
      <c r="BQ514"/>
      <c r="BR514"/>
      <c r="BS514" s="18">
        <v>1.2</v>
      </c>
      <c r="BT514" s="18">
        <v>194</v>
      </c>
      <c r="BU514"/>
      <c r="BV514" s="18">
        <v>26</v>
      </c>
      <c r="BW514"/>
      <c r="BX514"/>
      <c r="BY514" s="18">
        <v>267</v>
      </c>
      <c r="BZ514" s="94"/>
      <c r="CA514" s="94"/>
      <c r="CB514" s="43"/>
      <c r="CC514" s="43"/>
      <c r="CD514" s="43"/>
      <c r="CE514" s="18"/>
      <c r="CH514" s="37">
        <v>0</v>
      </c>
      <c r="CI514" s="37">
        <v>4.6439333921891697</v>
      </c>
      <c r="CJ514" s="37">
        <v>0</v>
      </c>
      <c r="CK514" s="37">
        <v>7.8493656458916501</v>
      </c>
      <c r="CL514" s="37">
        <v>10.3336778345864</v>
      </c>
      <c r="CM514" s="37">
        <v>18.4686224485589</v>
      </c>
      <c r="CN514" s="37">
        <v>0</v>
      </c>
      <c r="CO514" s="37">
        <v>0</v>
      </c>
      <c r="CP514" s="37">
        <v>0</v>
      </c>
      <c r="CQ514" s="37">
        <v>0</v>
      </c>
      <c r="CR514" s="37">
        <v>22.3649134648605</v>
      </c>
      <c r="CS514" s="37">
        <v>25.049117945748701</v>
      </c>
      <c r="CT514" s="37">
        <v>3.1600840324544102</v>
      </c>
      <c r="CU514" s="37">
        <v>0</v>
      </c>
      <c r="CV514" s="37">
        <v>6.53196334063888</v>
      </c>
      <c r="CW514" s="37">
        <v>1.59832189507141</v>
      </c>
      <c r="CX514" s="37">
        <v>0</v>
      </c>
      <c r="CY514" s="37">
        <v>0</v>
      </c>
      <c r="CZ514" s="25">
        <v>100.00000000000003</v>
      </c>
      <c r="EF514" s="123"/>
      <c r="EG514" s="26"/>
      <c r="EH514" s="26"/>
      <c r="EI514" s="99"/>
      <c r="EJ514" s="99"/>
      <c r="EK514" s="99"/>
    </row>
    <row r="515" spans="1:141" s="29" customFormat="1" x14ac:dyDescent="0.25">
      <c r="A515" s="123" t="s">
        <v>1164</v>
      </c>
      <c r="B515" t="s">
        <v>1165</v>
      </c>
      <c r="C515" t="s">
        <v>1419</v>
      </c>
      <c r="E515" t="s">
        <v>1129</v>
      </c>
      <c r="F515" t="s">
        <v>1423</v>
      </c>
      <c r="H515" s="18"/>
      <c r="I515" s="18"/>
      <c r="J515"/>
      <c r="K515" s="37">
        <v>63.845645520571402</v>
      </c>
      <c r="L515" s="37">
        <v>27.981891442951898</v>
      </c>
      <c r="M515" t="s">
        <v>1401</v>
      </c>
      <c r="N515" s="18" t="s">
        <v>101</v>
      </c>
      <c r="O515" s="30">
        <v>43.634599808166698</v>
      </c>
      <c r="P515" s="30">
        <v>3.7852204961793299</v>
      </c>
      <c r="Q515" s="30">
        <v>12.7463640465265</v>
      </c>
      <c r="R515" s="30">
        <v>2.26296160178536</v>
      </c>
      <c r="S515" s="30">
        <v>11.3148080089268</v>
      </c>
      <c r="T515" s="30">
        <v>0.19867179399836299</v>
      </c>
      <c r="U515" s="30">
        <v>11.209271745591799</v>
      </c>
      <c r="V515" s="30">
        <v>9.5362461119214093</v>
      </c>
      <c r="W515" s="30">
        <v>3.0532717814485202</v>
      </c>
      <c r="X515" s="30">
        <v>1.45344101925118</v>
      </c>
      <c r="Y515" s="30">
        <v>0.80514358620389104</v>
      </c>
      <c r="Z515" s="24">
        <v>99.999999999999972</v>
      </c>
      <c r="AB515" t="s">
        <v>1401</v>
      </c>
      <c r="AC515" s="8" t="s">
        <v>108</v>
      </c>
      <c r="AD515"/>
      <c r="AE515"/>
      <c r="AF515"/>
      <c r="AG515" s="18">
        <v>457</v>
      </c>
      <c r="AH515"/>
      <c r="AI515" s="18">
        <v>106</v>
      </c>
      <c r="AJ515"/>
      <c r="AK515"/>
      <c r="AL515" s="18">
        <v>292</v>
      </c>
      <c r="AM515"/>
      <c r="AN515"/>
      <c r="AO515" s="18">
        <v>6</v>
      </c>
      <c r="AP515" s="18">
        <v>2.6</v>
      </c>
      <c r="AQ515" s="18">
        <v>3.2</v>
      </c>
      <c r="AR515"/>
      <c r="AS515"/>
      <c r="AT515" s="18">
        <v>10</v>
      </c>
      <c r="AU515" s="18">
        <v>7.6</v>
      </c>
      <c r="AV515" s="18">
        <v>1</v>
      </c>
      <c r="AW515" s="18">
        <v>56</v>
      </c>
      <c r="AX515"/>
      <c r="AY515" s="18">
        <v>0.3</v>
      </c>
      <c r="AZ515"/>
      <c r="BA515" s="18">
        <v>77</v>
      </c>
      <c r="BB515" s="18">
        <v>51</v>
      </c>
      <c r="BC515"/>
      <c r="BD515" s="18">
        <v>1.9</v>
      </c>
      <c r="BE515" s="18">
        <v>12.2</v>
      </c>
      <c r="BF515" s="18">
        <v>32</v>
      </c>
      <c r="BG515"/>
      <c r="BH515"/>
      <c r="BI515"/>
      <c r="BJ515" s="18">
        <v>10.5</v>
      </c>
      <c r="BK515"/>
      <c r="BL515" s="18">
        <v>823</v>
      </c>
      <c r="BM515" s="18">
        <v>5.8</v>
      </c>
      <c r="BN515" s="18">
        <v>1.2</v>
      </c>
      <c r="BO515" s="18">
        <v>7.1</v>
      </c>
      <c r="BP515"/>
      <c r="BQ515"/>
      <c r="BR515"/>
      <c r="BS515" s="18">
        <v>1.6</v>
      </c>
      <c r="BT515" s="18">
        <v>196</v>
      </c>
      <c r="BU515"/>
      <c r="BV515" s="18">
        <v>31</v>
      </c>
      <c r="BW515"/>
      <c r="BX515"/>
      <c r="BY515" s="18">
        <v>336</v>
      </c>
      <c r="BZ515" s="94"/>
      <c r="CA515" s="94"/>
      <c r="CB515" s="43"/>
      <c r="CC515" s="43"/>
      <c r="CD515" s="43"/>
      <c r="CE515" s="18"/>
      <c r="CH515" s="37">
        <v>0</v>
      </c>
      <c r="CI515" s="37">
        <v>7.6166877035874299</v>
      </c>
      <c r="CJ515" s="37">
        <v>0</v>
      </c>
      <c r="CK515" s="37">
        <v>8.5892919928758893</v>
      </c>
      <c r="CL515" s="37">
        <v>11.7759117464885</v>
      </c>
      <c r="CM515" s="37">
        <v>16.7811278653238</v>
      </c>
      <c r="CN515" s="37">
        <v>0</v>
      </c>
      <c r="CO515" s="37">
        <v>0</v>
      </c>
      <c r="CP515" s="37">
        <v>0</v>
      </c>
      <c r="CQ515" s="37">
        <v>0</v>
      </c>
      <c r="CR515" s="37">
        <v>20.4191451336787</v>
      </c>
      <c r="CS515" s="37">
        <v>22.482039453669199</v>
      </c>
      <c r="CT515" s="37">
        <v>3.2808530824801099</v>
      </c>
      <c r="CU515" s="37">
        <v>0</v>
      </c>
      <c r="CV515" s="37">
        <v>7.1895176132635497</v>
      </c>
      <c r="CW515" s="37">
        <v>1.8654254086328499</v>
      </c>
      <c r="CX515" s="37">
        <v>0</v>
      </c>
      <c r="CY515" s="37">
        <v>0</v>
      </c>
      <c r="CZ515" s="25">
        <v>100.00000000000003</v>
      </c>
      <c r="EF515" s="123"/>
      <c r="EG515" s="26"/>
      <c r="EH515" s="26"/>
      <c r="EI515" s="99"/>
      <c r="EJ515" s="99"/>
      <c r="EK515" s="99"/>
    </row>
    <row r="516" spans="1:141" s="29" customFormat="1" x14ac:dyDescent="0.25">
      <c r="A516" s="123" t="s">
        <v>1164</v>
      </c>
      <c r="B516" t="s">
        <v>1165</v>
      </c>
      <c r="C516" t="s">
        <v>1424</v>
      </c>
      <c r="E516" t="s">
        <v>1132</v>
      </c>
      <c r="F516" t="s">
        <v>1425</v>
      </c>
      <c r="H516" s="18">
        <v>0.50600000000000001</v>
      </c>
      <c r="I516" s="18">
        <v>2.4E-2</v>
      </c>
      <c r="J516" t="s">
        <v>1403</v>
      </c>
      <c r="K516" s="37">
        <v>45.797087283123801</v>
      </c>
      <c r="L516" s="37">
        <v>36.638645646105502</v>
      </c>
      <c r="M516" t="s">
        <v>1401</v>
      </c>
      <c r="N516" s="18" t="s">
        <v>101</v>
      </c>
      <c r="O516" s="30">
        <v>42.1763459606533</v>
      </c>
      <c r="P516" s="30">
        <v>3.5531265608005702</v>
      </c>
      <c r="Q516" s="30">
        <v>13.719889876365601</v>
      </c>
      <c r="R516" s="30">
        <v>3.2505252424219</v>
      </c>
      <c r="S516" s="30">
        <v>10.8350841414063</v>
      </c>
      <c r="T516" s="30">
        <v>0.27251118165432098</v>
      </c>
      <c r="U516" s="30">
        <v>5.1357876542545098</v>
      </c>
      <c r="V516" s="30">
        <v>12.0953039857341</v>
      </c>
      <c r="W516" s="30">
        <v>4.6326900881234501</v>
      </c>
      <c r="X516" s="30">
        <v>2.8404050087815702</v>
      </c>
      <c r="Y516" s="30">
        <v>1.4883302998043699</v>
      </c>
      <c r="Z516" s="24">
        <v>99.999999999999972</v>
      </c>
      <c r="AB516" t="s">
        <v>1401</v>
      </c>
      <c r="AC516" s="8" t="s">
        <v>108</v>
      </c>
      <c r="AD516"/>
      <c r="AE516"/>
      <c r="AF516"/>
      <c r="AG516" s="18">
        <v>1173</v>
      </c>
      <c r="AH516"/>
      <c r="AI516" s="18">
        <v>198</v>
      </c>
      <c r="AJ516"/>
      <c r="AK516"/>
      <c r="AL516" s="18">
        <v>18</v>
      </c>
      <c r="AM516"/>
      <c r="AN516"/>
      <c r="AO516" s="18">
        <v>9.1999999999999993</v>
      </c>
      <c r="AP516" s="18">
        <v>4</v>
      </c>
      <c r="AQ516" s="18">
        <v>5</v>
      </c>
      <c r="AR516"/>
      <c r="AS516"/>
      <c r="AT516" s="18">
        <v>15</v>
      </c>
      <c r="AU516" s="18">
        <v>8.5</v>
      </c>
      <c r="AV516" s="18">
        <v>1.6</v>
      </c>
      <c r="AW516" s="18">
        <v>118</v>
      </c>
      <c r="AX516"/>
      <c r="AY516" s="18">
        <v>0.6</v>
      </c>
      <c r="AZ516"/>
      <c r="BA516" s="18">
        <v>152</v>
      </c>
      <c r="BB516" s="18">
        <v>86</v>
      </c>
      <c r="BC516"/>
      <c r="BD516" s="18">
        <v>4.5</v>
      </c>
      <c r="BE516" s="18">
        <v>21.6</v>
      </c>
      <c r="BF516" s="18">
        <v>78</v>
      </c>
      <c r="BG516"/>
      <c r="BH516"/>
      <c r="BI516"/>
      <c r="BJ516" s="18">
        <v>16.899999999999999</v>
      </c>
      <c r="BK516"/>
      <c r="BL516" s="18">
        <v>1264</v>
      </c>
      <c r="BM516" s="18">
        <v>10.9</v>
      </c>
      <c r="BN516" s="18">
        <v>1.8</v>
      </c>
      <c r="BO516" s="18">
        <v>15.2</v>
      </c>
      <c r="BP516"/>
      <c r="BQ516"/>
      <c r="BR516"/>
      <c r="BS516" s="18">
        <v>3.6</v>
      </c>
      <c r="BT516" s="18">
        <v>183</v>
      </c>
      <c r="BU516"/>
      <c r="BV516" s="18">
        <v>48</v>
      </c>
      <c r="BW516"/>
      <c r="BX516"/>
      <c r="BY516" s="18">
        <v>380</v>
      </c>
      <c r="BZ516" s="94">
        <v>0.70352000000000003</v>
      </c>
      <c r="CA516" s="94">
        <v>0.51300000000000001</v>
      </c>
      <c r="CB516" s="43">
        <v>19.431999999999999</v>
      </c>
      <c r="CC516" s="43">
        <v>15.521000000000001</v>
      </c>
      <c r="CD516" s="43">
        <v>38.92</v>
      </c>
      <c r="CE516" s="18">
        <v>0.28305999999999998</v>
      </c>
      <c r="CH516" s="37">
        <v>0</v>
      </c>
      <c r="CI516" s="37">
        <v>21.236053663255401</v>
      </c>
      <c r="CJ516" s="37">
        <v>0</v>
      </c>
      <c r="CK516" s="37">
        <v>10.378551198662199</v>
      </c>
      <c r="CL516" s="37">
        <v>0</v>
      </c>
      <c r="CM516" s="37">
        <v>8.2514642755500507</v>
      </c>
      <c r="CN516" s="37">
        <v>5.0240407841879202</v>
      </c>
      <c r="CO516" s="37">
        <v>0</v>
      </c>
      <c r="CP516" s="37">
        <v>0</v>
      </c>
      <c r="CQ516" s="37">
        <v>0</v>
      </c>
      <c r="CR516" s="37">
        <v>34.684807256910098</v>
      </c>
      <c r="CS516" s="37">
        <v>5.5159111963379299</v>
      </c>
      <c r="CT516" s="37">
        <v>4.7124917921004501</v>
      </c>
      <c r="CU516" s="37">
        <v>0</v>
      </c>
      <c r="CV516" s="37">
        <v>6.7483891116063699</v>
      </c>
      <c r="CW516" s="37">
        <v>3.4482907213895801</v>
      </c>
      <c r="CX516" s="37">
        <v>0</v>
      </c>
      <c r="CY516" s="37">
        <v>0</v>
      </c>
      <c r="CZ516" s="25">
        <v>100.00000000000003</v>
      </c>
      <c r="EF516" s="123"/>
      <c r="EG516" s="26"/>
      <c r="EH516" s="26"/>
      <c r="EI516" s="99"/>
      <c r="EJ516" s="99"/>
      <c r="EK516" s="99"/>
    </row>
    <row r="517" spans="1:141" x14ac:dyDescent="0.25">
      <c r="A517" s="11" t="s">
        <v>1175</v>
      </c>
      <c r="B517" s="7" t="s">
        <v>308</v>
      </c>
      <c r="C517" s="7"/>
      <c r="D517" s="11"/>
      <c r="E517" t="s">
        <v>1138</v>
      </c>
      <c r="F517" s="18" t="s">
        <v>320</v>
      </c>
      <c r="G517" s="8"/>
      <c r="H517" s="8"/>
      <c r="I517" s="8"/>
      <c r="J517" s="8"/>
      <c r="K517" s="37">
        <v>60.995860281713568</v>
      </c>
      <c r="L517" s="37">
        <v>19.6233796696295</v>
      </c>
      <c r="M517" s="7" t="s">
        <v>310</v>
      </c>
      <c r="N517" s="8" t="s">
        <v>101</v>
      </c>
      <c r="O517" s="24">
        <v>40.830991642739001</v>
      </c>
      <c r="P517" s="24">
        <v>5.3805900131621396</v>
      </c>
      <c r="Q517" s="24">
        <v>13.2721220324666</v>
      </c>
      <c r="R517" s="24">
        <v>2.3508809840279601</v>
      </c>
      <c r="S517" s="24">
        <v>11.7544049201398</v>
      </c>
      <c r="T517" s="24">
        <v>0.19472611476205801</v>
      </c>
      <c r="U517" s="24">
        <v>10.3102353395069</v>
      </c>
      <c r="V517" s="24">
        <v>11.714313114370199</v>
      </c>
      <c r="W517" s="24">
        <v>2.53143949190676</v>
      </c>
      <c r="X517" s="24">
        <v>1.08636674551464</v>
      </c>
      <c r="Y517" s="24">
        <v>0.57392960140396199</v>
      </c>
      <c r="Z517" s="24">
        <v>100.00000000000003</v>
      </c>
      <c r="AA517" s="18"/>
      <c r="AB517" s="19" t="s">
        <v>310</v>
      </c>
      <c r="AC517" s="18" t="s">
        <v>101</v>
      </c>
      <c r="AD517" s="18"/>
      <c r="AE517" s="18" t="s">
        <v>103</v>
      </c>
      <c r="AF517" s="18"/>
      <c r="AG517" s="18"/>
      <c r="AH517" s="8"/>
      <c r="AI517" s="18">
        <v>72.099999999999994</v>
      </c>
      <c r="AJ517" s="18"/>
      <c r="AK517" s="8"/>
      <c r="AL517" s="8"/>
      <c r="AM517" s="18">
        <v>0</v>
      </c>
      <c r="AN517" s="18">
        <v>87</v>
      </c>
      <c r="AO517" s="8"/>
      <c r="AP517" s="8"/>
      <c r="AQ517" s="18">
        <v>2.44</v>
      </c>
      <c r="AR517" s="18"/>
      <c r="AS517" s="18">
        <v>14</v>
      </c>
      <c r="AT517" s="18">
        <v>6.9</v>
      </c>
      <c r="AU517" s="18">
        <v>4.55</v>
      </c>
      <c r="AV517" s="8"/>
      <c r="AW517" s="18">
        <v>34.9</v>
      </c>
      <c r="AX517" s="8"/>
      <c r="AY517" s="18">
        <v>0.22</v>
      </c>
      <c r="AZ517" s="8"/>
      <c r="BA517" s="18">
        <v>37</v>
      </c>
      <c r="BB517" s="18">
        <v>35</v>
      </c>
      <c r="BC517" s="18">
        <v>190</v>
      </c>
      <c r="BD517" s="8"/>
      <c r="BE517" s="8"/>
      <c r="BF517" s="18">
        <v>22</v>
      </c>
      <c r="BG517" s="8"/>
      <c r="BH517" s="8"/>
      <c r="BI517" s="8"/>
      <c r="BJ517" s="18">
        <v>7.76</v>
      </c>
      <c r="BK517" s="8"/>
      <c r="BL517" s="18">
        <v>1022</v>
      </c>
      <c r="BM517" s="18">
        <v>3.09</v>
      </c>
      <c r="BN517" s="18">
        <v>0.91</v>
      </c>
      <c r="BO517" s="18">
        <v>3.6</v>
      </c>
      <c r="BP517" s="8"/>
      <c r="BQ517" s="8"/>
      <c r="BR517" s="18">
        <v>0.26</v>
      </c>
      <c r="BS517" s="18">
        <v>0.84</v>
      </c>
      <c r="BT517" s="18">
        <v>350</v>
      </c>
      <c r="BU517" s="8"/>
      <c r="BV517" s="18">
        <v>25</v>
      </c>
      <c r="BW517" s="18">
        <v>1.59</v>
      </c>
      <c r="BX517" s="18">
        <v>75</v>
      </c>
      <c r="BY517" s="18">
        <v>194</v>
      </c>
      <c r="BZ517" s="8"/>
      <c r="CA517" s="8"/>
      <c r="CB517" s="8"/>
      <c r="CC517" s="8"/>
      <c r="CD517" s="8"/>
      <c r="CE517" s="8"/>
      <c r="CF517" s="8"/>
      <c r="CG517" s="11"/>
      <c r="CH517" s="37">
        <v>0</v>
      </c>
      <c r="CI517" s="37">
        <v>9.7133793614357504</v>
      </c>
      <c r="CJ517" s="37">
        <v>0</v>
      </c>
      <c r="CK517" s="37">
        <v>6.4200205340172598</v>
      </c>
      <c r="CL517" s="37">
        <v>3.4899797741765202</v>
      </c>
      <c r="CM517" s="37">
        <v>21.642209493350201</v>
      </c>
      <c r="CN517" s="37">
        <v>0</v>
      </c>
      <c r="CO517" s="37">
        <v>0</v>
      </c>
      <c r="CP517" s="37">
        <v>0</v>
      </c>
      <c r="CQ517" s="37">
        <v>0</v>
      </c>
      <c r="CR517" s="37">
        <v>26.390752652588802</v>
      </c>
      <c r="CS517" s="37">
        <v>17.385830127937201</v>
      </c>
      <c r="CT517" s="37">
        <v>3.4083320108687101</v>
      </c>
      <c r="CU517" s="37">
        <v>0</v>
      </c>
      <c r="CV517" s="37">
        <v>10.2197669394505</v>
      </c>
      <c r="CW517" s="37">
        <v>1.32972910617505</v>
      </c>
      <c r="CX517" s="37">
        <v>0</v>
      </c>
      <c r="CY517" s="37">
        <v>0</v>
      </c>
      <c r="CZ517" s="25">
        <v>99.999999999999986</v>
      </c>
    </row>
    <row r="518" spans="1:141" x14ac:dyDescent="0.25">
      <c r="A518" s="11" t="s">
        <v>1175</v>
      </c>
      <c r="B518" s="7" t="s">
        <v>308</v>
      </c>
      <c r="C518" s="7"/>
      <c r="D518" s="11"/>
      <c r="E518" t="s">
        <v>1130</v>
      </c>
      <c r="F518" s="18" t="s">
        <v>334</v>
      </c>
      <c r="G518" s="8"/>
      <c r="H518" s="8"/>
      <c r="I518" s="8"/>
      <c r="J518" s="8"/>
      <c r="K518" s="37">
        <v>67.303716588616723</v>
      </c>
      <c r="L518" s="37">
        <v>25.464643042007499</v>
      </c>
      <c r="M518" s="7" t="s">
        <v>310</v>
      </c>
      <c r="N518" s="8" t="s">
        <v>101</v>
      </c>
      <c r="O518" s="24">
        <v>42.197877470634801</v>
      </c>
      <c r="P518" s="24">
        <v>3.72364054621855</v>
      </c>
      <c r="Q518" s="24">
        <v>12.4899223770982</v>
      </c>
      <c r="R518" s="24">
        <v>2.0967815866398598</v>
      </c>
      <c r="S518" s="24">
        <v>10.483907933199299</v>
      </c>
      <c r="T518" s="24">
        <v>0.20292319052962099</v>
      </c>
      <c r="U518" s="24">
        <v>12.1043683150919</v>
      </c>
      <c r="V518" s="24">
        <v>10.9274138100201</v>
      </c>
      <c r="W518" s="24">
        <v>3.5613019937948498</v>
      </c>
      <c r="X518" s="24">
        <v>1.32914689796902</v>
      </c>
      <c r="Y518" s="24">
        <v>0.88271587880385205</v>
      </c>
      <c r="Z518" s="24">
        <v>100.00000000000006</v>
      </c>
      <c r="AA518" s="18"/>
      <c r="AB518" s="19" t="s">
        <v>310</v>
      </c>
      <c r="AC518" s="18" t="s">
        <v>101</v>
      </c>
      <c r="AD518" s="18"/>
      <c r="AE518" s="18">
        <v>2</v>
      </c>
      <c r="AF518" s="18"/>
      <c r="AG518" s="18"/>
      <c r="AH518" s="8"/>
      <c r="AI518" s="18">
        <v>112.4</v>
      </c>
      <c r="AJ518" s="18"/>
      <c r="AK518" s="8"/>
      <c r="AL518" s="8"/>
      <c r="AM518" s="18">
        <v>0</v>
      </c>
      <c r="AN518" s="18">
        <v>51</v>
      </c>
      <c r="AO518" s="8"/>
      <c r="AP518" s="8"/>
      <c r="AQ518" s="18">
        <v>3.21</v>
      </c>
      <c r="AR518" s="18"/>
      <c r="AS518" s="18">
        <v>17</v>
      </c>
      <c r="AT518" s="18">
        <v>9.4</v>
      </c>
      <c r="AU518" s="18">
        <v>6.87</v>
      </c>
      <c r="AV518" s="8"/>
      <c r="AW518" s="18">
        <v>54.6</v>
      </c>
      <c r="AX518" s="8"/>
      <c r="AY518" s="18">
        <v>0.27</v>
      </c>
      <c r="AZ518" s="8"/>
      <c r="BA518" s="18">
        <v>62</v>
      </c>
      <c r="BB518" s="18">
        <v>52</v>
      </c>
      <c r="BC518" s="18">
        <v>257</v>
      </c>
      <c r="BD518" s="8"/>
      <c r="BE518" s="8"/>
      <c r="BF518" s="18">
        <v>34</v>
      </c>
      <c r="BG518" s="8"/>
      <c r="BH518" s="8"/>
      <c r="BI518" s="8"/>
      <c r="BJ518" s="18">
        <v>9.85</v>
      </c>
      <c r="BK518" s="8"/>
      <c r="BL518" s="18">
        <v>848</v>
      </c>
      <c r="BM518" s="18">
        <v>4.74</v>
      </c>
      <c r="BN518" s="18">
        <v>1.26</v>
      </c>
      <c r="BO518" s="18">
        <v>6.7</v>
      </c>
      <c r="BP518" s="8"/>
      <c r="BQ518" s="8"/>
      <c r="BR518" s="18">
        <v>0.37</v>
      </c>
      <c r="BS518" s="18">
        <v>1.59</v>
      </c>
      <c r="BT518" s="18">
        <v>273</v>
      </c>
      <c r="BU518" s="8"/>
      <c r="BV518" s="18">
        <v>30</v>
      </c>
      <c r="BW518" s="18">
        <v>2.2400000000000002</v>
      </c>
      <c r="BX518" s="18">
        <v>89</v>
      </c>
      <c r="BY518" s="18">
        <v>294</v>
      </c>
      <c r="BZ518" s="8"/>
      <c r="CA518" s="8"/>
      <c r="CB518" s="8"/>
      <c r="CC518" s="8"/>
      <c r="CD518" s="8"/>
      <c r="CE518" s="8"/>
      <c r="CF518" s="8"/>
      <c r="CG518" s="11"/>
      <c r="CH518" s="37">
        <v>0</v>
      </c>
      <c r="CI518" s="37">
        <v>14.8057934546711</v>
      </c>
      <c r="CJ518" s="37">
        <v>0</v>
      </c>
      <c r="CK518" s="37">
        <v>7.8547602942725003</v>
      </c>
      <c r="CL518" s="37">
        <v>2.8040892930639498</v>
      </c>
      <c r="CM518" s="37">
        <v>14.1680987746736</v>
      </c>
      <c r="CN518" s="37">
        <v>0</v>
      </c>
      <c r="CO518" s="37">
        <v>0</v>
      </c>
      <c r="CP518" s="37">
        <v>0</v>
      </c>
      <c r="CQ518" s="37">
        <v>0</v>
      </c>
      <c r="CR518" s="37">
        <v>27.568726984997198</v>
      </c>
      <c r="CS518" s="37">
        <v>20.6409954929157</v>
      </c>
      <c r="CT518" s="37">
        <v>3.0399035760936499</v>
      </c>
      <c r="CU518" s="37">
        <v>0</v>
      </c>
      <c r="CV518" s="37">
        <v>7.0724806095840496</v>
      </c>
      <c r="CW518" s="37">
        <v>2.0451515197283001</v>
      </c>
      <c r="CX518" s="37">
        <v>0</v>
      </c>
      <c r="CY518" s="37">
        <v>0</v>
      </c>
      <c r="CZ518" s="25">
        <v>100.00000000000003</v>
      </c>
    </row>
    <row r="519" spans="1:141" x14ac:dyDescent="0.25">
      <c r="A519" s="11" t="s">
        <v>1175</v>
      </c>
      <c r="B519" s="7" t="s">
        <v>308</v>
      </c>
      <c r="C519" s="7"/>
      <c r="D519" s="11"/>
      <c r="E519" t="s">
        <v>1130</v>
      </c>
      <c r="F519" s="18" t="s">
        <v>312</v>
      </c>
      <c r="G519" s="8"/>
      <c r="H519" s="8"/>
      <c r="I519" s="8"/>
      <c r="J519" s="8"/>
      <c r="K519" s="37">
        <v>68.605675589835599</v>
      </c>
      <c r="L519" s="37">
        <v>22.548097980290098</v>
      </c>
      <c r="M519" s="7" t="s">
        <v>310</v>
      </c>
      <c r="N519" s="8" t="s">
        <v>101</v>
      </c>
      <c r="O519" s="24">
        <v>42.607608680939897</v>
      </c>
      <c r="P519" s="24">
        <v>3.49443697095478</v>
      </c>
      <c r="Q519" s="24">
        <v>13.1501180749088</v>
      </c>
      <c r="R519" s="24">
        <v>1.90897134975919</v>
      </c>
      <c r="S519" s="24">
        <v>9.5448567487959703</v>
      </c>
      <c r="T519" s="24">
        <v>0.18391773531340999</v>
      </c>
      <c r="U519" s="24">
        <v>11.6992114963252</v>
      </c>
      <c r="V519" s="24">
        <v>12.2407470503036</v>
      </c>
      <c r="W519" s="24">
        <v>3.3003015836795102</v>
      </c>
      <c r="X519" s="24">
        <v>1.11372406384231</v>
      </c>
      <c r="Y519" s="24">
        <v>0.75610624517735003</v>
      </c>
      <c r="Z519" s="24">
        <v>100.00000000000003</v>
      </c>
      <c r="AA519" s="18"/>
      <c r="AB519" s="19" t="s">
        <v>310</v>
      </c>
      <c r="AC519" s="18" t="s">
        <v>101</v>
      </c>
      <c r="AD519" s="18"/>
      <c r="AE519" s="18" t="s">
        <v>103</v>
      </c>
      <c r="AF519" s="18"/>
      <c r="AG519" s="18"/>
      <c r="AH519" s="8"/>
      <c r="AI519" s="18">
        <v>101.8</v>
      </c>
      <c r="AJ519" s="18"/>
      <c r="AK519" s="8"/>
      <c r="AL519" s="8"/>
      <c r="AM519" s="18">
        <v>0.2</v>
      </c>
      <c r="AN519" s="18">
        <v>69</v>
      </c>
      <c r="AO519" s="8"/>
      <c r="AP519" s="8"/>
      <c r="AQ519" s="18">
        <v>2.87</v>
      </c>
      <c r="AR519" s="18"/>
      <c r="AS519" s="18">
        <v>16</v>
      </c>
      <c r="AT519" s="18">
        <v>8.4</v>
      </c>
      <c r="AU519" s="18">
        <v>6.01</v>
      </c>
      <c r="AV519" s="8"/>
      <c r="AW519" s="18">
        <v>52.3</v>
      </c>
      <c r="AX519" s="8"/>
      <c r="AY519" s="18">
        <v>0.31</v>
      </c>
      <c r="AZ519" s="8"/>
      <c r="BA519" s="18">
        <v>59</v>
      </c>
      <c r="BB519" s="18">
        <v>47</v>
      </c>
      <c r="BC519" s="18">
        <v>212</v>
      </c>
      <c r="BD519" s="8"/>
      <c r="BE519" s="8"/>
      <c r="BF519" s="18">
        <v>30</v>
      </c>
      <c r="BG519" s="8"/>
      <c r="BH519" s="8"/>
      <c r="BI519" s="8"/>
      <c r="BJ519" s="18">
        <v>9.23</v>
      </c>
      <c r="BK519" s="8"/>
      <c r="BL519" s="18">
        <v>897</v>
      </c>
      <c r="BM519" s="18">
        <v>4.38</v>
      </c>
      <c r="BN519" s="18">
        <v>1.1599999999999999</v>
      </c>
      <c r="BO519" s="18">
        <v>6</v>
      </c>
      <c r="BP519" s="8"/>
      <c r="BQ519" s="8"/>
      <c r="BR519" s="18">
        <v>0.35</v>
      </c>
      <c r="BS519" s="18">
        <v>1.68</v>
      </c>
      <c r="BT519" s="18">
        <v>290</v>
      </c>
      <c r="BU519" s="8"/>
      <c r="BV519" s="18">
        <v>28</v>
      </c>
      <c r="BW519" s="18">
        <v>2.1800000000000002</v>
      </c>
      <c r="BX519" s="18">
        <v>79</v>
      </c>
      <c r="BY519" s="18">
        <v>251</v>
      </c>
      <c r="BZ519" s="8"/>
      <c r="CA519" s="8"/>
      <c r="CB519" s="8"/>
      <c r="CC519" s="8"/>
      <c r="CD519" s="8"/>
      <c r="CE519" s="8"/>
      <c r="CF519" s="8"/>
      <c r="CG519" s="11"/>
      <c r="CH519" s="37">
        <v>0</v>
      </c>
      <c r="CI519" s="37">
        <v>14.1378623332131</v>
      </c>
      <c r="CJ519" s="37">
        <v>0</v>
      </c>
      <c r="CK519" s="37">
        <v>6.5816920378113997</v>
      </c>
      <c r="CL519" s="37">
        <v>1.82854360926564</v>
      </c>
      <c r="CM519" s="37">
        <v>17.777293788288802</v>
      </c>
      <c r="CN519" s="37">
        <v>0</v>
      </c>
      <c r="CO519" s="37">
        <v>0</v>
      </c>
      <c r="CP519" s="37">
        <v>0</v>
      </c>
      <c r="CQ519" s="37">
        <v>0</v>
      </c>
      <c r="CR519" s="37">
        <v>30.514934301334399</v>
      </c>
      <c r="CS519" s="37">
        <v>18.0030971314185</v>
      </c>
      <c r="CT519" s="37">
        <v>2.7676181413445899</v>
      </c>
      <c r="CU519" s="37">
        <v>0</v>
      </c>
      <c r="CV519" s="37">
        <v>6.6371471474910804</v>
      </c>
      <c r="CW519" s="37">
        <v>1.75181150983252</v>
      </c>
      <c r="CX519" s="37">
        <v>0</v>
      </c>
      <c r="CY519" s="37">
        <v>0</v>
      </c>
      <c r="CZ519" s="25">
        <v>100.00000000000003</v>
      </c>
    </row>
    <row r="520" spans="1:141" x14ac:dyDescent="0.25">
      <c r="A520" s="11" t="s">
        <v>1175</v>
      </c>
      <c r="B520" s="7" t="s">
        <v>308</v>
      </c>
      <c r="C520" s="7"/>
      <c r="D520" s="11"/>
      <c r="E520" t="s">
        <v>1130</v>
      </c>
      <c r="F520" s="18" t="s">
        <v>338</v>
      </c>
      <c r="G520" s="8"/>
      <c r="H520" s="8"/>
      <c r="I520" s="8"/>
      <c r="J520" s="8"/>
      <c r="K520" s="37">
        <v>63.404461868177805</v>
      </c>
      <c r="L520" s="37">
        <v>32.046785997814602</v>
      </c>
      <c r="M520" s="7" t="s">
        <v>310</v>
      </c>
      <c r="N520" s="8" t="s">
        <v>101</v>
      </c>
      <c r="O520" s="24">
        <v>42.644461658137303</v>
      </c>
      <c r="P520" s="24">
        <v>3.8444088973946799</v>
      </c>
      <c r="Q520" s="24">
        <v>14.594515258628</v>
      </c>
      <c r="R520" s="24">
        <v>2.7001477123439299</v>
      </c>
      <c r="S520" s="24">
        <v>9.00049237447978</v>
      </c>
      <c r="T520" s="24">
        <v>0.203407878169031</v>
      </c>
      <c r="U520" s="24">
        <v>8.7465387612683205</v>
      </c>
      <c r="V520" s="24">
        <v>11.075558966303699</v>
      </c>
      <c r="W520" s="24">
        <v>4.0173055938383602</v>
      </c>
      <c r="X520" s="24">
        <v>2.2069754781339799</v>
      </c>
      <c r="Y520" s="24">
        <v>0.96618742130289603</v>
      </c>
      <c r="Z520" s="24">
        <v>99.999999999999986</v>
      </c>
      <c r="AA520" s="18"/>
      <c r="AB520" s="19" t="s">
        <v>310</v>
      </c>
      <c r="AC520" s="18" t="s">
        <v>101</v>
      </c>
      <c r="AD520" s="18"/>
      <c r="AE520" s="18">
        <v>1</v>
      </c>
      <c r="AF520" s="18"/>
      <c r="AG520" s="18"/>
      <c r="AH520" s="8"/>
      <c r="AI520" s="18">
        <v>138.30000000000001</v>
      </c>
      <c r="AJ520" s="18"/>
      <c r="AK520" s="8"/>
      <c r="AL520" s="8"/>
      <c r="AM520" s="18">
        <v>0.5</v>
      </c>
      <c r="AN520" s="18">
        <v>65</v>
      </c>
      <c r="AO520" s="8"/>
      <c r="AP520" s="8"/>
      <c r="AQ520" s="18">
        <v>3.35</v>
      </c>
      <c r="AR520" s="18"/>
      <c r="AS520" s="18">
        <v>16</v>
      </c>
      <c r="AT520" s="18">
        <v>9.4</v>
      </c>
      <c r="AU520" s="18">
        <v>7.68</v>
      </c>
      <c r="AV520" s="8"/>
      <c r="AW520" s="18">
        <v>71.2</v>
      </c>
      <c r="AX520" s="8"/>
      <c r="AY520" s="18">
        <v>0.32</v>
      </c>
      <c r="AZ520" s="8"/>
      <c r="BA520" s="18">
        <v>78</v>
      </c>
      <c r="BB520" s="18">
        <v>62.1</v>
      </c>
      <c r="BC520" s="18">
        <v>126</v>
      </c>
      <c r="BD520" s="8"/>
      <c r="BE520" s="8"/>
      <c r="BF520" s="18">
        <v>50</v>
      </c>
      <c r="BG520" s="8"/>
      <c r="BH520" s="8"/>
      <c r="BI520" s="8"/>
      <c r="BJ520" s="18">
        <v>10.32</v>
      </c>
      <c r="BK520" s="8"/>
      <c r="BL520" s="18">
        <v>1019</v>
      </c>
      <c r="BM520" s="18">
        <v>5.79</v>
      </c>
      <c r="BN520" s="18">
        <v>1.35</v>
      </c>
      <c r="BO520" s="18">
        <v>9.4</v>
      </c>
      <c r="BP520" s="8"/>
      <c r="BQ520" s="8"/>
      <c r="BR520" s="18">
        <v>0.43</v>
      </c>
      <c r="BS520" s="18">
        <v>3.08</v>
      </c>
      <c r="BT520" s="18">
        <v>240</v>
      </c>
      <c r="BU520" s="8"/>
      <c r="BV520" s="18">
        <v>34</v>
      </c>
      <c r="BW520" s="18">
        <v>2.4700000000000002</v>
      </c>
      <c r="BX520" s="18">
        <v>82</v>
      </c>
      <c r="BY520" s="18">
        <v>325</v>
      </c>
      <c r="BZ520" s="8"/>
      <c r="CA520" s="8"/>
      <c r="CB520" s="8"/>
      <c r="CC520" s="8"/>
      <c r="CD520" s="8"/>
      <c r="CE520" s="8"/>
      <c r="CF520" s="8"/>
      <c r="CG520" s="11"/>
      <c r="CH520" s="37">
        <v>0</v>
      </c>
      <c r="CI520" s="37">
        <v>17.7186131431035</v>
      </c>
      <c r="CJ520" s="37">
        <v>0</v>
      </c>
      <c r="CK520" s="37">
        <v>13.0423983854371</v>
      </c>
      <c r="CL520" s="37">
        <v>1.2857744692739901</v>
      </c>
      <c r="CM520" s="37">
        <v>15.271060842062701</v>
      </c>
      <c r="CN520" s="37">
        <v>0</v>
      </c>
      <c r="CO520" s="37">
        <v>0</v>
      </c>
      <c r="CP520" s="37">
        <v>0</v>
      </c>
      <c r="CQ520" s="37">
        <v>0</v>
      </c>
      <c r="CR520" s="37">
        <v>26.821227678864901</v>
      </c>
      <c r="CS520" s="37">
        <v>12.4060435420782</v>
      </c>
      <c r="CT520" s="37">
        <v>3.91461249222345</v>
      </c>
      <c r="CU520" s="37">
        <v>0</v>
      </c>
      <c r="CV520" s="37">
        <v>7.3017239302518604</v>
      </c>
      <c r="CW520" s="37">
        <v>2.2385455167042099</v>
      </c>
      <c r="CX520" s="37">
        <v>0</v>
      </c>
      <c r="CY520" s="37">
        <v>0</v>
      </c>
      <c r="CZ520" s="25">
        <v>99.999999999999901</v>
      </c>
    </row>
    <row r="521" spans="1:141" x14ac:dyDescent="0.25">
      <c r="A521" s="11" t="s">
        <v>1175</v>
      </c>
      <c r="B521" s="7" t="s">
        <v>308</v>
      </c>
      <c r="C521" s="7"/>
      <c r="D521" s="11"/>
      <c r="E521" t="s">
        <v>1130</v>
      </c>
      <c r="F521" s="18" t="s">
        <v>340</v>
      </c>
      <c r="G521" s="8"/>
      <c r="H521" s="8"/>
      <c r="I521" s="8"/>
      <c r="J521" s="8"/>
      <c r="K521" s="37">
        <v>63.125866853399785</v>
      </c>
      <c r="L521" s="37">
        <v>29.1668178314927</v>
      </c>
      <c r="M521" s="7" t="s">
        <v>310</v>
      </c>
      <c r="N521" s="8" t="s">
        <v>101</v>
      </c>
      <c r="O521" s="24">
        <v>42.493277793958597</v>
      </c>
      <c r="P521" s="24">
        <v>3.9495658578750801</v>
      </c>
      <c r="Q521" s="24">
        <v>14.147547444747399</v>
      </c>
      <c r="R521" s="24">
        <v>1.9553777704105799</v>
      </c>
      <c r="S521" s="24">
        <v>9.7768888520529007</v>
      </c>
      <c r="T521" s="24">
        <v>0.19241474692211999</v>
      </c>
      <c r="U521" s="24">
        <v>9.3878142314107809</v>
      </c>
      <c r="V521" s="24">
        <v>11.463868079780999</v>
      </c>
      <c r="W521" s="24">
        <v>4.0002013175914302</v>
      </c>
      <c r="X521" s="24">
        <v>1.7114785384125399</v>
      </c>
      <c r="Y521" s="24">
        <v>0.92156536683751999</v>
      </c>
      <c r="Z521" s="24">
        <v>99.999999999999957</v>
      </c>
      <c r="AA521" s="18"/>
      <c r="AB521" s="19" t="s">
        <v>310</v>
      </c>
      <c r="AC521" s="18" t="s">
        <v>101</v>
      </c>
      <c r="AD521" s="18"/>
      <c r="AE521" s="18">
        <v>1</v>
      </c>
      <c r="AF521" s="18"/>
      <c r="AG521" s="18"/>
      <c r="AH521" s="8"/>
      <c r="AI521" s="18">
        <v>128.6</v>
      </c>
      <c r="AJ521" s="18"/>
      <c r="AK521" s="8"/>
      <c r="AL521" s="8"/>
      <c r="AM521" s="18">
        <v>0.3</v>
      </c>
      <c r="AN521" s="18">
        <v>74</v>
      </c>
      <c r="AO521" s="8"/>
      <c r="AP521" s="8"/>
      <c r="AQ521" s="18">
        <v>3.19</v>
      </c>
      <c r="AR521" s="18"/>
      <c r="AS521" s="18">
        <v>15</v>
      </c>
      <c r="AT521" s="18">
        <v>9.3000000000000007</v>
      </c>
      <c r="AU521" s="18">
        <v>7.65</v>
      </c>
      <c r="AV521" s="8"/>
      <c r="AW521" s="18">
        <v>66.7</v>
      </c>
      <c r="AX521" s="8"/>
      <c r="AY521" s="18">
        <v>0.34</v>
      </c>
      <c r="AZ521" s="8"/>
      <c r="BA521" s="18">
        <v>57</v>
      </c>
      <c r="BB521" s="18">
        <v>58.6</v>
      </c>
      <c r="BC521" s="18">
        <v>230</v>
      </c>
      <c r="BD521" s="8"/>
      <c r="BE521" s="8"/>
      <c r="BF521" s="18">
        <v>20</v>
      </c>
      <c r="BG521" s="8"/>
      <c r="BH521" s="8"/>
      <c r="BI521" s="8"/>
      <c r="BJ521" s="18">
        <v>10.06</v>
      </c>
      <c r="BK521" s="8"/>
      <c r="BL521" s="18">
        <v>1155</v>
      </c>
      <c r="BM521" s="18">
        <v>5.33</v>
      </c>
      <c r="BN521" s="18">
        <v>1.33</v>
      </c>
      <c r="BO521" s="18">
        <v>8.8000000000000007</v>
      </c>
      <c r="BP521" s="8"/>
      <c r="BQ521" s="8"/>
      <c r="BR521" s="18">
        <v>0.4</v>
      </c>
      <c r="BS521" s="18">
        <v>1.98</v>
      </c>
      <c r="BT521" s="18">
        <v>256</v>
      </c>
      <c r="BU521" s="8"/>
      <c r="BV521" s="18">
        <v>30</v>
      </c>
      <c r="BW521" s="18">
        <v>2.4300000000000002</v>
      </c>
      <c r="BX521" s="18">
        <v>75</v>
      </c>
      <c r="BY521" s="18">
        <v>360</v>
      </c>
      <c r="BZ521" s="8"/>
      <c r="CA521" s="8"/>
      <c r="CB521" s="8"/>
      <c r="CC521" s="8"/>
      <c r="CD521" s="8"/>
      <c r="CE521" s="8"/>
      <c r="CF521" s="8"/>
      <c r="CG521" s="11"/>
      <c r="CH521" s="37">
        <v>0</v>
      </c>
      <c r="CI521" s="37">
        <v>17.490505325705001</v>
      </c>
      <c r="CJ521" s="37">
        <v>0</v>
      </c>
      <c r="CK521" s="37">
        <v>10.1141970752549</v>
      </c>
      <c r="CL521" s="37">
        <v>1.5621154305329099</v>
      </c>
      <c r="CM521" s="37">
        <v>15.59170677913</v>
      </c>
      <c r="CN521" s="37">
        <v>0</v>
      </c>
      <c r="CO521" s="37">
        <v>0</v>
      </c>
      <c r="CP521" s="37">
        <v>0</v>
      </c>
      <c r="CQ521" s="37">
        <v>0</v>
      </c>
      <c r="CR521" s="37">
        <v>28.4401420524933</v>
      </c>
      <c r="CS521" s="37">
        <v>14.329701812936699</v>
      </c>
      <c r="CT521" s="37">
        <v>2.8348935086356302</v>
      </c>
      <c r="CU521" s="37">
        <v>0</v>
      </c>
      <c r="CV521" s="37">
        <v>7.5015766844984801</v>
      </c>
      <c r="CW521" s="37">
        <v>2.1351613308131299</v>
      </c>
      <c r="CX521" s="37">
        <v>0</v>
      </c>
      <c r="CY521" s="37">
        <v>0</v>
      </c>
      <c r="CZ521" s="25">
        <v>100.00000000000006</v>
      </c>
    </row>
    <row r="522" spans="1:141" x14ac:dyDescent="0.25">
      <c r="A522" s="11" t="s">
        <v>1175</v>
      </c>
      <c r="B522" s="7" t="s">
        <v>308</v>
      </c>
      <c r="C522" s="7"/>
      <c r="D522" s="11"/>
      <c r="E522" t="s">
        <v>1129</v>
      </c>
      <c r="F522" s="18" t="s">
        <v>316</v>
      </c>
      <c r="G522" s="8"/>
      <c r="H522" s="8"/>
      <c r="I522" s="18"/>
      <c r="J522" s="18"/>
      <c r="K522" s="37">
        <v>62.535095196199954</v>
      </c>
      <c r="L522" s="37">
        <v>33.278103398976</v>
      </c>
      <c r="M522" s="7" t="s">
        <v>310</v>
      </c>
      <c r="N522" s="8" t="s">
        <v>101</v>
      </c>
      <c r="O522" s="24">
        <v>42.689369451055697</v>
      </c>
      <c r="P522" s="24">
        <v>4.1633305125910596</v>
      </c>
      <c r="Q522" s="24">
        <v>14.0639335608259</v>
      </c>
      <c r="R522" s="24">
        <v>2.8211094085344302</v>
      </c>
      <c r="S522" s="24">
        <v>9.4036980284480904</v>
      </c>
      <c r="T522" s="24">
        <v>0.203089293297125</v>
      </c>
      <c r="U522" s="24">
        <v>8.8039208644303795</v>
      </c>
      <c r="V522" s="24">
        <v>10.550488786785699</v>
      </c>
      <c r="W522" s="24">
        <v>4.1328671185964998</v>
      </c>
      <c r="X522" s="24">
        <v>1.8684214983335501</v>
      </c>
      <c r="Y522" s="24">
        <v>1.2997714771016</v>
      </c>
      <c r="Z522" s="24">
        <v>100.00000000000003</v>
      </c>
      <c r="AA522" s="18"/>
      <c r="AB522" s="19" t="s">
        <v>310</v>
      </c>
      <c r="AC522" s="18" t="s">
        <v>101</v>
      </c>
      <c r="AD522" s="18"/>
      <c r="AE522" s="18" t="s">
        <v>103</v>
      </c>
      <c r="AF522" s="18"/>
      <c r="AG522" s="18"/>
      <c r="AH522" s="8"/>
      <c r="AI522" s="18">
        <v>165</v>
      </c>
      <c r="AJ522" s="18"/>
      <c r="AK522" s="8"/>
      <c r="AL522" s="8"/>
      <c r="AM522" s="18">
        <v>0.6</v>
      </c>
      <c r="AN522" s="18">
        <v>40</v>
      </c>
      <c r="AO522" s="8"/>
      <c r="AP522" s="8"/>
      <c r="AQ522" s="18">
        <v>3.74</v>
      </c>
      <c r="AR522" s="18"/>
      <c r="AS522" s="18">
        <v>18</v>
      </c>
      <c r="AT522" s="18">
        <v>10.6</v>
      </c>
      <c r="AU522" s="18">
        <v>9.5399999999999991</v>
      </c>
      <c r="AV522" s="8"/>
      <c r="AW522" s="18">
        <v>85.6</v>
      </c>
      <c r="AX522" s="8"/>
      <c r="AY522" s="18">
        <v>0.38</v>
      </c>
      <c r="AZ522" s="8"/>
      <c r="BA522" s="18">
        <v>71</v>
      </c>
      <c r="BB522" s="18">
        <v>70.400000000000006</v>
      </c>
      <c r="BC522" s="18">
        <v>121</v>
      </c>
      <c r="BD522" s="8"/>
      <c r="BE522" s="8"/>
      <c r="BF522" s="18">
        <v>40</v>
      </c>
      <c r="BG522" s="8"/>
      <c r="BH522" s="8"/>
      <c r="BI522" s="8"/>
      <c r="BJ522" s="18">
        <v>13.19</v>
      </c>
      <c r="BK522" s="8"/>
      <c r="BL522" s="18">
        <v>1241</v>
      </c>
      <c r="BM522" s="18">
        <v>5.83</v>
      </c>
      <c r="BN522" s="18">
        <v>1.49</v>
      </c>
      <c r="BO522" s="18">
        <v>8.3000000000000007</v>
      </c>
      <c r="BP522" s="8"/>
      <c r="BQ522" s="8"/>
      <c r="BR522" s="18">
        <v>0.45</v>
      </c>
      <c r="BS522" s="18">
        <v>1.82</v>
      </c>
      <c r="BT522" s="18">
        <v>245</v>
      </c>
      <c r="BU522" s="8"/>
      <c r="BV522" s="18">
        <v>35</v>
      </c>
      <c r="BW522" s="18">
        <v>2.79</v>
      </c>
      <c r="BX522" s="18">
        <v>93</v>
      </c>
      <c r="BY522" s="18">
        <v>385</v>
      </c>
      <c r="BZ522" s="8"/>
      <c r="CA522" s="8"/>
      <c r="CB522" s="8"/>
      <c r="CC522" s="8"/>
      <c r="CD522" s="8"/>
      <c r="CE522" s="8"/>
      <c r="CF522" s="8"/>
      <c r="CG522" s="11"/>
      <c r="CH522" s="37">
        <v>0</v>
      </c>
      <c r="CI522" s="37">
        <v>15.053865233391299</v>
      </c>
      <c r="CJ522" s="37">
        <v>0</v>
      </c>
      <c r="CK522" s="37">
        <v>11.041671180590299</v>
      </c>
      <c r="CL522" s="37">
        <v>7.18256698499441</v>
      </c>
      <c r="CM522" s="37">
        <v>14.304529279162001</v>
      </c>
      <c r="CN522" s="37">
        <v>0</v>
      </c>
      <c r="CO522" s="37">
        <v>0</v>
      </c>
      <c r="CP522" s="37">
        <v>0</v>
      </c>
      <c r="CQ522" s="37">
        <v>0</v>
      </c>
      <c r="CR522" s="37">
        <v>23.756193308806601</v>
      </c>
      <c r="CS522" s="37">
        <v>13.652256048166601</v>
      </c>
      <c r="CT522" s="37">
        <v>4.0899955666361496</v>
      </c>
      <c r="CU522" s="37">
        <v>0</v>
      </c>
      <c r="CV522" s="37">
        <v>7.9075008576137904</v>
      </c>
      <c r="CW522" s="37">
        <v>3.0114215406387999</v>
      </c>
      <c r="CX522" s="37">
        <v>0</v>
      </c>
      <c r="CY522" s="37">
        <v>0</v>
      </c>
      <c r="CZ522" s="25">
        <v>99.999999999999943</v>
      </c>
    </row>
    <row r="523" spans="1:141" x14ac:dyDescent="0.25">
      <c r="A523" s="11" t="s">
        <v>1175</v>
      </c>
      <c r="B523" s="7" t="s">
        <v>308</v>
      </c>
      <c r="C523" s="7"/>
      <c r="D523" s="11"/>
      <c r="E523" t="s">
        <v>1130</v>
      </c>
      <c r="F523" s="18" t="s">
        <v>336</v>
      </c>
      <c r="G523" s="8"/>
      <c r="H523" s="8"/>
      <c r="I523" s="8"/>
      <c r="J523" s="8"/>
      <c r="K523" s="37">
        <v>67.363418481589363</v>
      </c>
      <c r="L523" s="37">
        <v>25.7377446363678</v>
      </c>
      <c r="M523" s="7" t="s">
        <v>310</v>
      </c>
      <c r="N523" s="8" t="s">
        <v>101</v>
      </c>
      <c r="O523" s="24">
        <v>42.430946640204397</v>
      </c>
      <c r="P523" s="24">
        <v>3.6527949307381702</v>
      </c>
      <c r="Q523" s="24">
        <v>12.623332757882499</v>
      </c>
      <c r="R523" s="24">
        <v>2.0622140062015299</v>
      </c>
      <c r="S523" s="24">
        <v>10.3110700310077</v>
      </c>
      <c r="T523" s="24">
        <v>0.201811874626418</v>
      </c>
      <c r="U523" s="24">
        <v>11.9371723841526</v>
      </c>
      <c r="V523" s="24">
        <v>10.9886565734085</v>
      </c>
      <c r="W523" s="24">
        <v>3.5317078059623199</v>
      </c>
      <c r="X523" s="24">
        <v>1.34204896626568</v>
      </c>
      <c r="Y523" s="24">
        <v>0.91824402955020301</v>
      </c>
      <c r="Z523" s="24">
        <v>100.00000000000003</v>
      </c>
      <c r="AA523" s="18"/>
      <c r="AB523" s="19" t="s">
        <v>310</v>
      </c>
      <c r="AC523" s="18" t="s">
        <v>101</v>
      </c>
      <c r="AD523" s="18"/>
      <c r="AE523" s="18">
        <v>2</v>
      </c>
      <c r="AF523" s="18"/>
      <c r="AG523" s="18"/>
      <c r="AH523" s="8"/>
      <c r="AI523" s="18">
        <v>118.8</v>
      </c>
      <c r="AJ523" s="18"/>
      <c r="AK523" s="8"/>
      <c r="AL523" s="8"/>
      <c r="AM523" s="18">
        <v>0</v>
      </c>
      <c r="AN523" s="18">
        <v>56</v>
      </c>
      <c r="AO523" s="8"/>
      <c r="AP523" s="8"/>
      <c r="AQ523" s="18">
        <v>3.35</v>
      </c>
      <c r="AR523" s="18"/>
      <c r="AS523" s="18">
        <v>17</v>
      </c>
      <c r="AT523" s="18">
        <v>9.6</v>
      </c>
      <c r="AU523" s="18">
        <v>7.6</v>
      </c>
      <c r="AV523" s="8"/>
      <c r="AW523" s="18">
        <v>58.1</v>
      </c>
      <c r="AX523" s="8"/>
      <c r="AY523" s="18">
        <v>0.31</v>
      </c>
      <c r="AZ523" s="8"/>
      <c r="BA523" s="18">
        <v>63</v>
      </c>
      <c r="BB523" s="18">
        <v>55.7</v>
      </c>
      <c r="BC523" s="18">
        <v>236</v>
      </c>
      <c r="BD523" s="8"/>
      <c r="BE523" s="8"/>
      <c r="BF523" s="18">
        <v>33</v>
      </c>
      <c r="BG523" s="8"/>
      <c r="BH523" s="8"/>
      <c r="BI523" s="8"/>
      <c r="BJ523" s="18">
        <v>10.8</v>
      </c>
      <c r="BK523" s="8"/>
      <c r="BL523" s="18">
        <v>865</v>
      </c>
      <c r="BM523" s="18">
        <v>4.6399999999999997</v>
      </c>
      <c r="BN523" s="18">
        <v>1.34</v>
      </c>
      <c r="BO523" s="18">
        <v>6.9</v>
      </c>
      <c r="BP523" s="8"/>
      <c r="BQ523" s="8"/>
      <c r="BR523" s="18">
        <v>0.39</v>
      </c>
      <c r="BS523" s="18">
        <v>1.66</v>
      </c>
      <c r="BT523" s="18">
        <v>255</v>
      </c>
      <c r="BU523" s="8"/>
      <c r="BV523" s="18">
        <v>31</v>
      </c>
      <c r="BW523" s="18">
        <v>2.2799999999999998</v>
      </c>
      <c r="BX523" s="18">
        <v>88</v>
      </c>
      <c r="BY523" s="18">
        <v>303</v>
      </c>
      <c r="BZ523" s="8"/>
      <c r="CA523" s="8"/>
      <c r="CB523" s="8"/>
      <c r="CC523" s="8"/>
      <c r="CD523" s="8"/>
      <c r="CE523" s="8"/>
      <c r="CF523" s="8"/>
      <c r="CG523" s="11"/>
      <c r="CH523" s="37">
        <v>0</v>
      </c>
      <c r="CI523" s="37">
        <v>14.277061924233299</v>
      </c>
      <c r="CJ523" s="37">
        <v>0</v>
      </c>
      <c r="CK523" s="37">
        <v>7.9310066850404999</v>
      </c>
      <c r="CL523" s="37">
        <v>3.52967602709395</v>
      </c>
      <c r="CM523" s="37">
        <v>14.626851169066899</v>
      </c>
      <c r="CN523" s="37">
        <v>0</v>
      </c>
      <c r="CO523" s="37">
        <v>0</v>
      </c>
      <c r="CP523" s="37">
        <v>0</v>
      </c>
      <c r="CQ523" s="37">
        <v>0</v>
      </c>
      <c r="CR523" s="37">
        <v>27.2567564593116</v>
      </c>
      <c r="CS523" s="37">
        <v>20.3234848236409</v>
      </c>
      <c r="CT523" s="37">
        <v>2.9897851971737999</v>
      </c>
      <c r="CU523" s="37">
        <v>0</v>
      </c>
      <c r="CV523" s="37">
        <v>6.9379115414494104</v>
      </c>
      <c r="CW523" s="37">
        <v>2.12746617298966</v>
      </c>
      <c r="CX523" s="37">
        <v>0</v>
      </c>
      <c r="CY523" s="37">
        <v>0</v>
      </c>
      <c r="CZ523" s="25">
        <v>100.00000000000001</v>
      </c>
    </row>
    <row r="524" spans="1:141" x14ac:dyDescent="0.25">
      <c r="A524" s="11" t="s">
        <v>1175</v>
      </c>
      <c r="B524" s="19" t="s">
        <v>308</v>
      </c>
      <c r="C524" s="19" t="s">
        <v>308</v>
      </c>
      <c r="D524" s="11"/>
      <c r="E524" t="s">
        <v>1130</v>
      </c>
      <c r="F524" s="18">
        <v>2</v>
      </c>
      <c r="G524" s="8"/>
      <c r="H524" s="8"/>
      <c r="I524" s="8"/>
      <c r="J524" s="7"/>
      <c r="K524" s="37">
        <v>67.536615227265244</v>
      </c>
      <c r="L524" s="37">
        <v>23.932370369736901</v>
      </c>
      <c r="M524" s="7" t="s">
        <v>352</v>
      </c>
      <c r="N524" s="8" t="s">
        <v>353</v>
      </c>
      <c r="O524" s="24">
        <v>42.224565923613703</v>
      </c>
      <c r="P524" s="24">
        <v>3.5805629536176</v>
      </c>
      <c r="Q524" s="24">
        <v>13.038464536982801</v>
      </c>
      <c r="R524" s="24">
        <v>2.02848282687708</v>
      </c>
      <c r="S524" s="24">
        <v>10.142414134385399</v>
      </c>
      <c r="T524" s="24">
        <v>0.19056217400205699</v>
      </c>
      <c r="U524" s="24">
        <v>11.8349139643383</v>
      </c>
      <c r="V524" s="24">
        <v>11.5340263211771</v>
      </c>
      <c r="W524" s="24">
        <v>3.7109475989874201</v>
      </c>
      <c r="X524" s="24">
        <v>0.90266292948342697</v>
      </c>
      <c r="Y524" s="24">
        <v>0.81239663653508498</v>
      </c>
      <c r="Z524" s="24">
        <v>99.999999999999957</v>
      </c>
      <c r="AA524" s="18">
        <v>0.02</v>
      </c>
      <c r="AB524" s="7" t="s">
        <v>352</v>
      </c>
      <c r="AC524" s="8" t="s">
        <v>353</v>
      </c>
      <c r="AD524" s="18">
        <v>1.1000000000000001</v>
      </c>
      <c r="AE524" s="8"/>
      <c r="AF524" s="11"/>
      <c r="AG524" s="18">
        <v>380</v>
      </c>
      <c r="AH524" s="18">
        <v>3</v>
      </c>
      <c r="AI524" s="18" t="s">
        <v>103</v>
      </c>
      <c r="AJ524" s="18"/>
      <c r="AK524" s="18">
        <v>56</v>
      </c>
      <c r="AL524" s="18">
        <v>600</v>
      </c>
      <c r="AM524" s="8"/>
      <c r="AN524" s="18">
        <v>57</v>
      </c>
      <c r="AO524" s="8"/>
      <c r="AP524" s="8"/>
      <c r="AQ524" s="8"/>
      <c r="AR524" s="18">
        <v>0.04</v>
      </c>
      <c r="AS524" s="8"/>
      <c r="AT524" s="8"/>
      <c r="AU524" s="8"/>
      <c r="AV524" s="8"/>
      <c r="AW524" s="18">
        <v>56</v>
      </c>
      <c r="AX524" s="8"/>
      <c r="AY524" s="8"/>
      <c r="AZ524" s="8"/>
      <c r="BA524" s="8"/>
      <c r="BB524" s="8"/>
      <c r="BC524" s="18">
        <v>170</v>
      </c>
      <c r="BD524" s="18">
        <v>4.5999999999999996</v>
      </c>
      <c r="BE524" s="8"/>
      <c r="BF524" s="18">
        <v>36</v>
      </c>
      <c r="BG524" s="8"/>
      <c r="BH524" s="8"/>
      <c r="BI524" s="8"/>
      <c r="BJ524" s="8"/>
      <c r="BK524" s="18">
        <v>4.2</v>
      </c>
      <c r="BL524" s="18">
        <v>960</v>
      </c>
      <c r="BM524" s="8"/>
      <c r="BN524" s="8"/>
      <c r="BO524" s="8"/>
      <c r="BP524" s="8"/>
      <c r="BQ524" s="8"/>
      <c r="BR524" s="8"/>
      <c r="BS524" s="8"/>
      <c r="BT524" s="18">
        <v>290</v>
      </c>
      <c r="BU524" s="8"/>
      <c r="BV524" s="18">
        <v>35</v>
      </c>
      <c r="BW524" s="18">
        <v>3.2</v>
      </c>
      <c r="BX524" s="18">
        <v>84</v>
      </c>
      <c r="BY524" s="18">
        <v>310</v>
      </c>
      <c r="BZ524" s="18" t="s">
        <v>102</v>
      </c>
      <c r="CA524" s="11"/>
      <c r="CB524" s="18"/>
      <c r="CC524" s="18"/>
      <c r="CD524" s="18"/>
      <c r="CE524" s="11"/>
      <c r="CF524" s="11"/>
      <c r="CG524" s="11"/>
      <c r="CH524" s="37">
        <v>0</v>
      </c>
      <c r="CI524" s="37">
        <v>15.1346201268942</v>
      </c>
      <c r="CJ524" s="37">
        <v>0</v>
      </c>
      <c r="CK524" s="37">
        <v>5.3343997931697302</v>
      </c>
      <c r="CL524" s="37">
        <v>3.4633504496729102</v>
      </c>
      <c r="CM524" s="37">
        <v>16.252725581594699</v>
      </c>
      <c r="CN524" s="37">
        <v>0</v>
      </c>
      <c r="CO524" s="37">
        <v>0</v>
      </c>
      <c r="CP524" s="37">
        <v>0</v>
      </c>
      <c r="CQ524" s="37">
        <v>0</v>
      </c>
      <c r="CR524" s="37">
        <v>28.6761328716752</v>
      </c>
      <c r="CS524" s="37">
        <v>19.514901266532998</v>
      </c>
      <c r="CT524" s="37">
        <v>2.9408907398259498</v>
      </c>
      <c r="CU524" s="37">
        <v>0</v>
      </c>
      <c r="CV524" s="37">
        <v>6.8007492756841001</v>
      </c>
      <c r="CW524" s="37">
        <v>1.8822298949502401</v>
      </c>
      <c r="CX524" s="37">
        <v>0</v>
      </c>
      <c r="CY524" s="37">
        <v>0</v>
      </c>
      <c r="CZ524" s="25">
        <v>100.00000000000003</v>
      </c>
    </row>
    <row r="525" spans="1:141" x14ac:dyDescent="0.25">
      <c r="A525" s="11" t="s">
        <v>1175</v>
      </c>
      <c r="B525" s="7" t="s">
        <v>308</v>
      </c>
      <c r="C525" s="7"/>
      <c r="D525" s="11"/>
      <c r="E525" t="s">
        <v>1130</v>
      </c>
      <c r="F525" s="18" t="s">
        <v>325</v>
      </c>
      <c r="G525" s="8">
        <v>5.04</v>
      </c>
      <c r="H525" s="8"/>
      <c r="I525" s="8"/>
      <c r="J525" s="8"/>
      <c r="K525" s="37">
        <v>67.973240171963482</v>
      </c>
      <c r="L525" s="37">
        <v>22.115318922634899</v>
      </c>
      <c r="M525" s="7" t="s">
        <v>310</v>
      </c>
      <c r="N525" s="8" t="s">
        <v>101</v>
      </c>
      <c r="O525" s="24">
        <v>42.667228033877201</v>
      </c>
      <c r="P525" s="24">
        <v>3.3753799534142499</v>
      </c>
      <c r="Q525" s="24">
        <v>13.6126850217036</v>
      </c>
      <c r="R525" s="24">
        <v>1.9389609218292301</v>
      </c>
      <c r="S525" s="24">
        <v>9.6948046091461499</v>
      </c>
      <c r="T525" s="24">
        <v>0.19201263208045199</v>
      </c>
      <c r="U525" s="24">
        <v>11.540969780835599</v>
      </c>
      <c r="V525" s="24">
        <v>12.046266181047301</v>
      </c>
      <c r="W525" s="24">
        <v>3.09241396929569</v>
      </c>
      <c r="X525" s="24">
        <v>1.23292321651658</v>
      </c>
      <c r="Y525" s="24">
        <v>0.60635568025405695</v>
      </c>
      <c r="Z525" s="24">
        <v>100.0000000000001</v>
      </c>
      <c r="AA525" s="18"/>
      <c r="AB525" s="19" t="s">
        <v>310</v>
      </c>
      <c r="AC525" s="18" t="s">
        <v>101</v>
      </c>
      <c r="AD525" s="18"/>
      <c r="AE525" s="18">
        <v>1</v>
      </c>
      <c r="AF525" s="18"/>
      <c r="AG525" s="18"/>
      <c r="AH525" s="8"/>
      <c r="AI525" s="18">
        <v>84.4</v>
      </c>
      <c r="AJ525" s="18"/>
      <c r="AK525" s="8"/>
      <c r="AL525" s="8"/>
      <c r="AM525" s="18">
        <v>0</v>
      </c>
      <c r="AN525" s="18">
        <v>69</v>
      </c>
      <c r="AO525" s="8"/>
      <c r="AP525" s="8"/>
      <c r="AQ525" s="18">
        <v>2.5299999999999998</v>
      </c>
      <c r="AR525" s="18"/>
      <c r="AS525" s="18">
        <v>15</v>
      </c>
      <c r="AT525" s="18">
        <v>7.6</v>
      </c>
      <c r="AU525" s="18">
        <v>4.5999999999999996</v>
      </c>
      <c r="AV525" s="8"/>
      <c r="AW525" s="18">
        <v>40.799999999999997</v>
      </c>
      <c r="AX525" s="8"/>
      <c r="AY525" s="18">
        <v>0.24</v>
      </c>
      <c r="AZ525" s="8"/>
      <c r="BA525" s="18">
        <v>56</v>
      </c>
      <c r="BB525" s="18">
        <v>40.299999999999997</v>
      </c>
      <c r="BC525" s="18">
        <v>196</v>
      </c>
      <c r="BD525" s="8"/>
      <c r="BE525" s="8"/>
      <c r="BF525" s="18">
        <v>29</v>
      </c>
      <c r="BG525" s="8"/>
      <c r="BH525" s="8"/>
      <c r="BI525" s="8"/>
      <c r="BJ525" s="18">
        <v>8.25</v>
      </c>
      <c r="BK525" s="8"/>
      <c r="BL525" s="18">
        <v>782</v>
      </c>
      <c r="BM525" s="18">
        <v>3.78</v>
      </c>
      <c r="BN525" s="18">
        <v>0.99</v>
      </c>
      <c r="BO525" s="18">
        <v>4.5</v>
      </c>
      <c r="BP525" s="8"/>
      <c r="BQ525" s="8"/>
      <c r="BR525" s="18">
        <v>0.28000000000000003</v>
      </c>
      <c r="BS525" s="18">
        <v>1.1599999999999999</v>
      </c>
      <c r="BT525" s="18">
        <v>293</v>
      </c>
      <c r="BU525" s="8"/>
      <c r="BV525" s="18">
        <v>28</v>
      </c>
      <c r="BW525" s="18">
        <v>1.79</v>
      </c>
      <c r="BX525" s="18">
        <v>74</v>
      </c>
      <c r="BY525" s="18">
        <v>210</v>
      </c>
      <c r="BZ525" s="8"/>
      <c r="CA525" s="8"/>
      <c r="CB525" s="8"/>
      <c r="CC525" s="8"/>
      <c r="CD525" s="8"/>
      <c r="CE525" s="8"/>
      <c r="CF525" s="8"/>
      <c r="CG525" s="11"/>
      <c r="CH525" s="37">
        <v>0</v>
      </c>
      <c r="CI525" s="37">
        <v>13.4027251431823</v>
      </c>
      <c r="CJ525" s="37">
        <v>0</v>
      </c>
      <c r="CK525" s="37">
        <v>7.2861143804188702</v>
      </c>
      <c r="CL525" s="37">
        <v>1.4264793990337401</v>
      </c>
      <c r="CM525" s="37">
        <v>19.620533911402202</v>
      </c>
      <c r="CN525" s="37">
        <v>0</v>
      </c>
      <c r="CO525" s="37">
        <v>0</v>
      </c>
      <c r="CP525" s="37">
        <v>0</v>
      </c>
      <c r="CQ525" s="37">
        <v>0</v>
      </c>
      <c r="CR525" s="37">
        <v>29.0858990649213</v>
      </c>
      <c r="CS525" s="37">
        <v>18.551303799323101</v>
      </c>
      <c r="CT525" s="37">
        <v>2.8110911305661399</v>
      </c>
      <c r="CU525" s="37">
        <v>0</v>
      </c>
      <c r="CV525" s="37">
        <v>6.4109965567591098</v>
      </c>
      <c r="CW525" s="37">
        <v>1.40485661439317</v>
      </c>
      <c r="CX525" s="37">
        <v>0</v>
      </c>
      <c r="CY525" s="37">
        <v>0</v>
      </c>
      <c r="CZ525" s="25">
        <v>99.999999999999943</v>
      </c>
    </row>
    <row r="526" spans="1:141" x14ac:dyDescent="0.25">
      <c r="A526" s="11" t="s">
        <v>1175</v>
      </c>
      <c r="B526" s="7" t="s">
        <v>308</v>
      </c>
      <c r="C526" s="7"/>
      <c r="D526" s="11"/>
      <c r="E526" t="s">
        <v>1129</v>
      </c>
      <c r="F526" s="18" t="s">
        <v>318</v>
      </c>
      <c r="G526" s="8"/>
      <c r="H526" s="8"/>
      <c r="I526" s="8"/>
      <c r="J526" s="8"/>
      <c r="K526" s="37">
        <v>61.852996625370992</v>
      </c>
      <c r="L526" s="37">
        <v>32.734094475033103</v>
      </c>
      <c r="M526" s="7" t="s">
        <v>310</v>
      </c>
      <c r="N526" s="8" t="s">
        <v>101</v>
      </c>
      <c r="O526" s="24">
        <v>43.133241842249902</v>
      </c>
      <c r="P526" s="24">
        <v>4.1001568268111797</v>
      </c>
      <c r="Q526" s="24">
        <v>14.187358572374</v>
      </c>
      <c r="R526" s="24">
        <v>1.9693383397141599</v>
      </c>
      <c r="S526" s="24">
        <v>9.8466916985708206</v>
      </c>
      <c r="T526" s="24">
        <v>0.203987901831402</v>
      </c>
      <c r="U526" s="24">
        <v>8.9550688903985396</v>
      </c>
      <c r="V526" s="24">
        <v>10.5665733148666</v>
      </c>
      <c r="W526" s="24">
        <v>4.3551417041004301</v>
      </c>
      <c r="X526" s="24">
        <v>1.47891228827766</v>
      </c>
      <c r="Y526" s="24">
        <v>1.20352862080527</v>
      </c>
      <c r="Z526" s="24">
        <v>99.999999999999957</v>
      </c>
      <c r="AA526" s="18"/>
      <c r="AB526" s="19" t="s">
        <v>310</v>
      </c>
      <c r="AC526" s="18" t="s">
        <v>101</v>
      </c>
      <c r="AD526" s="18"/>
      <c r="AE526" s="18">
        <v>1</v>
      </c>
      <c r="AF526" s="18"/>
      <c r="AG526" s="18"/>
      <c r="AH526" s="8"/>
      <c r="AI526" s="18">
        <v>150.30000000000001</v>
      </c>
      <c r="AJ526" s="18"/>
      <c r="AK526" s="8"/>
      <c r="AL526" s="8"/>
      <c r="AM526" s="18">
        <v>0</v>
      </c>
      <c r="AN526" s="18">
        <v>57</v>
      </c>
      <c r="AO526" s="8"/>
      <c r="AP526" s="8"/>
      <c r="AQ526" s="18">
        <v>3.37</v>
      </c>
      <c r="AR526" s="18"/>
      <c r="AS526" s="18">
        <v>17</v>
      </c>
      <c r="AT526" s="18">
        <v>9.8000000000000007</v>
      </c>
      <c r="AU526" s="18">
        <v>9.5</v>
      </c>
      <c r="AV526" s="8"/>
      <c r="AW526" s="18">
        <v>75.400000000000006</v>
      </c>
      <c r="AX526" s="8"/>
      <c r="AY526" s="18">
        <v>0.36</v>
      </c>
      <c r="AZ526" s="8"/>
      <c r="BA526" s="18">
        <v>68</v>
      </c>
      <c r="BB526" s="18">
        <v>70.599999999999994</v>
      </c>
      <c r="BC526" s="18">
        <v>134</v>
      </c>
      <c r="BD526" s="8"/>
      <c r="BE526" s="8"/>
      <c r="BF526" s="18">
        <v>40</v>
      </c>
      <c r="BG526" s="8"/>
      <c r="BH526" s="8"/>
      <c r="BI526" s="8"/>
      <c r="BJ526" s="18">
        <v>12.38</v>
      </c>
      <c r="BK526" s="8"/>
      <c r="BL526" s="18">
        <v>1236</v>
      </c>
      <c r="BM526" s="18">
        <v>5.48</v>
      </c>
      <c r="BN526" s="18">
        <v>1.4</v>
      </c>
      <c r="BO526" s="18">
        <v>7.8</v>
      </c>
      <c r="BP526" s="8"/>
      <c r="BQ526" s="8"/>
      <c r="BR526" s="18">
        <v>0.42</v>
      </c>
      <c r="BS526" s="18">
        <v>2.2799999999999998</v>
      </c>
      <c r="BT526" s="18">
        <v>272</v>
      </c>
      <c r="BU526" s="8"/>
      <c r="BV526" s="18">
        <v>35</v>
      </c>
      <c r="BW526" s="18">
        <v>2.5</v>
      </c>
      <c r="BX526" s="18">
        <v>92</v>
      </c>
      <c r="BY526" s="18">
        <v>388</v>
      </c>
      <c r="BZ526" s="8"/>
      <c r="CA526" s="8"/>
      <c r="CB526" s="8"/>
      <c r="CC526" s="8"/>
      <c r="CD526" s="8"/>
      <c r="CE526" s="8"/>
      <c r="CF526" s="8"/>
      <c r="CG526" s="11"/>
      <c r="CH526" s="37">
        <v>0</v>
      </c>
      <c r="CI526" s="37">
        <v>15.199233638191799</v>
      </c>
      <c r="CJ526" s="37">
        <v>0</v>
      </c>
      <c r="CK526" s="37">
        <v>8.7398176517775994</v>
      </c>
      <c r="CL526" s="37">
        <v>8.7950431850637205</v>
      </c>
      <c r="CM526" s="37">
        <v>14.7939819685265</v>
      </c>
      <c r="CN526" s="37">
        <v>0</v>
      </c>
      <c r="CO526" s="37">
        <v>0</v>
      </c>
      <c r="CP526" s="37">
        <v>0</v>
      </c>
      <c r="CQ526" s="37">
        <v>0</v>
      </c>
      <c r="CR526" s="37">
        <v>24.030340235169099</v>
      </c>
      <c r="CS526" s="37">
        <v>15.010469724050701</v>
      </c>
      <c r="CT526" s="37">
        <v>2.8551221799730802</v>
      </c>
      <c r="CU526" s="37">
        <v>0</v>
      </c>
      <c r="CV526" s="37">
        <v>7.7875535438835799</v>
      </c>
      <c r="CW526" s="37">
        <v>2.7884378733639501</v>
      </c>
      <c r="CX526" s="37">
        <v>0</v>
      </c>
      <c r="CY526" s="37">
        <v>0</v>
      </c>
      <c r="CZ526" s="25">
        <v>100.00000000000001</v>
      </c>
    </row>
    <row r="527" spans="1:141" x14ac:dyDescent="0.25">
      <c r="A527" s="11" t="s">
        <v>1175</v>
      </c>
      <c r="B527" s="7" t="s">
        <v>308</v>
      </c>
      <c r="C527" s="7"/>
      <c r="D527" s="11"/>
      <c r="E527" t="s">
        <v>1129</v>
      </c>
      <c r="F527" s="18" t="s">
        <v>314</v>
      </c>
      <c r="G527" s="8"/>
      <c r="H527" s="8"/>
      <c r="I527" s="18"/>
      <c r="J527" s="18"/>
      <c r="K527" s="37">
        <v>58.17669906001688</v>
      </c>
      <c r="L527" s="37">
        <v>34.194059737363801</v>
      </c>
      <c r="M527" s="7" t="s">
        <v>310</v>
      </c>
      <c r="N527" s="8" t="s">
        <v>101</v>
      </c>
      <c r="O527" s="24">
        <v>43.015450486498203</v>
      </c>
      <c r="P527" s="24">
        <v>3.9863017944934498</v>
      </c>
      <c r="Q527" s="24">
        <v>15.070661376120601</v>
      </c>
      <c r="R527" s="24">
        <v>2.88570998440643</v>
      </c>
      <c r="S527" s="24">
        <v>9.6190332813547705</v>
      </c>
      <c r="T527" s="24">
        <v>0.213551881847863</v>
      </c>
      <c r="U527" s="24">
        <v>7.5048232763677598</v>
      </c>
      <c r="V527" s="24">
        <v>10.4945496222379</v>
      </c>
      <c r="W527" s="24">
        <v>4.29137591141897</v>
      </c>
      <c r="X527" s="24">
        <v>1.9016286621690699</v>
      </c>
      <c r="Y527" s="24">
        <v>1.01691372308506</v>
      </c>
      <c r="Z527" s="24">
        <v>100.00000000000007</v>
      </c>
      <c r="AA527" s="18"/>
      <c r="AB527" s="19" t="s">
        <v>310</v>
      </c>
      <c r="AC527" s="18" t="s">
        <v>101</v>
      </c>
      <c r="AD527" s="18"/>
      <c r="AE527" s="18">
        <v>1</v>
      </c>
      <c r="AF527" s="18"/>
      <c r="AG527" s="18"/>
      <c r="AH527" s="8"/>
      <c r="AI527" s="18">
        <v>159.1</v>
      </c>
      <c r="AJ527" s="18"/>
      <c r="AK527" s="8"/>
      <c r="AL527" s="8"/>
      <c r="AM527" s="18">
        <v>0.5</v>
      </c>
      <c r="AN527" s="18">
        <v>62</v>
      </c>
      <c r="AO527" s="8"/>
      <c r="AP527" s="8"/>
      <c r="AQ527" s="18">
        <v>3.65</v>
      </c>
      <c r="AR527" s="18"/>
      <c r="AS527" s="18">
        <v>19</v>
      </c>
      <c r="AT527" s="18">
        <v>10.4</v>
      </c>
      <c r="AU527" s="18">
        <v>8.6300000000000008</v>
      </c>
      <c r="AV527" s="8"/>
      <c r="AW527" s="18">
        <v>79.2</v>
      </c>
      <c r="AX527" s="8"/>
      <c r="AY527" s="18">
        <v>0.35</v>
      </c>
      <c r="AZ527" s="8"/>
      <c r="BA527" s="18">
        <v>82</v>
      </c>
      <c r="BB527" s="18">
        <v>64.8</v>
      </c>
      <c r="BC527" s="18">
        <v>94</v>
      </c>
      <c r="BD527" s="8"/>
      <c r="BE527" s="8"/>
      <c r="BF527" s="18">
        <v>43</v>
      </c>
      <c r="BG527" s="8"/>
      <c r="BH527" s="8"/>
      <c r="BI527" s="8"/>
      <c r="BJ527" s="18">
        <v>12.2</v>
      </c>
      <c r="BK527" s="8"/>
      <c r="BL527" s="18">
        <v>1137</v>
      </c>
      <c r="BM527" s="18">
        <v>5.97</v>
      </c>
      <c r="BN527" s="18">
        <v>1.39</v>
      </c>
      <c r="BO527" s="18">
        <v>8.5</v>
      </c>
      <c r="BP527" s="8"/>
      <c r="BQ527" s="8"/>
      <c r="BR527" s="18">
        <v>0.42</v>
      </c>
      <c r="BS527" s="18">
        <v>2.29</v>
      </c>
      <c r="BT527" s="18">
        <v>272</v>
      </c>
      <c r="BU527" s="8"/>
      <c r="BV527" s="18">
        <v>35</v>
      </c>
      <c r="BW527" s="18">
        <v>2.6</v>
      </c>
      <c r="BX527" s="18">
        <v>101</v>
      </c>
      <c r="BY527" s="18">
        <v>379</v>
      </c>
      <c r="BZ527" s="8"/>
      <c r="CA527" s="8"/>
      <c r="CB527" s="8"/>
      <c r="CC527" s="8"/>
      <c r="CD527" s="8"/>
      <c r="CE527" s="8"/>
      <c r="CF527" s="8"/>
      <c r="CG527" s="11"/>
      <c r="CH527" s="37">
        <v>0</v>
      </c>
      <c r="CI527" s="37">
        <v>15.7885994693026</v>
      </c>
      <c r="CJ527" s="37">
        <v>0</v>
      </c>
      <c r="CK527" s="37">
        <v>11.237913080096799</v>
      </c>
      <c r="CL527" s="37">
        <v>7.1675471879644004</v>
      </c>
      <c r="CM527" s="37">
        <v>16.241862997482901</v>
      </c>
      <c r="CN527" s="37">
        <v>0</v>
      </c>
      <c r="CO527" s="37">
        <v>0</v>
      </c>
      <c r="CP527" s="37">
        <v>0</v>
      </c>
      <c r="CQ527" s="37">
        <v>0</v>
      </c>
      <c r="CR527" s="37">
        <v>23.605478380698301</v>
      </c>
      <c r="CS527" s="37">
        <v>11.847643584473101</v>
      </c>
      <c r="CT527" s="37">
        <v>4.1836427638524496</v>
      </c>
      <c r="CU527" s="37">
        <v>0</v>
      </c>
      <c r="CV527" s="37">
        <v>7.5712399921324103</v>
      </c>
      <c r="CW527" s="37">
        <v>2.35607254399704</v>
      </c>
      <c r="CX527" s="37">
        <v>0</v>
      </c>
      <c r="CY527" s="37">
        <v>0</v>
      </c>
      <c r="CZ527" s="25">
        <v>100</v>
      </c>
    </row>
    <row r="528" spans="1:141" x14ac:dyDescent="0.25">
      <c r="A528" s="11" t="s">
        <v>1175</v>
      </c>
      <c r="B528" s="7" t="s">
        <v>308</v>
      </c>
      <c r="C528" s="7"/>
      <c r="D528" s="11"/>
      <c r="E528" t="s">
        <v>1129</v>
      </c>
      <c r="F528" s="18" t="s">
        <v>313</v>
      </c>
      <c r="G528" s="18">
        <v>3.29</v>
      </c>
      <c r="H528" s="18"/>
      <c r="I528" s="18"/>
      <c r="J528" s="18"/>
      <c r="K528" s="37">
        <v>56.026171574967186</v>
      </c>
      <c r="L528" s="37">
        <v>35.315522309682002</v>
      </c>
      <c r="M528" s="7" t="s">
        <v>310</v>
      </c>
      <c r="N528" s="8" t="s">
        <v>101</v>
      </c>
      <c r="O528" s="24">
        <v>43.024377084658497</v>
      </c>
      <c r="P528" s="24">
        <v>4.0478015696247898</v>
      </c>
      <c r="Q528" s="24">
        <v>15.2984580626421</v>
      </c>
      <c r="R528" s="24">
        <v>2.8917610565037801</v>
      </c>
      <c r="S528" s="24">
        <v>9.63920352167926</v>
      </c>
      <c r="T528" s="24">
        <v>0.22318705396427399</v>
      </c>
      <c r="U528" s="24">
        <v>6.8883640746246497</v>
      </c>
      <c r="V528" s="24">
        <v>10.489791536320899</v>
      </c>
      <c r="W528" s="24">
        <v>4.3217129540354904</v>
      </c>
      <c r="X528" s="24">
        <v>2.1202770126606101</v>
      </c>
      <c r="Y528" s="24">
        <v>1.05506607328566</v>
      </c>
      <c r="Z528" s="24">
        <v>99.999999999999986</v>
      </c>
      <c r="AA528" s="18"/>
      <c r="AB528" s="19" t="s">
        <v>310</v>
      </c>
      <c r="AC528" s="18" t="s">
        <v>101</v>
      </c>
      <c r="AD528" s="18"/>
      <c r="AE528" s="18">
        <v>1</v>
      </c>
      <c r="AF528" s="18"/>
      <c r="AG528" s="18"/>
      <c r="AH528" s="8"/>
      <c r="AI528" s="18">
        <v>154.30000000000001</v>
      </c>
      <c r="AJ528" s="18"/>
      <c r="AK528" s="8"/>
      <c r="AL528" s="8"/>
      <c r="AM528" s="18">
        <v>0.4</v>
      </c>
      <c r="AN528" s="18">
        <v>56</v>
      </c>
      <c r="AO528" s="8"/>
      <c r="AP528" s="8"/>
      <c r="AQ528" s="18">
        <v>3.73</v>
      </c>
      <c r="AR528" s="18"/>
      <c r="AS528" s="18">
        <v>19</v>
      </c>
      <c r="AT528" s="18">
        <v>10.5</v>
      </c>
      <c r="AU528" s="18">
        <v>9.0500000000000007</v>
      </c>
      <c r="AV528" s="8"/>
      <c r="AW528" s="18">
        <v>80.8</v>
      </c>
      <c r="AX528" s="8"/>
      <c r="AY528" s="18">
        <v>0.39</v>
      </c>
      <c r="AZ528" s="8"/>
      <c r="BA528" s="18">
        <v>82</v>
      </c>
      <c r="BB528" s="18">
        <v>66.7</v>
      </c>
      <c r="BC528" s="18">
        <v>63</v>
      </c>
      <c r="BD528" s="8"/>
      <c r="BE528" s="8"/>
      <c r="BF528" s="18">
        <v>46</v>
      </c>
      <c r="BG528" s="8"/>
      <c r="BH528" s="8"/>
      <c r="BI528" s="8"/>
      <c r="BJ528" s="18">
        <v>13.14</v>
      </c>
      <c r="BK528" s="8"/>
      <c r="BL528" s="18">
        <v>1172</v>
      </c>
      <c r="BM528" s="18">
        <v>6.41</v>
      </c>
      <c r="BN528" s="18">
        <v>1.46</v>
      </c>
      <c r="BO528" s="18">
        <v>9.1999999999999993</v>
      </c>
      <c r="BP528" s="8"/>
      <c r="BQ528" s="8"/>
      <c r="BR528" s="18">
        <v>0.45</v>
      </c>
      <c r="BS528" s="18">
        <v>2.71</v>
      </c>
      <c r="BT528" s="18">
        <v>265</v>
      </c>
      <c r="BU528" s="8"/>
      <c r="BV528" s="18">
        <v>36</v>
      </c>
      <c r="BW528" s="18">
        <v>2.87</v>
      </c>
      <c r="BX528" s="18">
        <v>97</v>
      </c>
      <c r="BY528" s="18">
        <v>391</v>
      </c>
      <c r="BZ528" s="8"/>
      <c r="CA528" s="8"/>
      <c r="CB528" s="8"/>
      <c r="CC528" s="8"/>
      <c r="CD528" s="8"/>
      <c r="CE528" s="8"/>
      <c r="CF528" s="8"/>
      <c r="CG528" s="11"/>
      <c r="CH528" s="37">
        <v>0</v>
      </c>
      <c r="CI528" s="37">
        <v>16.293804182462601</v>
      </c>
      <c r="CJ528" s="37">
        <v>0</v>
      </c>
      <c r="CK528" s="37">
        <v>12.530042930058</v>
      </c>
      <c r="CL528" s="37">
        <v>6.4916751971613804</v>
      </c>
      <c r="CM528" s="37">
        <v>16.081467965970202</v>
      </c>
      <c r="CN528" s="37">
        <v>0</v>
      </c>
      <c r="CO528" s="37">
        <v>0</v>
      </c>
      <c r="CP528" s="37">
        <v>0</v>
      </c>
      <c r="CQ528" s="37">
        <v>0</v>
      </c>
      <c r="CR528" s="37">
        <v>23.567366084593999</v>
      </c>
      <c r="CS528" s="37">
        <v>10.710771147691901</v>
      </c>
      <c r="CT528" s="37">
        <v>4.1924003330962503</v>
      </c>
      <c r="CU528" s="37">
        <v>0</v>
      </c>
      <c r="CV528" s="37">
        <v>7.6880049923412601</v>
      </c>
      <c r="CW528" s="37">
        <v>2.4444671666243001</v>
      </c>
      <c r="CX528" s="37">
        <v>0</v>
      </c>
      <c r="CY528" s="37">
        <v>0</v>
      </c>
      <c r="CZ528" s="25">
        <v>99.999999999999901</v>
      </c>
    </row>
    <row r="529" spans="1:104" x14ac:dyDescent="0.25">
      <c r="A529" s="11" t="s">
        <v>1175</v>
      </c>
      <c r="B529" s="7" t="s">
        <v>308</v>
      </c>
      <c r="C529" s="7"/>
      <c r="D529" s="11"/>
      <c r="E529" t="s">
        <v>1130</v>
      </c>
      <c r="F529" s="18" t="s">
        <v>323</v>
      </c>
      <c r="G529" s="8"/>
      <c r="H529" s="8"/>
      <c r="I529" s="8"/>
      <c r="J529" s="8"/>
      <c r="K529" s="37">
        <v>67.728530721157284</v>
      </c>
      <c r="L529" s="37">
        <v>21.137300781048999</v>
      </c>
      <c r="M529" s="7" t="s">
        <v>310</v>
      </c>
      <c r="N529" s="8" t="s">
        <v>101</v>
      </c>
      <c r="O529" s="24">
        <v>42.951251536242701</v>
      </c>
      <c r="P529" s="24">
        <v>3.3280644737220499</v>
      </c>
      <c r="Q529" s="24">
        <v>13.727001491917401</v>
      </c>
      <c r="R529" s="24">
        <v>1.9146078292462101</v>
      </c>
      <c r="S529" s="24">
        <v>9.57303914623105</v>
      </c>
      <c r="T529" s="24">
        <v>0.20231394977033801</v>
      </c>
      <c r="U529" s="24">
        <v>11.2688870022078</v>
      </c>
      <c r="V529" s="24">
        <v>12.4220765158987</v>
      </c>
      <c r="W529" s="24">
        <v>2.94366796915841</v>
      </c>
      <c r="X529" s="24">
        <v>1.1430738162024101</v>
      </c>
      <c r="Y529" s="24">
        <v>0.52601626940287805</v>
      </c>
      <c r="Z529" s="24">
        <v>99.999999999999957</v>
      </c>
      <c r="AA529" s="18"/>
      <c r="AB529" s="19" t="s">
        <v>310</v>
      </c>
      <c r="AC529" s="18" t="s">
        <v>101</v>
      </c>
      <c r="AD529" s="18"/>
      <c r="AE529" s="18">
        <v>1</v>
      </c>
      <c r="AF529" s="18"/>
      <c r="AG529" s="18"/>
      <c r="AH529" s="8"/>
      <c r="AI529" s="18">
        <v>83.8</v>
      </c>
      <c r="AJ529" s="18"/>
      <c r="AK529" s="8"/>
      <c r="AL529" s="8"/>
      <c r="AM529" s="18">
        <v>0</v>
      </c>
      <c r="AN529" s="18">
        <v>77</v>
      </c>
      <c r="AO529" s="8"/>
      <c r="AP529" s="8"/>
      <c r="AQ529" s="18">
        <v>2.6</v>
      </c>
      <c r="AR529" s="18"/>
      <c r="AS529" s="18">
        <v>15</v>
      </c>
      <c r="AT529" s="18">
        <v>7.3</v>
      </c>
      <c r="AU529" s="18">
        <v>4.9000000000000004</v>
      </c>
      <c r="AV529" s="8"/>
      <c r="AW529" s="18">
        <v>43.4</v>
      </c>
      <c r="AX529" s="8"/>
      <c r="AY529" s="18">
        <v>0.26</v>
      </c>
      <c r="AZ529" s="8"/>
      <c r="BA529" s="18">
        <v>56</v>
      </c>
      <c r="BB529" s="18">
        <v>40.5</v>
      </c>
      <c r="BC529" s="18">
        <v>176</v>
      </c>
      <c r="BD529" s="8"/>
      <c r="BE529" s="8"/>
      <c r="BF529" s="18">
        <v>28</v>
      </c>
      <c r="BG529" s="8"/>
      <c r="BH529" s="8"/>
      <c r="BI529" s="8"/>
      <c r="BJ529" s="18">
        <v>8.2899999999999991</v>
      </c>
      <c r="BK529" s="8"/>
      <c r="BL529" s="18">
        <v>811</v>
      </c>
      <c r="BM529" s="18">
        <v>3.71</v>
      </c>
      <c r="BN529" s="18">
        <v>1.01</v>
      </c>
      <c r="BO529" s="18">
        <v>4.5999999999999996</v>
      </c>
      <c r="BP529" s="8"/>
      <c r="BQ529" s="8"/>
      <c r="BR529" s="18">
        <v>0.3</v>
      </c>
      <c r="BS529" s="18">
        <v>1.04</v>
      </c>
      <c r="BT529" s="18">
        <v>314</v>
      </c>
      <c r="BU529" s="8"/>
      <c r="BV529" s="18">
        <v>28</v>
      </c>
      <c r="BW529" s="18">
        <v>1.89</v>
      </c>
      <c r="BX529" s="18">
        <v>75</v>
      </c>
      <c r="BY529" s="18">
        <v>206</v>
      </c>
      <c r="BZ529" s="8"/>
      <c r="CA529" s="8"/>
      <c r="CB529" s="8"/>
      <c r="CC529" s="8"/>
      <c r="CD529" s="8"/>
      <c r="CE529" s="8"/>
      <c r="CF529" s="8"/>
      <c r="CG529" s="11"/>
      <c r="CH529" s="37">
        <v>0</v>
      </c>
      <c r="CI529" s="37">
        <v>12.443312569310001</v>
      </c>
      <c r="CJ529" s="37">
        <v>0</v>
      </c>
      <c r="CK529" s="37">
        <v>6.7551380804098997</v>
      </c>
      <c r="CL529" s="37">
        <v>1.93885013132912</v>
      </c>
      <c r="CM529" s="37">
        <v>20.865504625832401</v>
      </c>
      <c r="CN529" s="37">
        <v>0</v>
      </c>
      <c r="CO529" s="37">
        <v>0</v>
      </c>
      <c r="CP529" s="37">
        <v>0</v>
      </c>
      <c r="CQ529" s="37">
        <v>0</v>
      </c>
      <c r="CR529" s="37">
        <v>30.016282321690898</v>
      </c>
      <c r="CS529" s="37">
        <v>17.6653431505549</v>
      </c>
      <c r="CT529" s="37">
        <v>2.77577016070724</v>
      </c>
      <c r="CU529" s="37">
        <v>0</v>
      </c>
      <c r="CV529" s="37">
        <v>6.3210795527058101</v>
      </c>
      <c r="CW529" s="37">
        <v>1.2187194074597101</v>
      </c>
      <c r="CX529" s="37">
        <v>0</v>
      </c>
      <c r="CY529" s="37">
        <v>0</v>
      </c>
      <c r="CZ529" s="25">
        <v>99.999999999999986</v>
      </c>
    </row>
    <row r="530" spans="1:104" x14ac:dyDescent="0.25">
      <c r="A530" s="11" t="s">
        <v>1175</v>
      </c>
      <c r="B530" s="7" t="s">
        <v>308</v>
      </c>
      <c r="C530" s="7"/>
      <c r="D530" s="11"/>
      <c r="E530" t="s">
        <v>1130</v>
      </c>
      <c r="F530" s="18" t="s">
        <v>321</v>
      </c>
      <c r="G530" s="8"/>
      <c r="H530" s="8"/>
      <c r="I530" s="8"/>
      <c r="J530" s="8"/>
      <c r="K530" s="37">
        <v>69.648683871752596</v>
      </c>
      <c r="L530" s="37">
        <v>23.682988900045299</v>
      </c>
      <c r="M530" s="7" t="s">
        <v>310</v>
      </c>
      <c r="N530" s="8" t="s">
        <v>101</v>
      </c>
      <c r="O530" s="24">
        <v>43.001910901423997</v>
      </c>
      <c r="P530" s="24">
        <v>3.86602258515979</v>
      </c>
      <c r="Q530" s="24">
        <v>13.0857780173079</v>
      </c>
      <c r="R530" s="24">
        <v>1.8367929455825001</v>
      </c>
      <c r="S530" s="24">
        <v>9.1839647279124801</v>
      </c>
      <c r="T530" s="24">
        <v>0.172048125517583</v>
      </c>
      <c r="U530" s="24">
        <v>11.8207182708551</v>
      </c>
      <c r="V530" s="24">
        <v>11.810597792883501</v>
      </c>
      <c r="W530" s="24">
        <v>2.9045771778556602</v>
      </c>
      <c r="X530" s="24">
        <v>1.56867408560149</v>
      </c>
      <c r="Y530" s="24">
        <v>0.74891536990006502</v>
      </c>
      <c r="Z530" s="24">
        <v>100.00000000000004</v>
      </c>
      <c r="AA530" s="18"/>
      <c r="AB530" s="19" t="s">
        <v>310</v>
      </c>
      <c r="AC530" s="18" t="s">
        <v>101</v>
      </c>
      <c r="AD530" s="18"/>
      <c r="AE530" s="18">
        <v>1</v>
      </c>
      <c r="AF530" s="18"/>
      <c r="AG530" s="18"/>
      <c r="AH530" s="8"/>
      <c r="AI530" s="18">
        <v>96.8</v>
      </c>
      <c r="AJ530" s="18"/>
      <c r="AK530" s="8"/>
      <c r="AL530" s="8"/>
      <c r="AM530" s="18">
        <v>0.1</v>
      </c>
      <c r="AN530" s="18">
        <v>73</v>
      </c>
      <c r="AO530" s="8"/>
      <c r="AP530" s="8"/>
      <c r="AQ530" s="18">
        <v>2.93</v>
      </c>
      <c r="AR530" s="18"/>
      <c r="AS530" s="18">
        <v>15</v>
      </c>
      <c r="AT530" s="18">
        <v>8.1999999999999993</v>
      </c>
      <c r="AU530" s="18">
        <v>6.77</v>
      </c>
      <c r="AV530" s="8"/>
      <c r="AW530" s="18">
        <v>47</v>
      </c>
      <c r="AX530" s="8"/>
      <c r="AY530" s="18">
        <v>0.27</v>
      </c>
      <c r="AZ530" s="8"/>
      <c r="BA530" s="18">
        <v>54</v>
      </c>
      <c r="BB530" s="18">
        <v>47.2</v>
      </c>
      <c r="BC530" s="18">
        <v>248</v>
      </c>
      <c r="BD530" s="8"/>
      <c r="BE530" s="8"/>
      <c r="BF530" s="18">
        <v>32</v>
      </c>
      <c r="BG530" s="8"/>
      <c r="BH530" s="8"/>
      <c r="BI530" s="8"/>
      <c r="BJ530" s="18">
        <v>9.3800000000000008</v>
      </c>
      <c r="BK530" s="8"/>
      <c r="BL530" s="18">
        <v>892</v>
      </c>
      <c r="BM530" s="18">
        <v>4.21</v>
      </c>
      <c r="BN530" s="18">
        <v>1.1000000000000001</v>
      </c>
      <c r="BO530" s="18">
        <v>6.3</v>
      </c>
      <c r="BP530" s="8"/>
      <c r="BQ530" s="8"/>
      <c r="BR530" s="18">
        <v>0.3</v>
      </c>
      <c r="BS530" s="18">
        <v>1.66</v>
      </c>
      <c r="BT530" s="18">
        <v>272</v>
      </c>
      <c r="BU530" s="8"/>
      <c r="BV530" s="18">
        <v>28</v>
      </c>
      <c r="BW530" s="18">
        <v>1.89</v>
      </c>
      <c r="BX530" s="18">
        <v>78</v>
      </c>
      <c r="BY530" s="18">
        <v>288</v>
      </c>
      <c r="BZ530" s="8"/>
      <c r="CA530" s="8"/>
      <c r="CB530" s="8"/>
      <c r="CC530" s="8"/>
      <c r="CD530" s="8"/>
      <c r="CE530" s="8"/>
      <c r="CF530" s="8"/>
      <c r="CG530" s="11"/>
      <c r="CH530" s="37">
        <v>0</v>
      </c>
      <c r="CI530" s="37">
        <v>12.016182422366199</v>
      </c>
      <c r="CJ530" s="37">
        <v>0</v>
      </c>
      <c r="CK530" s="37">
        <v>9.2702762509279797</v>
      </c>
      <c r="CL530" s="37">
        <v>2.3965302267511199</v>
      </c>
      <c r="CM530" s="37">
        <v>18.034349768487999</v>
      </c>
      <c r="CN530" s="37">
        <v>0</v>
      </c>
      <c r="CO530" s="37">
        <v>0</v>
      </c>
      <c r="CP530" s="37">
        <v>0</v>
      </c>
      <c r="CQ530" s="37">
        <v>0</v>
      </c>
      <c r="CR530" s="37">
        <v>28.544012054458499</v>
      </c>
      <c r="CS530" s="37">
        <v>17.997578597314899</v>
      </c>
      <c r="CT530" s="37">
        <v>2.66297965674072</v>
      </c>
      <c r="CU530" s="37">
        <v>0</v>
      </c>
      <c r="CV530" s="37">
        <v>7.3429399469636998</v>
      </c>
      <c r="CW530" s="37">
        <v>1.7351510759889099</v>
      </c>
      <c r="CX530" s="37">
        <v>0</v>
      </c>
      <c r="CY530" s="37">
        <v>0</v>
      </c>
      <c r="CZ530" s="25">
        <v>100.00000000000003</v>
      </c>
    </row>
    <row r="531" spans="1:104" x14ac:dyDescent="0.25">
      <c r="A531" s="11" t="s">
        <v>1175</v>
      </c>
      <c r="B531" s="7" t="s">
        <v>308</v>
      </c>
      <c r="C531" s="7"/>
      <c r="D531" s="11"/>
      <c r="E531" t="s">
        <v>1129</v>
      </c>
      <c r="F531" s="18" t="s">
        <v>330</v>
      </c>
      <c r="G531" s="8"/>
      <c r="H531" s="8"/>
      <c r="I531" s="8"/>
      <c r="J531" s="8"/>
      <c r="K531" s="37">
        <v>69.406513176443468</v>
      </c>
      <c r="L531" s="37">
        <v>28.940527001444799</v>
      </c>
      <c r="M531" s="7" t="s">
        <v>310</v>
      </c>
      <c r="N531" s="8" t="s">
        <v>101</v>
      </c>
      <c r="O531" s="24">
        <v>43.143155412331197</v>
      </c>
      <c r="P531" s="24">
        <v>4.2544085944379404</v>
      </c>
      <c r="Q531" s="24">
        <v>13.677060564935299</v>
      </c>
      <c r="R531" s="24">
        <v>1.77623658613389</v>
      </c>
      <c r="S531" s="24">
        <v>8.8811829306694694</v>
      </c>
      <c r="T531" s="24">
        <v>0.17261323652850799</v>
      </c>
      <c r="U531" s="24">
        <v>11.3010901327194</v>
      </c>
      <c r="V531" s="24">
        <v>10.732481824154901</v>
      </c>
      <c r="W531" s="24">
        <v>4.18333255586737</v>
      </c>
      <c r="X531" s="24">
        <v>0.99506453998787003</v>
      </c>
      <c r="Y531" s="24">
        <v>0.88337362223412996</v>
      </c>
      <c r="Z531" s="24">
        <v>99.999999999999957</v>
      </c>
      <c r="AA531" s="18"/>
      <c r="AB531" s="19" t="s">
        <v>310</v>
      </c>
      <c r="AC531" s="18" t="s">
        <v>101</v>
      </c>
      <c r="AD531" s="18"/>
      <c r="AE531" s="18">
        <v>2</v>
      </c>
      <c r="AF531" s="18"/>
      <c r="AG531" s="18"/>
      <c r="AH531" s="8"/>
      <c r="AI531" s="18">
        <v>138.1</v>
      </c>
      <c r="AJ531" s="18"/>
      <c r="AK531" s="8"/>
      <c r="AL531" s="8"/>
      <c r="AM531" s="18">
        <v>0</v>
      </c>
      <c r="AN531" s="18">
        <v>51</v>
      </c>
      <c r="AO531" s="8"/>
      <c r="AP531" s="8"/>
      <c r="AQ531" s="18">
        <v>3.64</v>
      </c>
      <c r="AR531" s="18"/>
      <c r="AS531" s="18">
        <v>19</v>
      </c>
      <c r="AT531" s="18">
        <v>10.8</v>
      </c>
      <c r="AU531" s="18">
        <v>8.6</v>
      </c>
      <c r="AV531" s="8"/>
      <c r="AW531" s="18">
        <v>71</v>
      </c>
      <c r="AX531" s="8"/>
      <c r="AY531" s="18">
        <v>0.32</v>
      </c>
      <c r="AZ531" s="8"/>
      <c r="BA531" s="18">
        <v>71</v>
      </c>
      <c r="BB531" s="18">
        <v>66.400000000000006</v>
      </c>
      <c r="BC531" s="18">
        <v>112</v>
      </c>
      <c r="BD531" s="8"/>
      <c r="BE531" s="8"/>
      <c r="BF531" s="18">
        <v>46</v>
      </c>
      <c r="BG531" s="8"/>
      <c r="BH531" s="8"/>
      <c r="BI531" s="8"/>
      <c r="BJ531" s="18">
        <v>12.11</v>
      </c>
      <c r="BK531" s="8"/>
      <c r="BL531" s="18">
        <v>1025</v>
      </c>
      <c r="BM531" s="18">
        <v>5.22</v>
      </c>
      <c r="BN531" s="18">
        <v>1.44</v>
      </c>
      <c r="BO531" s="18">
        <v>7.7</v>
      </c>
      <c r="BP531" s="8"/>
      <c r="BQ531" s="8"/>
      <c r="BR531" s="18">
        <v>0.38</v>
      </c>
      <c r="BS531" s="18">
        <v>1.9</v>
      </c>
      <c r="BT531" s="18">
        <v>237</v>
      </c>
      <c r="BU531" s="8"/>
      <c r="BV531" s="18">
        <v>28</v>
      </c>
      <c r="BW531" s="18">
        <v>2.2999999999999998</v>
      </c>
      <c r="BX531" s="18">
        <v>76</v>
      </c>
      <c r="BY531" s="18">
        <v>274</v>
      </c>
      <c r="BZ531" s="8"/>
      <c r="CA531" s="8"/>
      <c r="CB531" s="8"/>
      <c r="CC531" s="8"/>
      <c r="CD531" s="8"/>
      <c r="CE531" s="8"/>
      <c r="CF531" s="8"/>
      <c r="CG531" s="11"/>
      <c r="CH531" s="37">
        <v>0</v>
      </c>
      <c r="CI531" s="37">
        <v>14.5850179814498</v>
      </c>
      <c r="CJ531" s="37">
        <v>0</v>
      </c>
      <c r="CK531" s="37">
        <v>5.8804586993945902</v>
      </c>
      <c r="CL531" s="37">
        <v>8.47505032060036</v>
      </c>
      <c r="CM531" s="37">
        <v>15.6018517445378</v>
      </c>
      <c r="CN531" s="37">
        <v>0</v>
      </c>
      <c r="CO531" s="37">
        <v>0</v>
      </c>
      <c r="CP531" s="37">
        <v>0</v>
      </c>
      <c r="CQ531" s="37">
        <v>0</v>
      </c>
      <c r="CR531" s="37">
        <v>25.459501082785099</v>
      </c>
      <c r="CS531" s="37">
        <v>17.295677663588201</v>
      </c>
      <c r="CT531" s="37">
        <v>2.5751782316834002</v>
      </c>
      <c r="CU531" s="37">
        <v>0</v>
      </c>
      <c r="CV531" s="37">
        <v>8.0805888400910195</v>
      </c>
      <c r="CW531" s="37">
        <v>2.0466754358697501</v>
      </c>
      <c r="CX531" s="37">
        <v>0</v>
      </c>
      <c r="CY531" s="37">
        <v>0</v>
      </c>
      <c r="CZ531" s="25">
        <v>100.00000000000001</v>
      </c>
    </row>
    <row r="532" spans="1:104" x14ac:dyDescent="0.25">
      <c r="A532" s="11" t="s">
        <v>1175</v>
      </c>
      <c r="B532" s="7" t="s">
        <v>308</v>
      </c>
      <c r="C532" s="7"/>
      <c r="D532" s="11"/>
      <c r="E532" t="s">
        <v>1129</v>
      </c>
      <c r="F532" s="18" t="s">
        <v>319</v>
      </c>
      <c r="G532" s="8">
        <v>2.11</v>
      </c>
      <c r="H532" s="8"/>
      <c r="I532" s="8"/>
      <c r="J532" s="8"/>
      <c r="K532" s="37">
        <v>53.551409739355741</v>
      </c>
      <c r="L532" s="37">
        <v>38.716844000035898</v>
      </c>
      <c r="M532" s="7" t="s">
        <v>310</v>
      </c>
      <c r="N532" s="8" t="s">
        <v>101</v>
      </c>
      <c r="O532" s="24">
        <v>43.301612817031298</v>
      </c>
      <c r="P532" s="24">
        <v>3.8560411789602602</v>
      </c>
      <c r="Q532" s="24">
        <v>15.078240177359101</v>
      </c>
      <c r="R532" s="24">
        <v>3.0774758905722601</v>
      </c>
      <c r="S532" s="24">
        <v>10.258252968574199</v>
      </c>
      <c r="T532" s="24">
        <v>0.23400777603188899</v>
      </c>
      <c r="U532" s="24">
        <v>6.6336117379474704</v>
      </c>
      <c r="V532" s="24">
        <v>9.5129248082528797</v>
      </c>
      <c r="W532" s="24">
        <v>4.7513752785605297</v>
      </c>
      <c r="X532" s="24">
        <v>2.11624423541882</v>
      </c>
      <c r="Y532" s="24">
        <v>1.18021313129127</v>
      </c>
      <c r="Z532" s="24">
        <v>99.999999999999972</v>
      </c>
      <c r="AA532" s="18"/>
      <c r="AB532" s="19" t="s">
        <v>310</v>
      </c>
      <c r="AC532" s="18" t="s">
        <v>101</v>
      </c>
      <c r="AD532" s="18"/>
      <c r="AE532" s="18">
        <v>3</v>
      </c>
      <c r="AF532" s="18"/>
      <c r="AG532" s="18"/>
      <c r="AH532" s="8"/>
      <c r="AI532" s="18">
        <v>151.69999999999999</v>
      </c>
      <c r="AJ532" s="18"/>
      <c r="AK532" s="8"/>
      <c r="AL532" s="8"/>
      <c r="AM532" s="18">
        <v>0.7</v>
      </c>
      <c r="AN532" s="18">
        <v>44</v>
      </c>
      <c r="AO532" s="8"/>
      <c r="AP532" s="8"/>
      <c r="AQ532" s="18">
        <v>3.98</v>
      </c>
      <c r="AR532" s="18"/>
      <c r="AS532" s="18">
        <v>21</v>
      </c>
      <c r="AT532" s="18">
        <v>11.6</v>
      </c>
      <c r="AU532" s="18">
        <v>9.27</v>
      </c>
      <c r="AV532" s="8"/>
      <c r="AW532" s="18">
        <v>76.3</v>
      </c>
      <c r="AX532" s="8"/>
      <c r="AY532" s="18">
        <v>0.38</v>
      </c>
      <c r="AZ532" s="8"/>
      <c r="BA532" s="18">
        <v>97</v>
      </c>
      <c r="BB532" s="18">
        <v>70.8</v>
      </c>
      <c r="BC532" s="18">
        <v>42</v>
      </c>
      <c r="BD532" s="8"/>
      <c r="BE532" s="8"/>
      <c r="BF532" s="18">
        <v>55</v>
      </c>
      <c r="BG532" s="8"/>
      <c r="BH532" s="8"/>
      <c r="BI532" s="8"/>
      <c r="BJ532" s="18">
        <v>14.24</v>
      </c>
      <c r="BK532" s="8"/>
      <c r="BL532" s="18">
        <v>1105</v>
      </c>
      <c r="BM532" s="18">
        <v>6.75</v>
      </c>
      <c r="BN532" s="18">
        <v>1.56</v>
      </c>
      <c r="BO532" s="18">
        <v>10.5</v>
      </c>
      <c r="BP532" s="8"/>
      <c r="BQ532" s="8"/>
      <c r="BR532" s="18">
        <v>0.46</v>
      </c>
      <c r="BS532" s="18">
        <v>2.83</v>
      </c>
      <c r="BT532" s="18">
        <v>238</v>
      </c>
      <c r="BU532" s="8"/>
      <c r="BV532" s="18">
        <v>37</v>
      </c>
      <c r="BW532" s="18">
        <v>2.72</v>
      </c>
      <c r="BX532" s="18">
        <v>108</v>
      </c>
      <c r="BY532" s="18">
        <v>424</v>
      </c>
      <c r="BZ532" s="8"/>
      <c r="CA532" s="8"/>
      <c r="CB532" s="8"/>
      <c r="CC532" s="8"/>
      <c r="CD532" s="8"/>
      <c r="CE532" s="8"/>
      <c r="CF532" s="8"/>
      <c r="CG532" s="11"/>
      <c r="CH532" s="37">
        <v>0</v>
      </c>
      <c r="CI532" s="37">
        <v>16.542655402142898</v>
      </c>
      <c r="CJ532" s="37">
        <v>0</v>
      </c>
      <c r="CK532" s="37">
        <v>12.506210727159401</v>
      </c>
      <c r="CL532" s="37">
        <v>9.6679778707335</v>
      </c>
      <c r="CM532" s="37">
        <v>13.5638594606926</v>
      </c>
      <c r="CN532" s="37">
        <v>0</v>
      </c>
      <c r="CO532" s="37">
        <v>0</v>
      </c>
      <c r="CP532" s="37">
        <v>0</v>
      </c>
      <c r="CQ532" s="37">
        <v>0</v>
      </c>
      <c r="CR532" s="37">
        <v>21.124426314916601</v>
      </c>
      <c r="CS532" s="37">
        <v>12.07499273294</v>
      </c>
      <c r="CT532" s="37">
        <v>4.4616506819169901</v>
      </c>
      <c r="CU532" s="37">
        <v>0</v>
      </c>
      <c r="CV532" s="37">
        <v>7.3238082530600499</v>
      </c>
      <c r="CW532" s="37">
        <v>2.73441855643788</v>
      </c>
      <c r="CX532" s="37">
        <v>0</v>
      </c>
      <c r="CY532" s="37">
        <v>0</v>
      </c>
      <c r="CZ532" s="25">
        <v>99.999999999999915</v>
      </c>
    </row>
    <row r="533" spans="1:104" x14ac:dyDescent="0.25">
      <c r="A533" s="11" t="s">
        <v>1175</v>
      </c>
      <c r="B533" s="7" t="s">
        <v>308</v>
      </c>
      <c r="C533" s="7"/>
      <c r="D533" s="11"/>
      <c r="E533" t="s">
        <v>1130</v>
      </c>
      <c r="F533" s="18" t="s">
        <v>309</v>
      </c>
      <c r="G533" s="8"/>
      <c r="H533" s="8"/>
      <c r="I533" s="8"/>
      <c r="J533" s="8"/>
      <c r="K533" s="37">
        <v>69.694003740111711</v>
      </c>
      <c r="L533" s="37">
        <v>23.514347610743901</v>
      </c>
      <c r="M533" s="7" t="s">
        <v>310</v>
      </c>
      <c r="N533" s="8" t="s">
        <v>101</v>
      </c>
      <c r="O533" s="24">
        <v>43.217973122189498</v>
      </c>
      <c r="P533" s="24">
        <v>3.2659439909281902</v>
      </c>
      <c r="Q533" s="24">
        <v>13.0637759637128</v>
      </c>
      <c r="R533" s="24">
        <v>1.88877724187667</v>
      </c>
      <c r="S533" s="24">
        <v>9.44388620938334</v>
      </c>
      <c r="T533" s="24">
        <v>0.192710980831167</v>
      </c>
      <c r="U533" s="24">
        <v>12.181362525170099</v>
      </c>
      <c r="V533" s="24">
        <v>11.6539429986848</v>
      </c>
      <c r="W533" s="24">
        <v>3.25580130772655</v>
      </c>
      <c r="X533" s="24">
        <v>1.14612320178536</v>
      </c>
      <c r="Y533" s="24">
        <v>0.68970245771154404</v>
      </c>
      <c r="Z533" s="24">
        <v>100.00000000000001</v>
      </c>
      <c r="AA533" s="18"/>
      <c r="AB533" s="19" t="s">
        <v>310</v>
      </c>
      <c r="AC533" s="18" t="s">
        <v>101</v>
      </c>
      <c r="AD533" s="18"/>
      <c r="AE533" s="18">
        <v>2</v>
      </c>
      <c r="AF533" s="18"/>
      <c r="AG533" s="18"/>
      <c r="AH533" s="8"/>
      <c r="AI533" s="18">
        <v>94.3</v>
      </c>
      <c r="AJ533" s="18"/>
      <c r="AK533" s="8"/>
      <c r="AL533" s="8"/>
      <c r="AM533" s="18">
        <v>0.3</v>
      </c>
      <c r="AN533" s="18">
        <v>85</v>
      </c>
      <c r="AO533" s="8"/>
      <c r="AP533" s="8"/>
      <c r="AQ533" s="18">
        <v>2.68</v>
      </c>
      <c r="AR533" s="18"/>
      <c r="AS533" s="18">
        <v>15</v>
      </c>
      <c r="AT533" s="18">
        <v>7.2</v>
      </c>
      <c r="AU533" s="18">
        <v>5.82</v>
      </c>
      <c r="AV533" s="8"/>
      <c r="AW533" s="18">
        <v>54.7</v>
      </c>
      <c r="AX533" s="8"/>
      <c r="AY533" s="18">
        <v>0.3</v>
      </c>
      <c r="AZ533" s="8"/>
      <c r="BA533" s="18">
        <v>60</v>
      </c>
      <c r="BB533" s="18">
        <v>45</v>
      </c>
      <c r="BC533" s="18">
        <v>259</v>
      </c>
      <c r="BD533" s="8"/>
      <c r="BE533" s="8"/>
      <c r="BF533" s="18">
        <v>32</v>
      </c>
      <c r="BG533" s="8"/>
      <c r="BH533" s="8"/>
      <c r="BI533" s="8"/>
      <c r="BJ533" s="18">
        <v>9.1</v>
      </c>
      <c r="BK533" s="8"/>
      <c r="BL533" s="18">
        <v>861</v>
      </c>
      <c r="BM533" s="18">
        <v>4.17</v>
      </c>
      <c r="BN533" s="18">
        <v>0.95</v>
      </c>
      <c r="BO533" s="18">
        <v>5.6</v>
      </c>
      <c r="BP533" s="8"/>
      <c r="BQ533" s="8"/>
      <c r="BR533" s="18">
        <v>0.32</v>
      </c>
      <c r="BS533" s="18">
        <v>1.5</v>
      </c>
      <c r="BT533" s="18">
        <v>275</v>
      </c>
      <c r="BU533" s="8"/>
      <c r="BV533" s="18">
        <v>27</v>
      </c>
      <c r="BW533" s="18">
        <v>2.09</v>
      </c>
      <c r="BX533" s="18">
        <v>79</v>
      </c>
      <c r="BY533" s="18">
        <v>249</v>
      </c>
      <c r="BZ533" s="8"/>
      <c r="CA533" s="8"/>
      <c r="CB533" s="8"/>
      <c r="CC533" s="8"/>
      <c r="CD533" s="8"/>
      <c r="CE533" s="8"/>
      <c r="CF533" s="8"/>
      <c r="CG533" s="11"/>
      <c r="CH533" s="37">
        <v>0</v>
      </c>
      <c r="CI533" s="37">
        <v>12.7768453839077</v>
      </c>
      <c r="CJ533" s="37">
        <v>0</v>
      </c>
      <c r="CK533" s="37">
        <v>6.7731588069642799</v>
      </c>
      <c r="CL533" s="37">
        <v>3.9643434198719301</v>
      </c>
      <c r="CM533" s="37">
        <v>17.6457637860399</v>
      </c>
      <c r="CN533" s="37">
        <v>0</v>
      </c>
      <c r="CO533" s="37">
        <v>0</v>
      </c>
      <c r="CP533" s="37">
        <v>0</v>
      </c>
      <c r="CQ533" s="37">
        <v>0</v>
      </c>
      <c r="CR533" s="37">
        <v>28.618611517938401</v>
      </c>
      <c r="CS533" s="37">
        <v>19.681867873536898</v>
      </c>
      <c r="CT533" s="37">
        <v>2.7383289415115302</v>
      </c>
      <c r="CU533" s="37">
        <v>0</v>
      </c>
      <c r="CV533" s="37">
        <v>6.2031187251617599</v>
      </c>
      <c r="CW533" s="37">
        <v>1.5979615450675999</v>
      </c>
      <c r="CX533" s="37">
        <v>0</v>
      </c>
      <c r="CY533" s="37">
        <v>0</v>
      </c>
      <c r="CZ533" s="25">
        <v>100</v>
      </c>
    </row>
    <row r="534" spans="1:104" x14ac:dyDescent="0.25">
      <c r="A534" s="11" t="s">
        <v>1175</v>
      </c>
      <c r="B534" s="7" t="s">
        <v>308</v>
      </c>
      <c r="C534" s="7"/>
      <c r="D534" s="11"/>
      <c r="E534" t="s">
        <v>1124</v>
      </c>
      <c r="F534" s="18" t="s">
        <v>333</v>
      </c>
      <c r="G534" s="8"/>
      <c r="H534" s="8"/>
      <c r="I534" s="8"/>
      <c r="J534" s="8"/>
      <c r="K534" s="37">
        <v>59.968499987626714</v>
      </c>
      <c r="L534" s="37">
        <v>35.697914535334696</v>
      </c>
      <c r="M534" s="7" t="s">
        <v>310</v>
      </c>
      <c r="N534" s="8" t="s">
        <v>101</v>
      </c>
      <c r="O534" s="24">
        <v>43.336619494200903</v>
      </c>
      <c r="P534" s="24">
        <v>4.4098693693981703</v>
      </c>
      <c r="Q534" s="24">
        <v>15.84098236611</v>
      </c>
      <c r="R534" s="24">
        <v>2.5032645265334001</v>
      </c>
      <c r="S534" s="24">
        <v>8.3442150884446598</v>
      </c>
      <c r="T534" s="24">
        <v>0.182897807947389</v>
      </c>
      <c r="U534" s="24">
        <v>7.01108263798326</v>
      </c>
      <c r="V534" s="24">
        <v>10.7808096795656</v>
      </c>
      <c r="W534" s="24">
        <v>4.2371325507811903</v>
      </c>
      <c r="X534" s="24">
        <v>2.3167055673335999</v>
      </c>
      <c r="Y534" s="24">
        <v>1.0364209117018699</v>
      </c>
      <c r="Z534" s="24">
        <v>100.00000000000003</v>
      </c>
      <c r="AA534" s="18"/>
      <c r="AB534" s="19" t="s">
        <v>310</v>
      </c>
      <c r="AC534" s="18" t="s">
        <v>101</v>
      </c>
      <c r="AD534" s="18"/>
      <c r="AE534" s="18">
        <v>1</v>
      </c>
      <c r="AF534" s="18"/>
      <c r="AG534" s="18"/>
      <c r="AH534" s="8"/>
      <c r="AI534" s="18">
        <v>146.1</v>
      </c>
      <c r="AJ534" s="18"/>
      <c r="AK534" s="8"/>
      <c r="AL534" s="8"/>
      <c r="AM534" s="18">
        <v>0</v>
      </c>
      <c r="AN534" s="18">
        <v>67</v>
      </c>
      <c r="AO534" s="8"/>
      <c r="AP534" s="8"/>
      <c r="AQ534" s="18">
        <v>3.89</v>
      </c>
      <c r="AR534" s="18"/>
      <c r="AS534" s="18">
        <v>17</v>
      </c>
      <c r="AT534" s="18">
        <v>10.5</v>
      </c>
      <c r="AU534" s="18">
        <v>9.23</v>
      </c>
      <c r="AV534" s="8"/>
      <c r="AW534" s="18">
        <v>71</v>
      </c>
      <c r="AX534" s="8"/>
      <c r="AY534" s="18">
        <v>0.39</v>
      </c>
      <c r="AZ534" s="8"/>
      <c r="BA534" s="18">
        <v>69</v>
      </c>
      <c r="BB534" s="18">
        <v>66.900000000000006</v>
      </c>
      <c r="BC534" s="18">
        <v>83</v>
      </c>
      <c r="BD534" s="8"/>
      <c r="BE534" s="8"/>
      <c r="BF534" s="18">
        <v>47</v>
      </c>
      <c r="BG534" s="8"/>
      <c r="BH534" s="8"/>
      <c r="BI534" s="8"/>
      <c r="BJ534" s="18">
        <v>12.77</v>
      </c>
      <c r="BK534" s="8"/>
      <c r="BL534" s="18">
        <v>1163</v>
      </c>
      <c r="BM534" s="18">
        <v>6.44</v>
      </c>
      <c r="BN534" s="18">
        <v>1.45</v>
      </c>
      <c r="BO534" s="18">
        <v>9.8000000000000007</v>
      </c>
      <c r="BP534" s="8"/>
      <c r="BQ534" s="8"/>
      <c r="BR534" s="18">
        <v>0.44</v>
      </c>
      <c r="BS534" s="18">
        <v>2.2200000000000002</v>
      </c>
      <c r="BT534" s="18">
        <v>260</v>
      </c>
      <c r="BU534" s="8"/>
      <c r="BV534" s="18">
        <v>36</v>
      </c>
      <c r="BW534" s="18">
        <v>2.7</v>
      </c>
      <c r="BX534" s="18">
        <v>81</v>
      </c>
      <c r="BY534" s="18">
        <v>407</v>
      </c>
      <c r="BZ534" s="8"/>
      <c r="CA534" s="8"/>
      <c r="CB534" s="8"/>
      <c r="CC534" s="8"/>
      <c r="CD534" s="8"/>
      <c r="CE534" s="8"/>
      <c r="CF534" s="8"/>
      <c r="CG534" s="11"/>
      <c r="CH534" s="37">
        <v>0</v>
      </c>
      <c r="CI534" s="37">
        <v>16.3679643356177</v>
      </c>
      <c r="CJ534" s="37">
        <v>0</v>
      </c>
      <c r="CK534" s="37">
        <v>13.690862109837401</v>
      </c>
      <c r="CL534" s="37">
        <v>5.6390880898795404</v>
      </c>
      <c r="CM534" s="37">
        <v>17.361285982472399</v>
      </c>
      <c r="CN534" s="37">
        <v>0</v>
      </c>
      <c r="CO534" s="37">
        <v>0</v>
      </c>
      <c r="CP534" s="37">
        <v>0</v>
      </c>
      <c r="CQ534" s="37">
        <v>0</v>
      </c>
      <c r="CR534" s="37">
        <v>23.564547559395201</v>
      </c>
      <c r="CS534" s="37">
        <v>8.9700567210293496</v>
      </c>
      <c r="CT534" s="37">
        <v>3.6291851171223901</v>
      </c>
      <c r="CU534" s="37">
        <v>0</v>
      </c>
      <c r="CV534" s="37">
        <v>8.3757416204176192</v>
      </c>
      <c r="CW534" s="37">
        <v>2.40126846422831</v>
      </c>
      <c r="CX534" s="37">
        <v>0</v>
      </c>
      <c r="CY534" s="37">
        <v>0</v>
      </c>
      <c r="CZ534" s="25">
        <v>99.999999999999901</v>
      </c>
    </row>
    <row r="535" spans="1:104" x14ac:dyDescent="0.25">
      <c r="A535" s="11" t="s">
        <v>1175</v>
      </c>
      <c r="B535" s="19" t="s">
        <v>308</v>
      </c>
      <c r="C535" s="19" t="s">
        <v>308</v>
      </c>
      <c r="D535" s="11"/>
      <c r="E535" t="s">
        <v>1130</v>
      </c>
      <c r="F535" s="18">
        <v>4</v>
      </c>
      <c r="G535" s="8"/>
      <c r="H535" s="8"/>
      <c r="I535" s="8"/>
      <c r="J535" s="7"/>
      <c r="K535" s="37">
        <v>71.309481310483648</v>
      </c>
      <c r="L535" s="37">
        <v>19.706331853953699</v>
      </c>
      <c r="M535" s="7" t="s">
        <v>352</v>
      </c>
      <c r="N535" s="8" t="s">
        <v>353</v>
      </c>
      <c r="O535" s="24">
        <v>42.900795239164999</v>
      </c>
      <c r="P535" s="24">
        <v>3.2853770592990599</v>
      </c>
      <c r="Q535" s="24">
        <v>12.8601915471033</v>
      </c>
      <c r="R535" s="24">
        <v>1.83056027248235</v>
      </c>
      <c r="S535" s="24">
        <v>9.1528013624117506</v>
      </c>
      <c r="T535" s="24">
        <v>0.19089346827731499</v>
      </c>
      <c r="U535" s="24">
        <v>12.759721300641599</v>
      </c>
      <c r="V535" s="24">
        <v>12.558780807718099</v>
      </c>
      <c r="W535" s="24">
        <v>2.86340202415973</v>
      </c>
      <c r="X535" s="24">
        <v>0.96451436603274998</v>
      </c>
      <c r="Y535" s="24">
        <v>0.63296255270899204</v>
      </c>
      <c r="Z535" s="24">
        <v>99.999999999999915</v>
      </c>
      <c r="AA535" s="18" t="s">
        <v>103</v>
      </c>
      <c r="AB535" s="7" t="s">
        <v>352</v>
      </c>
      <c r="AC535" s="8" t="s">
        <v>353</v>
      </c>
      <c r="AD535" s="18">
        <v>1.2</v>
      </c>
      <c r="AE535" s="8"/>
      <c r="AF535" s="11"/>
      <c r="AG535" s="18">
        <v>300</v>
      </c>
      <c r="AH535" s="18">
        <v>2.4</v>
      </c>
      <c r="AI535" s="18" t="s">
        <v>103</v>
      </c>
      <c r="AJ535" s="18"/>
      <c r="AK535" s="18">
        <v>54</v>
      </c>
      <c r="AL535" s="18">
        <v>870</v>
      </c>
      <c r="AM535" s="8"/>
      <c r="AN535" s="18">
        <v>56</v>
      </c>
      <c r="AO535" s="8"/>
      <c r="AP535" s="8"/>
      <c r="AQ535" s="8"/>
      <c r="AR535" s="18">
        <v>0.04</v>
      </c>
      <c r="AS535" s="8"/>
      <c r="AT535" s="8"/>
      <c r="AU535" s="8"/>
      <c r="AV535" s="8"/>
      <c r="AW535" s="18">
        <v>43</v>
      </c>
      <c r="AX535" s="8"/>
      <c r="AY535" s="8"/>
      <c r="AZ535" s="8"/>
      <c r="BA535" s="8"/>
      <c r="BB535" s="8"/>
      <c r="BC535" s="18">
        <v>300</v>
      </c>
      <c r="BD535" s="18" t="s">
        <v>103</v>
      </c>
      <c r="BE535" s="8"/>
      <c r="BF535" s="18">
        <v>30</v>
      </c>
      <c r="BG535" s="8"/>
      <c r="BH535" s="8"/>
      <c r="BI535" s="8"/>
      <c r="BJ535" s="8"/>
      <c r="BK535" s="18" t="s">
        <v>103</v>
      </c>
      <c r="BL535" s="18">
        <v>740</v>
      </c>
      <c r="BM535" s="8"/>
      <c r="BN535" s="8"/>
      <c r="BO535" s="8"/>
      <c r="BP535" s="8"/>
      <c r="BQ535" s="8"/>
      <c r="BR535" s="8"/>
      <c r="BS535" s="8"/>
      <c r="BT535" s="18">
        <v>280</v>
      </c>
      <c r="BU535" s="8"/>
      <c r="BV535" s="18">
        <v>25</v>
      </c>
      <c r="BW535" s="18">
        <v>2.6</v>
      </c>
      <c r="BX535" s="18">
        <v>120</v>
      </c>
      <c r="BY535" s="18">
        <v>240</v>
      </c>
      <c r="BZ535" s="18" t="s">
        <v>102</v>
      </c>
      <c r="CA535" s="11"/>
      <c r="CB535" s="18"/>
      <c r="CC535" s="18"/>
      <c r="CD535" s="18"/>
      <c r="CE535" s="11"/>
      <c r="CF535" s="11"/>
      <c r="CG535" s="11"/>
      <c r="CH535" s="37">
        <v>0</v>
      </c>
      <c r="CI535" s="37">
        <v>12.0846137918208</v>
      </c>
      <c r="CJ535" s="37">
        <v>0</v>
      </c>
      <c r="CK535" s="37">
        <v>5.6999186148241998</v>
      </c>
      <c r="CL535" s="37">
        <v>1.9217994473087201</v>
      </c>
      <c r="CM535" s="37">
        <v>19.388030286201701</v>
      </c>
      <c r="CN535" s="37">
        <v>0</v>
      </c>
      <c r="CO535" s="37">
        <v>0</v>
      </c>
      <c r="CP535" s="37">
        <v>0</v>
      </c>
      <c r="CQ535" s="37">
        <v>0</v>
      </c>
      <c r="CR535" s="37">
        <v>31.051417347181498</v>
      </c>
      <c r="CS535" s="37">
        <v>19.493784484054199</v>
      </c>
      <c r="CT535" s="37">
        <v>2.6539220548019</v>
      </c>
      <c r="CU535" s="37">
        <v>0</v>
      </c>
      <c r="CV535" s="37">
        <v>6.2400122854516402</v>
      </c>
      <c r="CW535" s="37">
        <v>1.4665016883553199</v>
      </c>
      <c r="CX535" s="37">
        <v>0</v>
      </c>
      <c r="CY535" s="37">
        <v>0</v>
      </c>
      <c r="CZ535" s="25">
        <v>99.999999999999986</v>
      </c>
    </row>
    <row r="536" spans="1:104" x14ac:dyDescent="0.25">
      <c r="A536" s="11" t="s">
        <v>1175</v>
      </c>
      <c r="B536" s="7" t="s">
        <v>308</v>
      </c>
      <c r="C536" s="7"/>
      <c r="D536" s="11"/>
      <c r="E536" t="s">
        <v>1129</v>
      </c>
      <c r="F536" s="18" t="s">
        <v>327</v>
      </c>
      <c r="G536" s="8"/>
      <c r="H536" s="8"/>
      <c r="I536" s="8"/>
      <c r="J536" s="8"/>
      <c r="K536" s="37">
        <v>56.497440464984429</v>
      </c>
      <c r="L536" s="37">
        <v>36.464084603347303</v>
      </c>
      <c r="M536" s="7" t="s">
        <v>310</v>
      </c>
      <c r="N536" s="8" t="s">
        <v>101</v>
      </c>
      <c r="O536" s="24">
        <v>43.243495999486598</v>
      </c>
      <c r="P536" s="24">
        <v>4.0287713969559196</v>
      </c>
      <c r="Q536" s="24">
        <v>15.011728597200101</v>
      </c>
      <c r="R536" s="24">
        <v>3.0015879094863802</v>
      </c>
      <c r="S536" s="24">
        <v>10.005293031621299</v>
      </c>
      <c r="T536" s="24">
        <v>0.232818447562779</v>
      </c>
      <c r="U536" s="24">
        <v>7.28822966283483</v>
      </c>
      <c r="V536" s="24">
        <v>9.72776209164482</v>
      </c>
      <c r="W536" s="24">
        <v>4.5348984568750002</v>
      </c>
      <c r="X536" s="24">
        <v>1.8524250393038499</v>
      </c>
      <c r="Y536" s="24">
        <v>1.07298936702846</v>
      </c>
      <c r="Z536" s="24">
        <v>100.00000000000001</v>
      </c>
      <c r="AA536" s="18"/>
      <c r="AB536" s="19" t="s">
        <v>310</v>
      </c>
      <c r="AC536" s="18" t="s">
        <v>101</v>
      </c>
      <c r="AD536" s="18"/>
      <c r="AE536" s="18" t="s">
        <v>103</v>
      </c>
      <c r="AF536" s="18"/>
      <c r="AG536" s="18"/>
      <c r="AH536" s="8"/>
      <c r="AI536" s="18">
        <v>146.1</v>
      </c>
      <c r="AJ536" s="18"/>
      <c r="AK536" s="8"/>
      <c r="AL536" s="8"/>
      <c r="AM536" s="18">
        <v>0.8</v>
      </c>
      <c r="AN536" s="18">
        <v>44</v>
      </c>
      <c r="AO536" s="8"/>
      <c r="AP536" s="8"/>
      <c r="AQ536" s="18">
        <v>4.0199999999999996</v>
      </c>
      <c r="AR536" s="18"/>
      <c r="AS536" s="18">
        <v>19</v>
      </c>
      <c r="AT536" s="18">
        <v>11</v>
      </c>
      <c r="AU536" s="18">
        <v>9.16</v>
      </c>
      <c r="AV536" s="8"/>
      <c r="AW536" s="18">
        <v>73.8</v>
      </c>
      <c r="AX536" s="8"/>
      <c r="AY536" s="18">
        <v>0.34</v>
      </c>
      <c r="AZ536" s="8"/>
      <c r="BA536" s="18">
        <v>92</v>
      </c>
      <c r="BB536" s="18">
        <v>64.8</v>
      </c>
      <c r="BC536" s="18">
        <v>73</v>
      </c>
      <c r="BD536" s="8"/>
      <c r="BE536" s="8"/>
      <c r="BF536" s="18">
        <v>49</v>
      </c>
      <c r="BG536" s="8"/>
      <c r="BH536" s="8"/>
      <c r="BI536" s="8"/>
      <c r="BJ536" s="18">
        <v>13.1</v>
      </c>
      <c r="BK536" s="8"/>
      <c r="BL536" s="18">
        <v>1142</v>
      </c>
      <c r="BM536" s="18">
        <v>6.27</v>
      </c>
      <c r="BN536" s="18">
        <v>1.52</v>
      </c>
      <c r="BO536" s="18">
        <v>9.1999999999999993</v>
      </c>
      <c r="BP536" s="8"/>
      <c r="BQ536" s="8"/>
      <c r="BR536" s="18">
        <v>0.42</v>
      </c>
      <c r="BS536" s="18">
        <v>2.15</v>
      </c>
      <c r="BT536" s="18">
        <v>237</v>
      </c>
      <c r="BU536" s="8"/>
      <c r="BV536" s="18">
        <v>37</v>
      </c>
      <c r="BW536" s="18">
        <v>2.6</v>
      </c>
      <c r="BX536" s="18">
        <v>103</v>
      </c>
      <c r="BY536" s="18">
        <v>393</v>
      </c>
      <c r="BZ536" s="8"/>
      <c r="CA536" s="8"/>
      <c r="CB536" s="8"/>
      <c r="CC536" s="8"/>
      <c r="CD536" s="8"/>
      <c r="CE536" s="8"/>
      <c r="CF536" s="8"/>
      <c r="CG536" s="11"/>
      <c r="CH536" s="37">
        <v>0</v>
      </c>
      <c r="CI536" s="37">
        <v>15.197312223224801</v>
      </c>
      <c r="CJ536" s="37">
        <v>0</v>
      </c>
      <c r="CK536" s="37">
        <v>10.947138099689001</v>
      </c>
      <c r="CL536" s="37">
        <v>10.319634280433601</v>
      </c>
      <c r="CM536" s="37">
        <v>15.1332749504506</v>
      </c>
      <c r="CN536" s="37">
        <v>0</v>
      </c>
      <c r="CO536" s="37">
        <v>0</v>
      </c>
      <c r="CP536" s="37">
        <v>0</v>
      </c>
      <c r="CQ536" s="37">
        <v>0</v>
      </c>
      <c r="CR536" s="37">
        <v>21.1826435945155</v>
      </c>
      <c r="CS536" s="37">
        <v>12.7305251012732</v>
      </c>
      <c r="CT536" s="37">
        <v>4.3516225594577502</v>
      </c>
      <c r="CU536" s="37">
        <v>0</v>
      </c>
      <c r="CV536" s="37">
        <v>7.6518558069868003</v>
      </c>
      <c r="CW536" s="37">
        <v>2.4859933839687698</v>
      </c>
      <c r="CX536" s="37">
        <v>0</v>
      </c>
      <c r="CY536" s="37">
        <v>0</v>
      </c>
      <c r="CZ536" s="25">
        <v>100.00000000000003</v>
      </c>
    </row>
    <row r="537" spans="1:104" x14ac:dyDescent="0.25">
      <c r="A537" s="11" t="s">
        <v>1175</v>
      </c>
      <c r="B537" s="7" t="s">
        <v>308</v>
      </c>
      <c r="C537" s="7"/>
      <c r="D537" s="11"/>
      <c r="E537" t="s">
        <v>1129</v>
      </c>
      <c r="F537" s="18" t="s">
        <v>315</v>
      </c>
      <c r="G537" s="8"/>
      <c r="H537" s="8"/>
      <c r="I537" s="18"/>
      <c r="J537" s="18"/>
      <c r="K537" s="37">
        <v>65.609355031548773</v>
      </c>
      <c r="L537" s="37">
        <v>33.261997960077601</v>
      </c>
      <c r="M537" s="7" t="s">
        <v>310</v>
      </c>
      <c r="N537" s="8" t="s">
        <v>101</v>
      </c>
      <c r="O537" s="24">
        <v>43.921036907336699</v>
      </c>
      <c r="P537" s="24">
        <v>3.11475128910888</v>
      </c>
      <c r="Q537" s="24">
        <v>15.218654507046701</v>
      </c>
      <c r="R537" s="24">
        <v>2.50598484632122</v>
      </c>
      <c r="S537" s="24">
        <v>8.3532828210707493</v>
      </c>
      <c r="T537" s="24">
        <v>0.20291539342728901</v>
      </c>
      <c r="U537" s="24">
        <v>8.9384230804720808</v>
      </c>
      <c r="V537" s="24">
        <v>10.7443700819749</v>
      </c>
      <c r="W537" s="24">
        <v>4.29166057098716</v>
      </c>
      <c r="X537" s="24">
        <v>1.84653008018833</v>
      </c>
      <c r="Y537" s="24">
        <v>0.86239042206597805</v>
      </c>
      <c r="Z537" s="24">
        <v>99.999999999999986</v>
      </c>
      <c r="AA537" s="18"/>
      <c r="AB537" s="19" t="s">
        <v>310</v>
      </c>
      <c r="AC537" s="18" t="s">
        <v>101</v>
      </c>
      <c r="AD537" s="18"/>
      <c r="AE537" s="18">
        <v>1</v>
      </c>
      <c r="AF537" s="18"/>
      <c r="AG537" s="18"/>
      <c r="AH537" s="8"/>
      <c r="AI537" s="18">
        <v>131.80000000000001</v>
      </c>
      <c r="AJ537" s="18"/>
      <c r="AK537" s="8"/>
      <c r="AL537" s="8"/>
      <c r="AM537" s="18">
        <v>0.7</v>
      </c>
      <c r="AN537" s="18">
        <v>55</v>
      </c>
      <c r="AO537" s="8"/>
      <c r="AP537" s="8"/>
      <c r="AQ537" s="18">
        <v>3.16</v>
      </c>
      <c r="AR537" s="18"/>
      <c r="AS537" s="18">
        <v>17</v>
      </c>
      <c r="AT537" s="18">
        <v>9</v>
      </c>
      <c r="AU537" s="18">
        <v>7.31</v>
      </c>
      <c r="AV537" s="8"/>
      <c r="AW537" s="18">
        <v>73</v>
      </c>
      <c r="AX537" s="8"/>
      <c r="AY537" s="18">
        <v>0.33</v>
      </c>
      <c r="AZ537" s="8"/>
      <c r="BA537" s="18">
        <v>86</v>
      </c>
      <c r="BB537" s="18">
        <v>58.4</v>
      </c>
      <c r="BC537" s="18">
        <v>140</v>
      </c>
      <c r="BD537" s="8"/>
      <c r="BE537" s="8"/>
      <c r="BF537" s="18">
        <v>47</v>
      </c>
      <c r="BG537" s="8"/>
      <c r="BH537" s="8"/>
      <c r="BI537" s="8"/>
      <c r="BJ537" s="18">
        <v>11.34</v>
      </c>
      <c r="BK537" s="8"/>
      <c r="BL537" s="18">
        <v>977</v>
      </c>
      <c r="BM537" s="18">
        <v>6.55</v>
      </c>
      <c r="BN537" s="18">
        <v>1.27</v>
      </c>
      <c r="BO537" s="18">
        <v>9.3000000000000007</v>
      </c>
      <c r="BP537" s="8"/>
      <c r="BQ537" s="8"/>
      <c r="BR537" s="18">
        <v>0.38</v>
      </c>
      <c r="BS537" s="18">
        <v>2.64</v>
      </c>
      <c r="BT537" s="18">
        <v>249</v>
      </c>
      <c r="BU537" s="8"/>
      <c r="BV537" s="18">
        <v>32</v>
      </c>
      <c r="BW537" s="18">
        <v>2.37</v>
      </c>
      <c r="BX537" s="18">
        <v>81</v>
      </c>
      <c r="BY537" s="18">
        <v>325</v>
      </c>
      <c r="BZ537" s="8"/>
      <c r="CA537" s="8"/>
      <c r="CB537" s="8"/>
      <c r="CC537" s="8"/>
      <c r="CD537" s="8"/>
      <c r="CE537" s="8"/>
      <c r="CF537" s="8"/>
      <c r="CG537" s="11"/>
      <c r="CH537" s="37">
        <v>0</v>
      </c>
      <c r="CI537" s="37">
        <v>16.508346833220202</v>
      </c>
      <c r="CJ537" s="37">
        <v>0</v>
      </c>
      <c r="CK537" s="37">
        <v>10.9123010994539</v>
      </c>
      <c r="CL537" s="37">
        <v>5.84135002740339</v>
      </c>
      <c r="CM537" s="37">
        <v>16.8071264114385</v>
      </c>
      <c r="CN537" s="37">
        <v>0</v>
      </c>
      <c r="CO537" s="37">
        <v>0</v>
      </c>
      <c r="CP537" s="37">
        <v>0</v>
      </c>
      <c r="CQ537" s="37">
        <v>0</v>
      </c>
      <c r="CR537" s="37">
        <v>24.810179844483301</v>
      </c>
      <c r="CS537" s="37">
        <v>13.573719521288201</v>
      </c>
      <c r="CT537" s="37">
        <v>3.6330963307913802</v>
      </c>
      <c r="CU537" s="37">
        <v>0</v>
      </c>
      <c r="CV537" s="37">
        <v>5.9158201658757603</v>
      </c>
      <c r="CW537" s="37">
        <v>1.9980597660453701</v>
      </c>
      <c r="CX537" s="37">
        <v>0</v>
      </c>
      <c r="CY537" s="37">
        <v>0</v>
      </c>
      <c r="CZ537" s="25">
        <v>100</v>
      </c>
    </row>
    <row r="538" spans="1:104" x14ac:dyDescent="0.25">
      <c r="A538" s="11" t="s">
        <v>1175</v>
      </c>
      <c r="B538" s="7" t="s">
        <v>308</v>
      </c>
      <c r="C538" s="7"/>
      <c r="D538" s="11"/>
      <c r="E538" t="s">
        <v>1129</v>
      </c>
      <c r="F538" s="18" t="s">
        <v>322</v>
      </c>
      <c r="G538" s="8"/>
      <c r="H538" s="8"/>
      <c r="I538" s="8"/>
      <c r="J538" s="8"/>
      <c r="K538" s="37">
        <v>47.644640870374403</v>
      </c>
      <c r="L538" s="37">
        <v>45.339605726352801</v>
      </c>
      <c r="M538" s="7" t="s">
        <v>310</v>
      </c>
      <c r="N538" s="8" t="s">
        <v>101</v>
      </c>
      <c r="O538" s="24">
        <v>44.439212999637903</v>
      </c>
      <c r="P538" s="24">
        <v>3.5690051743628399</v>
      </c>
      <c r="Q538" s="24">
        <v>15.5404682449399</v>
      </c>
      <c r="R538" s="24">
        <v>3.0865721167830902</v>
      </c>
      <c r="S538" s="24">
        <v>10.2885737226103</v>
      </c>
      <c r="T538" s="24">
        <v>0.25492894102591701</v>
      </c>
      <c r="U538" s="24">
        <v>5.2515361851338902</v>
      </c>
      <c r="V538" s="24">
        <v>8.4330493691373398</v>
      </c>
      <c r="W538" s="24">
        <v>5.30252197333908</v>
      </c>
      <c r="X538" s="24">
        <v>2.5390922526181301</v>
      </c>
      <c r="Y538" s="24">
        <v>1.29503902041166</v>
      </c>
      <c r="Z538" s="24">
        <v>100.00000000000006</v>
      </c>
      <c r="AA538" s="18"/>
      <c r="AB538" s="19" t="s">
        <v>310</v>
      </c>
      <c r="AC538" s="18" t="s">
        <v>101</v>
      </c>
      <c r="AD538" s="18"/>
      <c r="AE538" s="18">
        <v>2</v>
      </c>
      <c r="AF538" s="18"/>
      <c r="AG538" s="18"/>
      <c r="AH538" s="8"/>
      <c r="AI538" s="18">
        <v>187.2</v>
      </c>
      <c r="AJ538" s="18"/>
      <c r="AK538" s="8"/>
      <c r="AL538" s="8"/>
      <c r="AM538" s="18">
        <v>0.8</v>
      </c>
      <c r="AN538" s="18">
        <v>32</v>
      </c>
      <c r="AO538" s="8"/>
      <c r="AP538" s="8"/>
      <c r="AQ538" s="18">
        <v>4.26</v>
      </c>
      <c r="AR538" s="18"/>
      <c r="AS538" s="18">
        <v>21</v>
      </c>
      <c r="AT538" s="18">
        <v>12.4</v>
      </c>
      <c r="AU538" s="18">
        <v>11.1</v>
      </c>
      <c r="AV538" s="8"/>
      <c r="AW538" s="18">
        <v>94.4</v>
      </c>
      <c r="AX538" s="8"/>
      <c r="AY538" s="18">
        <v>0.41</v>
      </c>
      <c r="AZ538" s="8"/>
      <c r="BA538" s="18">
        <v>129</v>
      </c>
      <c r="BB538" s="18">
        <v>78.599999999999994</v>
      </c>
      <c r="BC538" s="18">
        <v>19</v>
      </c>
      <c r="BD538" s="8"/>
      <c r="BE538" s="8"/>
      <c r="BF538" s="18">
        <v>67</v>
      </c>
      <c r="BG538" s="8"/>
      <c r="BH538" s="8"/>
      <c r="BI538" s="8"/>
      <c r="BJ538" s="18">
        <v>14.9</v>
      </c>
      <c r="BK538" s="8"/>
      <c r="BL538" s="18">
        <v>1240</v>
      </c>
      <c r="BM538" s="18">
        <v>8.49</v>
      </c>
      <c r="BN538" s="18">
        <v>1.71</v>
      </c>
      <c r="BO538" s="18">
        <v>13.1</v>
      </c>
      <c r="BP538" s="8"/>
      <c r="BQ538" s="8"/>
      <c r="BR538" s="18">
        <v>0.52</v>
      </c>
      <c r="BS538" s="18">
        <v>3.52</v>
      </c>
      <c r="BT538" s="18">
        <v>183</v>
      </c>
      <c r="BU538" s="8"/>
      <c r="BV538" s="18">
        <v>41</v>
      </c>
      <c r="BW538" s="18">
        <v>3.27</v>
      </c>
      <c r="BX538" s="18">
        <v>123</v>
      </c>
      <c r="BY538" s="18">
        <v>509</v>
      </c>
      <c r="BZ538" s="8"/>
      <c r="CA538" s="8"/>
      <c r="CB538" s="8"/>
      <c r="CC538" s="8"/>
      <c r="CD538" s="8"/>
      <c r="CE538" s="8"/>
      <c r="CF538" s="8"/>
      <c r="CG538" s="11"/>
      <c r="CH538" s="37">
        <v>0</v>
      </c>
      <c r="CI538" s="37">
        <v>17.180695005755901</v>
      </c>
      <c r="CJ538" s="37">
        <v>0</v>
      </c>
      <c r="CK538" s="37">
        <v>15.005084118117299</v>
      </c>
      <c r="CL538" s="37">
        <v>13.153826602479599</v>
      </c>
      <c r="CM538" s="37">
        <v>11.1022431834225</v>
      </c>
      <c r="CN538" s="37">
        <v>0</v>
      </c>
      <c r="CO538" s="37">
        <v>0</v>
      </c>
      <c r="CP538" s="37">
        <v>0</v>
      </c>
      <c r="CQ538" s="37">
        <v>0</v>
      </c>
      <c r="CR538" s="37">
        <v>18.318291008805001</v>
      </c>
      <c r="CS538" s="37">
        <v>10.9860365750508</v>
      </c>
      <c r="CT538" s="37">
        <v>4.4748048871470703</v>
      </c>
      <c r="CU538" s="37">
        <v>0</v>
      </c>
      <c r="CV538" s="37">
        <v>6.7785616383284797</v>
      </c>
      <c r="CW538" s="37">
        <v>3.0004569808932602</v>
      </c>
      <c r="CX538" s="37">
        <v>0</v>
      </c>
      <c r="CY538" s="37">
        <v>0</v>
      </c>
      <c r="CZ538" s="25">
        <v>99.999999999999929</v>
      </c>
    </row>
    <row r="539" spans="1:104" x14ac:dyDescent="0.25">
      <c r="A539" s="11" t="s">
        <v>1175</v>
      </c>
      <c r="B539" s="7" t="s">
        <v>308</v>
      </c>
      <c r="C539" s="7"/>
      <c r="D539" s="11"/>
      <c r="E539" t="s">
        <v>1124</v>
      </c>
      <c r="F539" s="18" t="s">
        <v>317</v>
      </c>
      <c r="G539" s="8">
        <v>4.68</v>
      </c>
      <c r="H539" s="8"/>
      <c r="I539" s="8"/>
      <c r="J539" s="8"/>
      <c r="K539" s="37">
        <v>51.971571245895461</v>
      </c>
      <c r="L539" s="37">
        <v>43.268289966625801</v>
      </c>
      <c r="M539" s="7" t="s">
        <v>310</v>
      </c>
      <c r="N539" s="8" t="s">
        <v>101</v>
      </c>
      <c r="O539" s="24">
        <v>45.2618968234436</v>
      </c>
      <c r="P539" s="24">
        <v>3.2736592042113299</v>
      </c>
      <c r="Q539" s="24">
        <v>17.079961065450401</v>
      </c>
      <c r="R539" s="24">
        <v>2.5176237889365298</v>
      </c>
      <c r="S539" s="24">
        <v>8.3920792964550905</v>
      </c>
      <c r="T539" s="24">
        <v>0.21349951331813</v>
      </c>
      <c r="U539" s="24">
        <v>5.0934883891611102</v>
      </c>
      <c r="V539" s="24">
        <v>9.6074780993158608</v>
      </c>
      <c r="W539" s="24">
        <v>5.3476544764445997</v>
      </c>
      <c r="X539" s="24">
        <v>2.2264949246033598</v>
      </c>
      <c r="Y539" s="24">
        <v>0.98616441865993498</v>
      </c>
      <c r="Z539" s="24">
        <v>99.999999999999943</v>
      </c>
      <c r="AA539" s="18"/>
      <c r="AB539" s="19" t="s">
        <v>310</v>
      </c>
      <c r="AC539" s="18" t="s">
        <v>101</v>
      </c>
      <c r="AD539" s="18"/>
      <c r="AE539" s="18">
        <v>1</v>
      </c>
      <c r="AF539" s="18"/>
      <c r="AG539" s="18"/>
      <c r="AH539" s="8"/>
      <c r="AI539" s="18">
        <v>156.19999999999999</v>
      </c>
      <c r="AJ539" s="18"/>
      <c r="AK539" s="8"/>
      <c r="AL539" s="8"/>
      <c r="AM539" s="18">
        <v>0.7</v>
      </c>
      <c r="AN539" s="18">
        <v>48</v>
      </c>
      <c r="AO539" s="8"/>
      <c r="AP539" s="8"/>
      <c r="AQ539" s="18">
        <v>3.37</v>
      </c>
      <c r="AR539" s="18"/>
      <c r="AS539" s="18">
        <v>19</v>
      </c>
      <c r="AT539" s="18">
        <v>9.5</v>
      </c>
      <c r="AU539" s="18">
        <v>8.68</v>
      </c>
      <c r="AV539" s="8"/>
      <c r="AW539" s="18">
        <v>83.2</v>
      </c>
      <c r="AX539" s="8"/>
      <c r="AY539" s="18">
        <v>0.42</v>
      </c>
      <c r="AZ539" s="8"/>
      <c r="BA539" s="18">
        <v>96</v>
      </c>
      <c r="BB539" s="18">
        <v>62.3</v>
      </c>
      <c r="BC539" s="18">
        <v>33</v>
      </c>
      <c r="BD539" s="8"/>
      <c r="BE539" s="8"/>
      <c r="BF539" s="18">
        <v>55</v>
      </c>
      <c r="BG539" s="8"/>
      <c r="BH539" s="8"/>
      <c r="BI539" s="8"/>
      <c r="BJ539" s="18">
        <v>11.59</v>
      </c>
      <c r="BK539" s="8"/>
      <c r="BL539" s="18">
        <v>1142</v>
      </c>
      <c r="BM539" s="18">
        <v>6.92</v>
      </c>
      <c r="BN539" s="18">
        <v>1.33</v>
      </c>
      <c r="BO539" s="18">
        <v>10.7</v>
      </c>
      <c r="BP539" s="8"/>
      <c r="BQ539" s="8"/>
      <c r="BR539" s="18">
        <v>0.48</v>
      </c>
      <c r="BS539" s="18">
        <v>2.69</v>
      </c>
      <c r="BT539" s="18">
        <v>198</v>
      </c>
      <c r="BU539" s="8"/>
      <c r="BV539" s="18">
        <v>35</v>
      </c>
      <c r="BW539" s="18">
        <v>3.07</v>
      </c>
      <c r="BX539" s="18">
        <v>80</v>
      </c>
      <c r="BY539" s="18">
        <v>376</v>
      </c>
      <c r="BZ539" s="8"/>
      <c r="CA539" s="8"/>
      <c r="CB539" s="8"/>
      <c r="CC539" s="8"/>
      <c r="CD539" s="8"/>
      <c r="CE539" s="8"/>
      <c r="CF539" s="8"/>
      <c r="CG539" s="11"/>
      <c r="CH539" s="37">
        <v>0</v>
      </c>
      <c r="CI539" s="37">
        <v>17.896920805914998</v>
      </c>
      <c r="CJ539" s="37">
        <v>0</v>
      </c>
      <c r="CK539" s="37">
        <v>13.1577510024639</v>
      </c>
      <c r="CL539" s="37">
        <v>12.2136181582469</v>
      </c>
      <c r="CM539" s="37">
        <v>16.023505110778</v>
      </c>
      <c r="CN539" s="37">
        <v>0</v>
      </c>
      <c r="CO539" s="37">
        <v>0</v>
      </c>
      <c r="CP539" s="37">
        <v>0</v>
      </c>
      <c r="CQ539" s="37">
        <v>0</v>
      </c>
      <c r="CR539" s="37">
        <v>20.5635209271103</v>
      </c>
      <c r="CS539" s="37">
        <v>7.9923083645252904</v>
      </c>
      <c r="CT539" s="37">
        <v>3.6499542652554</v>
      </c>
      <c r="CU539" s="37">
        <v>0</v>
      </c>
      <c r="CV539" s="37">
        <v>6.2175914357651996</v>
      </c>
      <c r="CW539" s="37">
        <v>2.2848299299400101</v>
      </c>
      <c r="CX539" s="37">
        <v>0</v>
      </c>
      <c r="CY539" s="37">
        <v>0</v>
      </c>
      <c r="CZ539" s="25">
        <v>100.00000000000001</v>
      </c>
    </row>
    <row r="540" spans="1:104" x14ac:dyDescent="0.25">
      <c r="A540" s="11" t="s">
        <v>1175</v>
      </c>
      <c r="B540" s="7" t="s">
        <v>308</v>
      </c>
      <c r="C540" s="7"/>
      <c r="D540" s="11"/>
      <c r="E540" t="s">
        <v>1124</v>
      </c>
      <c r="F540" s="18" t="s">
        <v>329</v>
      </c>
      <c r="G540" s="8"/>
      <c r="H540" s="8"/>
      <c r="I540" s="8"/>
      <c r="J540" s="8"/>
      <c r="K540" s="37">
        <v>49.817928475314119</v>
      </c>
      <c r="L540" s="37">
        <v>49.189321634906399</v>
      </c>
      <c r="M540" s="7" t="s">
        <v>310</v>
      </c>
      <c r="N540" s="8" t="s">
        <v>101</v>
      </c>
      <c r="O540" s="24">
        <v>45.762985954168897</v>
      </c>
      <c r="P540" s="24">
        <v>3.5968243844972898</v>
      </c>
      <c r="Q540" s="24">
        <v>16.063783479915902</v>
      </c>
      <c r="R540" s="24">
        <v>2.7644787204041399</v>
      </c>
      <c r="S540" s="24">
        <v>9.2149290680137899</v>
      </c>
      <c r="T540" s="24">
        <v>0.233691979783722</v>
      </c>
      <c r="U540" s="24">
        <v>5.1310630343817296</v>
      </c>
      <c r="V540" s="24">
        <v>7.8236010623246202</v>
      </c>
      <c r="W540" s="24">
        <v>5.8727810571735501</v>
      </c>
      <c r="X540" s="24">
        <v>2.7128590696632102</v>
      </c>
      <c r="Y540" s="24">
        <v>0.82300218967310901</v>
      </c>
      <c r="Z540" s="24">
        <v>99.999999999999957</v>
      </c>
      <c r="AA540" s="18"/>
      <c r="AB540" s="19" t="s">
        <v>310</v>
      </c>
      <c r="AC540" s="18" t="s">
        <v>101</v>
      </c>
      <c r="AD540" s="18"/>
      <c r="AE540" s="18">
        <v>1</v>
      </c>
      <c r="AF540" s="18"/>
      <c r="AG540" s="18"/>
      <c r="AH540" s="8"/>
      <c r="AI540" s="18">
        <v>164.9</v>
      </c>
      <c r="AJ540" s="18"/>
      <c r="AK540" s="8"/>
      <c r="AL540" s="8"/>
      <c r="AM540" s="18">
        <v>1</v>
      </c>
      <c r="AN540" s="18">
        <v>33</v>
      </c>
      <c r="AO540" s="8"/>
      <c r="AP540" s="8"/>
      <c r="AQ540" s="18">
        <v>4.07</v>
      </c>
      <c r="AR540" s="18"/>
      <c r="AS540" s="18">
        <v>20</v>
      </c>
      <c r="AT540" s="18">
        <v>10.9</v>
      </c>
      <c r="AU540" s="18">
        <v>10.48</v>
      </c>
      <c r="AV540" s="8"/>
      <c r="AW540" s="18">
        <v>86</v>
      </c>
      <c r="AX540" s="8"/>
      <c r="AY540" s="18">
        <v>0.4</v>
      </c>
      <c r="AZ540" s="8"/>
      <c r="BA540" s="18">
        <v>111</v>
      </c>
      <c r="BB540" s="18">
        <v>75.3</v>
      </c>
      <c r="BC540" s="18">
        <v>23</v>
      </c>
      <c r="BD540" s="8"/>
      <c r="BE540" s="8"/>
      <c r="BF540" s="18">
        <v>70</v>
      </c>
      <c r="BG540" s="8"/>
      <c r="BH540" s="8"/>
      <c r="BI540" s="8"/>
      <c r="BJ540" s="18">
        <v>13.14</v>
      </c>
      <c r="BK540" s="8"/>
      <c r="BL540" s="18">
        <v>1173</v>
      </c>
      <c r="BM540" s="18">
        <v>8.15</v>
      </c>
      <c r="BN540" s="18">
        <v>1.46</v>
      </c>
      <c r="BO540" s="18">
        <v>13.7</v>
      </c>
      <c r="BP540" s="8"/>
      <c r="BQ540" s="8"/>
      <c r="BR540" s="18">
        <v>0.48</v>
      </c>
      <c r="BS540" s="18">
        <v>2.78</v>
      </c>
      <c r="BT540" s="18">
        <v>209</v>
      </c>
      <c r="BU540" s="8"/>
      <c r="BV540" s="18">
        <v>32</v>
      </c>
      <c r="BW540" s="18">
        <v>2.92</v>
      </c>
      <c r="BX540" s="18">
        <v>94</v>
      </c>
      <c r="BY540" s="18">
        <v>442</v>
      </c>
      <c r="BZ540" s="8"/>
      <c r="CA540" s="8"/>
      <c r="CB540" s="8"/>
      <c r="CC540" s="8"/>
      <c r="CD540" s="8"/>
      <c r="CE540" s="8"/>
      <c r="CF540" s="8"/>
      <c r="CG540" s="11"/>
      <c r="CH540" s="37">
        <v>0</v>
      </c>
      <c r="CI540" s="37">
        <v>19.547939034834499</v>
      </c>
      <c r="CJ540" s="37">
        <v>0</v>
      </c>
      <c r="CK540" s="37">
        <v>16.0319809171644</v>
      </c>
      <c r="CL540" s="37">
        <v>13.6094016829075</v>
      </c>
      <c r="CM540" s="37">
        <v>9.4571759861616904</v>
      </c>
      <c r="CN540" s="37">
        <v>0</v>
      </c>
      <c r="CO540" s="37">
        <v>0</v>
      </c>
      <c r="CP540" s="37">
        <v>0</v>
      </c>
      <c r="CQ540" s="37">
        <v>0</v>
      </c>
      <c r="CR540" s="37">
        <v>19.622122161015501</v>
      </c>
      <c r="CS540" s="37">
        <v>8.9853668271172396</v>
      </c>
      <c r="CT540" s="37">
        <v>4.0078362788948203</v>
      </c>
      <c r="CU540" s="37">
        <v>0</v>
      </c>
      <c r="CV540" s="37">
        <v>6.8313753658765002</v>
      </c>
      <c r="CW540" s="37">
        <v>1.9068017460278299</v>
      </c>
      <c r="CX540" s="37">
        <v>0</v>
      </c>
      <c r="CY540" s="37">
        <v>0</v>
      </c>
      <c r="CZ540" s="25">
        <v>99.999999999999972</v>
      </c>
    </row>
    <row r="541" spans="1:104" x14ac:dyDescent="0.25">
      <c r="A541" s="11" t="s">
        <v>1175</v>
      </c>
      <c r="B541" s="7" t="s">
        <v>308</v>
      </c>
      <c r="C541" s="7"/>
      <c r="D541" s="11"/>
      <c r="E541" t="s">
        <v>1127</v>
      </c>
      <c r="F541" s="18" t="s">
        <v>331</v>
      </c>
      <c r="G541" s="8"/>
      <c r="H541" s="8"/>
      <c r="I541" s="8"/>
      <c r="J541" s="8"/>
      <c r="K541" s="37">
        <v>35.794245792621012</v>
      </c>
      <c r="L541" s="37">
        <v>77.015865641153994</v>
      </c>
      <c r="M541" s="7" t="s">
        <v>310</v>
      </c>
      <c r="N541" s="8" t="s">
        <v>101</v>
      </c>
      <c r="O541" s="24">
        <v>54.974610537835197</v>
      </c>
      <c r="P541" s="24">
        <v>1.23583243413553</v>
      </c>
      <c r="Q541" s="24">
        <v>19.255066635079299</v>
      </c>
      <c r="R541" s="24">
        <v>1.8358739076072399</v>
      </c>
      <c r="S541" s="24">
        <v>4.5896847690181</v>
      </c>
      <c r="T541" s="24">
        <v>0.199327811957343</v>
      </c>
      <c r="U541" s="24">
        <v>1.4351602460928701</v>
      </c>
      <c r="V541" s="24">
        <v>3.8569931613745898</v>
      </c>
      <c r="W541" s="24">
        <v>8.2322386338382696</v>
      </c>
      <c r="X541" s="24">
        <v>3.9666234579511301</v>
      </c>
      <c r="Y541" s="24">
        <v>0.41858840511042</v>
      </c>
      <c r="Z541" s="24">
        <v>99.999999999999986</v>
      </c>
      <c r="AA541" s="18"/>
      <c r="AB541" s="19" t="s">
        <v>310</v>
      </c>
      <c r="AC541" s="18" t="s">
        <v>101</v>
      </c>
      <c r="AD541" s="18"/>
      <c r="AE541" s="18">
        <v>7</v>
      </c>
      <c r="AF541" s="18"/>
      <c r="AG541" s="18"/>
      <c r="AH541" s="8"/>
      <c r="AI541" s="18">
        <v>185.3</v>
      </c>
      <c r="AJ541" s="18"/>
      <c r="AK541" s="8"/>
      <c r="AL541" s="8"/>
      <c r="AM541" s="18">
        <v>1.9</v>
      </c>
      <c r="AN541" s="18">
        <v>13</v>
      </c>
      <c r="AO541" s="8"/>
      <c r="AP541" s="8"/>
      <c r="AQ541" s="18">
        <v>2.98</v>
      </c>
      <c r="AR541" s="18"/>
      <c r="AS541" s="18">
        <v>27</v>
      </c>
      <c r="AT541" s="18">
        <v>8.6</v>
      </c>
      <c r="AU541" s="18">
        <v>16.66</v>
      </c>
      <c r="AV541" s="8"/>
      <c r="AW541" s="18">
        <v>106.9</v>
      </c>
      <c r="AX541" s="8"/>
      <c r="AY541" s="18">
        <v>0.42</v>
      </c>
      <c r="AZ541" s="8"/>
      <c r="BA541" s="18">
        <v>181</v>
      </c>
      <c r="BB541" s="18">
        <v>63.1</v>
      </c>
      <c r="BC541" s="18">
        <v>7</v>
      </c>
      <c r="BD541" s="8"/>
      <c r="BE541" s="8"/>
      <c r="BF541" s="18">
        <v>146</v>
      </c>
      <c r="BG541" s="8"/>
      <c r="BH541" s="8"/>
      <c r="BI541" s="8"/>
      <c r="BJ541" s="18">
        <v>9.66</v>
      </c>
      <c r="BK541" s="8"/>
      <c r="BL541" s="18">
        <v>1376</v>
      </c>
      <c r="BM541" s="18">
        <v>12.17</v>
      </c>
      <c r="BN541" s="18">
        <v>1.1499999999999999</v>
      </c>
      <c r="BO541" s="18">
        <v>27.9</v>
      </c>
      <c r="BP541" s="8"/>
      <c r="BQ541" s="8"/>
      <c r="BR541" s="18">
        <v>0.48</v>
      </c>
      <c r="BS541" s="18">
        <v>6.74</v>
      </c>
      <c r="BT541" s="18">
        <v>45</v>
      </c>
      <c r="BU541" s="8"/>
      <c r="BV541" s="18">
        <v>33</v>
      </c>
      <c r="BW541" s="18">
        <v>3.14</v>
      </c>
      <c r="BX541" s="18">
        <v>117</v>
      </c>
      <c r="BY541" s="18">
        <v>851</v>
      </c>
      <c r="BZ541" s="8"/>
      <c r="CA541" s="8"/>
      <c r="CB541" s="8"/>
      <c r="CC541" s="8"/>
      <c r="CD541" s="8"/>
      <c r="CE541" s="8"/>
      <c r="CF541" s="8"/>
      <c r="CG541" s="11"/>
      <c r="CH541" s="37">
        <v>0</v>
      </c>
      <c r="CI541" s="37">
        <v>19.013276665928601</v>
      </c>
      <c r="CJ541" s="37">
        <v>0</v>
      </c>
      <c r="CK541" s="37">
        <v>23.441258816051999</v>
      </c>
      <c r="CL541" s="37">
        <v>34.561330159173501</v>
      </c>
      <c r="CM541" s="37">
        <v>3.8708039204652498</v>
      </c>
      <c r="CN541" s="37">
        <v>0</v>
      </c>
      <c r="CO541" s="37">
        <v>0</v>
      </c>
      <c r="CP541" s="37">
        <v>0</v>
      </c>
      <c r="CQ541" s="37">
        <v>0</v>
      </c>
      <c r="CR541" s="37">
        <v>10.500804622274</v>
      </c>
      <c r="CS541" s="37">
        <v>2.6343508273951199</v>
      </c>
      <c r="CT541" s="37">
        <v>2.6614020818870801</v>
      </c>
      <c r="CU541" s="37">
        <v>0</v>
      </c>
      <c r="CV541" s="37">
        <v>2.3469515482100101</v>
      </c>
      <c r="CW541" s="37">
        <v>0.96982135861458596</v>
      </c>
      <c r="CX541" s="37">
        <v>0</v>
      </c>
      <c r="CY541" s="37">
        <v>0</v>
      </c>
      <c r="CZ541" s="25">
        <v>100.00000000000016</v>
      </c>
    </row>
    <row r="542" spans="1:104" x14ac:dyDescent="0.25">
      <c r="A542" s="11" t="s">
        <v>1174</v>
      </c>
      <c r="B542" s="21" t="s">
        <v>715</v>
      </c>
      <c r="C542" s="19" t="s">
        <v>1062</v>
      </c>
      <c r="E542" t="s">
        <v>1138</v>
      </c>
      <c r="F542" s="18" t="s">
        <v>811</v>
      </c>
      <c r="K542" s="37">
        <v>47.172070624041979</v>
      </c>
      <c r="L542" s="37">
        <v>18.446924115524901</v>
      </c>
      <c r="M542" t="s">
        <v>1177</v>
      </c>
      <c r="N542" s="18" t="s">
        <v>101</v>
      </c>
      <c r="O542" s="24">
        <v>38.230807967021498</v>
      </c>
      <c r="P542" s="24">
        <v>3.16819693952365</v>
      </c>
      <c r="Q542" s="24">
        <v>11.7675886325164</v>
      </c>
      <c r="R542" s="24">
        <v>3.71061931825508</v>
      </c>
      <c r="S542" s="24">
        <v>18.553096591275398</v>
      </c>
      <c r="T542" s="24">
        <v>0.17549778965291399</v>
      </c>
      <c r="U542" s="24">
        <v>9.2921461258332094</v>
      </c>
      <c r="V542" s="24">
        <v>10.4097899441491</v>
      </c>
      <c r="W542" s="24">
        <v>2.5862832159376699</v>
      </c>
      <c r="X542" s="24">
        <v>1.42245576876572</v>
      </c>
      <c r="Y542" s="24">
        <v>0.68351770706924198</v>
      </c>
      <c r="Z542" s="24">
        <v>99.999999999999872</v>
      </c>
      <c r="AA542" s="57"/>
      <c r="AB542" t="s">
        <v>1177</v>
      </c>
      <c r="AC542" s="18" t="s">
        <v>108</v>
      </c>
      <c r="AG542" s="37">
        <v>403.69478288839031</v>
      </c>
      <c r="AH542" s="37"/>
      <c r="AI542" s="37">
        <v>105.67242302376542</v>
      </c>
      <c r="AJ542" s="57"/>
      <c r="AK542" s="37">
        <v>58.212366791617889</v>
      </c>
      <c r="AL542" s="37">
        <v>412.59025949128664</v>
      </c>
      <c r="AM542" s="37">
        <v>0.30568843826703213</v>
      </c>
      <c r="AN542" s="37"/>
      <c r="AO542" s="37">
        <v>6.5130045888382924</v>
      </c>
      <c r="AP542" s="37">
        <v>2.9443873330047388</v>
      </c>
      <c r="AQ542" s="37">
        <v>3.1198824712042579</v>
      </c>
      <c r="AS542" s="37"/>
      <c r="AT542" s="37">
        <v>9.0231847191970989</v>
      </c>
      <c r="AU542" s="37">
        <v>7.1809389616154276</v>
      </c>
      <c r="AV542" s="37">
        <v>1.1478697379552074</v>
      </c>
      <c r="AW542" s="37">
        <v>51.921026781935588</v>
      </c>
      <c r="AX542" s="37"/>
      <c r="AY542" s="37">
        <v>0.34462503755775536</v>
      </c>
      <c r="AZ542" s="37"/>
      <c r="BA542" s="37">
        <v>79.846852575881599</v>
      </c>
      <c r="BB542" s="37">
        <v>51.741288331967461</v>
      </c>
      <c r="BC542" s="37">
        <v>216.45539663973364</v>
      </c>
      <c r="BD542" s="37">
        <v>2.2115934871102603</v>
      </c>
      <c r="BE542" s="37">
        <v>12.860861266548326</v>
      </c>
      <c r="BF542" s="37">
        <v>36.048406459575027</v>
      </c>
      <c r="BG542" s="37"/>
      <c r="BH542" s="37"/>
      <c r="BI542" s="37">
        <v>30.683738641421954</v>
      </c>
      <c r="BJ542" s="37">
        <v>9.962024904011388</v>
      </c>
      <c r="BK542" s="37"/>
      <c r="BL542" s="37">
        <v>775.90287131544676</v>
      </c>
      <c r="BM542" s="37">
        <v>5.1055299433124128</v>
      </c>
      <c r="BN542" s="37">
        <v>1.2117793338597784</v>
      </c>
      <c r="BO542" s="37">
        <v>5.5830605416462298</v>
      </c>
      <c r="BP542" s="37"/>
      <c r="BQ542" s="37"/>
      <c r="BR542" s="37">
        <v>0.40973891801859991</v>
      </c>
      <c r="BS542" s="37">
        <v>1.7502487884207063</v>
      </c>
      <c r="BT542" s="37">
        <v>275.0005606102435</v>
      </c>
      <c r="BU542" s="37"/>
      <c r="BV542" s="37">
        <v>31.937170379661126</v>
      </c>
      <c r="BW542" s="37">
        <v>2.382982987657503</v>
      </c>
      <c r="BX542" s="37"/>
      <c r="BY542" s="37">
        <v>298.69453265358021</v>
      </c>
      <c r="BZ542" s="78">
        <v>0.70313899999999996</v>
      </c>
      <c r="CA542" s="78">
        <v>0.51289700000000005</v>
      </c>
      <c r="CB542" s="79"/>
      <c r="CC542" s="79"/>
      <c r="CD542" s="79"/>
      <c r="CE542" s="78"/>
      <c r="CG542" s="67"/>
      <c r="CH542" s="37">
        <v>0</v>
      </c>
      <c r="CI542" s="37">
        <v>11.8554118918575</v>
      </c>
      <c r="CJ542" s="37">
        <v>0</v>
      </c>
      <c r="CK542" s="37">
        <v>0</v>
      </c>
      <c r="CL542" s="37">
        <v>0</v>
      </c>
      <c r="CM542" s="37">
        <v>16.298186634929099</v>
      </c>
      <c r="CN542" s="37">
        <v>6.59151222366736</v>
      </c>
      <c r="CO542" s="37">
        <v>0</v>
      </c>
      <c r="CP542" s="37">
        <v>0</v>
      </c>
      <c r="CQ542" s="37">
        <v>0</v>
      </c>
      <c r="CR542" s="37">
        <v>24.401059972723299</v>
      </c>
      <c r="CS542" s="37">
        <v>27.406008077590599</v>
      </c>
      <c r="CT542" s="37">
        <v>5.37984274183155</v>
      </c>
      <c r="CU542" s="37">
        <v>0</v>
      </c>
      <c r="CV542" s="37">
        <v>6.0178515075951804</v>
      </c>
      <c r="CW542" s="37">
        <v>1.5836321866874301</v>
      </c>
      <c r="CX542" s="37">
        <v>0</v>
      </c>
      <c r="CY542" s="37">
        <v>0</v>
      </c>
      <c r="CZ542" s="25">
        <v>99.533505236882021</v>
      </c>
    </row>
    <row r="543" spans="1:104" x14ac:dyDescent="0.25">
      <c r="A543" s="11" t="s">
        <v>1174</v>
      </c>
      <c r="B543" s="21" t="s">
        <v>715</v>
      </c>
      <c r="C543" s="19" t="s">
        <v>1062</v>
      </c>
      <c r="E543" t="s">
        <v>1138</v>
      </c>
      <c r="F543" s="18" t="s">
        <v>809</v>
      </c>
      <c r="K543" s="37">
        <v>48.476122072952585</v>
      </c>
      <c r="L543" s="37">
        <v>19.814455865274201</v>
      </c>
      <c r="M543" t="s">
        <v>1177</v>
      </c>
      <c r="N543" s="18" t="s">
        <v>101</v>
      </c>
      <c r="O543" s="24">
        <v>37.782347661633402</v>
      </c>
      <c r="P543" s="24">
        <v>3.1485289718027798</v>
      </c>
      <c r="Q543" s="24">
        <v>11.791012845128099</v>
      </c>
      <c r="R543" s="24">
        <v>3.68012542934679</v>
      </c>
      <c r="S543" s="24">
        <v>18.400627146733999</v>
      </c>
      <c r="T543" s="24">
        <v>0.173397247722472</v>
      </c>
      <c r="U543" s="24">
        <v>9.7102458724584295</v>
      </c>
      <c r="V543" s="24">
        <v>10.312573154020701</v>
      </c>
      <c r="W543" s="24">
        <v>2.9295008694165001</v>
      </c>
      <c r="X543" s="24">
        <v>1.3780518108470099</v>
      </c>
      <c r="Y543" s="24">
        <v>0.69358899088988801</v>
      </c>
      <c r="Z543" s="24">
        <v>100.00000000000009</v>
      </c>
      <c r="AA543" s="57"/>
      <c r="AB543" t="s">
        <v>1177</v>
      </c>
      <c r="AC543" s="18" t="s">
        <v>108</v>
      </c>
      <c r="AG543" s="37">
        <v>444.63881280626788</v>
      </c>
      <c r="AH543" s="37"/>
      <c r="AI543" s="37">
        <v>107.19024989453857</v>
      </c>
      <c r="AJ543" s="57"/>
      <c r="AK543" s="37">
        <v>56.857419078130903</v>
      </c>
      <c r="AL543" s="37">
        <v>383.82436529370096</v>
      </c>
      <c r="AM543" s="37">
        <v>0.34768633548476702</v>
      </c>
      <c r="AN543" s="37"/>
      <c r="AO543" s="37">
        <v>6.6348391813548844</v>
      </c>
      <c r="AP543" s="37">
        <v>2.9745245624949237</v>
      </c>
      <c r="AQ543" s="37">
        <v>3.1135773694450886</v>
      </c>
      <c r="AS543" s="37"/>
      <c r="AT543" s="37">
        <v>8.8350734728906719</v>
      </c>
      <c r="AU543" s="37">
        <v>6.742019458652563</v>
      </c>
      <c r="AV543" s="37">
        <v>1.1709565283250634</v>
      </c>
      <c r="AW543" s="37">
        <v>52.624750215935222</v>
      </c>
      <c r="AX543" s="37"/>
      <c r="AY543" s="37">
        <v>0.35020918058734057</v>
      </c>
      <c r="AZ543" s="37"/>
      <c r="BA543" s="37">
        <v>78.759129316077718</v>
      </c>
      <c r="BB543" s="37">
        <v>50.901405994251256</v>
      </c>
      <c r="BC543" s="37">
        <v>206.19535275878559</v>
      </c>
      <c r="BD543" s="37">
        <v>2.4964538076768026</v>
      </c>
      <c r="BE543" s="37">
        <v>13.007362436682472</v>
      </c>
      <c r="BF543" s="37">
        <v>34.955808879143518</v>
      </c>
      <c r="BG543" s="37"/>
      <c r="BH543" s="37"/>
      <c r="BI543" s="37">
        <v>31.661045360777575</v>
      </c>
      <c r="BJ543" s="37">
        <v>9.7190787653817523</v>
      </c>
      <c r="BK543" s="37"/>
      <c r="BL543" s="37">
        <v>730</v>
      </c>
      <c r="BM543" s="37">
        <v>5.2377165452707146</v>
      </c>
      <c r="BN543" s="37">
        <v>1.167164038355706</v>
      </c>
      <c r="BO543" s="37">
        <v>5.6223593040476443</v>
      </c>
      <c r="BP543" s="37"/>
      <c r="BQ543" s="37"/>
      <c r="BR543" s="37">
        <v>0.40681284807058854</v>
      </c>
      <c r="BS543" s="37">
        <v>1.1931998219496858</v>
      </c>
      <c r="BT543" s="37">
        <v>271.63565333613906</v>
      </c>
      <c r="BU543" s="37"/>
      <c r="BV543" s="37">
        <v>30.312412629553791</v>
      </c>
      <c r="BW543" s="37">
        <v>2.4660838645150176</v>
      </c>
      <c r="BX543" s="37"/>
      <c r="BY543" s="37">
        <v>307.50605104474351</v>
      </c>
      <c r="BZ543" s="76">
        <v>0.70314399999999999</v>
      </c>
      <c r="CA543" s="76">
        <v>0.51289099999999999</v>
      </c>
      <c r="CB543" s="77">
        <v>19.732099999999999</v>
      </c>
      <c r="CC543" s="77">
        <v>15.625299999999999</v>
      </c>
      <c r="CD543" s="77">
        <v>39.416699999999999</v>
      </c>
      <c r="CE543" s="76">
        <v>0.28294399999999997</v>
      </c>
      <c r="CG543" s="63"/>
      <c r="CH543" s="37">
        <v>0</v>
      </c>
      <c r="CI543" s="37">
        <v>13.4287069685427</v>
      </c>
      <c r="CJ543" s="37">
        <v>0</v>
      </c>
      <c r="CK543" s="37">
        <v>0</v>
      </c>
      <c r="CL543" s="37">
        <v>0</v>
      </c>
      <c r="CM543" s="37">
        <v>14.952633348601999</v>
      </c>
      <c r="CN543" s="37">
        <v>6.3857488967314797</v>
      </c>
      <c r="CO543" s="37">
        <v>0</v>
      </c>
      <c r="CP543" s="37">
        <v>0</v>
      </c>
      <c r="CQ543" s="37">
        <v>0</v>
      </c>
      <c r="CR543" s="37">
        <v>21.417699576948099</v>
      </c>
      <c r="CS543" s="37">
        <v>29.0813340571667</v>
      </c>
      <c r="CT543" s="37">
        <v>5.3356319091703401</v>
      </c>
      <c r="CU543" s="37">
        <v>0</v>
      </c>
      <c r="CV543" s="37">
        <v>5.98049433428067</v>
      </c>
      <c r="CW543" s="37">
        <v>1.60696619699131</v>
      </c>
      <c r="CX543" s="37">
        <v>0</v>
      </c>
      <c r="CY543" s="37">
        <v>0</v>
      </c>
      <c r="CZ543" s="25">
        <v>98.189215288433289</v>
      </c>
    </row>
    <row r="544" spans="1:104" x14ac:dyDescent="0.25">
      <c r="A544" s="11" t="s">
        <v>1174</v>
      </c>
      <c r="B544" s="21" t="s">
        <v>715</v>
      </c>
      <c r="C544" s="19" t="s">
        <v>1062</v>
      </c>
      <c r="E544" t="s">
        <v>1138</v>
      </c>
      <c r="F544" s="18" t="s">
        <v>804</v>
      </c>
      <c r="K544" s="37">
        <v>47.098878655776538</v>
      </c>
      <c r="L544" s="37">
        <v>18.416618026733101</v>
      </c>
      <c r="M544" t="s">
        <v>1177</v>
      </c>
      <c r="N544" s="18" t="s">
        <v>101</v>
      </c>
      <c r="O544" s="24">
        <v>38.183641038074001</v>
      </c>
      <c r="P544" s="24">
        <v>3.1777484400278699</v>
      </c>
      <c r="Q544" s="24">
        <v>11.7668800931467</v>
      </c>
      <c r="R544" s="24">
        <v>3.7184931316835601</v>
      </c>
      <c r="S544" s="24">
        <v>18.592465658417801</v>
      </c>
      <c r="T544" s="24">
        <v>0.17500643582762199</v>
      </c>
      <c r="U544" s="24">
        <v>9.2845519639075</v>
      </c>
      <c r="V544" s="24">
        <v>10.417488364265299</v>
      </c>
      <c r="W544" s="24">
        <v>2.57904221219653</v>
      </c>
      <c r="X544" s="24">
        <v>1.4230786492298699</v>
      </c>
      <c r="Y544" s="24">
        <v>0.68160401322336805</v>
      </c>
      <c r="Z544" s="24">
        <v>100.00000000000011</v>
      </c>
      <c r="AA544" s="57"/>
      <c r="AB544" t="s">
        <v>1177</v>
      </c>
      <c r="AC544" s="18" t="s">
        <v>108</v>
      </c>
      <c r="AG544" s="37">
        <v>402.9968925102126</v>
      </c>
      <c r="AH544" s="37"/>
      <c r="AI544" s="37">
        <v>105.26759758292079</v>
      </c>
      <c r="AJ544" s="57"/>
      <c r="AK544" s="37">
        <v>58.023457645869691</v>
      </c>
      <c r="AL544" s="37">
        <v>412.8282359473169</v>
      </c>
      <c r="AM544" s="37">
        <v>0.30647841337069226</v>
      </c>
      <c r="AN544" s="37"/>
      <c r="AO544" s="37">
        <v>6.565045308076618</v>
      </c>
      <c r="AP544" s="37">
        <v>3.0005990154638429</v>
      </c>
      <c r="AQ544" s="37">
        <v>3.1251738577096417</v>
      </c>
      <c r="AS544" s="37"/>
      <c r="AT544" s="37">
        <v>9.0667277473467145</v>
      </c>
      <c r="AU544" s="37">
        <v>7.2247650698376695</v>
      </c>
      <c r="AV544" s="37">
        <v>1.1634882568072746</v>
      </c>
      <c r="AW544" s="37">
        <v>52.25735238811135</v>
      </c>
      <c r="AX544" s="37"/>
      <c r="AY544" s="37">
        <v>0.34829299517879986</v>
      </c>
      <c r="AZ544" s="37"/>
      <c r="BA544" s="37">
        <v>80.074310576317657</v>
      </c>
      <c r="BB544" s="37">
        <v>51.730230977932024</v>
      </c>
      <c r="BC544" s="37">
        <v>216.82231621296012</v>
      </c>
      <c r="BD544" s="37">
        <v>2.2044756497801825</v>
      </c>
      <c r="BE544" s="37">
        <v>12.870167935605604</v>
      </c>
      <c r="BF544" s="37">
        <v>35.786874847904528</v>
      </c>
      <c r="BG544" s="37"/>
      <c r="BH544" s="37"/>
      <c r="BI544" s="37">
        <v>31.670520523556341</v>
      </c>
      <c r="BJ544" s="37">
        <v>10.057210878678141</v>
      </c>
      <c r="BK544" s="37"/>
      <c r="BL544" s="37">
        <v>776.28455838818991</v>
      </c>
      <c r="BM544" s="37">
        <v>5.0880004937325811</v>
      </c>
      <c r="BN544" s="37">
        <v>1.2123253303371824</v>
      </c>
      <c r="BO544" s="37">
        <v>5.6151845403397811</v>
      </c>
      <c r="BP544" s="37"/>
      <c r="BQ544" s="37"/>
      <c r="BR544" s="37">
        <v>0.41635863817583441</v>
      </c>
      <c r="BS544" s="37">
        <v>1.7394471357060395</v>
      </c>
      <c r="BT544" s="37">
        <v>274.42272058657164</v>
      </c>
      <c r="BU544" s="37"/>
      <c r="BV544" s="37">
        <v>32.330034682929245</v>
      </c>
      <c r="BW544" s="37">
        <v>2.408932865226487</v>
      </c>
      <c r="BX544" s="37"/>
      <c r="BY544" s="37">
        <v>303.8945206548197</v>
      </c>
      <c r="BZ544" s="52">
        <v>0.70314750000000004</v>
      </c>
      <c r="CA544" s="52">
        <v>0.51289750000000001</v>
      </c>
      <c r="CB544" s="79">
        <v>19.7376</v>
      </c>
      <c r="CC544" s="79">
        <v>15.6244</v>
      </c>
      <c r="CD544" s="79">
        <v>39.439100000000003</v>
      </c>
      <c r="CE544" s="78">
        <v>0.282943</v>
      </c>
      <c r="CG544" s="67"/>
      <c r="CH544" s="37">
        <v>0</v>
      </c>
      <c r="CI544" s="37">
        <v>11.822219439718999</v>
      </c>
      <c r="CJ544" s="37">
        <v>0</v>
      </c>
      <c r="CK544" s="37">
        <v>0</v>
      </c>
      <c r="CL544" s="37">
        <v>0</v>
      </c>
      <c r="CM544" s="37">
        <v>16.326916645424799</v>
      </c>
      <c r="CN544" s="37">
        <v>6.5943985870141004</v>
      </c>
      <c r="CO544" s="37">
        <v>0</v>
      </c>
      <c r="CP544" s="37">
        <v>0</v>
      </c>
      <c r="CQ544" s="37">
        <v>0</v>
      </c>
      <c r="CR544" s="37">
        <v>24.191650686603001</v>
      </c>
      <c r="CS544" s="37">
        <v>27.5062086588337</v>
      </c>
      <c r="CT544" s="37">
        <v>5.3912595679997803</v>
      </c>
      <c r="CU544" s="37">
        <v>0</v>
      </c>
      <c r="CV544" s="37">
        <v>6.0359958309249002</v>
      </c>
      <c r="CW544" s="37">
        <v>1.5791983773823499</v>
      </c>
      <c r="CX544" s="37">
        <v>0</v>
      </c>
      <c r="CY544" s="37">
        <v>0</v>
      </c>
      <c r="CZ544" s="25">
        <v>99.447847793901644</v>
      </c>
    </row>
    <row r="545" spans="1:104" x14ac:dyDescent="0.25">
      <c r="A545" s="11" t="s">
        <v>1174</v>
      </c>
      <c r="B545" s="21" t="s">
        <v>715</v>
      </c>
      <c r="C545" s="19" t="s">
        <v>1062</v>
      </c>
      <c r="E545" t="s">
        <v>1138</v>
      </c>
      <c r="F545" s="18" t="s">
        <v>810</v>
      </c>
      <c r="K545" s="37">
        <v>47.026212397481984</v>
      </c>
      <c r="L545" s="37">
        <v>18.386482881938601</v>
      </c>
      <c r="M545" t="s">
        <v>1177</v>
      </c>
      <c r="N545" s="18" t="s">
        <v>101</v>
      </c>
      <c r="O545" s="24">
        <v>38.136741047446201</v>
      </c>
      <c r="P545" s="24">
        <v>3.1872469035317499</v>
      </c>
      <c r="Q545" s="24">
        <v>11.7661766092916</v>
      </c>
      <c r="R545" s="24">
        <v>3.7263217696667201</v>
      </c>
      <c r="S545" s="24">
        <v>18.631608848333599</v>
      </c>
      <c r="T545" s="24">
        <v>0.17451784198012499</v>
      </c>
      <c r="U545" s="24">
        <v>9.2770010736803101</v>
      </c>
      <c r="V545" s="24">
        <v>10.425144770917999</v>
      </c>
      <c r="W545" s="24">
        <v>2.5718418818123601</v>
      </c>
      <c r="X545" s="24">
        <v>1.4236981845747001</v>
      </c>
      <c r="Y545" s="24">
        <v>0.67970106876469605</v>
      </c>
      <c r="Z545" s="24">
        <v>100.00000000000006</v>
      </c>
      <c r="AA545" s="57"/>
      <c r="AB545" t="s">
        <v>1177</v>
      </c>
      <c r="AC545" s="18" t="s">
        <v>108</v>
      </c>
      <c r="AG545" s="37">
        <v>402.2990021320349</v>
      </c>
      <c r="AH545" s="37"/>
      <c r="AI545" s="37">
        <v>104.86277214207614</v>
      </c>
      <c r="AJ545" s="57"/>
      <c r="AK545" s="37">
        <v>57.834548500121493</v>
      </c>
      <c r="AL545" s="37">
        <v>413.06621240334721</v>
      </c>
      <c r="AM545" s="37">
        <v>0.30726838847435239</v>
      </c>
      <c r="AN545" s="37"/>
      <c r="AO545" s="37">
        <v>6.6170860273149446</v>
      </c>
      <c r="AP545" s="37">
        <v>3.0568106979229466</v>
      </c>
      <c r="AQ545" s="37">
        <v>3.1304652442150256</v>
      </c>
      <c r="AS545" s="37"/>
      <c r="AT545" s="37">
        <v>9.1102707754963319</v>
      </c>
      <c r="AU545" s="37">
        <v>7.2685911780599115</v>
      </c>
      <c r="AV545" s="37">
        <v>1.1791067756593416</v>
      </c>
      <c r="AW545" s="37">
        <v>52.593677994287113</v>
      </c>
      <c r="AX545" s="37"/>
      <c r="AY545" s="37">
        <v>0.35196095279984441</v>
      </c>
      <c r="AZ545" s="37"/>
      <c r="BA545" s="37">
        <v>80.301768576753702</v>
      </c>
      <c r="BB545" s="37">
        <v>51.719173623896587</v>
      </c>
      <c r="BC545" s="37">
        <v>217.1892357861866</v>
      </c>
      <c r="BD545" s="37">
        <v>2.1973578124501048</v>
      </c>
      <c r="BE545" s="37">
        <v>12.879474604662883</v>
      </c>
      <c r="BF545" s="37">
        <v>35.525343236234022</v>
      </c>
      <c r="BG545" s="37"/>
      <c r="BH545" s="37"/>
      <c r="BI545" s="37">
        <v>32.657302405690729</v>
      </c>
      <c r="BJ545" s="37">
        <v>10.152396853344893</v>
      </c>
      <c r="BK545" s="37"/>
      <c r="BL545" s="37">
        <v>776.66624546093317</v>
      </c>
      <c r="BM545" s="37">
        <v>5.0704710441527503</v>
      </c>
      <c r="BN545" s="37">
        <v>1.2128713268145863</v>
      </c>
      <c r="BO545" s="37">
        <v>5.6473085390333324</v>
      </c>
      <c r="BP545" s="37"/>
      <c r="BQ545" s="37"/>
      <c r="BR545" s="37">
        <v>0.4229783583330689</v>
      </c>
      <c r="BS545" s="37">
        <v>1.7286454829913724</v>
      </c>
      <c r="BT545" s="37">
        <v>273.84488056289979</v>
      </c>
      <c r="BU545" s="37"/>
      <c r="BV545" s="37">
        <v>32.722898986197364</v>
      </c>
      <c r="BW545" s="37">
        <v>2.4348827427954709</v>
      </c>
      <c r="BX545" s="37"/>
      <c r="BY545" s="37">
        <v>309.09450865605919</v>
      </c>
      <c r="BZ545" s="78">
        <v>0.703156</v>
      </c>
      <c r="CA545" s="78">
        <v>0.51289799999999997</v>
      </c>
      <c r="CB545" s="79"/>
      <c r="CC545" s="79"/>
      <c r="CD545" s="79"/>
      <c r="CE545" s="78"/>
      <c r="CG545" s="67"/>
      <c r="CH545" s="37">
        <v>0</v>
      </c>
      <c r="CI545" s="37">
        <v>11.789213432513099</v>
      </c>
      <c r="CJ545" s="37">
        <v>0</v>
      </c>
      <c r="CK545" s="37">
        <v>0</v>
      </c>
      <c r="CL545" s="37">
        <v>0</v>
      </c>
      <c r="CM545" s="37">
        <v>16.355487757897102</v>
      </c>
      <c r="CN545" s="37">
        <v>6.59726944942551</v>
      </c>
      <c r="CO545" s="37">
        <v>0</v>
      </c>
      <c r="CP545" s="37">
        <v>0</v>
      </c>
      <c r="CQ545" s="37">
        <v>0</v>
      </c>
      <c r="CR545" s="37">
        <v>23.983383663011502</v>
      </c>
      <c r="CS545" s="37">
        <v>27.6058787670291</v>
      </c>
      <c r="CT545" s="37">
        <v>5.40261089109522</v>
      </c>
      <c r="CU545" s="37">
        <v>0</v>
      </c>
      <c r="CV545" s="37">
        <v>6.0540394064317402</v>
      </c>
      <c r="CW545" s="37">
        <v>1.57478947317539</v>
      </c>
      <c r="CX545" s="37">
        <v>0</v>
      </c>
      <c r="CY545" s="37">
        <v>0</v>
      </c>
      <c r="CZ545" s="25">
        <v>99.362672840578668</v>
      </c>
    </row>
    <row r="546" spans="1:104" x14ac:dyDescent="0.25">
      <c r="A546" s="11" t="s">
        <v>1174</v>
      </c>
      <c r="B546" s="21" t="s">
        <v>715</v>
      </c>
      <c r="C546" s="19" t="s">
        <v>1062</v>
      </c>
      <c r="E546" t="s">
        <v>1138</v>
      </c>
      <c r="F546" s="18" t="s">
        <v>814</v>
      </c>
      <c r="K546" s="37">
        <v>37.820713232411762</v>
      </c>
      <c r="L546" s="37">
        <v>24.6711853003683</v>
      </c>
      <c r="M546" t="s">
        <v>1177</v>
      </c>
      <c r="N546" s="18" t="s">
        <v>101</v>
      </c>
      <c r="O546" s="24">
        <v>37.333012084061401</v>
      </c>
      <c r="P546" s="24">
        <v>3.7019289293439099</v>
      </c>
      <c r="Q546" s="24">
        <v>12.764035824178499</v>
      </c>
      <c r="R546" s="24">
        <v>4.0355895489900204</v>
      </c>
      <c r="S546" s="24">
        <v>20.177947744950099</v>
      </c>
      <c r="T546" s="24">
        <v>0.18823367437341901</v>
      </c>
      <c r="U546" s="24">
        <v>6.8839743770850399</v>
      </c>
      <c r="V546" s="24">
        <v>8.8828367287646799</v>
      </c>
      <c r="W546" s="24">
        <v>3.5943668297019502</v>
      </c>
      <c r="X546" s="24">
        <v>1.6223950029328</v>
      </c>
      <c r="Y546" s="24">
        <v>0.81567925561814902</v>
      </c>
      <c r="Z546" s="24">
        <v>99.999999999999972</v>
      </c>
      <c r="AA546" s="57"/>
      <c r="AB546" t="s">
        <v>1177</v>
      </c>
      <c r="AC546" s="18" t="s">
        <v>108</v>
      </c>
      <c r="AG546" s="37">
        <v>499.50458297018935</v>
      </c>
      <c r="AH546" s="37"/>
      <c r="AI546" s="37">
        <v>136.06653707212382</v>
      </c>
      <c r="AJ546" s="57"/>
      <c r="AK546" s="37" t="s">
        <v>741</v>
      </c>
      <c r="AL546" s="37">
        <v>137.55405775231679</v>
      </c>
      <c r="AM546" s="37">
        <v>0.37524836369092118</v>
      </c>
      <c r="AN546" s="37"/>
      <c r="AO546" s="37">
        <v>7.4131025212905763</v>
      </c>
      <c r="AP546" s="37">
        <v>3.4358973464821285</v>
      </c>
      <c r="AQ546" s="37">
        <v>3.4834714807352172</v>
      </c>
      <c r="AS546" s="37"/>
      <c r="AT546" s="37">
        <v>10.585548139024352</v>
      </c>
      <c r="AU546" s="37">
        <v>8.6132581123738436</v>
      </c>
      <c r="AV546" s="37">
        <v>1.323075070656446</v>
      </c>
      <c r="AW546" s="37">
        <v>69.821097330165543</v>
      </c>
      <c r="AX546" s="37"/>
      <c r="AY546" s="37">
        <v>0.38700048472998189</v>
      </c>
      <c r="AZ546" s="37"/>
      <c r="BA546" s="37">
        <v>102.41751283228302</v>
      </c>
      <c r="BB546" s="37">
        <v>63.878177374477872</v>
      </c>
      <c r="BC546" s="37">
        <v>92.363604081891182</v>
      </c>
      <c r="BD546" s="37">
        <v>3.3480968536242508</v>
      </c>
      <c r="BE546" s="37">
        <v>16.088105918595598</v>
      </c>
      <c r="BF546" s="37">
        <v>40.137720712723329</v>
      </c>
      <c r="BG546" s="37"/>
      <c r="BH546" s="37"/>
      <c r="BI546" s="37">
        <v>27.187697312750867</v>
      </c>
      <c r="BJ546" s="37">
        <v>12.420012065707168</v>
      </c>
      <c r="BK546" s="37"/>
      <c r="BL546" s="37">
        <v>938.28507482762825</v>
      </c>
      <c r="BM546" s="37">
        <v>7.734777958617312</v>
      </c>
      <c r="BN546" s="37">
        <v>1.4117968267026668</v>
      </c>
      <c r="BO546" s="37">
        <v>7.8026604679859419</v>
      </c>
      <c r="BP546" s="37"/>
      <c r="BQ546" s="37"/>
      <c r="BR546" s="37">
        <v>0.45879813472971587</v>
      </c>
      <c r="BS546" s="37">
        <v>2.0887770739014502</v>
      </c>
      <c r="BT546" s="37">
        <v>304.743710728297</v>
      </c>
      <c r="BU546" s="37"/>
      <c r="BV546" s="37">
        <v>35.190173111036671</v>
      </c>
      <c r="BW546" s="37">
        <v>2.7113842950264182</v>
      </c>
      <c r="BX546" s="37"/>
      <c r="BY546" s="37">
        <v>369.83397393241677</v>
      </c>
      <c r="BZ546" s="78"/>
      <c r="CA546" s="78"/>
      <c r="CB546" s="79"/>
      <c r="CC546" s="79"/>
      <c r="CD546" s="79"/>
      <c r="CE546" s="78"/>
      <c r="CG546" s="67"/>
      <c r="CH546" s="37">
        <v>0</v>
      </c>
      <c r="CI546" s="37">
        <v>16.4764241572427</v>
      </c>
      <c r="CJ546" s="37">
        <v>0</v>
      </c>
      <c r="CK546" s="37">
        <v>3.1349491594035599</v>
      </c>
      <c r="CL546" s="37">
        <v>0</v>
      </c>
      <c r="CM546" s="37">
        <v>13.9015074766513</v>
      </c>
      <c r="CN546" s="37">
        <v>5.0598119837220104</v>
      </c>
      <c r="CO546" s="37">
        <v>0</v>
      </c>
      <c r="CP546" s="37">
        <v>0</v>
      </c>
      <c r="CQ546" s="37">
        <v>0</v>
      </c>
      <c r="CR546" s="37">
        <v>20.892331173171101</v>
      </c>
      <c r="CS546" s="37">
        <v>25.762479252696401</v>
      </c>
      <c r="CT546" s="37">
        <v>5.8510039200533397</v>
      </c>
      <c r="CU546" s="37">
        <v>0</v>
      </c>
      <c r="CV546" s="37">
        <v>7.0316575299274602</v>
      </c>
      <c r="CW546" s="37">
        <v>1.8898353471321101</v>
      </c>
      <c r="CX546" s="37">
        <v>0</v>
      </c>
      <c r="CY546" s="37">
        <v>0</v>
      </c>
      <c r="CZ546" s="25">
        <v>99.999999999999986</v>
      </c>
    </row>
    <row r="547" spans="1:104" x14ac:dyDescent="0.25">
      <c r="A547" s="11" t="s">
        <v>1174</v>
      </c>
      <c r="B547" s="21" t="s">
        <v>715</v>
      </c>
      <c r="C547" s="19" t="s">
        <v>1062</v>
      </c>
      <c r="E547" t="s">
        <v>1138</v>
      </c>
      <c r="F547" s="18" t="s">
        <v>824</v>
      </c>
      <c r="K547" s="37">
        <v>32.708016306846893</v>
      </c>
      <c r="L547" s="37">
        <v>27.496594874640898</v>
      </c>
      <c r="M547" t="s">
        <v>822</v>
      </c>
      <c r="N547" s="18" t="s">
        <v>101</v>
      </c>
      <c r="O547" s="24">
        <v>39.264731756053102</v>
      </c>
      <c r="P547" s="24">
        <v>2.92309204905039</v>
      </c>
      <c r="Q547" s="24">
        <v>14.505500669739099</v>
      </c>
      <c r="R547" s="24">
        <v>3.75099819288444</v>
      </c>
      <c r="S547" s="24">
        <v>18.754990964422198</v>
      </c>
      <c r="T547" s="24">
        <v>0.201592555106924</v>
      </c>
      <c r="U547" s="24">
        <v>5.1131202613483397</v>
      </c>
      <c r="V547" s="24">
        <v>9.3923804083907605</v>
      </c>
      <c r="W547" s="24">
        <v>4.2884234450018299</v>
      </c>
      <c r="X547" s="24">
        <v>1.02628937145343</v>
      </c>
      <c r="Y547" s="24">
        <v>0.77888032654947803</v>
      </c>
      <c r="Z547" s="24">
        <v>100</v>
      </c>
      <c r="AA547" s="57"/>
      <c r="AB547" s="19" t="s">
        <v>822</v>
      </c>
      <c r="AC547" s="18" t="s">
        <v>108</v>
      </c>
      <c r="AG547" s="37">
        <v>445.22124881519466</v>
      </c>
      <c r="AH547" s="37"/>
      <c r="AI547" s="37">
        <v>123.83314053923998</v>
      </c>
      <c r="AJ547" s="57"/>
      <c r="AK547" s="37" t="s">
        <v>741</v>
      </c>
      <c r="AL547" s="37">
        <v>55.566944276356672</v>
      </c>
      <c r="AM547" s="37">
        <v>0.39502320034302379</v>
      </c>
      <c r="AN547" s="37"/>
      <c r="AO547" s="37">
        <v>6.0543696537803955</v>
      </c>
      <c r="AP547" s="37">
        <v>2.9796421761507577</v>
      </c>
      <c r="AQ547" s="37">
        <v>2.9401769625827772</v>
      </c>
      <c r="AS547" s="37"/>
      <c r="AT547" s="37">
        <v>8.3031311350605286</v>
      </c>
      <c r="AU547" s="37">
        <v>6.6150873332524656</v>
      </c>
      <c r="AV547" s="37">
        <v>1.1094695324361148</v>
      </c>
      <c r="AW547" s="37">
        <v>63.214056738622382</v>
      </c>
      <c r="AX547" s="37"/>
      <c r="AY547" s="37">
        <v>0.36571741521416418</v>
      </c>
      <c r="AZ547" s="37"/>
      <c r="BA547" s="37">
        <v>94.846214355737629</v>
      </c>
      <c r="BB547" s="37">
        <v>53.247049981951712</v>
      </c>
      <c r="BC547" s="37">
        <v>33.350067763984065</v>
      </c>
      <c r="BD547" s="37">
        <v>2.9054933789267885</v>
      </c>
      <c r="BE547" s="37">
        <v>14.049789872011011</v>
      </c>
      <c r="BF547" s="37">
        <v>22.650188483992835</v>
      </c>
      <c r="BG547" s="37"/>
      <c r="BH547" s="37"/>
      <c r="BI547" s="37">
        <v>21.287263675132191</v>
      </c>
      <c r="BJ547" s="37">
        <v>9.7452738603684441</v>
      </c>
      <c r="BK547" s="37"/>
      <c r="BL547" s="37">
        <v>802.39443620881605</v>
      </c>
      <c r="BM547" s="37">
        <v>6.09450823543947</v>
      </c>
      <c r="BN547" s="37">
        <v>1.142862453397298</v>
      </c>
      <c r="BO547" s="37">
        <v>7.4113785861453323</v>
      </c>
      <c r="BP547" s="37"/>
      <c r="BQ547" s="37"/>
      <c r="BR547" s="37">
        <v>0.41616964934964651</v>
      </c>
      <c r="BS547" s="37">
        <v>1.9533895234626684</v>
      </c>
      <c r="BT547" s="37">
        <v>264.52647928172331</v>
      </c>
      <c r="BU547" s="37"/>
      <c r="BV547" s="37">
        <v>30.235770936406308</v>
      </c>
      <c r="BW547" s="37">
        <v>2.5329957514564345</v>
      </c>
      <c r="BX547" s="37"/>
      <c r="BY547" s="37">
        <v>306.1378899066496</v>
      </c>
      <c r="BZ547" s="78"/>
      <c r="CA547" s="78"/>
      <c r="CB547" s="79"/>
      <c r="CC547" s="79"/>
      <c r="CD547" s="79"/>
      <c r="CE547" s="78"/>
      <c r="CG547" s="67"/>
      <c r="CH547" s="37">
        <v>0</v>
      </c>
      <c r="CI547" s="37">
        <v>17.561261851352601</v>
      </c>
      <c r="CJ547" s="37">
        <v>0</v>
      </c>
      <c r="CK547" s="37">
        <v>6.0649857571380199</v>
      </c>
      <c r="CL547" s="37">
        <v>3.87034726615029</v>
      </c>
      <c r="CM547" s="37">
        <v>17.2983508934444</v>
      </c>
      <c r="CN547" s="37">
        <v>0</v>
      </c>
      <c r="CO547" s="37">
        <v>0</v>
      </c>
      <c r="CP547" s="37">
        <v>0</v>
      </c>
      <c r="CQ547" s="37">
        <v>0</v>
      </c>
      <c r="CR547" s="37">
        <v>20.535529743165299</v>
      </c>
      <c r="CS547" s="37">
        <v>21.874346226519201</v>
      </c>
      <c r="CT547" s="37">
        <v>5.4383588053794902</v>
      </c>
      <c r="CU547" s="37">
        <v>0</v>
      </c>
      <c r="CV547" s="37">
        <v>5.5522430107039398</v>
      </c>
      <c r="CW547" s="37">
        <v>1.80457644614672</v>
      </c>
      <c r="CX547" s="37">
        <v>0</v>
      </c>
      <c r="CY547" s="37">
        <v>0</v>
      </c>
      <c r="CZ547" s="25">
        <v>99.999999999999957</v>
      </c>
    </row>
    <row r="548" spans="1:104" x14ac:dyDescent="0.25">
      <c r="A548" s="11" t="s">
        <v>1174</v>
      </c>
      <c r="B548" s="21" t="s">
        <v>715</v>
      </c>
      <c r="C548" s="19" t="s">
        <v>1062</v>
      </c>
      <c r="E548" t="s">
        <v>1138</v>
      </c>
      <c r="F548" s="18" t="s">
        <v>812</v>
      </c>
      <c r="K548" s="37">
        <v>47.638911969864083</v>
      </c>
      <c r="L548" s="37">
        <v>23.346572087043999</v>
      </c>
      <c r="M548" t="s">
        <v>1177</v>
      </c>
      <c r="N548" s="18" t="s">
        <v>101</v>
      </c>
      <c r="O548" s="24">
        <v>39.4373838192855</v>
      </c>
      <c r="P548" s="24">
        <v>2.4556393376280798</v>
      </c>
      <c r="Q548" s="24">
        <v>12.912800112471301</v>
      </c>
      <c r="R548" s="24">
        <v>3.6189750050622602</v>
      </c>
      <c r="S548" s="24">
        <v>18.0948750253113</v>
      </c>
      <c r="T548" s="24">
        <v>0.19314017262243399</v>
      </c>
      <c r="U548" s="24">
        <v>9.2339396815677794</v>
      </c>
      <c r="V548" s="24">
        <v>8.8568564874001705</v>
      </c>
      <c r="W548" s="24">
        <v>3.4949174093583202</v>
      </c>
      <c r="X548" s="24">
        <v>1.17723533788912</v>
      </c>
      <c r="Y548" s="24">
        <v>0.52423761140374803</v>
      </c>
      <c r="Z548" s="24">
        <v>100</v>
      </c>
      <c r="AA548" s="57"/>
      <c r="AB548" t="s">
        <v>1177</v>
      </c>
      <c r="AC548" s="18" t="s">
        <v>108</v>
      </c>
      <c r="AG548" s="37">
        <v>441.46438548886925</v>
      </c>
      <c r="AH548" s="37"/>
      <c r="AI548" s="37">
        <v>111.84285281492072</v>
      </c>
      <c r="AJ548" s="57"/>
      <c r="AK548" s="37">
        <v>53.025459787411044</v>
      </c>
      <c r="AL548" s="37">
        <v>247.32360539343097</v>
      </c>
      <c r="AM548" s="37">
        <v>0.3952043606760971</v>
      </c>
      <c r="AN548" s="37"/>
      <c r="AO548" s="37">
        <v>6.3748230269537745</v>
      </c>
      <c r="AP548" s="37">
        <v>3.0905525927235935</v>
      </c>
      <c r="AQ548" s="37">
        <v>2.9504619268869856</v>
      </c>
      <c r="AS548" s="37"/>
      <c r="AT548" s="37">
        <v>8.5539338719897255</v>
      </c>
      <c r="AU548" s="37">
        <v>7.4463753122381133</v>
      </c>
      <c r="AV548" s="37">
        <v>1.1561711164499806</v>
      </c>
      <c r="AW548" s="37">
        <v>59.314725894846781</v>
      </c>
      <c r="AX548" s="37"/>
      <c r="AY548" s="37">
        <v>0.38399702774052852</v>
      </c>
      <c r="AZ548" s="37"/>
      <c r="BA548" s="37">
        <v>83.654915698215504</v>
      </c>
      <c r="BB548" s="37">
        <v>50.332678296467634</v>
      </c>
      <c r="BC548" s="37">
        <v>197.25035270671765</v>
      </c>
      <c r="BD548" s="37">
        <v>1.5646969190853897</v>
      </c>
      <c r="BE548" s="37">
        <v>13.006379018321752</v>
      </c>
      <c r="BF548" s="37">
        <v>38.0643305974626</v>
      </c>
      <c r="BG548" s="37"/>
      <c r="BH548" s="37"/>
      <c r="BI548" s="37">
        <v>25.637754923027018</v>
      </c>
      <c r="BJ548" s="37">
        <v>9.2330599494585162</v>
      </c>
      <c r="BK548" s="37"/>
      <c r="BL548" s="37">
        <v>854.4046823333307</v>
      </c>
      <c r="BM548" s="37">
        <v>5.5133779974463382</v>
      </c>
      <c r="BN548" s="37">
        <v>1.1509726886763509</v>
      </c>
      <c r="BO548" s="37">
        <v>7.1993577070460164</v>
      </c>
      <c r="BP548" s="37"/>
      <c r="BQ548" s="37"/>
      <c r="BR548" s="37">
        <v>0.43045940411399197</v>
      </c>
      <c r="BS548" s="37">
        <v>1.824686548971755</v>
      </c>
      <c r="BT548" s="37">
        <v>230.63317682721026</v>
      </c>
      <c r="BU548" s="37"/>
      <c r="BV548" s="37">
        <v>32.576988158697809</v>
      </c>
      <c r="BW548" s="37">
        <v>2.5560431108056161</v>
      </c>
      <c r="BX548" s="37"/>
      <c r="BY548" s="37">
        <v>336.21631369516189</v>
      </c>
      <c r="BZ548" s="76"/>
      <c r="CA548" s="76"/>
      <c r="CB548" s="77"/>
      <c r="CC548" s="77"/>
      <c r="CD548" s="77"/>
      <c r="CE548" s="76"/>
      <c r="CG548" s="63"/>
      <c r="CH548" s="37">
        <v>0</v>
      </c>
      <c r="CI548" s="37">
        <v>15.584347878602999</v>
      </c>
      <c r="CJ548" s="37">
        <v>0</v>
      </c>
      <c r="CK548" s="37">
        <v>6.9570198773329697</v>
      </c>
      <c r="CL548" s="37">
        <v>0.80520433110809997</v>
      </c>
      <c r="CM548" s="37">
        <v>16.0685981606063</v>
      </c>
      <c r="CN548" s="37">
        <v>0</v>
      </c>
      <c r="CO548" s="37">
        <v>0</v>
      </c>
      <c r="CP548" s="37">
        <v>0</v>
      </c>
      <c r="CQ548" s="37">
        <v>0</v>
      </c>
      <c r="CR548" s="37">
        <v>20.323958785579599</v>
      </c>
      <c r="CS548" s="37">
        <v>29.134979181458</v>
      </c>
      <c r="CT548" s="37">
        <v>5.24694742673978</v>
      </c>
      <c r="CU548" s="37">
        <v>0</v>
      </c>
      <c r="CV548" s="37">
        <v>4.6643458978377303</v>
      </c>
      <c r="CW548" s="37">
        <v>1.2145984607345499</v>
      </c>
      <c r="CX548" s="37">
        <v>0</v>
      </c>
      <c r="CY548" s="37">
        <v>0</v>
      </c>
      <c r="CZ548" s="25">
        <v>100.00000000000003</v>
      </c>
    </row>
    <row r="549" spans="1:104" x14ac:dyDescent="0.25">
      <c r="A549" s="11" t="s">
        <v>1174</v>
      </c>
      <c r="B549" s="21" t="s">
        <v>715</v>
      </c>
      <c r="C549" s="19" t="s">
        <v>1062</v>
      </c>
      <c r="E549" t="s">
        <v>1138</v>
      </c>
      <c r="F549" s="18" t="s">
        <v>825</v>
      </c>
      <c r="K549" s="37">
        <v>32.668548955615265</v>
      </c>
      <c r="L549" s="37">
        <v>27.215428436501298</v>
      </c>
      <c r="M549" t="s">
        <v>822</v>
      </c>
      <c r="N549" s="18" t="s">
        <v>101</v>
      </c>
      <c r="O549" s="24">
        <v>39.3359548798012</v>
      </c>
      <c r="P549" s="24">
        <v>2.9344274962621899</v>
      </c>
      <c r="Q549" s="24">
        <v>14.4710240703522</v>
      </c>
      <c r="R549" s="24">
        <v>3.74208283967178</v>
      </c>
      <c r="S549" s="24">
        <v>18.710414198358901</v>
      </c>
      <c r="T549" s="24">
        <v>0.19197189227883499</v>
      </c>
      <c r="U549" s="24">
        <v>5.0918259047290899</v>
      </c>
      <c r="V549" s="24">
        <v>9.4340472777027404</v>
      </c>
      <c r="W549" s="24">
        <v>3.8394378455766902</v>
      </c>
      <c r="X549" s="24">
        <v>1.48092602615101</v>
      </c>
      <c r="Y549" s="24">
        <v>0.76788756911533895</v>
      </c>
      <c r="Z549" s="24">
        <v>99.999999999999986</v>
      </c>
      <c r="AA549" s="57"/>
      <c r="AB549" s="19" t="s">
        <v>822</v>
      </c>
      <c r="AC549" s="18" t="s">
        <v>108</v>
      </c>
      <c r="AG549" s="37">
        <v>435.79545896099256</v>
      </c>
      <c r="AH549" s="37"/>
      <c r="AI549" s="37">
        <v>121.06194158428157</v>
      </c>
      <c r="AJ549" s="57"/>
      <c r="AK549" s="37" t="s">
        <v>741</v>
      </c>
      <c r="AL549" s="37">
        <v>57.460412935307254</v>
      </c>
      <c r="AM549" s="37">
        <v>0.3248442197166963</v>
      </c>
      <c r="AN549" s="37"/>
      <c r="AO549" s="37">
        <v>6.4762218500620099</v>
      </c>
      <c r="AP549" s="37">
        <v>3.1696606827118559</v>
      </c>
      <c r="AQ549" s="37">
        <v>2.9248303796620738</v>
      </c>
      <c r="AS549" s="37"/>
      <c r="AT549" s="37">
        <v>8.6572875876560982</v>
      </c>
      <c r="AU549" s="37">
        <v>7.013820664556178</v>
      </c>
      <c r="AV549" s="37">
        <v>1.1864914477846542</v>
      </c>
      <c r="AW549" s="37">
        <v>64.463651478047353</v>
      </c>
      <c r="AX549" s="37"/>
      <c r="AY549" s="37">
        <v>0.38638441455299755</v>
      </c>
      <c r="AZ549" s="37"/>
      <c r="BA549" s="37">
        <v>93.243776417610277</v>
      </c>
      <c r="BB549" s="37">
        <v>54.468725471048323</v>
      </c>
      <c r="BC549" s="37">
        <v>32.882597903825562</v>
      </c>
      <c r="BD549" s="37">
        <v>3.0265551661383956</v>
      </c>
      <c r="BE549" s="37">
        <v>14.109896450455429</v>
      </c>
      <c r="BF549" s="37">
        <v>38.962297184808783</v>
      </c>
      <c r="BG549" s="37"/>
      <c r="BH549" s="37"/>
      <c r="BI549" s="37">
        <v>23.31965175588897</v>
      </c>
      <c r="BJ549" s="37">
        <v>10.084496515728096</v>
      </c>
      <c r="BK549" s="37"/>
      <c r="BL549" s="37">
        <v>806.88834954058893</v>
      </c>
      <c r="BM549" s="37">
        <v>6.4545235221639068</v>
      </c>
      <c r="BN549" s="37">
        <v>1.1953630107642297</v>
      </c>
      <c r="BO549" s="37">
        <v>7.6236459062680986</v>
      </c>
      <c r="BP549" s="37"/>
      <c r="BQ549" s="37"/>
      <c r="BR549" s="37">
        <v>0.44411138453742277</v>
      </c>
      <c r="BS549" s="37">
        <v>1.8364940094835112</v>
      </c>
      <c r="BT549" s="37">
        <v>257.89737594976083</v>
      </c>
      <c r="BU549" s="37"/>
      <c r="BV549" s="37">
        <v>32.203409009207284</v>
      </c>
      <c r="BW549" s="37">
        <v>2.6653758489314012</v>
      </c>
      <c r="BX549" s="37"/>
      <c r="BY549" s="37">
        <v>326.23253492115049</v>
      </c>
      <c r="BZ549" s="78"/>
      <c r="CA549" s="78"/>
      <c r="CB549" s="79"/>
      <c r="CC549" s="79"/>
      <c r="CD549" s="79"/>
      <c r="CE549" s="78"/>
      <c r="CG549" s="67"/>
      <c r="CH549" s="37">
        <v>0</v>
      </c>
      <c r="CI549" s="37">
        <v>16.578591222757801</v>
      </c>
      <c r="CJ549" s="37">
        <v>0</v>
      </c>
      <c r="CK549" s="37">
        <v>8.7517180883018195</v>
      </c>
      <c r="CL549" s="37">
        <v>1.88511912544162</v>
      </c>
      <c r="CM549" s="37">
        <v>17.876892174140899</v>
      </c>
      <c r="CN549" s="37">
        <v>0</v>
      </c>
      <c r="CO549" s="37">
        <v>0</v>
      </c>
      <c r="CP549" s="37">
        <v>0</v>
      </c>
      <c r="CQ549" s="37">
        <v>0</v>
      </c>
      <c r="CR549" s="37">
        <v>20.281097812442599</v>
      </c>
      <c r="CS549" s="37">
        <v>21.848240675319499</v>
      </c>
      <c r="CT549" s="37">
        <v>5.4254432385278797</v>
      </c>
      <c r="CU549" s="37">
        <v>0</v>
      </c>
      <c r="CV549" s="37">
        <v>5.5737901759738397</v>
      </c>
      <c r="CW549" s="37">
        <v>1.77910748709401</v>
      </c>
      <c r="CX549" s="37">
        <v>0</v>
      </c>
      <c r="CY549" s="37">
        <v>0</v>
      </c>
      <c r="CZ549" s="25">
        <v>99.999999999999972</v>
      </c>
    </row>
    <row r="550" spans="1:104" x14ac:dyDescent="0.25">
      <c r="A550" s="11" t="s">
        <v>1174</v>
      </c>
      <c r="B550" s="21" t="s">
        <v>715</v>
      </c>
      <c r="C550" s="19" t="s">
        <v>1062</v>
      </c>
      <c r="E550" t="s">
        <v>1137</v>
      </c>
      <c r="F550" s="18" t="s">
        <v>826</v>
      </c>
      <c r="K550" s="37">
        <v>32.414446916839132</v>
      </c>
      <c r="L550" s="37">
        <v>27.688527896226098</v>
      </c>
      <c r="M550" t="s">
        <v>822</v>
      </c>
      <c r="N550" s="18" t="s">
        <v>101</v>
      </c>
      <c r="O550" s="24">
        <v>39.406948151134102</v>
      </c>
      <c r="P550" s="24">
        <v>2.9390405103424802</v>
      </c>
      <c r="Q550" s="24">
        <v>14.5487083206673</v>
      </c>
      <c r="R550" s="24">
        <v>3.7507586295229598</v>
      </c>
      <c r="S550" s="24">
        <v>18.7537931476148</v>
      </c>
      <c r="T550" s="24">
        <v>0.201429567687024</v>
      </c>
      <c r="U550" s="24">
        <v>5.0448950816159099</v>
      </c>
      <c r="V550" s="24">
        <v>9.3206954502450099</v>
      </c>
      <c r="W550" s="24">
        <v>4.3307357052710103</v>
      </c>
      <c r="X550" s="24">
        <v>0.93390072291256498</v>
      </c>
      <c r="Y550" s="24">
        <v>0.76909471298681797</v>
      </c>
      <c r="Z550" s="24">
        <v>99.999999999999986</v>
      </c>
      <c r="AA550" s="57"/>
      <c r="AB550" s="19" t="s">
        <v>822</v>
      </c>
      <c r="AC550" s="18" t="s">
        <v>108</v>
      </c>
      <c r="AG550" s="37">
        <v>462.0729107471721</v>
      </c>
      <c r="AH550" s="37"/>
      <c r="AI550" s="37">
        <v>127.78837089210134</v>
      </c>
      <c r="AJ550" s="57"/>
      <c r="AK550" s="37" t="s">
        <v>741</v>
      </c>
      <c r="AL550" s="37">
        <v>49.043055836329977</v>
      </c>
      <c r="AM550" s="37">
        <v>0.38523692400505571</v>
      </c>
      <c r="AN550" s="37"/>
      <c r="AO550" s="37">
        <v>6.3112687994734396</v>
      </c>
      <c r="AP550" s="37">
        <v>3.1529255496316075</v>
      </c>
      <c r="AQ550" s="37">
        <v>3.0276198330026887</v>
      </c>
      <c r="AS550" s="37"/>
      <c r="AT550" s="37">
        <v>8.6636118584824793</v>
      </c>
      <c r="AU550" s="37">
        <v>7.0591238864632269</v>
      </c>
      <c r="AV550" s="37">
        <v>1.1672761665251907</v>
      </c>
      <c r="AW550" s="37">
        <v>66.165545818530518</v>
      </c>
      <c r="AX550" s="37"/>
      <c r="AY550" s="37">
        <v>0.38043911566254662</v>
      </c>
      <c r="AZ550" s="37"/>
      <c r="BA550" s="37">
        <v>98.508805378248098</v>
      </c>
      <c r="BB550" s="37">
        <v>55.956813424336538</v>
      </c>
      <c r="BC550" s="37">
        <v>31.393498477081902</v>
      </c>
      <c r="BD550" s="37">
        <v>2.690289259565287</v>
      </c>
      <c r="BE550" s="37">
        <v>14.552335476496575</v>
      </c>
      <c r="BF550" s="37">
        <v>33.768362868218333</v>
      </c>
      <c r="BG550" s="37"/>
      <c r="BH550" s="37"/>
      <c r="BI550" s="37">
        <v>21.633555342722943</v>
      </c>
      <c r="BJ550" s="37">
        <v>10.317940579449548</v>
      </c>
      <c r="BK550" s="37"/>
      <c r="BL550" s="37">
        <v>821.06434362492928</v>
      </c>
      <c r="BM550" s="37">
        <v>7.0967184539273473</v>
      </c>
      <c r="BN550" s="37">
        <v>1.1716409516120809</v>
      </c>
      <c r="BO550" s="37">
        <v>7.8696863037169562</v>
      </c>
      <c r="BP550" s="37"/>
      <c r="BQ550" s="37"/>
      <c r="BR550" s="37">
        <v>0.43476831819876299</v>
      </c>
      <c r="BS550" s="37">
        <v>1.9636520933955877</v>
      </c>
      <c r="BT550" s="37">
        <v>266.79409748886178</v>
      </c>
      <c r="BU550" s="37"/>
      <c r="BV550" s="37">
        <v>31.093053576317914</v>
      </c>
      <c r="BW550" s="37">
        <v>2.6561694759085936</v>
      </c>
      <c r="BX550" s="37"/>
      <c r="BY550" s="37">
        <v>319.27720011182555</v>
      </c>
      <c r="BZ550" s="78"/>
      <c r="CA550" s="78"/>
      <c r="CB550" s="79"/>
      <c r="CC550" s="79"/>
      <c r="CD550" s="79"/>
      <c r="CE550" s="78"/>
      <c r="CG550" s="67"/>
      <c r="CH550" s="37">
        <v>0</v>
      </c>
      <c r="CI550" s="37">
        <v>17.112192952253</v>
      </c>
      <c r="CJ550" s="37">
        <v>0</v>
      </c>
      <c r="CK550" s="37">
        <v>5.5190034512626003</v>
      </c>
      <c r="CL550" s="37">
        <v>5.0573314927104702</v>
      </c>
      <c r="CM550" s="37">
        <v>17.499186072381601</v>
      </c>
      <c r="CN550" s="37">
        <v>0</v>
      </c>
      <c r="CO550" s="37">
        <v>0</v>
      </c>
      <c r="CP550" s="37">
        <v>0</v>
      </c>
      <c r="CQ550" s="37">
        <v>0</v>
      </c>
      <c r="CR550" s="37">
        <v>20.1255904484571</v>
      </c>
      <c r="CS550" s="37">
        <v>21.8842431884154</v>
      </c>
      <c r="CT550" s="37">
        <v>5.4380116450905698</v>
      </c>
      <c r="CU550" s="37">
        <v>0</v>
      </c>
      <c r="CV550" s="37">
        <v>5.5825364483405204</v>
      </c>
      <c r="CW550" s="37">
        <v>1.78190430108883</v>
      </c>
      <c r="CX550" s="37">
        <v>0</v>
      </c>
      <c r="CY550" s="37">
        <v>0</v>
      </c>
      <c r="CZ550" s="25">
        <v>100.00000000000009</v>
      </c>
    </row>
    <row r="551" spans="1:104" x14ac:dyDescent="0.25">
      <c r="A551" s="11" t="s">
        <v>1174</v>
      </c>
      <c r="B551" s="21" t="s">
        <v>715</v>
      </c>
      <c r="C551" s="19" t="s">
        <v>1062</v>
      </c>
      <c r="E551" t="s">
        <v>1138</v>
      </c>
      <c r="F551" s="18" t="s">
        <v>827</v>
      </c>
      <c r="K551" s="37">
        <v>32.378039742367157</v>
      </c>
      <c r="L551" s="37">
        <v>27.348253824000398</v>
      </c>
      <c r="M551" t="s">
        <v>822</v>
      </c>
      <c r="N551" s="18" t="s">
        <v>101</v>
      </c>
      <c r="O551" s="24">
        <v>39.157276395027402</v>
      </c>
      <c r="P551" s="24">
        <v>2.9436096408326899</v>
      </c>
      <c r="Q551" s="24">
        <v>14.5181734754649</v>
      </c>
      <c r="R551" s="24">
        <v>3.7550620332405802</v>
      </c>
      <c r="S551" s="24">
        <v>18.7753101662029</v>
      </c>
      <c r="T551" s="24">
        <v>0.199874728698516</v>
      </c>
      <c r="U551" s="24">
        <v>5.0422942921671003</v>
      </c>
      <c r="V551" s="24">
        <v>9.4213678936527607</v>
      </c>
      <c r="W551" s="24">
        <v>3.9066424245619</v>
      </c>
      <c r="X551" s="24">
        <v>1.53540132500223</v>
      </c>
      <c r="Y551" s="24">
        <v>0.74498762514901296</v>
      </c>
      <c r="Z551" s="24">
        <v>99.999999999999972</v>
      </c>
      <c r="AA551" s="57"/>
      <c r="AB551" s="19" t="s">
        <v>822</v>
      </c>
      <c r="AC551" s="18" t="s">
        <v>108</v>
      </c>
      <c r="AG551" s="37">
        <v>450.40998931376072</v>
      </c>
      <c r="AH551" s="37"/>
      <c r="AI551" s="37">
        <v>124.01518346412895</v>
      </c>
      <c r="AJ551" s="57"/>
      <c r="AK551" s="37" t="s">
        <v>741</v>
      </c>
      <c r="AL551" s="37">
        <v>48.770538045488571</v>
      </c>
      <c r="AM551" s="37">
        <v>0.39025595130630109</v>
      </c>
      <c r="AN551" s="37"/>
      <c r="AO551" s="37">
        <v>6.2627316051657829</v>
      </c>
      <c r="AP551" s="37">
        <v>3.0278084904715481</v>
      </c>
      <c r="AQ551" s="37">
        <v>2.901148291077408</v>
      </c>
      <c r="AS551" s="37"/>
      <c r="AT551" s="37">
        <v>8.3689340297686297</v>
      </c>
      <c r="AU551" s="37">
        <v>6.78440106406563</v>
      </c>
      <c r="AV551" s="37">
        <v>1.1595067831512018</v>
      </c>
      <c r="AW551" s="37">
        <v>64.516896124289175</v>
      </c>
      <c r="AX551" s="37"/>
      <c r="AY551" s="37">
        <v>0.38420738292985041</v>
      </c>
      <c r="AZ551" s="37"/>
      <c r="BA551" s="37">
        <v>94.814087964558212</v>
      </c>
      <c r="BB551" s="37">
        <v>54.067698061371154</v>
      </c>
      <c r="BC551" s="37">
        <v>30.590375796828692</v>
      </c>
      <c r="BD551" s="37">
        <v>2.9552046811900277</v>
      </c>
      <c r="BE551" s="37">
        <v>14.139019906274177</v>
      </c>
      <c r="BF551" s="37">
        <v>40.209722622655505</v>
      </c>
      <c r="BG551" s="37"/>
      <c r="BH551" s="37"/>
      <c r="BI551" s="37">
        <v>22.300157896232445</v>
      </c>
      <c r="BJ551" s="37">
        <v>9.8698869281655295</v>
      </c>
      <c r="BK551" s="37"/>
      <c r="BL551" s="37">
        <v>822.38951959720487</v>
      </c>
      <c r="BM551" s="37">
        <v>6.3844288956442448</v>
      </c>
      <c r="BN551" s="37">
        <v>1.1674106163957507</v>
      </c>
      <c r="BO551" s="37">
        <v>7.6052073729412131</v>
      </c>
      <c r="BP551" s="37"/>
      <c r="BQ551" s="37"/>
      <c r="BR551" s="37">
        <v>0.42658745147204663</v>
      </c>
      <c r="BS551" s="37">
        <v>1.9624202706999405</v>
      </c>
      <c r="BT551" s="37">
        <v>260.63999404274381</v>
      </c>
      <c r="BU551" s="37"/>
      <c r="BV551" s="37">
        <v>31.342548123082196</v>
      </c>
      <c r="BW551" s="37">
        <v>2.5835228189940156</v>
      </c>
      <c r="BX551" s="37"/>
      <c r="BY551" s="37">
        <v>313.54998139283867</v>
      </c>
      <c r="BZ551" s="78"/>
      <c r="CA551" s="78"/>
      <c r="CB551" s="79"/>
      <c r="CC551" s="79"/>
      <c r="CD551" s="79"/>
      <c r="CE551" s="78"/>
      <c r="CG551" s="67"/>
      <c r="CH551" s="37">
        <v>0</v>
      </c>
      <c r="CI551" s="37">
        <v>17.474367095378099</v>
      </c>
      <c r="CJ551" s="37">
        <v>0</v>
      </c>
      <c r="CK551" s="37">
        <v>9.0736466991190703</v>
      </c>
      <c r="CL551" s="37">
        <v>0.80024002950322304</v>
      </c>
      <c r="CM551" s="37">
        <v>17.542985823096</v>
      </c>
      <c r="CN551" s="37">
        <v>0</v>
      </c>
      <c r="CO551" s="37">
        <v>0</v>
      </c>
      <c r="CP551" s="37">
        <v>0</v>
      </c>
      <c r="CQ551" s="37">
        <v>0</v>
      </c>
      <c r="CR551" s="37">
        <v>20.646839964230999</v>
      </c>
      <c r="CS551" s="37">
        <v>21.7003981332957</v>
      </c>
      <c r="CT551" s="37">
        <v>5.4442529162314504</v>
      </c>
      <c r="CU551" s="37">
        <v>0</v>
      </c>
      <c r="CV551" s="37">
        <v>5.5912183975708896</v>
      </c>
      <c r="CW551" s="37">
        <v>1.7260509415746399</v>
      </c>
      <c r="CX551" s="37">
        <v>0</v>
      </c>
      <c r="CY551" s="37">
        <v>0</v>
      </c>
      <c r="CZ551" s="25">
        <v>100.00000000000006</v>
      </c>
    </row>
    <row r="552" spans="1:104" x14ac:dyDescent="0.25">
      <c r="A552" s="11" t="s">
        <v>1174</v>
      </c>
      <c r="B552" s="21" t="s">
        <v>715</v>
      </c>
      <c r="C552" s="19" t="s">
        <v>1062</v>
      </c>
      <c r="E552" t="s">
        <v>1138</v>
      </c>
      <c r="F552" s="18" t="s">
        <v>804</v>
      </c>
      <c r="K552" s="37">
        <v>47.542703897887797</v>
      </c>
      <c r="L552" s="37">
        <v>23.348987229548101</v>
      </c>
      <c r="M552" t="s">
        <v>766</v>
      </c>
      <c r="N552" s="18" t="s">
        <v>101</v>
      </c>
      <c r="O552" s="24">
        <v>39.449314450469402</v>
      </c>
      <c r="P552" s="24">
        <v>2.45958177938956</v>
      </c>
      <c r="Q552" s="24">
        <v>12.8922316317446</v>
      </c>
      <c r="R552" s="24">
        <v>3.6243304467747302</v>
      </c>
      <c r="S552" s="24">
        <v>18.1216522338737</v>
      </c>
      <c r="T552" s="24">
        <v>0.19201196047279101</v>
      </c>
      <c r="U552" s="24">
        <v>9.2120023893493901</v>
      </c>
      <c r="V552" s="24">
        <v>8.8599804618159403</v>
      </c>
      <c r="W552" s="24">
        <v>3.49278899526696</v>
      </c>
      <c r="X552" s="24">
        <v>1.1749303295597</v>
      </c>
      <c r="Y552" s="24">
        <v>0.52117532128329003</v>
      </c>
      <c r="Z552" s="24">
        <v>100.00000000000007</v>
      </c>
      <c r="AA552" s="57"/>
      <c r="AB552" t="s">
        <v>1177</v>
      </c>
      <c r="AC552" s="18" t="s">
        <v>108</v>
      </c>
      <c r="AG552" s="37">
        <v>440.73368483788221</v>
      </c>
      <c r="AH552" s="37"/>
      <c r="AI552" s="37">
        <v>111.03354563715359</v>
      </c>
      <c r="AJ552" s="57"/>
      <c r="AK552" s="37">
        <v>53.686391006931693</v>
      </c>
      <c r="AL552" s="37">
        <v>249.4320521834382</v>
      </c>
      <c r="AM552" s="37">
        <v>0.40511822888005611</v>
      </c>
      <c r="AN552" s="37"/>
      <c r="AO552" s="37">
        <v>6.1872393277568882</v>
      </c>
      <c r="AP552" s="37">
        <v>2.9909813638028542</v>
      </c>
      <c r="AQ552" s="37">
        <v>2.8809334002062341</v>
      </c>
      <c r="AS552" s="37"/>
      <c r="AT552" s="37">
        <v>8.2225715138681892</v>
      </c>
      <c r="AU552" s="37">
        <v>7.2269436077280984</v>
      </c>
      <c r="AV552" s="37">
        <v>1.1185702288182784</v>
      </c>
      <c r="AW552" s="37">
        <v>58.040091283206117</v>
      </c>
      <c r="AX552" s="37"/>
      <c r="AY552" s="37">
        <v>0.36769034964316649</v>
      </c>
      <c r="AZ552" s="37"/>
      <c r="BA552" s="37">
        <v>83.995135127765423</v>
      </c>
      <c r="BB552" s="37">
        <v>49.531517658548793</v>
      </c>
      <c r="BC552" s="37">
        <v>198.15646745591744</v>
      </c>
      <c r="BD552" s="37">
        <v>1.5751065683454759</v>
      </c>
      <c r="BE552" s="37">
        <v>12.94651290506647</v>
      </c>
      <c r="BF552" s="37">
        <v>38.587641304254859</v>
      </c>
      <c r="BG552" s="37"/>
      <c r="BH552" s="37"/>
      <c r="BI552" s="37">
        <v>25.344170133555245</v>
      </c>
      <c r="BJ552" s="37">
        <v>9.1383187558066172</v>
      </c>
      <c r="BK552" s="37"/>
      <c r="BL552" s="37">
        <v>847.77642489000732</v>
      </c>
      <c r="BM552" s="37">
        <v>5.3777341074031835</v>
      </c>
      <c r="BN552" s="37">
        <v>1.1217359016662609</v>
      </c>
      <c r="BO552" s="37">
        <v>6.9673543209102897</v>
      </c>
      <c r="BP552" s="37"/>
      <c r="BQ552" s="37"/>
      <c r="BR552" s="37">
        <v>0.42253453596139667</v>
      </c>
      <c r="BS552" s="37">
        <v>1.8245284264418951</v>
      </c>
      <c r="BT552" s="37">
        <v>232.57351759561885</v>
      </c>
      <c r="BU552" s="37"/>
      <c r="BV552" s="37">
        <v>31.660178520842162</v>
      </c>
      <c r="BW552" s="37">
        <v>2.474541430875409</v>
      </c>
      <c r="BX552" s="37"/>
      <c r="BY552" s="37">
        <v>330.00177001071899</v>
      </c>
      <c r="BZ552" s="76">
        <v>0.702932</v>
      </c>
      <c r="CA552" s="76">
        <v>0.51289600000000002</v>
      </c>
      <c r="CB552" s="77">
        <v>19.679600000000001</v>
      </c>
      <c r="CC552" s="77">
        <v>15.6266</v>
      </c>
      <c r="CD552" s="77">
        <v>39.455300000000001</v>
      </c>
      <c r="CE552" s="76">
        <v>0.28300199999999998</v>
      </c>
      <c r="CG552" s="63"/>
      <c r="CH552" s="37">
        <v>0</v>
      </c>
      <c r="CI552" s="37">
        <v>15.544100229882</v>
      </c>
      <c r="CJ552" s="37">
        <v>0</v>
      </c>
      <c r="CK552" s="37">
        <v>6.9433981415176396</v>
      </c>
      <c r="CL552" s="37">
        <v>0.86148885814840703</v>
      </c>
      <c r="CM552" s="37">
        <v>16.028837585999401</v>
      </c>
      <c r="CN552" s="37">
        <v>0</v>
      </c>
      <c r="CO552" s="37">
        <v>0</v>
      </c>
      <c r="CP552" s="37">
        <v>0</v>
      </c>
      <c r="CQ552" s="37">
        <v>0</v>
      </c>
      <c r="CR552" s="37">
        <v>20.389122335460598</v>
      </c>
      <c r="CS552" s="37">
        <v>29.0989992920234</v>
      </c>
      <c r="CT552" s="37">
        <v>5.2547135714002904</v>
      </c>
      <c r="CU552" s="37">
        <v>0</v>
      </c>
      <c r="CV552" s="37">
        <v>4.6718365000618904</v>
      </c>
      <c r="CW552" s="37">
        <v>1.2075034855063</v>
      </c>
      <c r="CX552" s="37">
        <v>0</v>
      </c>
      <c r="CY552" s="37">
        <v>0</v>
      </c>
      <c r="CZ552" s="25">
        <v>99.999999999999915</v>
      </c>
    </row>
    <row r="553" spans="1:104" x14ac:dyDescent="0.25">
      <c r="A553" s="11" t="s">
        <v>1174</v>
      </c>
      <c r="B553" s="21" t="s">
        <v>715</v>
      </c>
      <c r="C553" s="19" t="s">
        <v>1062</v>
      </c>
      <c r="E553" t="s">
        <v>1138</v>
      </c>
      <c r="F553" s="18" t="s">
        <v>819</v>
      </c>
      <c r="K553" s="37">
        <v>33.148618059494687</v>
      </c>
      <c r="L553" s="37">
        <v>25.208010853548799</v>
      </c>
      <c r="M553" t="s">
        <v>820</v>
      </c>
      <c r="N553" s="18" t="s">
        <v>101</v>
      </c>
      <c r="O553" s="24">
        <v>39.185194225253497</v>
      </c>
      <c r="P553" s="24">
        <v>2.93074859856466</v>
      </c>
      <c r="Q553" s="24">
        <v>14.391422902211</v>
      </c>
      <c r="R553" s="24">
        <v>3.7662470381081099</v>
      </c>
      <c r="S553" s="24">
        <v>18.8312351905406</v>
      </c>
      <c r="T553" s="24">
        <v>0.18995592768474701</v>
      </c>
      <c r="U553" s="24">
        <v>5.2373562918794496</v>
      </c>
      <c r="V553" s="24">
        <v>9.7962985563133707</v>
      </c>
      <c r="W553" s="24">
        <v>3.6091626260101899</v>
      </c>
      <c r="X553" s="24">
        <v>1.3839646159888701</v>
      </c>
      <c r="Y553" s="24">
        <v>0.67841402744552404</v>
      </c>
      <c r="Z553" s="24">
        <v>100.00000000000003</v>
      </c>
      <c r="AA553" s="57"/>
      <c r="AB553" s="19" t="s">
        <v>820</v>
      </c>
      <c r="AC553" s="18" t="s">
        <v>108</v>
      </c>
      <c r="AG553" s="37">
        <v>418.49917690115143</v>
      </c>
      <c r="AH553" s="37"/>
      <c r="AI553" s="37">
        <v>108.57709727555181</v>
      </c>
      <c r="AJ553" s="57"/>
      <c r="AK553" s="37">
        <v>41.434960740298102</v>
      </c>
      <c r="AL553" s="37">
        <v>64.351698985953021</v>
      </c>
      <c r="AM553" s="37">
        <v>0.37622704383677846</v>
      </c>
      <c r="AN553" s="37"/>
      <c r="AO553" s="37">
        <v>6.9097440823387748</v>
      </c>
      <c r="AP553" s="37">
        <v>3.2419041865142866</v>
      </c>
      <c r="AQ553" s="37">
        <v>2.9631324661902583</v>
      </c>
      <c r="AS553" s="37"/>
      <c r="AT553" s="37">
        <v>9.0462545023854144</v>
      </c>
      <c r="AU553" s="37">
        <v>7.0975435382674847</v>
      </c>
      <c r="AV553" s="37">
        <v>1.2482541974318757</v>
      </c>
      <c r="AW553" s="37">
        <v>60.213310547822886</v>
      </c>
      <c r="AX553" s="37"/>
      <c r="AY553" s="37">
        <v>0.40425944474339159</v>
      </c>
      <c r="AZ553" s="37"/>
      <c r="BA553" s="37">
        <v>82.382732914588061</v>
      </c>
      <c r="BB553" s="37">
        <v>50.29384477810958</v>
      </c>
      <c r="BC553" s="37">
        <v>37.314416212343126</v>
      </c>
      <c r="BD553" s="37">
        <v>2.9643865926560173</v>
      </c>
      <c r="BE553" s="37">
        <v>13.13028885586297</v>
      </c>
      <c r="BF553" s="37">
        <v>33.719027267832672</v>
      </c>
      <c r="BG553" s="37"/>
      <c r="BH553" s="37"/>
      <c r="BI553" s="37">
        <v>27.463056607429454</v>
      </c>
      <c r="BJ553" s="37">
        <v>9.4915376491261352</v>
      </c>
      <c r="BK553" s="37"/>
      <c r="BL553" s="37">
        <v>739</v>
      </c>
      <c r="BM553" s="37">
        <v>5.9546809570234593</v>
      </c>
      <c r="BN553" s="37">
        <v>1.1933266002150507</v>
      </c>
      <c r="BO553" s="37">
        <v>7.4887141776234083</v>
      </c>
      <c r="BP553" s="37"/>
      <c r="BQ553" s="37"/>
      <c r="BR553" s="37">
        <v>0.45678487371875348</v>
      </c>
      <c r="BS553" s="37">
        <v>1.6858360530838146</v>
      </c>
      <c r="BT553" s="37">
        <v>297.75791600186682</v>
      </c>
      <c r="BU553" s="37"/>
      <c r="BV553" s="37">
        <v>32.43369707074568</v>
      </c>
      <c r="BW553" s="37">
        <v>2.7665333865937272</v>
      </c>
      <c r="BX553" s="37"/>
      <c r="BY553" s="37">
        <v>326.22490013162019</v>
      </c>
      <c r="BZ553" s="76"/>
      <c r="CA553" s="76"/>
      <c r="CB553" s="77"/>
      <c r="CC553" s="77"/>
      <c r="CD553" s="77"/>
      <c r="CE553" s="76"/>
      <c r="CG553" s="63"/>
      <c r="CH553" s="37">
        <v>0</v>
      </c>
      <c r="CI553" s="37">
        <v>15.9708562227617</v>
      </c>
      <c r="CJ553" s="37">
        <v>0</v>
      </c>
      <c r="CK553" s="37">
        <v>8.1787124741127304</v>
      </c>
      <c r="CL553" s="37">
        <v>1.0584421566742901</v>
      </c>
      <c r="CM553" s="37">
        <v>18.979715975642002</v>
      </c>
      <c r="CN553" s="37">
        <v>0</v>
      </c>
      <c r="CO553" s="37">
        <v>0</v>
      </c>
      <c r="CP553" s="37">
        <v>0</v>
      </c>
      <c r="CQ553" s="37">
        <v>0</v>
      </c>
      <c r="CR553" s="37">
        <v>21.351986889277299</v>
      </c>
      <c r="CS553" s="37">
        <v>21.861189452097999</v>
      </c>
      <c r="CT553" s="37">
        <v>5.4604812704381303</v>
      </c>
      <c r="CU553" s="37">
        <v>0</v>
      </c>
      <c r="CV553" s="37">
        <v>5.5668080130441497</v>
      </c>
      <c r="CW553" s="37">
        <v>1.5718075459516201</v>
      </c>
      <c r="CX553" s="37">
        <v>0</v>
      </c>
      <c r="CY553" s="37">
        <v>0</v>
      </c>
      <c r="CZ553" s="25">
        <v>99.999999999999929</v>
      </c>
    </row>
    <row r="554" spans="1:104" x14ac:dyDescent="0.25">
      <c r="A554" s="11" t="s">
        <v>1174</v>
      </c>
      <c r="B554" s="21" t="s">
        <v>715</v>
      </c>
      <c r="C554" s="19" t="s">
        <v>1062</v>
      </c>
      <c r="E554" t="s">
        <v>1138</v>
      </c>
      <c r="F554" s="18" t="s">
        <v>813</v>
      </c>
      <c r="K554" s="37">
        <v>47.447545748408331</v>
      </c>
      <c r="L554" s="37">
        <v>23.3513743202091</v>
      </c>
      <c r="M554" t="s">
        <v>1177</v>
      </c>
      <c r="N554" s="18" t="s">
        <v>101</v>
      </c>
      <c r="O554" s="24">
        <v>39.461106507555797</v>
      </c>
      <c r="P554" s="24">
        <v>2.4634784297506598</v>
      </c>
      <c r="Q554" s="24">
        <v>12.8719020536049</v>
      </c>
      <c r="R554" s="24">
        <v>3.6296236851141299</v>
      </c>
      <c r="S554" s="24">
        <v>18.148118425570601</v>
      </c>
      <c r="T554" s="24">
        <v>0.19089685248990301</v>
      </c>
      <c r="U554" s="24">
        <v>9.1903198984424996</v>
      </c>
      <c r="V554" s="24">
        <v>8.8630681513169502</v>
      </c>
      <c r="W554" s="24">
        <v>3.49068530267252</v>
      </c>
      <c r="X554" s="24">
        <v>1.1726520938665499</v>
      </c>
      <c r="Y554" s="24">
        <v>0.51814859961545201</v>
      </c>
      <c r="Z554" s="24">
        <v>99.999999999999957</v>
      </c>
      <c r="AA554" s="57"/>
      <c r="AB554" t="s">
        <v>1177</v>
      </c>
      <c r="AC554" s="18" t="s">
        <v>108</v>
      </c>
      <c r="AG554" s="37">
        <v>440.00298418689516</v>
      </c>
      <c r="AH554" s="37"/>
      <c r="AI554" s="37">
        <v>110.22423845938647</v>
      </c>
      <c r="AJ554" s="57"/>
      <c r="AK554" s="37">
        <v>54.347322226452341</v>
      </c>
      <c r="AL554" s="37">
        <v>251.54049897344541</v>
      </c>
      <c r="AM554" s="37">
        <v>0.41503209708401517</v>
      </c>
      <c r="AN554" s="37"/>
      <c r="AO554" s="37">
        <v>5.999655628560002</v>
      </c>
      <c r="AP554" s="37">
        <v>2.8914101348821144</v>
      </c>
      <c r="AQ554" s="37">
        <v>2.8114048735254822</v>
      </c>
      <c r="AS554" s="37"/>
      <c r="AT554" s="37">
        <v>7.8912091557466519</v>
      </c>
      <c r="AU554" s="37">
        <v>7.0075119032180835</v>
      </c>
      <c r="AV554" s="37">
        <v>1.0809693411865762</v>
      </c>
      <c r="AW554" s="37">
        <v>56.765456671565452</v>
      </c>
      <c r="AX554" s="37"/>
      <c r="AY554" s="37">
        <v>0.35138367154580447</v>
      </c>
      <c r="AZ554" s="37"/>
      <c r="BA554" s="37">
        <v>84.335354557315327</v>
      </c>
      <c r="BB554" s="37">
        <v>48.730357020629953</v>
      </c>
      <c r="BC554" s="37">
        <v>199.06258220511725</v>
      </c>
      <c r="BD554" s="37">
        <v>1.5855162176055624</v>
      </c>
      <c r="BE554" s="37">
        <v>12.886646791811188</v>
      </c>
      <c r="BF554" s="37">
        <v>39.110952011047118</v>
      </c>
      <c r="BG554" s="37"/>
      <c r="BH554" s="37"/>
      <c r="BI554" s="37">
        <v>25.050585344083476</v>
      </c>
      <c r="BJ554" s="37">
        <v>9.0435775621547183</v>
      </c>
      <c r="BK554" s="37"/>
      <c r="BL554" s="37">
        <v>841.14816744668394</v>
      </c>
      <c r="BM554" s="37">
        <v>5.2420902173600297</v>
      </c>
      <c r="BN554" s="37">
        <v>1.0924991146561711</v>
      </c>
      <c r="BO554" s="37">
        <v>6.735350934774563</v>
      </c>
      <c r="BP554" s="37"/>
      <c r="BQ554" s="37"/>
      <c r="BR554" s="37">
        <v>0.41460966780880132</v>
      </c>
      <c r="BS554" s="37">
        <v>1.8243703039120351</v>
      </c>
      <c r="BT554" s="37">
        <v>234.51385836402744</v>
      </c>
      <c r="BU554" s="37"/>
      <c r="BV554" s="37">
        <v>30.743368882986516</v>
      </c>
      <c r="BW554" s="37">
        <v>2.3930397509452019</v>
      </c>
      <c r="BX554" s="37"/>
      <c r="BY554" s="37">
        <v>323.78722632627608</v>
      </c>
      <c r="BZ554" s="76"/>
      <c r="CA554" s="76"/>
      <c r="CB554" s="77"/>
      <c r="CC554" s="77"/>
      <c r="CD554" s="77"/>
      <c r="CE554" s="76"/>
      <c r="CG554" s="63"/>
      <c r="CH554" s="37">
        <v>0</v>
      </c>
      <c r="CI554" s="37">
        <v>15.5043200569815</v>
      </c>
      <c r="CJ554" s="37">
        <v>0</v>
      </c>
      <c r="CK554" s="37">
        <v>6.9299346219541702</v>
      </c>
      <c r="CL554" s="37">
        <v>0.91711964127341505</v>
      </c>
      <c r="CM554" s="37">
        <v>15.9895388298547</v>
      </c>
      <c r="CN554" s="37">
        <v>0</v>
      </c>
      <c r="CO554" s="37">
        <v>0</v>
      </c>
      <c r="CP554" s="37">
        <v>0</v>
      </c>
      <c r="CQ554" s="37">
        <v>0</v>
      </c>
      <c r="CR554" s="37">
        <v>20.453547848329201</v>
      </c>
      <c r="CS554" s="37">
        <v>29.063418470728202</v>
      </c>
      <c r="CT554" s="37">
        <v>5.2623895126540496</v>
      </c>
      <c r="CU554" s="37">
        <v>0</v>
      </c>
      <c r="CV554" s="37">
        <v>4.6792400999186299</v>
      </c>
      <c r="CW554" s="37">
        <v>1.2004909183061201</v>
      </c>
      <c r="CX554" s="37">
        <v>0</v>
      </c>
      <c r="CY554" s="37">
        <v>0</v>
      </c>
      <c r="CZ554" s="25">
        <v>99.999999999999986</v>
      </c>
    </row>
    <row r="555" spans="1:104" x14ac:dyDescent="0.25">
      <c r="A555" s="11" t="s">
        <v>1174</v>
      </c>
      <c r="B555" s="21" t="s">
        <v>715</v>
      </c>
      <c r="C555" s="19" t="s">
        <v>1062</v>
      </c>
      <c r="E555" t="s">
        <v>1138</v>
      </c>
      <c r="F555" s="18" t="s">
        <v>818</v>
      </c>
      <c r="K555" s="37">
        <v>33.187850842870773</v>
      </c>
      <c r="L555" s="37">
        <v>25.321503435116099</v>
      </c>
      <c r="M555" t="s">
        <v>1177</v>
      </c>
      <c r="N555" s="18" t="s">
        <v>101</v>
      </c>
      <c r="O555" s="24">
        <v>39.1574169482844</v>
      </c>
      <c r="P555" s="24">
        <v>2.93455584485993</v>
      </c>
      <c r="Q555" s="24">
        <v>14.474741713296799</v>
      </c>
      <c r="R555" s="24">
        <v>3.7672233363467802</v>
      </c>
      <c r="S555" s="24">
        <v>18.836116681733898</v>
      </c>
      <c r="T555" s="24">
        <v>0.18903580595723499</v>
      </c>
      <c r="U555" s="24">
        <v>5.2479940415746702</v>
      </c>
      <c r="V555" s="24">
        <v>9.7038380391380592</v>
      </c>
      <c r="W555" s="24">
        <v>3.5916803131874602</v>
      </c>
      <c r="X555" s="24">
        <v>1.40426598711089</v>
      </c>
      <c r="Y555" s="24">
        <v>0.69313128850986205</v>
      </c>
      <c r="Z555" s="24">
        <v>100</v>
      </c>
      <c r="AA555" s="57"/>
      <c r="AB555" t="s">
        <v>1177</v>
      </c>
      <c r="AC555" s="18" t="s">
        <v>108</v>
      </c>
      <c r="AG555" s="37">
        <v>456</v>
      </c>
      <c r="AH555" s="37"/>
      <c r="AI555" s="37">
        <v>116</v>
      </c>
      <c r="AJ555" s="57"/>
      <c r="AK555" s="37">
        <v>44.4</v>
      </c>
      <c r="AL555" s="37">
        <v>67.900000000000006</v>
      </c>
      <c r="AM555" s="37">
        <v>0.43</v>
      </c>
      <c r="AN555" s="37"/>
      <c r="AO555" s="37">
        <v>6.65</v>
      </c>
      <c r="AP555" s="37">
        <v>3.2</v>
      </c>
      <c r="AQ555" s="37">
        <v>2.96</v>
      </c>
      <c r="AS555" s="37"/>
      <c r="AT555" s="37">
        <v>8.82</v>
      </c>
      <c r="AU555" s="37">
        <v>7.16</v>
      </c>
      <c r="AV555" s="37">
        <v>1.23</v>
      </c>
      <c r="AW555" s="37">
        <v>62.5</v>
      </c>
      <c r="AX555" s="37"/>
      <c r="AY555" s="37">
        <v>0.41</v>
      </c>
      <c r="AZ555" s="37"/>
      <c r="BA555" s="37">
        <v>89.6</v>
      </c>
      <c r="BB555" s="37">
        <v>54.8</v>
      </c>
      <c r="BC555" s="37">
        <v>39.200000000000003</v>
      </c>
      <c r="BD555" s="37">
        <v>3.13</v>
      </c>
      <c r="BE555" s="37">
        <v>14.3</v>
      </c>
      <c r="BF555" s="37">
        <v>35.1</v>
      </c>
      <c r="BG555" s="37"/>
      <c r="BH555" s="37"/>
      <c r="BI555" s="37">
        <v>26.1</v>
      </c>
      <c r="BJ555" s="37">
        <v>10.1</v>
      </c>
      <c r="BK555" s="37"/>
      <c r="BL555" s="37">
        <v>793</v>
      </c>
      <c r="BM555" s="37">
        <v>5.78</v>
      </c>
      <c r="BN555" s="37">
        <v>1.21</v>
      </c>
      <c r="BO555" s="37">
        <v>7.6</v>
      </c>
      <c r="BP555" s="37"/>
      <c r="BQ555" s="37"/>
      <c r="BR555" s="37">
        <v>0.46</v>
      </c>
      <c r="BS555" s="37">
        <v>1.87</v>
      </c>
      <c r="BT555" s="37">
        <v>298</v>
      </c>
      <c r="BU555" s="37"/>
      <c r="BV555" s="37">
        <v>32.700000000000003</v>
      </c>
      <c r="BW555" s="37">
        <v>2.74</v>
      </c>
      <c r="BX555" s="37"/>
      <c r="BY555" s="37">
        <v>320</v>
      </c>
      <c r="BZ555" s="76">
        <v>0.70302100000000001</v>
      </c>
      <c r="CA555" s="76">
        <v>0.51287400000000005</v>
      </c>
      <c r="CB555" s="77">
        <v>19.819099999999999</v>
      </c>
      <c r="CC555" s="77">
        <v>15.622199999999999</v>
      </c>
      <c r="CD555" s="77">
        <v>39.628399999999999</v>
      </c>
      <c r="CE555" s="76">
        <v>0.282997</v>
      </c>
      <c r="CG555" s="63"/>
      <c r="CH555" s="37">
        <v>0</v>
      </c>
      <c r="CI555" s="37">
        <v>15.803645897601101</v>
      </c>
      <c r="CJ555" s="37">
        <v>0</v>
      </c>
      <c r="CK555" s="37">
        <v>8.2986859729428399</v>
      </c>
      <c r="CL555" s="37">
        <v>1.2191715645721199</v>
      </c>
      <c r="CM555" s="37">
        <v>19.2255697697343</v>
      </c>
      <c r="CN555" s="37">
        <v>0</v>
      </c>
      <c r="CO555" s="37">
        <v>0</v>
      </c>
      <c r="CP555" s="37">
        <v>0</v>
      </c>
      <c r="CQ555" s="37">
        <v>0</v>
      </c>
      <c r="CR555" s="37">
        <v>20.6719118780216</v>
      </c>
      <c r="CS555" s="37">
        <v>22.139169932036801</v>
      </c>
      <c r="CT555" s="37">
        <v>5.4618978461235104</v>
      </c>
      <c r="CU555" s="37">
        <v>0</v>
      </c>
      <c r="CV555" s="37">
        <v>5.5740413859319196</v>
      </c>
      <c r="CW555" s="37">
        <v>1.6059057530358201</v>
      </c>
      <c r="CX555" s="37">
        <v>0</v>
      </c>
      <c r="CY555" s="37">
        <v>0</v>
      </c>
      <c r="CZ555" s="25">
        <v>100</v>
      </c>
    </row>
    <row r="556" spans="1:104" x14ac:dyDescent="0.25">
      <c r="A556" s="11" t="s">
        <v>1174</v>
      </c>
      <c r="B556" s="21" t="s">
        <v>715</v>
      </c>
      <c r="C556" s="19" t="s">
        <v>1062</v>
      </c>
      <c r="E556" t="s">
        <v>1138</v>
      </c>
      <c r="F556" s="18" t="s">
        <v>821</v>
      </c>
      <c r="K556" s="37">
        <v>32.741308040221092</v>
      </c>
      <c r="L556" s="37">
        <v>26.460845849048098</v>
      </c>
      <c r="M556" t="s">
        <v>822</v>
      </c>
      <c r="N556" s="18" t="s">
        <v>101</v>
      </c>
      <c r="O556" s="24">
        <v>39.121599861260698</v>
      </c>
      <c r="P556" s="24">
        <v>2.9664816071268398</v>
      </c>
      <c r="Q556" s="24">
        <v>14.355973110853199</v>
      </c>
      <c r="R556" s="24">
        <v>3.8059201436480601</v>
      </c>
      <c r="S556" s="24">
        <v>19.0296007182403</v>
      </c>
      <c r="T556" s="24">
        <v>0.19776544047512301</v>
      </c>
      <c r="U556" s="24">
        <v>5.1958374815736903</v>
      </c>
      <c r="V556" s="24">
        <v>9.4208264371785795</v>
      </c>
      <c r="W556" s="24">
        <v>3.8744047656717302</v>
      </c>
      <c r="X556" s="24">
        <v>1.2854753630883</v>
      </c>
      <c r="Y556" s="24">
        <v>0.746115070883418</v>
      </c>
      <c r="Z556" s="24">
        <v>99.999999999999929</v>
      </c>
      <c r="AA556" s="57"/>
      <c r="AB556" s="19" t="s">
        <v>822</v>
      </c>
      <c r="AC556" s="18" t="s">
        <v>108</v>
      </c>
      <c r="AG556" s="37">
        <v>432.23948755727218</v>
      </c>
      <c r="AH556" s="37"/>
      <c r="AI556" s="37">
        <v>119.10264720834137</v>
      </c>
      <c r="AJ556" s="57"/>
      <c r="AK556" s="37" t="s">
        <v>741</v>
      </c>
      <c r="AL556" s="37">
        <v>64.952358510724522</v>
      </c>
      <c r="AM556" s="37">
        <v>0.36761873204483836</v>
      </c>
      <c r="AN556" s="37"/>
      <c r="AO556" s="37">
        <v>6.3072187108730917</v>
      </c>
      <c r="AP556" s="37">
        <v>3.069366792576949</v>
      </c>
      <c r="AQ556" s="37">
        <v>2.8955757521030381</v>
      </c>
      <c r="AS556" s="37"/>
      <c r="AT556" s="37">
        <v>8.5238203482718813</v>
      </c>
      <c r="AU556" s="37">
        <v>6.8451833089065994</v>
      </c>
      <c r="AV556" s="37">
        <v>1.1685438296487909</v>
      </c>
      <c r="AW556" s="37">
        <v>62.662632706069651</v>
      </c>
      <c r="AX556" s="37"/>
      <c r="AY556" s="37">
        <v>0.38640094709370837</v>
      </c>
      <c r="AZ556" s="37"/>
      <c r="BA556" s="37">
        <v>92.838945276156622</v>
      </c>
      <c r="BB556" s="37">
        <v>53.343782485397334</v>
      </c>
      <c r="BC556" s="37">
        <v>35.332460682824539</v>
      </c>
      <c r="BD556" s="37">
        <v>2.8720259355929159</v>
      </c>
      <c r="BE556" s="37">
        <v>13.751576068880567</v>
      </c>
      <c r="BF556" s="37">
        <v>34.377684256681384</v>
      </c>
      <c r="BG556" s="37"/>
      <c r="BH556" s="37"/>
      <c r="BI556" s="37">
        <v>23.653661784595219</v>
      </c>
      <c r="BJ556" s="37">
        <v>9.9793745358070698</v>
      </c>
      <c r="BK556" s="37"/>
      <c r="BL556" s="37">
        <v>797.46007383913332</v>
      </c>
      <c r="BM556" s="37">
        <v>6.0226796939748262</v>
      </c>
      <c r="BN556" s="37">
        <v>1.1830618541553122</v>
      </c>
      <c r="BO556" s="37">
        <v>7.3718143667799962</v>
      </c>
      <c r="BP556" s="37"/>
      <c r="BQ556" s="37"/>
      <c r="BR556" s="37">
        <v>0.41994583582091205</v>
      </c>
      <c r="BS556" s="37">
        <v>1.9015346546021437</v>
      </c>
      <c r="BT556" s="37">
        <v>270.16084556320936</v>
      </c>
      <c r="BU556" s="37"/>
      <c r="BV556" s="37">
        <v>32.109987352017143</v>
      </c>
      <c r="BW556" s="37">
        <v>2.5976229835350151</v>
      </c>
      <c r="BX556" s="37"/>
      <c r="BY556" s="37">
        <v>318.37098680296259</v>
      </c>
      <c r="BZ556" s="78"/>
      <c r="CA556" s="78"/>
      <c r="CB556" s="79"/>
      <c r="CC556" s="79"/>
      <c r="CD556" s="79"/>
      <c r="CE556" s="78"/>
      <c r="CG556" s="67"/>
      <c r="CH556" s="37">
        <v>0</v>
      </c>
      <c r="CI556" s="37">
        <v>16.454966041443502</v>
      </c>
      <c r="CJ556" s="37">
        <v>0</v>
      </c>
      <c r="CK556" s="37">
        <v>7.5966778816398701</v>
      </c>
      <c r="CL556" s="37">
        <v>2.4092019259647102</v>
      </c>
      <c r="CM556" s="37">
        <v>17.983273829727899</v>
      </c>
      <c r="CN556" s="37">
        <v>0</v>
      </c>
      <c r="CO556" s="37">
        <v>0</v>
      </c>
      <c r="CP556" s="37">
        <v>0</v>
      </c>
      <c r="CQ556" s="37">
        <v>0</v>
      </c>
      <c r="CR556" s="37">
        <v>20.254568610582201</v>
      </c>
      <c r="CS556" s="37">
        <v>22.4199831108353</v>
      </c>
      <c r="CT556" s="37">
        <v>5.5179946503022004</v>
      </c>
      <c r="CU556" s="37">
        <v>0</v>
      </c>
      <c r="CV556" s="37">
        <v>5.63467084538392</v>
      </c>
      <c r="CW556" s="37">
        <v>1.7286631041203699</v>
      </c>
      <c r="CX556" s="37">
        <v>0</v>
      </c>
      <c r="CY556" s="37">
        <v>0</v>
      </c>
      <c r="CZ556" s="25">
        <v>99.999999999999972</v>
      </c>
    </row>
    <row r="557" spans="1:104" x14ac:dyDescent="0.25">
      <c r="A557" s="11" t="s">
        <v>1174</v>
      </c>
      <c r="B557" s="21" t="s">
        <v>715</v>
      </c>
      <c r="C557" s="19" t="s">
        <v>1062</v>
      </c>
      <c r="E557" t="s">
        <v>1138</v>
      </c>
      <c r="F557" s="18" t="s">
        <v>823</v>
      </c>
      <c r="K557" s="37">
        <v>33.085192771972785</v>
      </c>
      <c r="L557" s="37">
        <v>26.564773914023</v>
      </c>
      <c r="M557" t="s">
        <v>822</v>
      </c>
      <c r="N557" s="18" t="s">
        <v>101</v>
      </c>
      <c r="O557" s="24">
        <v>39.543990187749102</v>
      </c>
      <c r="P557" s="24">
        <v>2.8897183969124698</v>
      </c>
      <c r="Q557" s="24">
        <v>14.457622354552701</v>
      </c>
      <c r="R557" s="24">
        <v>3.7186211621676999</v>
      </c>
      <c r="S557" s="24">
        <v>18.593105810838502</v>
      </c>
      <c r="T557" s="24">
        <v>0.18963776979738101</v>
      </c>
      <c r="U557" s="24">
        <v>5.1563412644906998</v>
      </c>
      <c r="V557" s="24">
        <v>9.6354047797050306</v>
      </c>
      <c r="W557" s="24">
        <v>3.982393165745</v>
      </c>
      <c r="X557" s="24">
        <v>1.1739480987456901</v>
      </c>
      <c r="Y557" s="24">
        <v>0.65921700929565796</v>
      </c>
      <c r="Z557" s="24">
        <v>99.999999999999929</v>
      </c>
      <c r="AA557" s="57"/>
      <c r="AB557" s="19" t="s">
        <v>822</v>
      </c>
      <c r="AC557" s="18" t="s">
        <v>108</v>
      </c>
      <c r="AG557" s="37">
        <v>421.39444796733204</v>
      </c>
      <c r="AH557" s="37"/>
      <c r="AI557" s="37">
        <v>113.57549313549231</v>
      </c>
      <c r="AJ557" s="57"/>
      <c r="AK557" s="37" t="s">
        <v>741</v>
      </c>
      <c r="AL557" s="37">
        <v>69.586897150010941</v>
      </c>
      <c r="AM557" s="37">
        <v>0.3568341423315296</v>
      </c>
      <c r="AN557" s="37"/>
      <c r="AO557" s="37">
        <v>6.2302672726064712</v>
      </c>
      <c r="AP557" s="37">
        <v>3.0267258904259839</v>
      </c>
      <c r="AQ557" s="37">
        <v>2.7664991888059363</v>
      </c>
      <c r="AS557" s="37"/>
      <c r="AT557" s="37">
        <v>8.3706836964100475</v>
      </c>
      <c r="AU557" s="37">
        <v>6.8790468297865317</v>
      </c>
      <c r="AV557" s="37">
        <v>1.1452893552114958</v>
      </c>
      <c r="AW557" s="37">
        <v>60.107933793718928</v>
      </c>
      <c r="AX557" s="37"/>
      <c r="AY557" s="37">
        <v>0.3810353277748692</v>
      </c>
      <c r="AZ557" s="37"/>
      <c r="BA557" s="37">
        <v>87.512476708700277</v>
      </c>
      <c r="BB557" s="37">
        <v>51.222057377254821</v>
      </c>
      <c r="BC557" s="37">
        <v>39.851196510877053</v>
      </c>
      <c r="BD557" s="37">
        <v>3.0008735693074229</v>
      </c>
      <c r="BE557" s="37">
        <v>13.074837378504336</v>
      </c>
      <c r="BF557" s="37">
        <v>33.420461777503242</v>
      </c>
      <c r="BG557" s="37"/>
      <c r="BH557" s="37"/>
      <c r="BI557" s="37">
        <v>25.709563176370192</v>
      </c>
      <c r="BJ557" s="37">
        <v>9.473571987149084</v>
      </c>
      <c r="BK557" s="37"/>
      <c r="BL557" s="37">
        <v>770.46694064900601</v>
      </c>
      <c r="BM557" s="37">
        <v>6.0532888145331922</v>
      </c>
      <c r="BN557" s="37">
        <v>1.1490289435995324</v>
      </c>
      <c r="BO557" s="37">
        <v>7.4162183570723199</v>
      </c>
      <c r="BP557" s="37"/>
      <c r="BQ557" s="37"/>
      <c r="BR557" s="37">
        <v>0.42800162928620306</v>
      </c>
      <c r="BS557" s="37">
        <v>1.8432511329134185</v>
      </c>
      <c r="BT557" s="37">
        <v>285.52217330463844</v>
      </c>
      <c r="BU557" s="37"/>
      <c r="BV557" s="37">
        <v>31.157040643232694</v>
      </c>
      <c r="BW557" s="37">
        <v>2.5747642967362112</v>
      </c>
      <c r="BX557" s="37"/>
      <c r="BY557" s="37">
        <v>306.27903870836275</v>
      </c>
      <c r="BZ557" s="78"/>
      <c r="CA557" s="78"/>
      <c r="CB557" s="79"/>
      <c r="CC557" s="79"/>
      <c r="CD557" s="79"/>
      <c r="CE557" s="78"/>
      <c r="CG557" s="67"/>
      <c r="CH557" s="37">
        <v>0</v>
      </c>
      <c r="CI557" s="37">
        <v>16.633172655465</v>
      </c>
      <c r="CJ557" s="37">
        <v>0</v>
      </c>
      <c r="CK557" s="37">
        <v>6.93759352533153</v>
      </c>
      <c r="CL557" s="37">
        <v>2.9940077332265198</v>
      </c>
      <c r="CM557" s="37">
        <v>18.105293033433401</v>
      </c>
      <c r="CN557" s="37">
        <v>0</v>
      </c>
      <c r="CO557" s="37">
        <v>0</v>
      </c>
      <c r="CP557" s="37">
        <v>0</v>
      </c>
      <c r="CQ557" s="37">
        <v>0</v>
      </c>
      <c r="CR557" s="37">
        <v>21.525120570616899</v>
      </c>
      <c r="CS557" s="37">
        <v>21.397183949073899</v>
      </c>
      <c r="CT557" s="37">
        <v>5.3914286970376102</v>
      </c>
      <c r="CU557" s="37">
        <v>0</v>
      </c>
      <c r="CV557" s="37">
        <v>5.4888695806728096</v>
      </c>
      <c r="CW557" s="37">
        <v>1.5273302551424299</v>
      </c>
      <c r="CX557" s="37">
        <v>0</v>
      </c>
      <c r="CY557" s="37">
        <v>0</v>
      </c>
      <c r="CZ557" s="25">
        <v>100.0000000000001</v>
      </c>
    </row>
    <row r="558" spans="1:104" x14ac:dyDescent="0.25">
      <c r="A558" s="11" t="s">
        <v>1174</v>
      </c>
      <c r="B558" s="21" t="s">
        <v>715</v>
      </c>
      <c r="C558" s="19" t="s">
        <v>1062</v>
      </c>
      <c r="E558" t="s">
        <v>1138</v>
      </c>
      <c r="F558" s="18" t="s">
        <v>816</v>
      </c>
      <c r="K558" s="37">
        <v>38.235156729218751</v>
      </c>
      <c r="L558" s="37">
        <v>28.617376939548699</v>
      </c>
      <c r="M558" t="s">
        <v>1177</v>
      </c>
      <c r="N558" s="18" t="s">
        <v>101</v>
      </c>
      <c r="O558" s="24">
        <v>40.366887303037302</v>
      </c>
      <c r="P558" s="24">
        <v>2.6468598930112401</v>
      </c>
      <c r="Q558" s="24">
        <v>14.116586096059899</v>
      </c>
      <c r="R558" s="24">
        <v>3.3793087272374098</v>
      </c>
      <c r="S558" s="24">
        <v>16.896543636187001</v>
      </c>
      <c r="T558" s="24">
        <v>0.19101050774307901</v>
      </c>
      <c r="U558" s="24">
        <v>5.8667513092517103</v>
      </c>
      <c r="V558" s="24">
        <v>10.0053123103517</v>
      </c>
      <c r="W558" s="24">
        <v>3.93845475489301</v>
      </c>
      <c r="X558" s="24">
        <v>1.98287098514244</v>
      </c>
      <c r="Y558" s="24">
        <v>0.60941447708506102</v>
      </c>
      <c r="Z558" s="24">
        <v>99.999999999999858</v>
      </c>
      <c r="AA558" s="57"/>
      <c r="AB558" t="s">
        <v>1177</v>
      </c>
      <c r="AC558" s="18" t="s">
        <v>108</v>
      </c>
      <c r="AG558" s="37">
        <v>695.93253018376015</v>
      </c>
      <c r="AH558" s="37"/>
      <c r="AI558" s="37">
        <v>125.15023068898175</v>
      </c>
      <c r="AJ558" s="57"/>
      <c r="AK558" s="37">
        <v>41.78599441244328</v>
      </c>
      <c r="AL558" s="37">
        <v>190.80038801490471</v>
      </c>
      <c r="AM558" s="37">
        <v>0.52476173213115052</v>
      </c>
      <c r="AN558" s="37"/>
      <c r="AO558" s="37">
        <v>6.5800491948895976</v>
      </c>
      <c r="AP558" s="37">
        <v>3.2073260734732396</v>
      </c>
      <c r="AQ558" s="37">
        <v>3.1088697028132426</v>
      </c>
      <c r="AS558" s="37"/>
      <c r="AT558" s="37">
        <v>8.9008777920926097</v>
      </c>
      <c r="AU558" s="37">
        <v>7.5683975852866787</v>
      </c>
      <c r="AV558" s="37">
        <v>1.2480008240086542</v>
      </c>
      <c r="AW558" s="37">
        <v>69.006122195420232</v>
      </c>
      <c r="AX558" s="37"/>
      <c r="AY558" s="37">
        <v>0.40689525494763729</v>
      </c>
      <c r="AZ558" s="37"/>
      <c r="BA558" s="37">
        <v>104.6961040324901</v>
      </c>
      <c r="BB558" s="37">
        <v>56.752315806936032</v>
      </c>
      <c r="BC558" s="37">
        <v>71.490246845078261</v>
      </c>
      <c r="BD558" s="37">
        <v>3.3580233292834811</v>
      </c>
      <c r="BE558" s="37">
        <v>14.740751685451931</v>
      </c>
      <c r="BF558" s="37">
        <v>49.320548548134006</v>
      </c>
      <c r="BG558" s="37"/>
      <c r="BH558" s="37"/>
      <c r="BI558" s="37">
        <v>28.335870331045687</v>
      </c>
      <c r="BJ558" s="37">
        <v>10.741653605930731</v>
      </c>
      <c r="BK558" s="37"/>
      <c r="BL558" s="37">
        <v>887</v>
      </c>
      <c r="BM558" s="37">
        <v>6.7474489205039738</v>
      </c>
      <c r="BN558" s="37">
        <v>1.2039276939046506</v>
      </c>
      <c r="BO558" s="37">
        <v>8.1498697916588227</v>
      </c>
      <c r="BP558" s="37"/>
      <c r="BQ558" s="37"/>
      <c r="BR558" s="37">
        <v>0.4565034973212081</v>
      </c>
      <c r="BS558" s="37">
        <v>2.0260448602670382</v>
      </c>
      <c r="BT558" s="37">
        <v>257.29973992696273</v>
      </c>
      <c r="BU558" s="37"/>
      <c r="BV558" s="37">
        <v>32.58907211709414</v>
      </c>
      <c r="BW558" s="37">
        <v>2.7604556691652067</v>
      </c>
      <c r="BX558" s="37"/>
      <c r="BY558" s="37">
        <v>344.43919638084418</v>
      </c>
      <c r="BZ558" s="76">
        <v>0.70296700000000001</v>
      </c>
      <c r="CA558" s="76">
        <v>0.51291100000000001</v>
      </c>
      <c r="CB558" s="77">
        <v>19.820900000000002</v>
      </c>
      <c r="CC558" s="77">
        <v>15.616899999999999</v>
      </c>
      <c r="CD558" s="77">
        <v>39.427700000000002</v>
      </c>
      <c r="CE558" s="76">
        <v>0.28300500000000001</v>
      </c>
      <c r="CG558" s="63"/>
      <c r="CH558" s="37">
        <v>0</v>
      </c>
      <c r="CI558" s="37">
        <v>18.053708522317802</v>
      </c>
      <c r="CJ558" s="37">
        <v>0</v>
      </c>
      <c r="CK558" s="37">
        <v>6.37064150001925</v>
      </c>
      <c r="CL558" s="37">
        <v>0</v>
      </c>
      <c r="CM558" s="37">
        <v>14.982835298258699</v>
      </c>
      <c r="CN558" s="37">
        <v>4.1930269172116397</v>
      </c>
      <c r="CO558" s="37">
        <v>0</v>
      </c>
      <c r="CP558" s="37">
        <v>0</v>
      </c>
      <c r="CQ558" s="37">
        <v>0</v>
      </c>
      <c r="CR558" s="37">
        <v>25.8143409952113</v>
      </c>
      <c r="CS558" s="37">
        <v>19.246506863821601</v>
      </c>
      <c r="CT558" s="37">
        <v>4.89945683288731</v>
      </c>
      <c r="CU558" s="37">
        <v>0</v>
      </c>
      <c r="CV558" s="37">
        <v>5.0275395742022102</v>
      </c>
      <c r="CW558" s="37">
        <v>1.41194349607014</v>
      </c>
      <c r="CX558" s="37">
        <v>0</v>
      </c>
      <c r="CY558" s="37">
        <v>0</v>
      </c>
      <c r="CZ558" s="25">
        <v>99.999999999999943</v>
      </c>
    </row>
    <row r="559" spans="1:104" x14ac:dyDescent="0.25">
      <c r="A559" s="11" t="s">
        <v>1174</v>
      </c>
      <c r="B559" s="21" t="s">
        <v>715</v>
      </c>
      <c r="C559" s="19" t="s">
        <v>1062</v>
      </c>
      <c r="E559" t="s">
        <v>1138</v>
      </c>
      <c r="F559" s="18" t="s">
        <v>817</v>
      </c>
      <c r="K559" s="37">
        <v>38.057197011291308</v>
      </c>
      <c r="L559" s="37">
        <v>28.3594898997138</v>
      </c>
      <c r="M559" t="s">
        <v>1177</v>
      </c>
      <c r="N559" s="18" t="s">
        <v>101</v>
      </c>
      <c r="O559" s="24">
        <v>40.549011003883798</v>
      </c>
      <c r="P559" s="24">
        <v>2.6478750711835901</v>
      </c>
      <c r="Q559" s="24">
        <v>14.1159133105166</v>
      </c>
      <c r="R559" s="24">
        <v>3.37555122315089</v>
      </c>
      <c r="S559" s="24">
        <v>16.877756115754501</v>
      </c>
      <c r="T559" s="24">
        <v>0.191742677568467</v>
      </c>
      <c r="U559" s="24">
        <v>5.81619455291015</v>
      </c>
      <c r="V559" s="24">
        <v>10.0984476852726</v>
      </c>
      <c r="W559" s="24">
        <v>4.14529407695637</v>
      </c>
      <c r="X559" s="24">
        <v>1.57959443901642</v>
      </c>
      <c r="Y559" s="24">
        <v>0.60261984378660904</v>
      </c>
      <c r="Z559" s="24">
        <v>100</v>
      </c>
      <c r="AA559" s="57"/>
      <c r="AB559" t="s">
        <v>1177</v>
      </c>
      <c r="AC559" s="18" t="s">
        <v>108</v>
      </c>
      <c r="AG559" s="37">
        <v>666.29035812933728</v>
      </c>
      <c r="AH559" s="37"/>
      <c r="AI559" s="37">
        <v>124.1505892490821</v>
      </c>
      <c r="AJ559" s="57"/>
      <c r="AK559" s="37">
        <v>38.341307052609324</v>
      </c>
      <c r="AL559" s="37">
        <v>182.96433263890228</v>
      </c>
      <c r="AM559" s="37">
        <v>0.48623931133950382</v>
      </c>
      <c r="AN559" s="37"/>
      <c r="AO559" s="37">
        <v>6.4227862698817821</v>
      </c>
      <c r="AP559" s="37">
        <v>3.1743202992344788</v>
      </c>
      <c r="AQ559" s="37">
        <v>3.0441993960097093</v>
      </c>
      <c r="AS559" s="37"/>
      <c r="AT559" s="37">
        <v>8.6233439711639477</v>
      </c>
      <c r="AU559" s="37">
        <v>7.4636430444410031</v>
      </c>
      <c r="AV559" s="37">
        <v>1.2019686446013296</v>
      </c>
      <c r="AW559" s="37">
        <v>68.500079037682255</v>
      </c>
      <c r="AX559" s="37"/>
      <c r="AY559" s="37">
        <v>0.38607535749108751</v>
      </c>
      <c r="AZ559" s="37"/>
      <c r="BA559" s="37">
        <v>102.55948198228619</v>
      </c>
      <c r="BB559" s="37">
        <v>56.664464910900811</v>
      </c>
      <c r="BC559" s="37">
        <v>63.369593108533479</v>
      </c>
      <c r="BD559" s="37">
        <v>3.0509805351951642</v>
      </c>
      <c r="BE559" s="37">
        <v>14.422321062517611</v>
      </c>
      <c r="BF559" s="37">
        <v>48.846130699973052</v>
      </c>
      <c r="BG559" s="37"/>
      <c r="BH559" s="37"/>
      <c r="BI559" s="37">
        <v>28.75986011503014</v>
      </c>
      <c r="BJ559" s="37">
        <v>10.100919346605146</v>
      </c>
      <c r="BK559" s="37"/>
      <c r="BL559" s="37">
        <v>902</v>
      </c>
      <c r="BM559" s="37">
        <v>6.5879184434114775</v>
      </c>
      <c r="BN559" s="37">
        <v>1.1776660722233927</v>
      </c>
      <c r="BO559" s="37">
        <v>8.0396596754198715</v>
      </c>
      <c r="BP559" s="37"/>
      <c r="BQ559" s="37"/>
      <c r="BR559" s="37">
        <v>0.43065263525969066</v>
      </c>
      <c r="BS559" s="37">
        <v>1.9902078799593503</v>
      </c>
      <c r="BT559" s="37">
        <v>236.98087259359625</v>
      </c>
      <c r="BU559" s="37"/>
      <c r="BV559" s="37">
        <v>33.133995053963098</v>
      </c>
      <c r="BW559" s="37">
        <v>2.6861484050044684</v>
      </c>
      <c r="BX559" s="37"/>
      <c r="BY559" s="37">
        <v>360.87125835735634</v>
      </c>
      <c r="BZ559" s="76">
        <v>0.70296499999999995</v>
      </c>
      <c r="CA559" s="76">
        <v>0.51291299999999995</v>
      </c>
      <c r="CB559" s="77">
        <v>19.7026</v>
      </c>
      <c r="CC559" s="77">
        <v>15.61</v>
      </c>
      <c r="CD559" s="77">
        <v>39.370699999999999</v>
      </c>
      <c r="CE559" s="76">
        <v>0.28299299999999999</v>
      </c>
      <c r="CG559" s="63"/>
      <c r="CH559" s="37">
        <v>0</v>
      </c>
      <c r="CI559" s="37">
        <v>18.9748664029973</v>
      </c>
      <c r="CJ559" s="37">
        <v>0</v>
      </c>
      <c r="CK559" s="37">
        <v>9.3348114490569891</v>
      </c>
      <c r="CL559" s="37">
        <v>4.9812047659491897E-2</v>
      </c>
      <c r="CM559" s="37">
        <v>15.2436265300458</v>
      </c>
      <c r="CN559" s="37">
        <v>0</v>
      </c>
      <c r="CO559" s="37">
        <v>0</v>
      </c>
      <c r="CP559" s="37">
        <v>0</v>
      </c>
      <c r="CQ559" s="37">
        <v>0</v>
      </c>
      <c r="CR559" s="37">
        <v>26.027424957720399</v>
      </c>
      <c r="CS559" s="37">
        <v>19.049783338082001</v>
      </c>
      <c r="CT559" s="37">
        <v>4.8940079911882099</v>
      </c>
      <c r="CU559" s="37">
        <v>0</v>
      </c>
      <c r="CV559" s="37">
        <v>5.0294661737732103</v>
      </c>
      <c r="CW559" s="37">
        <v>1.39620110947667</v>
      </c>
      <c r="CX559" s="37">
        <v>0</v>
      </c>
      <c r="CY559" s="37">
        <v>0</v>
      </c>
      <c r="CZ559" s="25">
        <v>100.00000000000006</v>
      </c>
    </row>
    <row r="560" spans="1:104" x14ac:dyDescent="0.25">
      <c r="A560" s="11" t="s">
        <v>1174</v>
      </c>
      <c r="B560" s="21" t="s">
        <v>715</v>
      </c>
      <c r="C560" s="19" t="s">
        <v>1062</v>
      </c>
      <c r="E560" t="s">
        <v>1138</v>
      </c>
      <c r="F560" s="18" t="s">
        <v>815</v>
      </c>
      <c r="K560" s="37">
        <v>40.178707703284104</v>
      </c>
      <c r="L560" s="37">
        <v>32.260365296315001</v>
      </c>
      <c r="M560" t="s">
        <v>1177</v>
      </c>
      <c r="N560" s="18" t="s">
        <v>101</v>
      </c>
      <c r="O560" s="24">
        <v>40.822319988898897</v>
      </c>
      <c r="P560" s="24">
        <v>2.4389258082425598</v>
      </c>
      <c r="Q560" s="24">
        <v>13.756637704918701</v>
      </c>
      <c r="R560" s="24">
        <v>3.4383106443073399</v>
      </c>
      <c r="S560" s="24">
        <v>17.191553221536701</v>
      </c>
      <c r="T560" s="24">
        <v>0.21009473254524</v>
      </c>
      <c r="U560" s="24">
        <v>6.4763984945467303</v>
      </c>
      <c r="V560" s="24">
        <v>8.6595568022994396</v>
      </c>
      <c r="W560" s="24">
        <v>4.5581422408728098</v>
      </c>
      <c r="X560" s="24">
        <v>1.7629688426622301</v>
      </c>
      <c r="Y560" s="24">
        <v>0.68509151916926003</v>
      </c>
      <c r="Z560" s="24">
        <v>99.999999999999915</v>
      </c>
      <c r="AA560" s="57"/>
      <c r="AB560" t="s">
        <v>1177</v>
      </c>
      <c r="AC560" s="18" t="s">
        <v>108</v>
      </c>
      <c r="AG560" s="37">
        <v>671.2891234647492</v>
      </c>
      <c r="AH560" s="37"/>
      <c r="AI560" s="37">
        <v>161.12742555632497</v>
      </c>
      <c r="AJ560" s="57"/>
      <c r="AK560" s="37">
        <v>40.168126965753771</v>
      </c>
      <c r="AL560" s="37">
        <v>205.93215336673362</v>
      </c>
      <c r="AM560" s="37">
        <v>0.62907561528058664</v>
      </c>
      <c r="AN560" s="37"/>
      <c r="AO560" s="37">
        <v>7.6290454635741929</v>
      </c>
      <c r="AP560" s="37">
        <v>3.6543058447483641</v>
      </c>
      <c r="AQ560" s="37">
        <v>3.5661978033157546</v>
      </c>
      <c r="AS560" s="37"/>
      <c r="AT560" s="37">
        <v>10.22237211171147</v>
      </c>
      <c r="AU560" s="37">
        <v>9.3533265309857008</v>
      </c>
      <c r="AV560" s="37">
        <v>1.3558665951520945</v>
      </c>
      <c r="AW560" s="37">
        <v>89.877643189645212</v>
      </c>
      <c r="AX560" s="37"/>
      <c r="AY560" s="37">
        <v>0.48262110051941115</v>
      </c>
      <c r="AZ560" s="37"/>
      <c r="BA560" s="37">
        <v>128.93074499986048</v>
      </c>
      <c r="BB560" s="37">
        <v>66.78675670057369</v>
      </c>
      <c r="BC560" s="37">
        <v>90.360657924534053</v>
      </c>
      <c r="BD560" s="37">
        <v>4.1144939970772585</v>
      </c>
      <c r="BE560" s="37">
        <v>18.246079204721386</v>
      </c>
      <c r="BF560" s="37">
        <v>54.908652653282616</v>
      </c>
      <c r="BG560" s="37"/>
      <c r="BH560" s="37"/>
      <c r="BI560" s="37">
        <v>24.232595225962658</v>
      </c>
      <c r="BJ560" s="37">
        <v>11.486900723781758</v>
      </c>
      <c r="BK560" s="37"/>
      <c r="BL560" s="37">
        <v>946</v>
      </c>
      <c r="BM560" s="37">
        <v>8.9743772252030762</v>
      </c>
      <c r="BN560" s="37">
        <v>1.3229768881537778</v>
      </c>
      <c r="BO560" s="37">
        <v>11.493292098037616</v>
      </c>
      <c r="BP560" s="37"/>
      <c r="BQ560" s="37"/>
      <c r="BR560" s="37">
        <v>0.52236412925914222</v>
      </c>
      <c r="BS560" s="37">
        <v>2.9022141369151484</v>
      </c>
      <c r="BT560" s="37">
        <v>216.19551201934974</v>
      </c>
      <c r="BU560" s="37"/>
      <c r="BV560" s="37">
        <v>35.261660984017631</v>
      </c>
      <c r="BW560" s="37">
        <v>3.1942494485620414</v>
      </c>
      <c r="BX560" s="37"/>
      <c r="BY560" s="37">
        <v>457.7410043838151</v>
      </c>
      <c r="BZ560" s="76">
        <v>0.70293399999999995</v>
      </c>
      <c r="CA560" s="76">
        <v>0.51291100000000001</v>
      </c>
      <c r="CB560" s="77">
        <v>19.866299999999999</v>
      </c>
      <c r="CC560" s="77">
        <v>15.6248</v>
      </c>
      <c r="CD560" s="77">
        <v>39.488100000000003</v>
      </c>
      <c r="CE560" s="76">
        <v>0.28297600000000001</v>
      </c>
      <c r="CG560" s="63"/>
      <c r="CH560" s="37">
        <v>0</v>
      </c>
      <c r="CI560" s="37">
        <v>19.7742058153434</v>
      </c>
      <c r="CJ560" s="37">
        <v>0</v>
      </c>
      <c r="CK560" s="37">
        <v>10.4184854860983</v>
      </c>
      <c r="CL560" s="37">
        <v>2.0676739948732599</v>
      </c>
      <c r="CM560" s="37">
        <v>11.868559422200001</v>
      </c>
      <c r="CN560" s="37">
        <v>0</v>
      </c>
      <c r="CO560" s="37">
        <v>0</v>
      </c>
      <c r="CP560" s="37">
        <v>0</v>
      </c>
      <c r="CQ560" s="37">
        <v>0</v>
      </c>
      <c r="CR560" s="37">
        <v>22.352904227803201</v>
      </c>
      <c r="CS560" s="37">
        <v>22.313352947034002</v>
      </c>
      <c r="CT560" s="37">
        <v>4.9849824758121599</v>
      </c>
      <c r="CU560" s="37">
        <v>0</v>
      </c>
      <c r="CV560" s="37">
        <v>4.6325571018931004</v>
      </c>
      <c r="CW560" s="37">
        <v>1.58727852894252</v>
      </c>
      <c r="CX560" s="37">
        <v>0</v>
      </c>
      <c r="CY560" s="37">
        <v>0</v>
      </c>
      <c r="CZ560" s="25">
        <v>99.999999999999943</v>
      </c>
    </row>
    <row r="561" spans="1:104" x14ac:dyDescent="0.25">
      <c r="A561" s="11" t="s">
        <v>1174</v>
      </c>
      <c r="B561" s="21" t="s">
        <v>715</v>
      </c>
      <c r="C561" s="19" t="s">
        <v>1062</v>
      </c>
      <c r="E561" t="s">
        <v>1129</v>
      </c>
      <c r="F561" s="18" t="s">
        <v>829</v>
      </c>
      <c r="K561" s="37">
        <v>28.814952578125062</v>
      </c>
      <c r="L561" s="37">
        <v>40.434445949411398</v>
      </c>
      <c r="M561" t="s">
        <v>1177</v>
      </c>
      <c r="N561" s="18" t="s">
        <v>101</v>
      </c>
      <c r="O561" s="24">
        <v>42.861586692610203</v>
      </c>
      <c r="P561" s="24">
        <v>2.4217674603113801</v>
      </c>
      <c r="Q561" s="24">
        <v>16.222144629184999</v>
      </c>
      <c r="R561" s="24">
        <v>4.5190455918593804</v>
      </c>
      <c r="S561" s="24">
        <v>15.063485306197901</v>
      </c>
      <c r="T561" s="24">
        <v>0.22184129407432501</v>
      </c>
      <c r="U561" s="24">
        <v>3.4200532836458399</v>
      </c>
      <c r="V561" s="24">
        <v>7.5980643220456203</v>
      </c>
      <c r="W561" s="24">
        <v>4.85277830787585</v>
      </c>
      <c r="X561" s="24">
        <v>2.0705187446936999</v>
      </c>
      <c r="Y561" s="24">
        <v>0.74871436750084597</v>
      </c>
      <c r="Z561" s="24">
        <v>100.00000000000006</v>
      </c>
      <c r="AA561" s="57"/>
      <c r="AB561" t="s">
        <v>1177</v>
      </c>
      <c r="AC561" s="18" t="s">
        <v>108</v>
      </c>
      <c r="AG561" s="37">
        <v>660.83398485694852</v>
      </c>
      <c r="AH561" s="37"/>
      <c r="AI561" s="37">
        <v>156.68599537310249</v>
      </c>
      <c r="AJ561" s="57"/>
      <c r="AK561" s="37">
        <v>26.796172617618396</v>
      </c>
      <c r="AL561" s="37">
        <v>4.4170441164627334</v>
      </c>
      <c r="AM561" s="37">
        <v>0.66514508833027131</v>
      </c>
      <c r="AN561" s="37"/>
      <c r="AO561" s="37">
        <v>6.7217199970558639</v>
      </c>
      <c r="AP561" s="37">
        <v>3.343998130159719</v>
      </c>
      <c r="AQ561" s="37">
        <v>3.2601967939775505</v>
      </c>
      <c r="AS561" s="37"/>
      <c r="AT561" s="37">
        <v>9.0079503159320797</v>
      </c>
      <c r="AU561" s="37">
        <v>8.3861151614048079</v>
      </c>
      <c r="AV561" s="37">
        <v>1.2814013546866447</v>
      </c>
      <c r="AW561" s="37">
        <v>83.600073505340944</v>
      </c>
      <c r="AX561" s="37"/>
      <c r="AY561" s="37">
        <v>0.46068100658689809</v>
      </c>
      <c r="AZ561" s="37"/>
      <c r="BA561" s="37">
        <v>135.47622886812431</v>
      </c>
      <c r="BB561" s="37">
        <v>65.54886004906713</v>
      </c>
      <c r="BC561" s="37">
        <v>4.8963762590051685</v>
      </c>
      <c r="BD561" s="37">
        <v>3.3887536796649829</v>
      </c>
      <c r="BE561" s="37">
        <v>17.655266060384935</v>
      </c>
      <c r="BF561" s="37">
        <v>57.18352548247325</v>
      </c>
      <c r="BG561" s="37"/>
      <c r="BH561" s="37"/>
      <c r="BI561" s="37">
        <v>10.518928947848314</v>
      </c>
      <c r="BJ561" s="37">
        <v>11.139346845575114</v>
      </c>
      <c r="BK561" s="37"/>
      <c r="BL561" s="37">
        <v>938</v>
      </c>
      <c r="BM561" s="37">
        <v>8.3345468901344884</v>
      </c>
      <c r="BN561" s="37">
        <v>1.2197598213418368</v>
      </c>
      <c r="BO561" s="37">
        <v>11.122145583911546</v>
      </c>
      <c r="BP561" s="37"/>
      <c r="BQ561" s="37"/>
      <c r="BR561" s="37">
        <v>0.49769788258979064</v>
      </c>
      <c r="BS561" s="37">
        <v>3.3275076614604355</v>
      </c>
      <c r="BT561" s="37">
        <v>162.18524532987891</v>
      </c>
      <c r="BU561" s="37"/>
      <c r="BV561" s="37">
        <v>34.376520507998713</v>
      </c>
      <c r="BW561" s="37">
        <v>3.08011633628068</v>
      </c>
      <c r="BX561" s="37"/>
      <c r="BY561" s="37">
        <v>421.85634628682243</v>
      </c>
      <c r="BZ561" s="76">
        <v>0.703071</v>
      </c>
      <c r="CA561" s="76">
        <v>0.51285899999999995</v>
      </c>
      <c r="CB561" s="77">
        <v>19.857800000000001</v>
      </c>
      <c r="CC561" s="77">
        <v>15.636100000000001</v>
      </c>
      <c r="CD561" s="77">
        <v>39.728400000000001</v>
      </c>
      <c r="CE561" s="76">
        <v>0.28298000000000001</v>
      </c>
      <c r="CG561" s="63"/>
      <c r="CH561" s="37">
        <v>0</v>
      </c>
      <c r="CI561" s="37">
        <v>15.2071104378853</v>
      </c>
      <c r="CJ561" s="37">
        <v>0</v>
      </c>
      <c r="CK561" s="37">
        <v>12.235990204858499</v>
      </c>
      <c r="CL561" s="37">
        <v>12.991345306667499</v>
      </c>
      <c r="CM561" s="37">
        <v>16.364947559286801</v>
      </c>
      <c r="CN561" s="37">
        <v>0</v>
      </c>
      <c r="CO561" s="37">
        <v>0</v>
      </c>
      <c r="CP561" s="37">
        <v>0</v>
      </c>
      <c r="CQ561" s="37">
        <v>0</v>
      </c>
      <c r="CR561" s="37">
        <v>13.996890739219699</v>
      </c>
      <c r="CS561" s="37">
        <v>16.317325990614702</v>
      </c>
      <c r="CT561" s="37">
        <v>6.55180622195547</v>
      </c>
      <c r="CU561" s="37">
        <v>0</v>
      </c>
      <c r="CV561" s="37">
        <v>4.5998981630443998</v>
      </c>
      <c r="CW561" s="37">
        <v>1.73468537646757</v>
      </c>
      <c r="CX561" s="37">
        <v>0</v>
      </c>
      <c r="CY561" s="37">
        <v>0</v>
      </c>
      <c r="CZ561" s="25">
        <v>99.999999999999943</v>
      </c>
    </row>
    <row r="562" spans="1:104" x14ac:dyDescent="0.25">
      <c r="A562" s="11" t="s">
        <v>1174</v>
      </c>
      <c r="B562" s="21" t="s">
        <v>715</v>
      </c>
      <c r="C562" s="19" t="s">
        <v>1062</v>
      </c>
      <c r="E562" t="s">
        <v>1129</v>
      </c>
      <c r="F562" s="18" t="s">
        <v>828</v>
      </c>
      <c r="K562" s="37">
        <v>33.379730354009062</v>
      </c>
      <c r="L562" s="37">
        <v>38.954882247465399</v>
      </c>
      <c r="M562" t="s">
        <v>1177</v>
      </c>
      <c r="N562" s="18" t="s">
        <v>101</v>
      </c>
      <c r="O562" s="24">
        <v>43.053528846831703</v>
      </c>
      <c r="P562" s="24">
        <v>2.3214684727292698</v>
      </c>
      <c r="Q562" s="24">
        <v>15.7508398767249</v>
      </c>
      <c r="R562" s="24">
        <v>4.4824088252368401</v>
      </c>
      <c r="S562" s="24">
        <v>14.9413627507895</v>
      </c>
      <c r="T562" s="24">
        <v>0.21272420268037101</v>
      </c>
      <c r="U562" s="24">
        <v>4.19899078334298</v>
      </c>
      <c r="V562" s="24">
        <v>7.7228134451352197</v>
      </c>
      <c r="W562" s="24">
        <v>4.5781947968166898</v>
      </c>
      <c r="X562" s="24">
        <v>2.0440021214070501</v>
      </c>
      <c r="Y562" s="24">
        <v>0.69366587830555904</v>
      </c>
      <c r="Z562" s="24">
        <v>100.00000000000007</v>
      </c>
      <c r="AA562" s="57"/>
      <c r="AB562" t="s">
        <v>1177</v>
      </c>
      <c r="AC562" s="18" t="s">
        <v>108</v>
      </c>
      <c r="AG562" s="37">
        <v>605.31157109505466</v>
      </c>
      <c r="AH562" s="37"/>
      <c r="AI562" s="37">
        <v>148.33629028075629</v>
      </c>
      <c r="AJ562" s="57"/>
      <c r="AK562" s="37">
        <v>28.645461828532731</v>
      </c>
      <c r="AL562" s="37">
        <v>93.607462502759233</v>
      </c>
      <c r="AM562" s="37">
        <v>0.56481533986591304</v>
      </c>
      <c r="AN562" s="37"/>
      <c r="AO562" s="37">
        <v>6.5051933441074716</v>
      </c>
      <c r="AP562" s="37">
        <v>3.3061557204207541</v>
      </c>
      <c r="AQ562" s="37">
        <v>3.0702514749684511</v>
      </c>
      <c r="AS562" s="37"/>
      <c r="AT562" s="37">
        <v>8.6965512291673743</v>
      </c>
      <c r="AU562" s="37">
        <v>8.4026162040053389</v>
      </c>
      <c r="AV562" s="37">
        <v>1.2616211889546454</v>
      </c>
      <c r="AW562" s="37">
        <v>81.92314527064643</v>
      </c>
      <c r="AX562" s="37"/>
      <c r="AY562" s="37">
        <v>0.42601687336590732</v>
      </c>
      <c r="AZ562" s="37"/>
      <c r="BA562" s="37">
        <v>123.40611345478078</v>
      </c>
      <c r="BB562" s="37">
        <v>61.462800402255517</v>
      </c>
      <c r="BC562" s="37">
        <v>45.952859150084059</v>
      </c>
      <c r="BD562" s="37">
        <v>4.1934437976560091</v>
      </c>
      <c r="BE562" s="37">
        <v>16.446324820286652</v>
      </c>
      <c r="BF562" s="37">
        <v>55.181684525609846</v>
      </c>
      <c r="BG562" s="37"/>
      <c r="BH562" s="37"/>
      <c r="BI562" s="37">
        <v>12.53422650225594</v>
      </c>
      <c r="BJ562" s="37">
        <v>10.480644726128711</v>
      </c>
      <c r="BK562" s="37"/>
      <c r="BL562" s="37">
        <v>885</v>
      </c>
      <c r="BM562" s="37">
        <v>8.0101165273266517</v>
      </c>
      <c r="BN562" s="37">
        <v>1.1785469206855519</v>
      </c>
      <c r="BO562" s="37">
        <v>11.004887500621384</v>
      </c>
      <c r="BP562" s="37"/>
      <c r="BQ562" s="37"/>
      <c r="BR562" s="37">
        <v>0.46221009490487336</v>
      </c>
      <c r="BS562" s="37">
        <v>2.8572480225799688</v>
      </c>
      <c r="BT562" s="37">
        <v>146.6808267421446</v>
      </c>
      <c r="BU562" s="37"/>
      <c r="BV562" s="37">
        <v>34.427991935569082</v>
      </c>
      <c r="BW562" s="37">
        <v>2.948473947256351</v>
      </c>
      <c r="BX562" s="37"/>
      <c r="BY562" s="37">
        <v>427.73054116930962</v>
      </c>
      <c r="BZ562" s="76">
        <v>0.70306500000000005</v>
      </c>
      <c r="CA562" s="76">
        <v>0.51285800000000004</v>
      </c>
      <c r="CB562" s="77">
        <v>19.841200000000001</v>
      </c>
      <c r="CC562" s="77">
        <v>15.6363</v>
      </c>
      <c r="CD562" s="77">
        <v>39.703899999999997</v>
      </c>
      <c r="CE562" s="76">
        <v>0.28298099999999998</v>
      </c>
      <c r="CG562" s="63"/>
      <c r="CH562" s="37">
        <v>0</v>
      </c>
      <c r="CI562" s="37">
        <v>14.0243017077355</v>
      </c>
      <c r="CJ562" s="37">
        <v>0</v>
      </c>
      <c r="CK562" s="37">
        <v>12.0792868938487</v>
      </c>
      <c r="CL562" s="37">
        <v>12.851293645881199</v>
      </c>
      <c r="CM562" s="37">
        <v>16.389815460373701</v>
      </c>
      <c r="CN562" s="37">
        <v>0</v>
      </c>
      <c r="CO562" s="37">
        <v>0</v>
      </c>
      <c r="CP562" s="37">
        <v>0</v>
      </c>
      <c r="CQ562" s="37">
        <v>0</v>
      </c>
      <c r="CR562" s="37">
        <v>14.7127800085477</v>
      </c>
      <c r="CS562" s="37">
        <v>17.4272729477856</v>
      </c>
      <c r="CT562" s="37">
        <v>6.4987017429963299</v>
      </c>
      <c r="CU562" s="37">
        <v>0</v>
      </c>
      <c r="CV562" s="37">
        <v>4.4094032565101902</v>
      </c>
      <c r="CW562" s="37">
        <v>1.60714433632106</v>
      </c>
      <c r="CX562" s="37">
        <v>0</v>
      </c>
      <c r="CY562" s="37">
        <v>0</v>
      </c>
      <c r="CZ562" s="25">
        <v>99.999999999999972</v>
      </c>
    </row>
    <row r="563" spans="1:104" x14ac:dyDescent="0.25">
      <c r="A563" s="11" t="s">
        <v>1174</v>
      </c>
      <c r="B563" s="21" t="s">
        <v>715</v>
      </c>
      <c r="C563" s="19" t="s">
        <v>1062</v>
      </c>
      <c r="E563" t="s">
        <v>1127</v>
      </c>
      <c r="F563" s="18" t="s">
        <v>102</v>
      </c>
      <c r="G563" s="18"/>
      <c r="H563" s="18"/>
      <c r="I563" s="18"/>
      <c r="J563" s="18"/>
      <c r="K563" s="37">
        <v>36.898810089254454</v>
      </c>
      <c r="L563" s="37">
        <v>69.1794913871001</v>
      </c>
      <c r="M563" s="19" t="s">
        <v>841</v>
      </c>
      <c r="N563" s="18" t="s">
        <v>101</v>
      </c>
      <c r="O563" s="24">
        <v>52.786603868903697</v>
      </c>
      <c r="P563" s="24">
        <v>1.4467588422387001</v>
      </c>
      <c r="Q563" s="24">
        <v>19.501103561009199</v>
      </c>
      <c r="R563" s="24">
        <v>2.34031289607689</v>
      </c>
      <c r="S563" s="24">
        <v>5.8507822401922303</v>
      </c>
      <c r="T563" s="24">
        <v>0.231079537302015</v>
      </c>
      <c r="U563" s="24">
        <v>1.9189648532471699</v>
      </c>
      <c r="V563" s="24">
        <v>4.6215907460402903</v>
      </c>
      <c r="W563" s="24">
        <v>7.53520230332657</v>
      </c>
      <c r="X563" s="24">
        <v>3.5063808051479599</v>
      </c>
      <c r="Y563" s="24">
        <v>0.261220346515321</v>
      </c>
      <c r="Z563" s="24">
        <v>100.00000000000004</v>
      </c>
      <c r="AA563" s="24">
        <v>0.2</v>
      </c>
      <c r="AB563" s="19" t="s">
        <v>841</v>
      </c>
      <c r="AC563" s="18"/>
      <c r="AD563" s="18"/>
      <c r="AE563" s="18"/>
      <c r="AF563" s="18"/>
      <c r="AG563" s="18"/>
      <c r="AH563" s="18"/>
      <c r="AI563" s="18"/>
      <c r="AJ563" s="24"/>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37">
        <v>0</v>
      </c>
      <c r="CI563" s="37">
        <v>18.089343102592</v>
      </c>
      <c r="CJ563" s="37">
        <v>0</v>
      </c>
      <c r="CK563" s="37">
        <v>20.721397135982599</v>
      </c>
      <c r="CL563" s="37">
        <v>30.368751148525401</v>
      </c>
      <c r="CM563" s="37">
        <v>9.0302677457016909</v>
      </c>
      <c r="CN563" s="37">
        <v>0</v>
      </c>
      <c r="CO563" s="37">
        <v>0</v>
      </c>
      <c r="CP563" s="37">
        <v>0</v>
      </c>
      <c r="CQ563" s="37">
        <v>0</v>
      </c>
      <c r="CR563" s="37">
        <v>10.209744715800401</v>
      </c>
      <c r="CS563" s="37">
        <v>4.8349810242413902</v>
      </c>
      <c r="CT563" s="37">
        <v>3.3927183865085002</v>
      </c>
      <c r="CU563" s="37">
        <v>0</v>
      </c>
      <c r="CV563" s="37">
        <v>2.7475791372400802</v>
      </c>
      <c r="CW563" s="37">
        <v>0.60521760340789499</v>
      </c>
      <c r="CX563" s="37">
        <v>0</v>
      </c>
      <c r="CY563" s="37">
        <v>0</v>
      </c>
      <c r="CZ563" s="25">
        <v>99.999999999999957</v>
      </c>
    </row>
    <row r="564" spans="1:104" x14ac:dyDescent="0.25">
      <c r="A564" s="11" t="s">
        <v>1174</v>
      </c>
      <c r="B564" s="21" t="s">
        <v>715</v>
      </c>
      <c r="C564" s="19" t="s">
        <v>1062</v>
      </c>
      <c r="E564" t="s">
        <v>1127</v>
      </c>
      <c r="F564" s="18" t="s">
        <v>831</v>
      </c>
      <c r="K564" s="37">
        <v>20.287267991435513</v>
      </c>
      <c r="L564" s="37">
        <v>69.0661249362077</v>
      </c>
      <c r="M564" t="s">
        <v>822</v>
      </c>
      <c r="N564" s="18" t="s">
        <v>101</v>
      </c>
      <c r="O564" s="24">
        <v>50.682837685025397</v>
      </c>
      <c r="P564" s="24">
        <v>1.0347346824164001</v>
      </c>
      <c r="Q564" s="24">
        <v>17.657555737902001</v>
      </c>
      <c r="R564" s="24">
        <v>3.8390797470048899</v>
      </c>
      <c r="S564" s="24">
        <v>9.5976993675122095</v>
      </c>
      <c r="T564" s="24">
        <v>0.21077928715889599</v>
      </c>
      <c r="U564" s="24">
        <v>1.37006536653282</v>
      </c>
      <c r="V564" s="24">
        <v>3.8323506756162899</v>
      </c>
      <c r="W564" s="24">
        <v>7.7126057346777799</v>
      </c>
      <c r="X564" s="24">
        <v>3.5832478817012299</v>
      </c>
      <c r="Y564" s="24">
        <v>0.47904383445203602</v>
      </c>
      <c r="Z564" s="24">
        <v>99.999999999999943</v>
      </c>
      <c r="AA564" s="57"/>
      <c r="AB564" s="19" t="s">
        <v>822</v>
      </c>
      <c r="AC564" s="18" t="s">
        <v>108</v>
      </c>
      <c r="AG564" s="37">
        <v>783.84807266755308</v>
      </c>
      <c r="AH564" s="37"/>
      <c r="AI564" s="37">
        <v>234.58216592311717</v>
      </c>
      <c r="AJ564" s="57"/>
      <c r="AK564" s="37" t="s">
        <v>741</v>
      </c>
      <c r="AL564" s="37">
        <v>8.5648193446431371</v>
      </c>
      <c r="AM564" s="37">
        <v>1.0497528092808708</v>
      </c>
      <c r="AN564" s="37"/>
      <c r="AO564" s="37">
        <v>7.2890628361322785</v>
      </c>
      <c r="AP564" s="37">
        <v>3.9244536273812081</v>
      </c>
      <c r="AQ564" s="37">
        <v>3.4788122951374292</v>
      </c>
      <c r="AS564" s="37"/>
      <c r="AT564" s="37">
        <v>9.603941857500752</v>
      </c>
      <c r="AU564" s="37">
        <v>15.74879777841373</v>
      </c>
      <c r="AV564" s="37">
        <v>1.3789762902362115</v>
      </c>
      <c r="AW564" s="37">
        <v>138.60449121543226</v>
      </c>
      <c r="AX564" s="37"/>
      <c r="AY564" s="37">
        <v>0.56932672026376252</v>
      </c>
      <c r="AZ564" s="37"/>
      <c r="BA564" s="37">
        <v>195.70672692806809</v>
      </c>
      <c r="BB564" s="37">
        <v>78.841081057491806</v>
      </c>
      <c r="BC564" s="37">
        <v>11.588305827888135</v>
      </c>
      <c r="BD564" s="37">
        <v>9.3363650146086439</v>
      </c>
      <c r="BE564" s="37">
        <v>23.421655366924941</v>
      </c>
      <c r="BF564" s="37">
        <v>122.44309322042652</v>
      </c>
      <c r="BG564" s="37"/>
      <c r="BH564" s="37"/>
      <c r="BI564" s="37">
        <v>6.12399399666955</v>
      </c>
      <c r="BJ564" s="37">
        <v>12.345419053991003</v>
      </c>
      <c r="BK564" s="37"/>
      <c r="BL564" s="37">
        <v>1110.2555897481313</v>
      </c>
      <c r="BM564" s="37">
        <v>12.929525372816093</v>
      </c>
      <c r="BN564" s="37">
        <v>1.327327037422009</v>
      </c>
      <c r="BO564" s="37">
        <v>24.577504452692654</v>
      </c>
      <c r="BP564" s="37"/>
      <c r="BQ564" s="37"/>
      <c r="BR564" s="37">
        <v>0.59357697080180116</v>
      </c>
      <c r="BS564" s="37">
        <v>6.411842264398012</v>
      </c>
      <c r="BT564" s="37">
        <v>34.650321108669552</v>
      </c>
      <c r="BU564" s="37"/>
      <c r="BV564" s="37">
        <v>39.837232170441716</v>
      </c>
      <c r="BW564" s="37">
        <v>3.8308856282967789</v>
      </c>
      <c r="BX564" s="37"/>
      <c r="BY564" s="37">
        <v>845.3805220630212</v>
      </c>
      <c r="BZ564" s="78"/>
      <c r="CA564" s="78"/>
      <c r="CB564" s="79"/>
      <c r="CC564" s="79"/>
      <c r="CD564" s="79"/>
      <c r="CE564" s="78"/>
      <c r="CG564" s="67"/>
      <c r="CH564" s="37">
        <v>0</v>
      </c>
      <c r="CI564" s="37">
        <v>20.534869867767</v>
      </c>
      <c r="CJ564" s="37">
        <v>0</v>
      </c>
      <c r="CK564" s="37">
        <v>21.175652765492099</v>
      </c>
      <c r="CL564" s="37">
        <v>27.3556023029487</v>
      </c>
      <c r="CM564" s="37">
        <v>2.9766961230176201</v>
      </c>
      <c r="CN564" s="37">
        <v>0</v>
      </c>
      <c r="CO564" s="37">
        <v>0</v>
      </c>
      <c r="CP564" s="37">
        <v>0</v>
      </c>
      <c r="CQ564" s="37">
        <v>0</v>
      </c>
      <c r="CR564" s="37">
        <v>11.136135739976501</v>
      </c>
      <c r="CS564" s="37">
        <v>8.1800408124984205</v>
      </c>
      <c r="CT564" s="37">
        <v>5.5658236253362299</v>
      </c>
      <c r="CU564" s="37">
        <v>0</v>
      </c>
      <c r="CV564" s="37">
        <v>1.9652891035936</v>
      </c>
      <c r="CW564" s="37">
        <v>1.1098896593699501</v>
      </c>
      <c r="CX564" s="37">
        <v>0</v>
      </c>
      <c r="CY564" s="37">
        <v>0</v>
      </c>
      <c r="CZ564" s="25">
        <v>100.00000000000013</v>
      </c>
    </row>
    <row r="565" spans="1:104" x14ac:dyDescent="0.25">
      <c r="A565" s="11" t="s">
        <v>1174</v>
      </c>
      <c r="B565" s="21" t="s">
        <v>715</v>
      </c>
      <c r="C565" s="19" t="s">
        <v>1062</v>
      </c>
      <c r="E565" t="s">
        <v>470</v>
      </c>
      <c r="F565" s="18" t="s">
        <v>830</v>
      </c>
      <c r="K565" s="37">
        <v>29.185741527318417</v>
      </c>
      <c r="L565" s="37">
        <v>61.730786793150699</v>
      </c>
      <c r="M565" t="s">
        <v>822</v>
      </c>
      <c r="N565" s="18" t="s">
        <v>101</v>
      </c>
      <c r="O565" s="24">
        <v>50.279450372808803</v>
      </c>
      <c r="P565" s="24">
        <v>1.12112153136649</v>
      </c>
      <c r="Q565" s="24">
        <v>16.6078003121069</v>
      </c>
      <c r="R565" s="24">
        <v>3.6681798173280198</v>
      </c>
      <c r="S565" s="24">
        <v>10.480513763794301</v>
      </c>
      <c r="T565" s="24">
        <v>0.21852368831719601</v>
      </c>
      <c r="U565" s="24">
        <v>2.4227626313428301</v>
      </c>
      <c r="V565" s="24">
        <v>4.9405355619540003</v>
      </c>
      <c r="W565" s="24">
        <v>6.7267291881989104</v>
      </c>
      <c r="X565" s="24">
        <v>3.2303501751237702</v>
      </c>
      <c r="Y565" s="24">
        <v>0.30403295765870803</v>
      </c>
      <c r="Z565" s="24">
        <v>99.999999999999943</v>
      </c>
      <c r="AA565" s="57"/>
      <c r="AB565" s="19" t="s">
        <v>822</v>
      </c>
      <c r="AC565" s="18" t="s">
        <v>108</v>
      </c>
      <c r="AG565" s="37">
        <v>813.21190489363562</v>
      </c>
      <c r="AH565" s="37"/>
      <c r="AI565" s="37">
        <v>157.13758059905146</v>
      </c>
      <c r="AJ565" s="57"/>
      <c r="AK565" s="37" t="s">
        <v>741</v>
      </c>
      <c r="AL565" s="37">
        <v>105.29188954957448</v>
      </c>
      <c r="AM565" s="37">
        <v>0.76101912615067535</v>
      </c>
      <c r="AN565" s="37"/>
      <c r="AO565" s="37">
        <v>5.1865487921717213</v>
      </c>
      <c r="AP565" s="37">
        <v>2.9602378171903667</v>
      </c>
      <c r="AQ565" s="37">
        <v>2.293592072335382</v>
      </c>
      <c r="AS565" s="37"/>
      <c r="AT565" s="37">
        <v>6.443501697825698</v>
      </c>
      <c r="AU565" s="37">
        <v>10.383942055310746</v>
      </c>
      <c r="AV565" s="37">
        <v>1.0082267263638907</v>
      </c>
      <c r="AW565" s="37">
        <v>90.058544564438577</v>
      </c>
      <c r="AX565" s="37"/>
      <c r="AY565" s="37">
        <v>0.46739554021013391</v>
      </c>
      <c r="AZ565" s="37"/>
      <c r="BA565" s="37">
        <v>139.59740246596246</v>
      </c>
      <c r="BB565" s="37">
        <v>51.898042770122458</v>
      </c>
      <c r="BC565" s="37">
        <v>27.793350826786483</v>
      </c>
      <c r="BD565" s="37">
        <v>7.008946148138314</v>
      </c>
      <c r="BE565" s="37">
        <v>15.828573837337437</v>
      </c>
      <c r="BF565" s="37">
        <v>79.447660874217249</v>
      </c>
      <c r="BG565" s="37"/>
      <c r="BH565" s="37"/>
      <c r="BI565" s="37">
        <v>9.043333989130895</v>
      </c>
      <c r="BJ565" s="37">
        <v>8.0604725967080899</v>
      </c>
      <c r="BK565" s="37"/>
      <c r="BL565" s="37">
        <v>533.16236234921746</v>
      </c>
      <c r="BM565" s="37">
        <v>9.9755476673786649</v>
      </c>
      <c r="BN565" s="37">
        <v>0.91661108849902362</v>
      </c>
      <c r="BO565" s="37">
        <v>18.032902386358657</v>
      </c>
      <c r="BP565" s="37"/>
      <c r="BQ565" s="37"/>
      <c r="BR565" s="37">
        <v>0.46455555010854283</v>
      </c>
      <c r="BS565" s="37">
        <v>4.6702619134181216</v>
      </c>
      <c r="BT565" s="37">
        <v>75.752311962200181</v>
      </c>
      <c r="BU565" s="37"/>
      <c r="BV565" s="37">
        <v>28.62594489793678</v>
      </c>
      <c r="BW565" s="37">
        <v>2.9790487025085923</v>
      </c>
      <c r="BX565" s="37"/>
      <c r="BY565" s="37">
        <v>572.6301574937379</v>
      </c>
      <c r="BZ565" s="78"/>
      <c r="CA565" s="78"/>
      <c r="CB565" s="79"/>
      <c r="CC565" s="79"/>
      <c r="CD565" s="79"/>
      <c r="CE565" s="78"/>
      <c r="CG565" s="67"/>
      <c r="CH565" s="37">
        <v>0</v>
      </c>
      <c r="CI565" s="37">
        <v>16.879349121625101</v>
      </c>
      <c r="CJ565" s="37">
        <v>0</v>
      </c>
      <c r="CK565" s="37">
        <v>19.090159508275701</v>
      </c>
      <c r="CL565" s="37">
        <v>25.761278163249901</v>
      </c>
      <c r="CM565" s="37">
        <v>5.5800007937815499</v>
      </c>
      <c r="CN565" s="37">
        <v>0</v>
      </c>
      <c r="CO565" s="37">
        <v>0</v>
      </c>
      <c r="CP565" s="37">
        <v>0</v>
      </c>
      <c r="CQ565" s="37">
        <v>0</v>
      </c>
      <c r="CR565" s="37">
        <v>14.438188810983601</v>
      </c>
      <c r="CS565" s="37">
        <v>10.0991565866159</v>
      </c>
      <c r="CT565" s="37">
        <v>5.31807866689502</v>
      </c>
      <c r="CU565" s="37">
        <v>0</v>
      </c>
      <c r="CV565" s="37">
        <v>2.1293788320639999</v>
      </c>
      <c r="CW565" s="37">
        <v>0.70440951650917705</v>
      </c>
      <c r="CX565" s="37">
        <v>0</v>
      </c>
      <c r="CY565" s="37">
        <v>0</v>
      </c>
      <c r="CZ565" s="25">
        <v>99.999999999999957</v>
      </c>
    </row>
    <row r="566" spans="1:104" x14ac:dyDescent="0.25">
      <c r="A566" s="11" t="s">
        <v>1174</v>
      </c>
      <c r="B566" s="21" t="s">
        <v>715</v>
      </c>
      <c r="C566" s="19" t="s">
        <v>1062</v>
      </c>
      <c r="E566" t="s">
        <v>1127</v>
      </c>
      <c r="F566" s="18" t="s">
        <v>832</v>
      </c>
      <c r="K566" s="37">
        <v>16.027335648781989</v>
      </c>
      <c r="L566" s="37">
        <v>74.956671147331406</v>
      </c>
      <c r="M566" t="s">
        <v>1177</v>
      </c>
      <c r="N566" s="18" t="s">
        <v>101</v>
      </c>
      <c r="O566" s="24">
        <v>53.780951238798998</v>
      </c>
      <c r="P566" s="24">
        <v>0.80734652791107198</v>
      </c>
      <c r="Q566" s="24">
        <v>18.316066410319898</v>
      </c>
      <c r="R566" s="24">
        <v>3.0892932378085298</v>
      </c>
      <c r="S566" s="24">
        <v>7.7232330945213201</v>
      </c>
      <c r="T566" s="24">
        <v>0.19454133202676399</v>
      </c>
      <c r="U566" s="24">
        <v>0.82680066111374895</v>
      </c>
      <c r="V566" s="24">
        <v>3.0834801126242199</v>
      </c>
      <c r="W566" s="24">
        <v>7.39257061701705</v>
      </c>
      <c r="X566" s="24">
        <v>4.5814483692302996</v>
      </c>
      <c r="Y566" s="24">
        <v>0.204268398628103</v>
      </c>
      <c r="Z566" s="24">
        <v>100.00000000000001</v>
      </c>
      <c r="AA566" s="57"/>
      <c r="AB566" t="s">
        <v>1177</v>
      </c>
      <c r="AC566" s="18" t="s">
        <v>108</v>
      </c>
      <c r="AG566" s="37">
        <v>886.50154811683285</v>
      </c>
      <c r="AH566" s="37"/>
      <c r="AI566" s="37">
        <v>146.53272680117618</v>
      </c>
      <c r="AJ566" s="57"/>
      <c r="AK566" s="37">
        <v>6.4209972222067746</v>
      </c>
      <c r="AL566" s="37" t="s">
        <v>799</v>
      </c>
      <c r="AM566" s="37">
        <v>0.96132380540635864</v>
      </c>
      <c r="AN566" s="37"/>
      <c r="AO566" s="37">
        <v>4.8310513528920502</v>
      </c>
      <c r="AP566" s="37">
        <v>2.8778600506048893</v>
      </c>
      <c r="AQ566" s="37">
        <v>2.0459782837593301</v>
      </c>
      <c r="AS566" s="37"/>
      <c r="AT566" s="37">
        <v>5.7606316318014743</v>
      </c>
      <c r="AU566" s="37">
        <v>9.7109722686838165</v>
      </c>
      <c r="AV566" s="37">
        <v>0.95296057224936292</v>
      </c>
      <c r="AW566" s="37">
        <v>81.062931006010672</v>
      </c>
      <c r="AX566" s="37"/>
      <c r="AY566" s="37">
        <v>0.45087728547761868</v>
      </c>
      <c r="AZ566" s="37"/>
      <c r="BA566" s="37">
        <v>149.3312828480756</v>
      </c>
      <c r="BB566" s="37">
        <v>46.138424427504056</v>
      </c>
      <c r="BC566" s="37" t="s">
        <v>799</v>
      </c>
      <c r="BD566" s="37">
        <v>7.2930372168948301</v>
      </c>
      <c r="BE566" s="37">
        <v>14.184472386558186</v>
      </c>
      <c r="BF566" s="37">
        <v>102.26312587966066</v>
      </c>
      <c r="BG566" s="37"/>
      <c r="BH566" s="37"/>
      <c r="BI566" s="37">
        <v>3.802398615928174</v>
      </c>
      <c r="BJ566" s="37">
        <v>7.2119353762329679</v>
      </c>
      <c r="BK566" s="37"/>
      <c r="BL566" s="37">
        <v>444.81959921008166</v>
      </c>
      <c r="BM566" s="37">
        <v>9.2378234774736381</v>
      </c>
      <c r="BN566" s="37">
        <v>0.82823930947349533</v>
      </c>
      <c r="BO566" s="37">
        <v>14.436605254559902</v>
      </c>
      <c r="BP566" s="37"/>
      <c r="BQ566" s="37"/>
      <c r="BR566" s="37">
        <v>0.45030629993675847</v>
      </c>
      <c r="BS566" s="37">
        <v>3.6520159839981816</v>
      </c>
      <c r="BT566" s="37">
        <v>27.784205267842818</v>
      </c>
      <c r="BU566" s="37"/>
      <c r="BV566" s="37">
        <v>27.573217951631118</v>
      </c>
      <c r="BW566" s="37">
        <v>2.9814689926957834</v>
      </c>
      <c r="BX566" s="37"/>
      <c r="BY566" s="37">
        <v>502.70108936081016</v>
      </c>
      <c r="BZ566" s="78"/>
      <c r="CA566" s="78"/>
      <c r="CB566" s="79"/>
      <c r="CC566" s="79"/>
      <c r="CD566" s="79"/>
      <c r="CE566" s="78"/>
      <c r="CG566" s="67"/>
      <c r="CH566" s="37">
        <v>0</v>
      </c>
      <c r="CI566" s="37">
        <v>17.343614404577899</v>
      </c>
      <c r="CJ566" s="37">
        <v>0</v>
      </c>
      <c r="CK566" s="37">
        <v>27.074643740189899</v>
      </c>
      <c r="CL566" s="37">
        <v>30.538413002563701</v>
      </c>
      <c r="CM566" s="37">
        <v>3.2618562109093601</v>
      </c>
      <c r="CN566" s="37">
        <v>0</v>
      </c>
      <c r="CO566" s="37">
        <v>0</v>
      </c>
      <c r="CP566" s="37">
        <v>0</v>
      </c>
      <c r="CQ566" s="37">
        <v>0</v>
      </c>
      <c r="CR566" s="37">
        <v>9.2963539820904799</v>
      </c>
      <c r="CS566" s="37">
        <v>5.9997309270740304</v>
      </c>
      <c r="CT566" s="37">
        <v>4.4787429223319197</v>
      </c>
      <c r="CU566" s="37">
        <v>0</v>
      </c>
      <c r="CV566" s="37">
        <v>1.53337834262791</v>
      </c>
      <c r="CW566" s="37">
        <v>0.473266467634893</v>
      </c>
      <c r="CX566" s="37">
        <v>0</v>
      </c>
      <c r="CY566" s="37">
        <v>0</v>
      </c>
      <c r="CZ566" s="25">
        <v>100.00000000000007</v>
      </c>
    </row>
    <row r="567" spans="1:104" x14ac:dyDescent="0.25">
      <c r="A567" s="11" t="s">
        <v>1174</v>
      </c>
      <c r="B567" s="21" t="s">
        <v>715</v>
      </c>
      <c r="C567" s="19" t="s">
        <v>1062</v>
      </c>
      <c r="E567" t="s">
        <v>1127</v>
      </c>
      <c r="F567" s="18" t="s">
        <v>804</v>
      </c>
      <c r="K567" s="37">
        <v>16.038558924127017</v>
      </c>
      <c r="L567" s="37">
        <v>74.986514224659899</v>
      </c>
      <c r="M567" t="s">
        <v>1177</v>
      </c>
      <c r="N567" s="18" t="s">
        <v>101</v>
      </c>
      <c r="O567" s="24">
        <v>53.813888740488302</v>
      </c>
      <c r="P567" s="24">
        <v>0.80667378823560298</v>
      </c>
      <c r="Q567" s="24">
        <v>18.3105230968178</v>
      </c>
      <c r="R567" s="24">
        <v>3.0841467630964599</v>
      </c>
      <c r="S567" s="24">
        <v>7.7103669077411396</v>
      </c>
      <c r="T567" s="24">
        <v>0.194379226080868</v>
      </c>
      <c r="U567" s="24">
        <v>0.82611171084368995</v>
      </c>
      <c r="V567" s="24">
        <v>3.08091073338176</v>
      </c>
      <c r="W567" s="24">
        <v>7.3912700717250104</v>
      </c>
      <c r="X567" s="24">
        <v>4.5776307742044402</v>
      </c>
      <c r="Y567" s="24">
        <v>0.20409818738491101</v>
      </c>
      <c r="Z567" s="24">
        <v>99.999999999999972</v>
      </c>
      <c r="AA567" s="57"/>
      <c r="AB567" t="s">
        <v>1177</v>
      </c>
      <c r="AC567" s="18" t="s">
        <v>108</v>
      </c>
      <c r="AG567" s="37">
        <v>882.39843596524361</v>
      </c>
      <c r="AH567" s="37"/>
      <c r="AI567" s="37">
        <v>145.73785544123859</v>
      </c>
      <c r="AJ567" s="57"/>
      <c r="AK567" s="37">
        <v>6.4146014785237568</v>
      </c>
      <c r="AL567" s="37" t="s">
        <v>741</v>
      </c>
      <c r="AM567" s="37">
        <v>0.95457106437481332</v>
      </c>
      <c r="AN567" s="37"/>
      <c r="AO567" s="37">
        <v>4.7956822610168306</v>
      </c>
      <c r="AP567" s="37">
        <v>2.8228875234053747</v>
      </c>
      <c r="AQ567" s="37">
        <v>2.0217651293044097</v>
      </c>
      <c r="AS567" s="37"/>
      <c r="AT567" s="37">
        <v>5.6951063224099672</v>
      </c>
      <c r="AU567" s="37">
        <v>9.6211195856996667</v>
      </c>
      <c r="AV567" s="37">
        <v>0.94824595801362488</v>
      </c>
      <c r="AW567" s="37">
        <v>80.519677555571292</v>
      </c>
      <c r="AX567" s="37"/>
      <c r="AY567" s="37">
        <v>0.44565655987402586</v>
      </c>
      <c r="AZ567" s="37"/>
      <c r="BA567" s="37">
        <v>149.14820872242586</v>
      </c>
      <c r="BB567" s="37">
        <v>45.757233364607551</v>
      </c>
      <c r="BC567" s="37" t="s">
        <v>741</v>
      </c>
      <c r="BD567" s="37">
        <v>7.1749136554544926</v>
      </c>
      <c r="BE567" s="37">
        <v>14.150568234333733</v>
      </c>
      <c r="BF567" s="37">
        <v>102.84863280435215</v>
      </c>
      <c r="BG567" s="37"/>
      <c r="BH567" s="37"/>
      <c r="BI567" s="37">
        <v>3.6524029300713758</v>
      </c>
      <c r="BJ567" s="37">
        <v>7.1646483329958919</v>
      </c>
      <c r="BK567" s="37"/>
      <c r="BL567" s="37">
        <v>443.25943086773077</v>
      </c>
      <c r="BM567" s="37">
        <v>9.1631924422426518</v>
      </c>
      <c r="BN567" s="37">
        <v>0.82631432067649624</v>
      </c>
      <c r="BO567" s="37">
        <v>14.415726169894889</v>
      </c>
      <c r="BP567" s="37"/>
      <c r="BQ567" s="37"/>
      <c r="BR567" s="37">
        <v>0.44582838088565263</v>
      </c>
      <c r="BS567" s="37">
        <v>3.6776196155675436</v>
      </c>
      <c r="BT567" s="37">
        <v>27.963976884159177</v>
      </c>
      <c r="BU567" s="37"/>
      <c r="BV567" s="37">
        <v>27.422973951509697</v>
      </c>
      <c r="BW567" s="37">
        <v>2.9395077654881119</v>
      </c>
      <c r="BX567" s="37"/>
      <c r="BY567" s="37">
        <v>501.87074877055352</v>
      </c>
      <c r="BZ567" s="78">
        <v>0.70312399999999997</v>
      </c>
      <c r="CA567" s="78">
        <v>0.51288</v>
      </c>
      <c r="CB567" s="79">
        <v>19.7912</v>
      </c>
      <c r="CC567" s="79">
        <v>15.6265</v>
      </c>
      <c r="CD567" s="79">
        <v>39.6126</v>
      </c>
      <c r="CE567" s="78">
        <v>0.28298000000000001</v>
      </c>
      <c r="CG567" s="67"/>
      <c r="CH567" s="37">
        <v>0</v>
      </c>
      <c r="CI567" s="37">
        <v>17.2686576567359</v>
      </c>
      <c r="CJ567" s="37">
        <v>0</v>
      </c>
      <c r="CK567" s="37">
        <v>27.052083183584301</v>
      </c>
      <c r="CL567" s="37">
        <v>30.665773384339701</v>
      </c>
      <c r="CM567" s="37">
        <v>3.2638440077505702</v>
      </c>
      <c r="CN567" s="37">
        <v>0</v>
      </c>
      <c r="CO567" s="37">
        <v>0</v>
      </c>
      <c r="CP567" s="37">
        <v>0</v>
      </c>
      <c r="CQ567" s="37">
        <v>0</v>
      </c>
      <c r="CR567" s="37">
        <v>9.2843410397735298</v>
      </c>
      <c r="CS567" s="37">
        <v>5.9890467853367504</v>
      </c>
      <c r="CT567" s="37">
        <v>4.4712813995207998</v>
      </c>
      <c r="CU567" s="37">
        <v>0</v>
      </c>
      <c r="CV567" s="37">
        <v>1.5321004352655101</v>
      </c>
      <c r="CW567" s="37">
        <v>0.47287210769298399</v>
      </c>
      <c r="CX567" s="37">
        <v>0</v>
      </c>
      <c r="CY567" s="37">
        <v>0</v>
      </c>
      <c r="CZ567" s="25">
        <v>100.00000000000003</v>
      </c>
    </row>
    <row r="568" spans="1:104" x14ac:dyDescent="0.25">
      <c r="A568" s="11" t="s">
        <v>1174</v>
      </c>
      <c r="B568" s="21" t="s">
        <v>715</v>
      </c>
      <c r="C568" s="19" t="s">
        <v>1062</v>
      </c>
      <c r="E568" t="s">
        <v>1127</v>
      </c>
      <c r="F568" s="18" t="s">
        <v>833</v>
      </c>
      <c r="K568" s="37">
        <v>16.049797928870831</v>
      </c>
      <c r="L568" s="37">
        <v>75.016307608564006</v>
      </c>
      <c r="M568" t="s">
        <v>1177</v>
      </c>
      <c r="N568" s="18" t="s">
        <v>101</v>
      </c>
      <c r="O568" s="24">
        <v>53.846771396049398</v>
      </c>
      <c r="P568" s="24">
        <v>0.80600216877765496</v>
      </c>
      <c r="Q568" s="24">
        <v>18.304989013805798</v>
      </c>
      <c r="R568" s="24">
        <v>3.0790088580754</v>
      </c>
      <c r="S568" s="24">
        <v>7.6975221451884996</v>
      </c>
      <c r="T568" s="24">
        <v>0.194217390066905</v>
      </c>
      <c r="U568" s="24">
        <v>0.82542390778434604</v>
      </c>
      <c r="V568" s="24">
        <v>3.0783456325604401</v>
      </c>
      <c r="W568" s="24">
        <v>7.3899716920457301</v>
      </c>
      <c r="X568" s="24">
        <v>4.57381953607561</v>
      </c>
      <c r="Y568" s="24">
        <v>0.20392825957024999</v>
      </c>
      <c r="Z568" s="24">
        <v>100.00000000000003</v>
      </c>
      <c r="AA568" s="57"/>
      <c r="AB568" t="s">
        <v>1177</v>
      </c>
      <c r="AC568" s="18" t="s">
        <v>108</v>
      </c>
      <c r="AG568" s="37">
        <v>878.29532381365425</v>
      </c>
      <c r="AH568" s="37"/>
      <c r="AI568" s="37">
        <v>144.94298408130103</v>
      </c>
      <c r="AJ568" s="57"/>
      <c r="AK568" s="37">
        <v>6.4082057348407391</v>
      </c>
      <c r="AL568" s="37" t="s">
        <v>799</v>
      </c>
      <c r="AM568" s="37">
        <v>0.94781832334326788</v>
      </c>
      <c r="AN568" s="37"/>
      <c r="AO568" s="37">
        <v>4.760313169141611</v>
      </c>
      <c r="AP568" s="37">
        <v>2.7679149962058607</v>
      </c>
      <c r="AQ568" s="37">
        <v>1.997551974849489</v>
      </c>
      <c r="AS568" s="37"/>
      <c r="AT568" s="37">
        <v>5.62958101301846</v>
      </c>
      <c r="AU568" s="37">
        <v>9.531266902715517</v>
      </c>
      <c r="AV568" s="37">
        <v>0.94353134377788683</v>
      </c>
      <c r="AW568" s="37">
        <v>79.976424105131898</v>
      </c>
      <c r="AX568" s="37"/>
      <c r="AY568" s="37">
        <v>0.44043583427043309</v>
      </c>
      <c r="AZ568" s="37"/>
      <c r="BA568" s="37">
        <v>148.96513459677615</v>
      </c>
      <c r="BB568" s="37">
        <v>45.376042301711045</v>
      </c>
      <c r="BC568" s="37" t="s">
        <v>799</v>
      </c>
      <c r="BD568" s="37">
        <v>7.056790094014155</v>
      </c>
      <c r="BE568" s="37">
        <v>14.116664082109281</v>
      </c>
      <c r="BF568" s="37">
        <v>103.43413972904364</v>
      </c>
      <c r="BG568" s="37"/>
      <c r="BH568" s="37"/>
      <c r="BI568" s="37">
        <v>3.5024072442145773</v>
      </c>
      <c r="BJ568" s="37">
        <v>7.1173612897588159</v>
      </c>
      <c r="BK568" s="37"/>
      <c r="BL568" s="37">
        <v>441.69926252537988</v>
      </c>
      <c r="BM568" s="37">
        <v>9.0885614070116656</v>
      </c>
      <c r="BN568" s="37">
        <v>0.82438933187949726</v>
      </c>
      <c r="BO568" s="37">
        <v>14.394847085229877</v>
      </c>
      <c r="BP568" s="37"/>
      <c r="BQ568" s="37"/>
      <c r="BR568" s="37">
        <v>0.44135046183454679</v>
      </c>
      <c r="BS568" s="37">
        <v>3.7032232471369055</v>
      </c>
      <c r="BT568" s="37">
        <v>28.143748500475535</v>
      </c>
      <c r="BU568" s="37"/>
      <c r="BV568" s="37">
        <v>27.272729951388275</v>
      </c>
      <c r="BW568" s="37">
        <v>2.8975465382804408</v>
      </c>
      <c r="BX568" s="37"/>
      <c r="BY568" s="37">
        <v>501.04040818029688</v>
      </c>
      <c r="BZ568" s="78"/>
      <c r="CA568" s="78"/>
      <c r="CB568" s="79"/>
      <c r="CC568" s="79"/>
      <c r="CD568" s="79"/>
      <c r="CE568" s="78"/>
      <c r="CG568" s="67"/>
      <c r="CH568" s="37">
        <v>0</v>
      </c>
      <c r="CI568" s="37">
        <v>17.193825723685499</v>
      </c>
      <c r="CJ568" s="37">
        <v>0</v>
      </c>
      <c r="CK568" s="37">
        <v>27.029560193859002</v>
      </c>
      <c r="CL568" s="37">
        <v>30.792921691019501</v>
      </c>
      <c r="CM568" s="37">
        <v>3.26582849459695</v>
      </c>
      <c r="CN568" s="37">
        <v>0</v>
      </c>
      <c r="CO568" s="37">
        <v>0</v>
      </c>
      <c r="CP568" s="37">
        <v>0</v>
      </c>
      <c r="CQ568" s="37">
        <v>0</v>
      </c>
      <c r="CR568" s="37">
        <v>9.2723479991369597</v>
      </c>
      <c r="CS568" s="37">
        <v>5.9783805364257496</v>
      </c>
      <c r="CT568" s="37">
        <v>4.4638323013351302</v>
      </c>
      <c r="CU568" s="37">
        <v>0</v>
      </c>
      <c r="CV568" s="37">
        <v>1.5308246555187199</v>
      </c>
      <c r="CW568" s="37">
        <v>0.472478404422494</v>
      </c>
      <c r="CX568" s="37">
        <v>0</v>
      </c>
      <c r="CY568" s="37">
        <v>0</v>
      </c>
      <c r="CZ568" s="25">
        <v>99.999999999999986</v>
      </c>
    </row>
    <row r="569" spans="1:104" x14ac:dyDescent="0.25">
      <c r="A569" s="11" t="s">
        <v>1174</v>
      </c>
      <c r="B569" s="21" t="s">
        <v>715</v>
      </c>
      <c r="C569" s="19" t="s">
        <v>1062</v>
      </c>
      <c r="E569" t="s">
        <v>1127</v>
      </c>
      <c r="F569" s="18" t="s">
        <v>834</v>
      </c>
      <c r="K569" s="37">
        <v>11.635071863537384</v>
      </c>
      <c r="L569" s="37">
        <v>77.448570660994804</v>
      </c>
      <c r="M569" t="s">
        <v>1177</v>
      </c>
      <c r="N569" s="18" t="s">
        <v>101</v>
      </c>
      <c r="O569" s="24">
        <v>54.5247021630258</v>
      </c>
      <c r="P569" s="24">
        <v>0.67254280465655703</v>
      </c>
      <c r="Q569" s="24">
        <v>18.5192946209777</v>
      </c>
      <c r="R569" s="24">
        <v>2.9563200114657699</v>
      </c>
      <c r="S569" s="24">
        <v>7.3908000286644304</v>
      </c>
      <c r="T569" s="24">
        <v>0.19493994337871201</v>
      </c>
      <c r="U569" s="24">
        <v>0.54583184146039498</v>
      </c>
      <c r="V569" s="24">
        <v>2.69991821579517</v>
      </c>
      <c r="W569" s="24">
        <v>7.5929107946008401</v>
      </c>
      <c r="X569" s="24">
        <v>4.7370406241027103</v>
      </c>
      <c r="Y569" s="24">
        <v>0.165698951871905</v>
      </c>
      <c r="Z569" s="24">
        <v>99.999999999999972</v>
      </c>
      <c r="AA569" s="57"/>
      <c r="AB569" t="s">
        <v>1177</v>
      </c>
      <c r="AC569" s="18" t="s">
        <v>108</v>
      </c>
      <c r="AG569" s="37">
        <v>904.30611328262432</v>
      </c>
      <c r="AH569" s="37"/>
      <c r="AI569" s="37">
        <v>149.66468632191712</v>
      </c>
      <c r="AJ569" s="57"/>
      <c r="AK569" s="37">
        <v>5.0638943887241723</v>
      </c>
      <c r="AL569" s="37">
        <v>0.90249517701031989</v>
      </c>
      <c r="AM569" s="37">
        <v>1.0288179896807927</v>
      </c>
      <c r="AN569" s="37"/>
      <c r="AO569" s="37">
        <v>4.4901150658824083</v>
      </c>
      <c r="AP569" s="37">
        <v>2.7000924869583272</v>
      </c>
      <c r="AQ569" s="37">
        <v>1.9484490113157882</v>
      </c>
      <c r="AS569" s="37"/>
      <c r="AT569" s="37">
        <v>5.3887174803258615</v>
      </c>
      <c r="AU569" s="37">
        <v>9.6644976404340941</v>
      </c>
      <c r="AV569" s="37">
        <v>0.88652637904366693</v>
      </c>
      <c r="AW569" s="37">
        <v>81.996273794852343</v>
      </c>
      <c r="AX569" s="37"/>
      <c r="AY569" s="37">
        <v>0.43084362187272102</v>
      </c>
      <c r="AZ569" s="37"/>
      <c r="BA569" s="37">
        <v>151.55001052789103</v>
      </c>
      <c r="BB569" s="37">
        <v>44.915004369574497</v>
      </c>
      <c r="BC569" s="37" t="s">
        <v>799</v>
      </c>
      <c r="BD569" s="37">
        <v>7.4439315693096377</v>
      </c>
      <c r="BE569" s="37">
        <v>14.053303565855172</v>
      </c>
      <c r="BF569" s="37">
        <v>106.28774754797631</v>
      </c>
      <c r="BG569" s="37"/>
      <c r="BH569" s="37"/>
      <c r="BI569" s="37">
        <v>2.7792222453875461</v>
      </c>
      <c r="BJ569" s="37">
        <v>6.7821024331906345</v>
      </c>
      <c r="BK569" s="37"/>
      <c r="BL569" s="37">
        <v>416.34318847270561</v>
      </c>
      <c r="BM569" s="37">
        <v>9.3221408461147508</v>
      </c>
      <c r="BN569" s="37">
        <v>0.78090595501393789</v>
      </c>
      <c r="BO569" s="37">
        <v>14.80791969331321</v>
      </c>
      <c r="BP569" s="37"/>
      <c r="BQ569" s="37"/>
      <c r="BR569" s="37">
        <v>0.42533241727817722</v>
      </c>
      <c r="BS569" s="37">
        <v>3.5154539945191363</v>
      </c>
      <c r="BT569" s="37">
        <v>21.6042476705105</v>
      </c>
      <c r="BU569" s="37"/>
      <c r="BV569" s="37">
        <v>25.709797309660228</v>
      </c>
      <c r="BW569" s="37">
        <v>2.8392210632336194</v>
      </c>
      <c r="BX569" s="37"/>
      <c r="BY569" s="37">
        <v>498.19306404734783</v>
      </c>
      <c r="BZ569" s="80">
        <v>0.70312600000000003</v>
      </c>
      <c r="CA569" s="81">
        <v>0.51287199999999999</v>
      </c>
      <c r="CB569" s="82">
        <v>19.8001</v>
      </c>
      <c r="CC569" s="82">
        <v>15.632899999999999</v>
      </c>
      <c r="CD569" s="82">
        <v>39.630600000000001</v>
      </c>
      <c r="CE569" s="81">
        <v>0.28298299999999998</v>
      </c>
      <c r="CG569" s="69"/>
      <c r="CH569" s="37">
        <v>0</v>
      </c>
      <c r="CI569" s="37">
        <v>17.488787846054901</v>
      </c>
      <c r="CJ569" s="37">
        <v>0</v>
      </c>
      <c r="CK569" s="37">
        <v>27.994135684635999</v>
      </c>
      <c r="CL569" s="37">
        <v>31.9656471303039</v>
      </c>
      <c r="CM569" s="37">
        <v>2.4575607561829602</v>
      </c>
      <c r="CN569" s="37">
        <v>0</v>
      </c>
      <c r="CO569" s="37">
        <v>0</v>
      </c>
      <c r="CP569" s="37">
        <v>0</v>
      </c>
      <c r="CQ569" s="37">
        <v>0</v>
      </c>
      <c r="CR569" s="37">
        <v>8.6229873671207393</v>
      </c>
      <c r="CS569" s="37">
        <v>5.5236922392804999</v>
      </c>
      <c r="CT569" s="37">
        <v>4.2859440939524198</v>
      </c>
      <c r="CU569" s="37">
        <v>0</v>
      </c>
      <c r="CV569" s="37">
        <v>1.2773394023751801</v>
      </c>
      <c r="CW569" s="37">
        <v>0.38390548009334702</v>
      </c>
      <c r="CX569" s="37">
        <v>0</v>
      </c>
      <c r="CY569" s="37">
        <v>0</v>
      </c>
      <c r="CZ569" s="25">
        <v>99.999999999999929</v>
      </c>
    </row>
    <row r="570" spans="1:104" x14ac:dyDescent="0.25">
      <c r="A570" s="11" t="s">
        <v>1174</v>
      </c>
      <c r="B570" s="21" t="s">
        <v>715</v>
      </c>
      <c r="C570" s="19" t="s">
        <v>1062</v>
      </c>
      <c r="E570" t="s">
        <v>1127</v>
      </c>
      <c r="F570" s="18" t="s">
        <v>835</v>
      </c>
      <c r="K570" s="37">
        <v>11.626439075639809</v>
      </c>
      <c r="L570" s="37">
        <v>78.413892467178798</v>
      </c>
      <c r="M570" t="s">
        <v>1177</v>
      </c>
      <c r="N570" s="18" t="s">
        <v>101</v>
      </c>
      <c r="O570" s="24">
        <v>54.918378867620298</v>
      </c>
      <c r="P570" s="24">
        <v>0.60966658478591695</v>
      </c>
      <c r="Q570" s="24">
        <v>18.5899922122817</v>
      </c>
      <c r="R570" s="24">
        <v>2.8327154749564398</v>
      </c>
      <c r="S570" s="24">
        <v>7.0817886873910902</v>
      </c>
      <c r="T570" s="24">
        <v>0.19354494755108501</v>
      </c>
      <c r="U570" s="24">
        <v>0.52257135838792901</v>
      </c>
      <c r="V570" s="24">
        <v>2.6225340393172001</v>
      </c>
      <c r="W570" s="24">
        <v>7.6547026756454102</v>
      </c>
      <c r="X570" s="24">
        <v>4.8192691940220103</v>
      </c>
      <c r="Y570" s="24">
        <v>0.154835958040868</v>
      </c>
      <c r="Z570" s="24">
        <v>99.999999999999972</v>
      </c>
      <c r="AA570" s="57"/>
      <c r="AB570" t="s">
        <v>1177</v>
      </c>
      <c r="AC570" s="18" t="s">
        <v>108</v>
      </c>
      <c r="AG570" s="37">
        <v>934.44107401842246</v>
      </c>
      <c r="AH570" s="37"/>
      <c r="AI570" s="37">
        <v>150.5913533091574</v>
      </c>
      <c r="AJ570" s="57"/>
      <c r="AK570" s="37">
        <v>4.3548750841906019</v>
      </c>
      <c r="AL570" s="37" t="s">
        <v>799</v>
      </c>
      <c r="AM570" s="37">
        <v>0.99790844563913195</v>
      </c>
      <c r="AN570" s="37"/>
      <c r="AO570" s="37">
        <v>4.8973269028915274</v>
      </c>
      <c r="AP570" s="37">
        <v>2.9628315047506035</v>
      </c>
      <c r="AQ570" s="37">
        <v>1.9962152429747064</v>
      </c>
      <c r="AS570" s="37"/>
      <c r="AT570" s="37">
        <v>5.65873952216758</v>
      </c>
      <c r="AU570" s="37">
        <v>10.65944073621265</v>
      </c>
      <c r="AV570" s="37">
        <v>0.97553735285352572</v>
      </c>
      <c r="AW570" s="37">
        <v>86.836514568294163</v>
      </c>
      <c r="AX570" s="37"/>
      <c r="AY570" s="37">
        <v>0.48229840834225296</v>
      </c>
      <c r="AZ570" s="37"/>
      <c r="BA570" s="37">
        <v>152.66793251606506</v>
      </c>
      <c r="BB570" s="37">
        <v>46.828437692683281</v>
      </c>
      <c r="BC570" s="37" t="s">
        <v>799</v>
      </c>
      <c r="BD570" s="37">
        <v>8.0752826726138114</v>
      </c>
      <c r="BE570" s="37">
        <v>14.687112413043861</v>
      </c>
      <c r="BF570" s="37">
        <v>110.22428796632998</v>
      </c>
      <c r="BG570" s="37"/>
      <c r="BH570" s="37"/>
      <c r="BI570" s="37">
        <v>3.2762988386518948</v>
      </c>
      <c r="BJ570" s="37">
        <v>7.2336274006442283</v>
      </c>
      <c r="BK570" s="37"/>
      <c r="BL570" s="37">
        <v>413.44655765683609</v>
      </c>
      <c r="BM570" s="37">
        <v>9.788486616973902</v>
      </c>
      <c r="BN570" s="37">
        <v>0.84259965980944929</v>
      </c>
      <c r="BO570" s="37">
        <v>15.999628552899821</v>
      </c>
      <c r="BP570" s="37"/>
      <c r="BQ570" s="37"/>
      <c r="BR570" s="37">
        <v>0.4707516252897232</v>
      </c>
      <c r="BS570" s="37">
        <v>4.1379742659018985</v>
      </c>
      <c r="BT570" s="37">
        <v>13.955497700785877</v>
      </c>
      <c r="BU570" s="37"/>
      <c r="BV570" s="37">
        <v>28.636094812439058</v>
      </c>
      <c r="BW570" s="37">
        <v>3.0516124836990777</v>
      </c>
      <c r="BX570" s="37"/>
      <c r="BY570" s="37">
        <v>595.98411372217436</v>
      </c>
      <c r="BZ570" s="78">
        <v>0.70313199999999998</v>
      </c>
      <c r="CA570" s="34">
        <v>0.51286799999999999</v>
      </c>
      <c r="CB570" s="83">
        <v>19.803000000000001</v>
      </c>
      <c r="CC570" s="83">
        <v>15.6317</v>
      </c>
      <c r="CD570" s="83">
        <v>39.629199999999997</v>
      </c>
      <c r="CE570" s="34">
        <v>0.28297800000000001</v>
      </c>
      <c r="CG570" s="73"/>
      <c r="CH570" s="37">
        <v>0</v>
      </c>
      <c r="CI570" s="37">
        <v>17.5401883607442</v>
      </c>
      <c r="CJ570" s="37">
        <v>0</v>
      </c>
      <c r="CK570" s="37">
        <v>28.480075731627</v>
      </c>
      <c r="CL570" s="37">
        <v>32.393628374807598</v>
      </c>
      <c r="CM570" s="37">
        <v>2.13023408290023</v>
      </c>
      <c r="CN570" s="37">
        <v>0</v>
      </c>
      <c r="CO570" s="37">
        <v>0</v>
      </c>
      <c r="CP570" s="37">
        <v>0</v>
      </c>
      <c r="CQ570" s="37">
        <v>0</v>
      </c>
      <c r="CR570" s="37">
        <v>8.6366452884027893</v>
      </c>
      <c r="CS570" s="37">
        <v>5.1958438724441596</v>
      </c>
      <c r="CT570" s="37">
        <v>4.1067328849532396</v>
      </c>
      <c r="CU570" s="37">
        <v>0</v>
      </c>
      <c r="CV570" s="37">
        <v>1.15791423568448</v>
      </c>
      <c r="CW570" s="37">
        <v>0.35873716843631498</v>
      </c>
      <c r="CX570" s="37">
        <v>0</v>
      </c>
      <c r="CY570" s="37">
        <v>0</v>
      </c>
      <c r="CZ570" s="25">
        <v>100.00000000000003</v>
      </c>
    </row>
    <row r="571" spans="1:104" x14ac:dyDescent="0.25">
      <c r="A571" s="11" t="s">
        <v>1174</v>
      </c>
      <c r="B571" s="21" t="s">
        <v>715</v>
      </c>
      <c r="C571" s="19" t="s">
        <v>1062</v>
      </c>
      <c r="E571" t="s">
        <v>168</v>
      </c>
      <c r="F571" s="18" t="s">
        <v>837</v>
      </c>
      <c r="K571" s="37">
        <v>10.784909301800768</v>
      </c>
      <c r="L571" s="37">
        <v>84.516380873515004</v>
      </c>
      <c r="M571" t="s">
        <v>822</v>
      </c>
      <c r="N571" s="18" t="s">
        <v>101</v>
      </c>
      <c r="O571" s="24">
        <v>56.348986525345403</v>
      </c>
      <c r="P571" s="24">
        <v>0.46667883113501901</v>
      </c>
      <c r="Q571" s="24">
        <v>19.471429528846201</v>
      </c>
      <c r="R571" s="24">
        <v>2.4895033521472101</v>
      </c>
      <c r="S571" s="24">
        <v>4.9790067042944202</v>
      </c>
      <c r="T571" s="24">
        <v>0.1489400524899</v>
      </c>
      <c r="U571" s="24">
        <v>0.33759745231044003</v>
      </c>
      <c r="V571" s="24">
        <v>2.0156553770299799</v>
      </c>
      <c r="W571" s="24">
        <v>8.1221975291158692</v>
      </c>
      <c r="X571" s="24">
        <v>5.5504992894569298</v>
      </c>
      <c r="Y571" s="24">
        <v>6.9505357828619899E-2</v>
      </c>
      <c r="Z571" s="24">
        <v>99.999999999999986</v>
      </c>
      <c r="AA571" s="57"/>
      <c r="AB571" s="19" t="s">
        <v>822</v>
      </c>
      <c r="AC571" s="18" t="s">
        <v>108</v>
      </c>
      <c r="AG571" s="37">
        <v>1048.943564642135</v>
      </c>
      <c r="AH571" s="37"/>
      <c r="AI571" s="37">
        <v>132.26656045986689</v>
      </c>
      <c r="AJ571" s="57"/>
      <c r="AK571" s="37" t="s">
        <v>741</v>
      </c>
      <c r="AL571" s="37">
        <v>0.7770708154051208</v>
      </c>
      <c r="AM571" s="37">
        <v>1.2767750557942521</v>
      </c>
      <c r="AN571" s="37"/>
      <c r="AO571" s="37">
        <v>3.9252272943521489</v>
      </c>
      <c r="AP571" s="37">
        <v>2.390546389602759</v>
      </c>
      <c r="AQ571" s="37">
        <v>1.704477848001934</v>
      </c>
      <c r="AS571" s="37"/>
      <c r="AT571" s="37">
        <v>4.4424914786203944</v>
      </c>
      <c r="AU571" s="37">
        <v>11.593988774073948</v>
      </c>
      <c r="AV571" s="37">
        <v>0.79234929841358304</v>
      </c>
      <c r="AW571" s="37">
        <v>87.727573113881874</v>
      </c>
      <c r="AX571" s="37"/>
      <c r="AY571" s="37">
        <v>0.41117941116167384</v>
      </c>
      <c r="AZ571" s="37"/>
      <c r="BA571" s="37">
        <v>149.73194787101599</v>
      </c>
      <c r="BB571" s="37">
        <v>38.421504338506168</v>
      </c>
      <c r="BC571" s="37" t="s">
        <v>799</v>
      </c>
      <c r="BD571" s="37">
        <v>10.07144058220802</v>
      </c>
      <c r="BE571" s="37">
        <v>12.477678037556686</v>
      </c>
      <c r="BF571" s="37">
        <v>141.15020899626288</v>
      </c>
      <c r="BG571" s="37"/>
      <c r="BH571" s="37"/>
      <c r="BI571" s="37">
        <v>2.8297106723278547</v>
      </c>
      <c r="BJ571" s="37">
        <v>5.6437703616622104</v>
      </c>
      <c r="BK571" s="37"/>
      <c r="BL571" s="37">
        <v>349.05150913504161</v>
      </c>
      <c r="BM571" s="37">
        <v>8.6012193605304805</v>
      </c>
      <c r="BN571" s="37">
        <v>0.66947066899226859</v>
      </c>
      <c r="BO571" s="37">
        <v>18.944623581325359</v>
      </c>
      <c r="BP571" s="37"/>
      <c r="BQ571" s="37"/>
      <c r="BR571" s="37">
        <v>0.38681177968717106</v>
      </c>
      <c r="BS571" s="37">
        <v>4.53490421947967</v>
      </c>
      <c r="BT571" s="37">
        <v>7.3561112777909585</v>
      </c>
      <c r="BU571" s="37"/>
      <c r="BV571" s="37">
        <v>23.053364789398628</v>
      </c>
      <c r="BW571" s="37">
        <v>2.638803578547829</v>
      </c>
      <c r="BX571" s="37"/>
      <c r="BY571" s="37">
        <v>684.02188235841402</v>
      </c>
      <c r="BZ571" s="74"/>
      <c r="CA571" s="74"/>
      <c r="CB571" s="75"/>
      <c r="CC571" s="75"/>
      <c r="CD571" s="75"/>
      <c r="CE571" s="74"/>
      <c r="CG571" s="67"/>
      <c r="CH571" s="37">
        <v>0</v>
      </c>
      <c r="CI571" s="37">
        <v>20.1108390488229</v>
      </c>
      <c r="CJ571" s="37">
        <v>0</v>
      </c>
      <c r="CK571" s="37">
        <v>32.801371690994401</v>
      </c>
      <c r="CL571" s="37">
        <v>31.6041701336977</v>
      </c>
      <c r="CM571" s="37">
        <v>0.27714143975636701</v>
      </c>
      <c r="CN571" s="37">
        <v>0</v>
      </c>
      <c r="CO571" s="37">
        <v>0</v>
      </c>
      <c r="CP571" s="37">
        <v>0</v>
      </c>
      <c r="CQ571" s="37">
        <v>0</v>
      </c>
      <c r="CR571" s="37">
        <v>8.1137115005807097</v>
      </c>
      <c r="CS571" s="37">
        <v>2.4362740294843501</v>
      </c>
      <c r="CT571" s="37">
        <v>3.60912572803058</v>
      </c>
      <c r="CU571" s="37">
        <v>0</v>
      </c>
      <c r="CV571" s="37">
        <v>0.88633048082033805</v>
      </c>
      <c r="CW571" s="37">
        <v>0.16103594781265701</v>
      </c>
      <c r="CX571" s="37">
        <v>0</v>
      </c>
      <c r="CY571" s="37">
        <v>0</v>
      </c>
      <c r="CZ571" s="25">
        <v>100</v>
      </c>
    </row>
    <row r="572" spans="1:104" x14ac:dyDescent="0.25">
      <c r="A572" s="11" t="s">
        <v>1174</v>
      </c>
      <c r="B572" s="21" t="s">
        <v>715</v>
      </c>
      <c r="C572" s="19" t="s">
        <v>1062</v>
      </c>
      <c r="E572" t="s">
        <v>168</v>
      </c>
      <c r="F572" s="18" t="s">
        <v>804</v>
      </c>
      <c r="K572" s="37">
        <v>10.64387985477625</v>
      </c>
      <c r="L572" s="37">
        <v>84.435383617232603</v>
      </c>
      <c r="M572" t="s">
        <v>822</v>
      </c>
      <c r="N572" s="18" t="s">
        <v>101</v>
      </c>
      <c r="O572" s="24">
        <v>56.341431741782202</v>
      </c>
      <c r="P572" s="24">
        <v>0.46803392929951998</v>
      </c>
      <c r="Q572" s="24">
        <v>19.445578094160101</v>
      </c>
      <c r="R572" s="24">
        <v>2.5071407477849301</v>
      </c>
      <c r="S572" s="24">
        <v>5.0142814955698602</v>
      </c>
      <c r="T572" s="24">
        <v>0.147800188199848</v>
      </c>
      <c r="U572" s="24">
        <v>0.33501375991965698</v>
      </c>
      <c r="V572" s="24">
        <v>2.0199359053979302</v>
      </c>
      <c r="W572" s="24">
        <v>8.1043769862916903</v>
      </c>
      <c r="X572" s="24">
        <v>5.54250705749432</v>
      </c>
      <c r="Y572" s="24">
        <v>7.3900094099924193E-2</v>
      </c>
      <c r="Z572" s="24">
        <v>100</v>
      </c>
      <c r="AA572" s="57"/>
      <c r="AB572" s="19" t="s">
        <v>822</v>
      </c>
      <c r="AC572" s="18" t="s">
        <v>108</v>
      </c>
      <c r="AG572" s="37">
        <v>1064.0573040464164</v>
      </c>
      <c r="AH572" s="37"/>
      <c r="AI572" s="37">
        <v>135.66529010468699</v>
      </c>
      <c r="AJ572" s="57"/>
      <c r="AK572" s="37" t="s">
        <v>838</v>
      </c>
      <c r="AL572" s="37">
        <v>0.7918216760936897</v>
      </c>
      <c r="AM572" s="37">
        <v>1.2828706202449678</v>
      </c>
      <c r="AN572" s="37"/>
      <c r="AO572" s="37">
        <v>3.9377039705544412</v>
      </c>
      <c r="AP572" s="37">
        <v>2.4070696035958692</v>
      </c>
      <c r="AQ572" s="37">
        <v>1.7464744194280328</v>
      </c>
      <c r="AS572" s="37"/>
      <c r="AT572" s="37">
        <v>4.5012395141566568</v>
      </c>
      <c r="AU572" s="37">
        <v>11.707068906116795</v>
      </c>
      <c r="AV572" s="37">
        <v>0.7912087750100345</v>
      </c>
      <c r="AW572" s="37">
        <v>88.485053231313685</v>
      </c>
      <c r="AX572" s="37"/>
      <c r="AY572" s="37">
        <v>0.40986768960848652</v>
      </c>
      <c r="AZ572" s="37"/>
      <c r="BA572" s="37">
        <v>152.99974574272866</v>
      </c>
      <c r="BB572" s="37">
        <v>38.956080512336271</v>
      </c>
      <c r="BC572" s="37" t="s">
        <v>741</v>
      </c>
      <c r="BD572" s="37">
        <v>10.153806479036561</v>
      </c>
      <c r="BE572" s="37">
        <v>12.760198954848097</v>
      </c>
      <c r="BF572" s="37">
        <v>141.49453604098912</v>
      </c>
      <c r="BG572" s="37"/>
      <c r="BH572" s="37"/>
      <c r="BI572" s="37">
        <v>3.0524590456534679</v>
      </c>
      <c r="BJ572" s="37">
        <v>5.7417286878557663</v>
      </c>
      <c r="BK572" s="37"/>
      <c r="BL572" s="37">
        <v>352.69713224294571</v>
      </c>
      <c r="BM572" s="37">
        <v>8.8231566387948188</v>
      </c>
      <c r="BN572" s="37">
        <v>0.67368931085947348</v>
      </c>
      <c r="BO572" s="37">
        <v>19.160294939920284</v>
      </c>
      <c r="BP572" s="37"/>
      <c r="BQ572" s="37"/>
      <c r="BR572" s="37">
        <v>0.39058018627630708</v>
      </c>
      <c r="BS572" s="37">
        <v>4.5571914939326437</v>
      </c>
      <c r="BT572" s="37">
        <v>7.6628285325999368</v>
      </c>
      <c r="BU572" s="37"/>
      <c r="BV572" s="37">
        <v>23.009842091024495</v>
      </c>
      <c r="BW572" s="37">
        <v>2.6820570195476252</v>
      </c>
      <c r="BX572" s="37"/>
      <c r="BY572" s="37">
        <v>685.08077424187684</v>
      </c>
      <c r="BZ572" s="74"/>
      <c r="CA572" s="74"/>
      <c r="CB572" s="74"/>
      <c r="CC572" s="75"/>
      <c r="CD572" s="75"/>
      <c r="CE572" s="74"/>
      <c r="CF572" s="74"/>
      <c r="CG572" s="67"/>
      <c r="CH572" s="37">
        <v>0</v>
      </c>
      <c r="CI572" s="37">
        <v>19.972500075782602</v>
      </c>
      <c r="CJ572" s="37">
        <v>0</v>
      </c>
      <c r="CK572" s="37">
        <v>32.754140593830897</v>
      </c>
      <c r="CL572" s="37">
        <v>31.708742947619001</v>
      </c>
      <c r="CM572" s="37">
        <v>0.31020106387700302</v>
      </c>
      <c r="CN572" s="37">
        <v>0</v>
      </c>
      <c r="CO572" s="37">
        <v>0</v>
      </c>
      <c r="CP572" s="37">
        <v>0</v>
      </c>
      <c r="CQ572" s="37">
        <v>0</v>
      </c>
      <c r="CR572" s="37">
        <v>8.0801065037350099</v>
      </c>
      <c r="CS572" s="37">
        <v>2.4794831549758598</v>
      </c>
      <c r="CT572" s="37">
        <v>3.6347012672424301</v>
      </c>
      <c r="CU572" s="37">
        <v>0</v>
      </c>
      <c r="CV572" s="37">
        <v>0.88890634488145404</v>
      </c>
      <c r="CW572" s="37">
        <v>0.171218048055651</v>
      </c>
      <c r="CX572" s="37">
        <v>0</v>
      </c>
      <c r="CY572" s="37">
        <v>0</v>
      </c>
      <c r="CZ572" s="25">
        <v>99.999999999999915</v>
      </c>
    </row>
    <row r="573" spans="1:104" x14ac:dyDescent="0.25">
      <c r="A573" s="11" t="s">
        <v>1174</v>
      </c>
      <c r="B573" s="21" t="s">
        <v>715</v>
      </c>
      <c r="C573" s="19" t="s">
        <v>1062</v>
      </c>
      <c r="E573" t="s">
        <v>168</v>
      </c>
      <c r="F573" s="18" t="s">
        <v>836</v>
      </c>
      <c r="K573" s="37">
        <v>10.506491157601253</v>
      </c>
      <c r="L573" s="37">
        <v>84.355616717176503</v>
      </c>
      <c r="M573" t="s">
        <v>822</v>
      </c>
      <c r="N573" s="18" t="s">
        <v>101</v>
      </c>
      <c r="O573" s="24">
        <v>56.333991716118597</v>
      </c>
      <c r="P573" s="24">
        <v>0.46936844339067701</v>
      </c>
      <c r="Q573" s="24">
        <v>19.420119345289301</v>
      </c>
      <c r="R573" s="24">
        <v>2.5245102296619302</v>
      </c>
      <c r="S573" s="24">
        <v>5.0490204593238603</v>
      </c>
      <c r="T573" s="24">
        <v>0.14667763855958699</v>
      </c>
      <c r="U573" s="24">
        <v>0.33246931406839603</v>
      </c>
      <c r="V573" s="24">
        <v>2.0241514121223001</v>
      </c>
      <c r="W573" s="24">
        <v>8.0868271392518807</v>
      </c>
      <c r="X573" s="24">
        <v>5.5346362283150699</v>
      </c>
      <c r="Y573" s="24">
        <v>7.8228073898446202E-2</v>
      </c>
      <c r="Z573" s="24">
        <v>100.00000000000001</v>
      </c>
      <c r="AA573" s="57"/>
      <c r="AB573" s="19" t="s">
        <v>822</v>
      </c>
      <c r="AC573" s="18" t="s">
        <v>108</v>
      </c>
      <c r="AG573" s="37">
        <v>1079.1710434506979</v>
      </c>
      <c r="AH573" s="37"/>
      <c r="AI573" s="37">
        <v>139.06401974950708</v>
      </c>
      <c r="AJ573" s="57"/>
      <c r="AK573" s="37" t="s">
        <v>741</v>
      </c>
      <c r="AL573" s="37">
        <v>0.8065725367822586</v>
      </c>
      <c r="AM573" s="37">
        <v>1.2889661846956837</v>
      </c>
      <c r="AN573" s="37"/>
      <c r="AO573" s="37">
        <v>3.9501806467567331</v>
      </c>
      <c r="AP573" s="37">
        <v>2.4235928175889798</v>
      </c>
      <c r="AQ573" s="37">
        <v>1.7884709908541316</v>
      </c>
      <c r="AS573" s="37"/>
      <c r="AT573" s="37">
        <v>4.5599875496929201</v>
      </c>
      <c r="AU573" s="37">
        <v>11.820149038159641</v>
      </c>
      <c r="AV573" s="37">
        <v>0.79006825160648608</v>
      </c>
      <c r="AW573" s="37">
        <v>89.242533348745511</v>
      </c>
      <c r="AX573" s="37"/>
      <c r="AY573" s="37">
        <v>0.40855596805529926</v>
      </c>
      <c r="AZ573" s="37"/>
      <c r="BA573" s="37">
        <v>156.26754361444134</v>
      </c>
      <c r="BB573" s="37">
        <v>39.490656686166375</v>
      </c>
      <c r="BC573" s="37" t="s">
        <v>799</v>
      </c>
      <c r="BD573" s="37">
        <v>10.236172375865104</v>
      </c>
      <c r="BE573" s="37">
        <v>13.042719872139505</v>
      </c>
      <c r="BF573" s="37">
        <v>141.83886308571536</v>
      </c>
      <c r="BG573" s="37"/>
      <c r="BH573" s="37"/>
      <c r="BI573" s="37">
        <v>3.2752074189790812</v>
      </c>
      <c r="BJ573" s="37">
        <v>5.8396870140493222</v>
      </c>
      <c r="BK573" s="37"/>
      <c r="BL573" s="37">
        <v>356.34275535084981</v>
      </c>
      <c r="BM573" s="37">
        <v>9.0450939170591571</v>
      </c>
      <c r="BN573" s="37">
        <v>0.67790795272667836</v>
      </c>
      <c r="BO573" s="37">
        <v>19.375966298515213</v>
      </c>
      <c r="BP573" s="37"/>
      <c r="BQ573" s="37"/>
      <c r="BR573" s="37">
        <v>0.39434859286544316</v>
      </c>
      <c r="BS573" s="37">
        <v>4.5794787683856164</v>
      </c>
      <c r="BT573" s="37">
        <v>7.9695457874089151</v>
      </c>
      <c r="BU573" s="37"/>
      <c r="BV573" s="37">
        <v>22.966319392650366</v>
      </c>
      <c r="BW573" s="37">
        <v>2.725310460547421</v>
      </c>
      <c r="BX573" s="37"/>
      <c r="BY573" s="37">
        <v>686.13966612533966</v>
      </c>
      <c r="BZ573" s="66"/>
      <c r="CA573" s="71"/>
      <c r="CB573" s="72"/>
      <c r="CC573" s="72"/>
      <c r="CD573" s="72"/>
      <c r="CE573" s="71"/>
      <c r="CG573" s="73"/>
      <c r="CH573" s="37">
        <v>0</v>
      </c>
      <c r="CI573" s="37">
        <v>19.836262485241502</v>
      </c>
      <c r="CJ573" s="37">
        <v>0</v>
      </c>
      <c r="CK573" s="37">
        <v>32.707626941641898</v>
      </c>
      <c r="CL573" s="37">
        <v>31.811727290293099</v>
      </c>
      <c r="CM573" s="37">
        <v>0.34275850908141597</v>
      </c>
      <c r="CN573" s="37">
        <v>0</v>
      </c>
      <c r="CO573" s="37">
        <v>0</v>
      </c>
      <c r="CP573" s="37">
        <v>0</v>
      </c>
      <c r="CQ573" s="37">
        <v>0</v>
      </c>
      <c r="CR573" s="37">
        <v>8.0469782483798404</v>
      </c>
      <c r="CS573" s="37">
        <v>2.5220696623961398</v>
      </c>
      <c r="CT573" s="37">
        <v>3.65988831645753</v>
      </c>
      <c r="CU573" s="37">
        <v>0</v>
      </c>
      <c r="CV573" s="37">
        <v>0.89144306530615103</v>
      </c>
      <c r="CW573" s="37">
        <v>0.18124548120242401</v>
      </c>
      <c r="CX573" s="37">
        <v>0</v>
      </c>
      <c r="CY573" s="37">
        <v>0</v>
      </c>
      <c r="CZ573" s="25">
        <v>100</v>
      </c>
    </row>
    <row r="574" spans="1:104" x14ac:dyDescent="0.25">
      <c r="A574" s="11" t="s">
        <v>1174</v>
      </c>
      <c r="B574" s="21" t="s">
        <v>715</v>
      </c>
      <c r="C574" s="19" t="s">
        <v>1062</v>
      </c>
      <c r="E574" t="s">
        <v>168</v>
      </c>
      <c r="F574" s="18" t="s">
        <v>839</v>
      </c>
      <c r="K574" s="37">
        <v>3.4220877091153867</v>
      </c>
      <c r="L574" s="37">
        <v>81.749163085557697</v>
      </c>
      <c r="M574" t="s">
        <v>822</v>
      </c>
      <c r="N574" s="18" t="s">
        <v>101</v>
      </c>
      <c r="O574" s="24">
        <v>56.000255513205303</v>
      </c>
      <c r="P574" s="24">
        <v>0.213112890726607</v>
      </c>
      <c r="Q574" s="24">
        <v>18.7636213335199</v>
      </c>
      <c r="R574" s="24">
        <v>3.1681723459399</v>
      </c>
      <c r="S574" s="24">
        <v>6.3363446918798001</v>
      </c>
      <c r="T574" s="24">
        <v>0.22279984030509001</v>
      </c>
      <c r="U574" s="24">
        <v>0.12593034452026799</v>
      </c>
      <c r="V574" s="24">
        <v>1.7436509241267899</v>
      </c>
      <c r="W574" s="24">
        <v>8.4470200324364395</v>
      </c>
      <c r="X574" s="24">
        <v>4.9306573354474201</v>
      </c>
      <c r="Y574" s="24">
        <v>4.8434747892410798E-2</v>
      </c>
      <c r="Z574" s="24">
        <v>99.999999999999943</v>
      </c>
      <c r="AA574" s="57"/>
      <c r="AB574" s="19" t="s">
        <v>822</v>
      </c>
      <c r="AC574" s="18" t="s">
        <v>108</v>
      </c>
      <c r="AG574" s="37">
        <v>1050.3095399955257</v>
      </c>
      <c r="AH574" s="37"/>
      <c r="AI574" s="37">
        <v>177.90956749413189</v>
      </c>
      <c r="AJ574" s="57"/>
      <c r="AK574" s="37" t="s">
        <v>741</v>
      </c>
      <c r="AL574" s="37" t="s">
        <v>799</v>
      </c>
      <c r="AM574" s="37">
        <v>1.3150523976705348</v>
      </c>
      <c r="AN574" s="37"/>
      <c r="AO574" s="37">
        <v>4.7823946167484337</v>
      </c>
      <c r="AP574" s="37">
        <v>3.0231405227756567</v>
      </c>
      <c r="AQ574" s="37">
        <v>1.7543119795337361</v>
      </c>
      <c r="AS574" s="37"/>
      <c r="AT574" s="37">
        <v>5.2605238240665422</v>
      </c>
      <c r="AU574" s="37">
        <v>11.245530700674337</v>
      </c>
      <c r="AV574" s="37">
        <v>0.98382763635378989</v>
      </c>
      <c r="AW574" s="37">
        <v>109.8751984040223</v>
      </c>
      <c r="AX574" s="37"/>
      <c r="AY574" s="37">
        <v>0.50858700588953432</v>
      </c>
      <c r="AZ574" s="37"/>
      <c r="BA574" s="37">
        <v>155.49178622012087</v>
      </c>
      <c r="BB574" s="37">
        <v>48.440461919546259</v>
      </c>
      <c r="BC574" s="37" t="s">
        <v>799</v>
      </c>
      <c r="BD574" s="37">
        <v>10.096435553816285</v>
      </c>
      <c r="BE574" s="37">
        <v>16.05132095067308</v>
      </c>
      <c r="BF574" s="37">
        <v>137.20699179097096</v>
      </c>
      <c r="BG574" s="37"/>
      <c r="BH574" s="37"/>
      <c r="BI574" s="37">
        <v>2.1198145626181444</v>
      </c>
      <c r="BJ574" s="37">
        <v>6.7910533256387398</v>
      </c>
      <c r="BK574" s="37"/>
      <c r="BL574" s="37">
        <v>267.89819828713655</v>
      </c>
      <c r="BM574" s="37">
        <v>11.546428786417744</v>
      </c>
      <c r="BN574" s="37">
        <v>0.79849230880235877</v>
      </c>
      <c r="BO574" s="37">
        <v>23.657436945501889</v>
      </c>
      <c r="BP574" s="37"/>
      <c r="BQ574" s="37"/>
      <c r="BR574" s="37">
        <v>0.49162435673423888</v>
      </c>
      <c r="BS574" s="37">
        <v>5.000723790954285</v>
      </c>
      <c r="BT574" s="37">
        <v>1.301604843614516</v>
      </c>
      <c r="BU574" s="37"/>
      <c r="BV574" s="37">
        <v>28.628457635275996</v>
      </c>
      <c r="BW574" s="37">
        <v>3.3191466535876359</v>
      </c>
      <c r="BX574" s="37"/>
      <c r="BY574" s="37">
        <v>678.93971071709575</v>
      </c>
      <c r="BZ574" s="74"/>
      <c r="CA574" s="74"/>
      <c r="CB574" s="67"/>
      <c r="CE574" s="75"/>
      <c r="CF574" s="75"/>
      <c r="CH574" s="37">
        <v>0</v>
      </c>
      <c r="CI574" s="37">
        <v>19.4452868122582</v>
      </c>
      <c r="CJ574" s="37">
        <v>0</v>
      </c>
      <c r="CK574" s="37">
        <v>29.138337923607398</v>
      </c>
      <c r="CL574" s="37">
        <v>33.165538349692</v>
      </c>
      <c r="CM574" s="37">
        <v>0</v>
      </c>
      <c r="CN574" s="37">
        <v>0</v>
      </c>
      <c r="CO574" s="37">
        <v>0</v>
      </c>
      <c r="CP574" s="37">
        <v>2.12811802982386</v>
      </c>
      <c r="CQ574" s="37">
        <v>0</v>
      </c>
      <c r="CR574" s="37">
        <v>7.3923992818478004</v>
      </c>
      <c r="CS574" s="37">
        <v>4.6867943460012897</v>
      </c>
      <c r="CT574" s="37">
        <v>3.5265691383401201</v>
      </c>
      <c r="CU574" s="37">
        <v>0</v>
      </c>
      <c r="CV574" s="37">
        <v>0.40473835885520498</v>
      </c>
      <c r="CW574" s="37">
        <v>0.112217759574066</v>
      </c>
      <c r="CX574" s="37">
        <v>0</v>
      </c>
      <c r="CY574" s="37">
        <v>0</v>
      </c>
      <c r="CZ574" s="25">
        <v>99.999999999999943</v>
      </c>
    </row>
    <row r="575" spans="1:104" x14ac:dyDescent="0.25">
      <c r="A575" s="11" t="s">
        <v>1174</v>
      </c>
      <c r="B575" s="21" t="s">
        <v>715</v>
      </c>
      <c r="C575" s="19" t="s">
        <v>842</v>
      </c>
      <c r="E575" t="s">
        <v>1129</v>
      </c>
      <c r="F575" s="18">
        <v>22970</v>
      </c>
      <c r="G575" s="18">
        <v>1</v>
      </c>
      <c r="K575" s="37">
        <v>53.54293917773979</v>
      </c>
      <c r="L575" s="37">
        <v>29.141592042705099</v>
      </c>
      <c r="M575" t="s">
        <v>740</v>
      </c>
      <c r="N575" s="18" t="s">
        <v>101</v>
      </c>
      <c r="O575" s="24">
        <v>42.515717253019297</v>
      </c>
      <c r="P575" s="24">
        <v>4.0486351504300098</v>
      </c>
      <c r="Q575" s="24">
        <v>15.1950022478732</v>
      </c>
      <c r="R575" s="24">
        <v>2.1615814643779498</v>
      </c>
      <c r="S575" s="24">
        <v>10.807907321889701</v>
      </c>
      <c r="T575" s="24">
        <v>0.21202328717962601</v>
      </c>
      <c r="U575" s="24">
        <v>6.9866721299191097</v>
      </c>
      <c r="V575" s="24">
        <v>11.691569835905099</v>
      </c>
      <c r="W575" s="24">
        <v>3.8164191692332698</v>
      </c>
      <c r="X575" s="24">
        <v>1.43368127521462</v>
      </c>
      <c r="Y575" s="24">
        <v>1.1307908649580101</v>
      </c>
      <c r="Z575" s="24">
        <v>99.999999999999901</v>
      </c>
      <c r="AA575" s="24"/>
      <c r="AB575" s="19" t="s">
        <v>740</v>
      </c>
      <c r="AC575" s="18" t="s">
        <v>101</v>
      </c>
      <c r="AG575" s="37">
        <v>339</v>
      </c>
      <c r="AH575" s="37"/>
      <c r="AI575" s="37"/>
      <c r="AJ575" s="24"/>
      <c r="AK575" s="37"/>
      <c r="AL575" s="37">
        <v>121</v>
      </c>
      <c r="AM575" s="37"/>
      <c r="AN575" s="37">
        <v>44</v>
      </c>
      <c r="AO575" s="37"/>
      <c r="AP575" s="37"/>
      <c r="AQ575" s="37"/>
      <c r="AS575" s="37"/>
      <c r="AT575" s="37"/>
      <c r="AU575" s="37"/>
      <c r="AV575" s="37"/>
      <c r="AW575" s="37"/>
      <c r="AX575" s="37"/>
      <c r="AY575" s="37"/>
      <c r="AZ575" s="37"/>
      <c r="BA575" s="37"/>
      <c r="BB575" s="37"/>
      <c r="BC575" s="37">
        <v>56</v>
      </c>
      <c r="BD575" s="37"/>
      <c r="BE575" s="37"/>
      <c r="BF575" s="37">
        <v>27</v>
      </c>
      <c r="BG575" s="37"/>
      <c r="BH575" s="37"/>
      <c r="BI575" s="37"/>
      <c r="BJ575" s="37"/>
      <c r="BK575" s="37"/>
      <c r="BL575" s="37">
        <v>1264</v>
      </c>
      <c r="BM575" s="37"/>
      <c r="BN575" s="37"/>
      <c r="BO575" s="37"/>
      <c r="BP575" s="37"/>
      <c r="BQ575" s="37"/>
      <c r="BR575" s="37"/>
      <c r="BS575" s="37"/>
      <c r="BT575" s="37">
        <v>311</v>
      </c>
      <c r="BU575" s="37"/>
      <c r="BV575" s="37"/>
      <c r="BW575" s="37"/>
      <c r="BX575" s="37">
        <v>96</v>
      </c>
      <c r="BY575" s="37"/>
      <c r="BZ575" s="18"/>
      <c r="CA575" s="18"/>
      <c r="CB575" s="18"/>
      <c r="CC575" s="18"/>
      <c r="CD575" s="18"/>
      <c r="CE575" s="18"/>
      <c r="CF575" s="18"/>
      <c r="CG575" s="18"/>
      <c r="CH575" s="37">
        <v>0</v>
      </c>
      <c r="CI575" s="37">
        <v>13.741324778195199</v>
      </c>
      <c r="CJ575" s="37">
        <v>0</v>
      </c>
      <c r="CK575" s="37">
        <v>8.4725193072377891</v>
      </c>
      <c r="CL575" s="37">
        <v>6.9277479572721701</v>
      </c>
      <c r="CM575" s="37">
        <v>20.095170661850801</v>
      </c>
      <c r="CN575" s="37">
        <v>0</v>
      </c>
      <c r="CO575" s="37">
        <v>0</v>
      </c>
      <c r="CP575" s="37">
        <v>0</v>
      </c>
      <c r="CQ575" s="37">
        <v>0</v>
      </c>
      <c r="CR575" s="37">
        <v>24.9313290898913</v>
      </c>
      <c r="CS575" s="37">
        <v>12.3884023981973</v>
      </c>
      <c r="CT575" s="37">
        <v>3.13384698876474</v>
      </c>
      <c r="CU575" s="37">
        <v>0</v>
      </c>
      <c r="CV575" s="37">
        <v>7.6897459887711301</v>
      </c>
      <c r="CW575" s="37">
        <v>2.6199128298196501</v>
      </c>
      <c r="CX575" s="37">
        <v>0</v>
      </c>
      <c r="CY575" s="37">
        <v>0</v>
      </c>
      <c r="CZ575" s="25">
        <v>100.0000000000001</v>
      </c>
    </row>
    <row r="576" spans="1:104" x14ac:dyDescent="0.25">
      <c r="A576" s="11" t="s">
        <v>1174</v>
      </c>
      <c r="B576" s="21" t="s">
        <v>715</v>
      </c>
      <c r="C576" s="19" t="s">
        <v>842</v>
      </c>
      <c r="E576" t="s">
        <v>1129</v>
      </c>
      <c r="F576" s="18" t="s">
        <v>843</v>
      </c>
      <c r="G576" s="18">
        <v>2</v>
      </c>
      <c r="K576" s="37">
        <v>66.415761223537444</v>
      </c>
      <c r="L576" s="37">
        <v>24.1117143931857</v>
      </c>
      <c r="M576" t="s">
        <v>844</v>
      </c>
      <c r="N576" s="18" t="s">
        <v>353</v>
      </c>
      <c r="O576" s="24">
        <v>43.682207668353797</v>
      </c>
      <c r="P576" s="24">
        <v>3.29601198877848</v>
      </c>
      <c r="Q576" s="24">
        <v>12.912729895062</v>
      </c>
      <c r="R576" s="24">
        <v>2.1344024254924499</v>
      </c>
      <c r="S576" s="24">
        <v>10.6720121274622</v>
      </c>
      <c r="T576" s="24">
        <v>0.19092752374021699</v>
      </c>
      <c r="U576" s="24">
        <v>11.8375064718934</v>
      </c>
      <c r="V576" s="24">
        <v>10.651746061296301</v>
      </c>
      <c r="W576" s="24">
        <v>2.9443033924149198</v>
      </c>
      <c r="X576" s="24">
        <v>1.09532105724651</v>
      </c>
      <c r="Y576" s="24">
        <v>0.58283138825960901</v>
      </c>
      <c r="Z576" s="24">
        <v>99.999999999999872</v>
      </c>
      <c r="AA576" s="24">
        <v>0.09</v>
      </c>
      <c r="AB576" s="19" t="s">
        <v>844</v>
      </c>
      <c r="AC576" s="18" t="s">
        <v>353</v>
      </c>
      <c r="AG576" s="37">
        <v>328</v>
      </c>
      <c r="AH576" s="37">
        <v>2.2999999999999998</v>
      </c>
      <c r="AI576" s="37">
        <v>81.8</v>
      </c>
      <c r="AJ576" s="24"/>
      <c r="AK576" s="37"/>
      <c r="AL576" s="37">
        <v>760</v>
      </c>
      <c r="AM576" s="37"/>
      <c r="AN576" s="37">
        <v>57</v>
      </c>
      <c r="AO576" s="37">
        <v>5.2</v>
      </c>
      <c r="AP576" s="37">
        <v>2.48</v>
      </c>
      <c r="AQ576" s="37">
        <v>2.56</v>
      </c>
      <c r="AS576" s="37"/>
      <c r="AT576" s="37">
        <v>6.73</v>
      </c>
      <c r="AU576" s="37"/>
      <c r="AV576" s="37"/>
      <c r="AW576" s="37">
        <v>38.4</v>
      </c>
      <c r="AX576" s="37"/>
      <c r="AY576" s="37">
        <v>0.28000000000000003</v>
      </c>
      <c r="AZ576" s="37"/>
      <c r="BA576" s="37"/>
      <c r="BB576" s="37">
        <v>39.9</v>
      </c>
      <c r="BC576" s="37">
        <v>210</v>
      </c>
      <c r="BD576" s="37">
        <v>2.2999999999999998</v>
      </c>
      <c r="BE576" s="37"/>
      <c r="BF576" s="37">
        <v>26</v>
      </c>
      <c r="BG576" s="37"/>
      <c r="BH576" s="37"/>
      <c r="BI576" s="37"/>
      <c r="BJ576" s="37">
        <v>7.69</v>
      </c>
      <c r="BK576" s="37"/>
      <c r="BL576" s="37">
        <v>840</v>
      </c>
      <c r="BM576" s="37"/>
      <c r="BN576" s="37"/>
      <c r="BO576" s="37"/>
      <c r="BP576" s="37"/>
      <c r="BQ576" s="37"/>
      <c r="BR576" s="37"/>
      <c r="BS576" s="37"/>
      <c r="BT576" s="37">
        <v>280</v>
      </c>
      <c r="BU576" s="37"/>
      <c r="BV576" s="37">
        <v>31</v>
      </c>
      <c r="BW576" s="37">
        <v>2</v>
      </c>
      <c r="BX576" s="37">
        <v>112</v>
      </c>
      <c r="BY576" s="37">
        <v>290</v>
      </c>
      <c r="BZ576" s="52"/>
      <c r="CA576" s="52"/>
      <c r="CB576" s="52">
        <v>19.670000000000002</v>
      </c>
      <c r="CC576" s="52">
        <v>15.635999999999999</v>
      </c>
      <c r="CD576" s="52">
        <v>39.344000000000001</v>
      </c>
      <c r="CE576" s="52"/>
      <c r="CF576" s="52"/>
      <c r="CG576" s="52"/>
      <c r="CH576" s="37">
        <v>0</v>
      </c>
      <c r="CI576" s="37">
        <v>8.5999403546903999</v>
      </c>
      <c r="CJ576" s="37">
        <v>0</v>
      </c>
      <c r="CK576" s="37">
        <v>6.4729371622405703</v>
      </c>
      <c r="CL576" s="37">
        <v>9.0388368762547699</v>
      </c>
      <c r="CM576" s="37">
        <v>18.781902396184702</v>
      </c>
      <c r="CN576" s="37">
        <v>0</v>
      </c>
      <c r="CO576" s="37">
        <v>0</v>
      </c>
      <c r="CP576" s="37">
        <v>0</v>
      </c>
      <c r="CQ576" s="37">
        <v>0</v>
      </c>
      <c r="CR576" s="37">
        <v>24.398319196409901</v>
      </c>
      <c r="CS576" s="37">
        <v>22.0029274185591</v>
      </c>
      <c r="CT576" s="37">
        <v>3.0944634110752798</v>
      </c>
      <c r="CU576" s="37">
        <v>0</v>
      </c>
      <c r="CV576" s="37">
        <v>6.2603196585337404</v>
      </c>
      <c r="CW576" s="37">
        <v>1.35035352605157</v>
      </c>
      <c r="CX576" s="37">
        <v>0</v>
      </c>
      <c r="CY576" s="37">
        <v>0</v>
      </c>
      <c r="CZ576" s="25">
        <v>100.00000000000003</v>
      </c>
    </row>
    <row r="577" spans="1:104" x14ac:dyDescent="0.25">
      <c r="A577" s="11" t="s">
        <v>1174</v>
      </c>
      <c r="B577" s="21" t="s">
        <v>715</v>
      </c>
      <c r="C577" s="19" t="s">
        <v>842</v>
      </c>
      <c r="E577" t="s">
        <v>1138</v>
      </c>
      <c r="F577" s="18" t="s">
        <v>859</v>
      </c>
      <c r="G577" s="18">
        <v>3</v>
      </c>
      <c r="K577" s="37">
        <v>39.338114280611094</v>
      </c>
      <c r="L577" s="37">
        <v>27.639217290568499</v>
      </c>
      <c r="M577" t="s">
        <v>1177</v>
      </c>
      <c r="N577" s="18" t="s">
        <v>101</v>
      </c>
      <c r="O577" s="24">
        <v>40.087914247255398</v>
      </c>
      <c r="P577" s="24">
        <v>3.2147706967583001</v>
      </c>
      <c r="Q577" s="24">
        <v>14.010504956359201</v>
      </c>
      <c r="R577" s="24">
        <v>3.4391287854491299</v>
      </c>
      <c r="S577" s="24">
        <v>17.195643927245701</v>
      </c>
      <c r="T577" s="24">
        <v>0.18422754709216599</v>
      </c>
      <c r="U577" s="24">
        <v>6.2545252237790399</v>
      </c>
      <c r="V577" s="24">
        <v>9.5337755620195992</v>
      </c>
      <c r="W577" s="24">
        <v>3.7029736965525402</v>
      </c>
      <c r="X577" s="24">
        <v>1.60277965970185</v>
      </c>
      <c r="Y577" s="24">
        <v>0.77375569778709796</v>
      </c>
      <c r="Z577" s="24">
        <v>100.00000000000001</v>
      </c>
      <c r="AA577" s="24"/>
      <c r="AB577" t="s">
        <v>1177</v>
      </c>
      <c r="AC577" s="10" t="s">
        <v>108</v>
      </c>
      <c r="AG577" s="37">
        <v>728.83001942549924</v>
      </c>
      <c r="AH577" s="37"/>
      <c r="AI577" s="37">
        <v>127.02061250686965</v>
      </c>
      <c r="AJ577" s="24"/>
      <c r="AK577" s="37">
        <v>42.203822389552954</v>
      </c>
      <c r="AL577" s="37">
        <v>189.56215965633893</v>
      </c>
      <c r="AM577" s="37">
        <v>0.37534222046311871</v>
      </c>
      <c r="AN577" s="37"/>
      <c r="AO577" s="37">
        <v>6.5291060919017987</v>
      </c>
      <c r="AP577" s="37">
        <v>3.0117621951786817</v>
      </c>
      <c r="AQ577" s="37">
        <v>3.5982327343846197</v>
      </c>
      <c r="AS577" s="37"/>
      <c r="AT577" s="37">
        <v>8.9832345072497493</v>
      </c>
      <c r="AU577" s="37">
        <v>6.9477008621095875</v>
      </c>
      <c r="AV577" s="37">
        <v>1.1802584878594278</v>
      </c>
      <c r="AW577" s="37">
        <v>62.630490584401059</v>
      </c>
      <c r="AX577" s="37"/>
      <c r="AY577" s="37">
        <v>0.35795180064726723</v>
      </c>
      <c r="AZ577" s="37"/>
      <c r="BA577" s="37">
        <v>94.739369970203782</v>
      </c>
      <c r="BB577" s="37">
        <v>59.43082007427099</v>
      </c>
      <c r="BC577" s="37">
        <v>89.554024995040109</v>
      </c>
      <c r="BD577" s="37">
        <v>2.1015844896550222</v>
      </c>
      <c r="BE577" s="37">
        <v>15.262721124782665</v>
      </c>
      <c r="BF577" s="37">
        <v>35.742605959459745</v>
      </c>
      <c r="BG577" s="37"/>
      <c r="BH577" s="37"/>
      <c r="BI577" s="37">
        <v>22.420565276765647</v>
      </c>
      <c r="BJ577" s="37">
        <v>10.931842119959775</v>
      </c>
      <c r="BK577" s="37"/>
      <c r="BL577" s="37">
        <v>1241.2253303619093</v>
      </c>
      <c r="BM577" s="37">
        <v>5.7748971809060192</v>
      </c>
      <c r="BN577" s="37">
        <v>1.2138689056235392</v>
      </c>
      <c r="BO577" s="37">
        <v>5.9519932027585893</v>
      </c>
      <c r="BP577" s="37"/>
      <c r="BQ577" s="37"/>
      <c r="BR577" s="37">
        <v>0.41092606571133833</v>
      </c>
      <c r="BS577" s="37">
        <v>1.752641659709343</v>
      </c>
      <c r="BT577" s="37">
        <v>245.68642101442319</v>
      </c>
      <c r="BU577" s="37"/>
      <c r="BV577" s="37">
        <v>31.114302774749046</v>
      </c>
      <c r="BW577" s="37">
        <v>2.4572925321921857</v>
      </c>
      <c r="BX577" s="37"/>
      <c r="BY577" s="37">
        <v>306.77473952713325</v>
      </c>
      <c r="BZ577" s="52"/>
      <c r="CA577" s="52"/>
      <c r="CB577" s="52"/>
      <c r="CC577" s="52"/>
      <c r="CD577" s="52"/>
      <c r="CE577" s="52"/>
      <c r="CF577" s="52"/>
      <c r="CG577" s="52"/>
      <c r="CH577" s="37">
        <v>0</v>
      </c>
      <c r="CI577" s="37">
        <v>15.563859580704101</v>
      </c>
      <c r="CJ577" s="37">
        <v>0</v>
      </c>
      <c r="CK577" s="37">
        <v>9.4718274185725804</v>
      </c>
      <c r="CL577" s="37">
        <v>2.6035302912917802</v>
      </c>
      <c r="CM577" s="37">
        <v>16.872996978179302</v>
      </c>
      <c r="CN577" s="37">
        <v>0</v>
      </c>
      <c r="CO577" s="37">
        <v>0</v>
      </c>
      <c r="CP577" s="37">
        <v>0</v>
      </c>
      <c r="CQ577" s="37">
        <v>0</v>
      </c>
      <c r="CR577" s="37">
        <v>21.292288568796899</v>
      </c>
      <c r="CS577" s="37">
        <v>21.3103252373323</v>
      </c>
      <c r="CT577" s="37">
        <v>4.9861977804409499</v>
      </c>
      <c r="CU577" s="37">
        <v>0</v>
      </c>
      <c r="CV577" s="37">
        <v>6.1062708760243201</v>
      </c>
      <c r="CW577" s="37">
        <v>1.79270326865769</v>
      </c>
      <c r="CX577" s="37">
        <v>0</v>
      </c>
      <c r="CY577" s="37">
        <v>0</v>
      </c>
      <c r="CZ577" s="25">
        <v>99.999999999999915</v>
      </c>
    </row>
    <row r="578" spans="1:104" x14ac:dyDescent="0.25">
      <c r="A578" s="11" t="s">
        <v>1174</v>
      </c>
      <c r="B578" s="21" t="s">
        <v>715</v>
      </c>
      <c r="C578" s="19" t="s">
        <v>842</v>
      </c>
      <c r="E578" t="s">
        <v>1129</v>
      </c>
      <c r="F578" s="18">
        <v>22977</v>
      </c>
      <c r="G578" s="18">
        <v>3</v>
      </c>
      <c r="K578" s="37">
        <v>65.677748058149476</v>
      </c>
      <c r="L578" s="37">
        <v>32.450734606942902</v>
      </c>
      <c r="M578" t="s">
        <v>740</v>
      </c>
      <c r="N578" s="18" t="s">
        <v>101</v>
      </c>
      <c r="O578" s="24">
        <v>43.846632070324098</v>
      </c>
      <c r="P578" s="24">
        <v>2.8600008056894901</v>
      </c>
      <c r="Q578" s="24">
        <v>14.179158923981699</v>
      </c>
      <c r="R578" s="24">
        <v>2.6262130904110301</v>
      </c>
      <c r="S578" s="24">
        <v>8.7540436347034305</v>
      </c>
      <c r="T578" s="24">
        <v>0.21147893281506799</v>
      </c>
      <c r="U578" s="24">
        <v>9.3957068722122994</v>
      </c>
      <c r="V578" s="24">
        <v>11.127820036221401</v>
      </c>
      <c r="W578" s="24">
        <v>4.5316914174657397</v>
      </c>
      <c r="X578" s="24">
        <v>1.5609159326826401</v>
      </c>
      <c r="Y578" s="24">
        <v>0.90633828349314804</v>
      </c>
      <c r="Z578" s="24">
        <v>100.00000000000003</v>
      </c>
      <c r="AA578" s="24"/>
      <c r="AB578" s="19" t="s">
        <v>740</v>
      </c>
      <c r="AC578" s="18" t="s">
        <v>101</v>
      </c>
      <c r="AG578" s="37">
        <v>395</v>
      </c>
      <c r="AH578" s="37"/>
      <c r="AI578" s="37"/>
      <c r="AJ578" s="24"/>
      <c r="AK578" s="37"/>
      <c r="AL578" s="37">
        <v>390</v>
      </c>
      <c r="AM578" s="37"/>
      <c r="AN578" s="37">
        <v>54</v>
      </c>
      <c r="AO578" s="37"/>
      <c r="AP578" s="37"/>
      <c r="AQ578" s="37"/>
      <c r="AS578" s="37"/>
      <c r="AT578" s="37"/>
      <c r="AU578" s="37"/>
      <c r="AV578" s="37"/>
      <c r="AW578" s="37"/>
      <c r="AX578" s="37"/>
      <c r="AY578" s="37"/>
      <c r="AZ578" s="37"/>
      <c r="BA578" s="37"/>
      <c r="BB578" s="37"/>
      <c r="BC578" s="37">
        <v>156</v>
      </c>
      <c r="BD578" s="37"/>
      <c r="BE578" s="37"/>
      <c r="BF578" s="37">
        <v>49</v>
      </c>
      <c r="BG578" s="37"/>
      <c r="BH578" s="37"/>
      <c r="BI578" s="37"/>
      <c r="BJ578" s="37"/>
      <c r="BK578" s="37"/>
      <c r="BL578" s="37">
        <v>995</v>
      </c>
      <c r="BM578" s="37"/>
      <c r="BN578" s="37"/>
      <c r="BO578" s="37"/>
      <c r="BP578" s="37"/>
      <c r="BQ578" s="37"/>
      <c r="BR578" s="37"/>
      <c r="BS578" s="37"/>
      <c r="BT578" s="37">
        <v>236</v>
      </c>
      <c r="BU578" s="37"/>
      <c r="BV578" s="37"/>
      <c r="BW578" s="37"/>
      <c r="BX578" s="37">
        <v>92</v>
      </c>
      <c r="BY578" s="37">
        <v>304</v>
      </c>
      <c r="BZ578" s="52"/>
      <c r="CA578" s="52"/>
      <c r="CB578" s="52"/>
      <c r="CC578" s="52"/>
      <c r="CD578" s="52"/>
      <c r="CE578" s="52"/>
      <c r="CF578" s="52"/>
      <c r="CG578" s="52"/>
      <c r="CH578" s="37">
        <v>0</v>
      </c>
      <c r="CI578" s="37">
        <v>17.873058126389399</v>
      </c>
      <c r="CJ578" s="37">
        <v>0</v>
      </c>
      <c r="CK578" s="37">
        <v>9.2244284732316597</v>
      </c>
      <c r="CL578" s="37">
        <v>5.3532480073218496</v>
      </c>
      <c r="CM578" s="37">
        <v>13.7369259602008</v>
      </c>
      <c r="CN578" s="37">
        <v>0</v>
      </c>
      <c r="CO578" s="37">
        <v>0</v>
      </c>
      <c r="CP578" s="37">
        <v>0</v>
      </c>
      <c r="CQ578" s="37">
        <v>0</v>
      </c>
      <c r="CR578" s="37">
        <v>28.626120149159199</v>
      </c>
      <c r="CS578" s="37">
        <v>13.8469570850836</v>
      </c>
      <c r="CT578" s="37">
        <v>3.80740130311665</v>
      </c>
      <c r="CU578" s="37">
        <v>0</v>
      </c>
      <c r="CV578" s="37">
        <v>5.4319789715580704</v>
      </c>
      <c r="CW578" s="37">
        <v>2.09988192393878</v>
      </c>
      <c r="CX578" s="37">
        <v>0</v>
      </c>
      <c r="CY578" s="37">
        <v>0</v>
      </c>
      <c r="CZ578" s="25">
        <v>100.00000000000001</v>
      </c>
    </row>
    <row r="579" spans="1:104" x14ac:dyDescent="0.25">
      <c r="A579" s="11" t="s">
        <v>1174</v>
      </c>
      <c r="B579" s="21" t="s">
        <v>715</v>
      </c>
      <c r="C579" s="19" t="s">
        <v>842</v>
      </c>
      <c r="E579" t="s">
        <v>1129</v>
      </c>
      <c r="F579" s="18">
        <v>22964</v>
      </c>
      <c r="G579" s="18">
        <v>4</v>
      </c>
      <c r="K579" s="37">
        <v>54.935909684005615</v>
      </c>
      <c r="L579" s="37">
        <v>33.808097633352602</v>
      </c>
      <c r="M579" t="s">
        <v>740</v>
      </c>
      <c r="N579" s="18" t="s">
        <v>101</v>
      </c>
      <c r="O579" s="24">
        <v>44.1606172647923</v>
      </c>
      <c r="P579" s="24">
        <v>4.1223328501767096</v>
      </c>
      <c r="Q579" s="24">
        <v>14.4636150124136</v>
      </c>
      <c r="R579" s="24">
        <v>2.1034539318286298</v>
      </c>
      <c r="S579" s="24">
        <v>10.5172696591431</v>
      </c>
      <c r="T579" s="24">
        <v>0.202571638829322</v>
      </c>
      <c r="U579" s="24">
        <v>7.19129317844095</v>
      </c>
      <c r="V579" s="24">
        <v>10.4830823094174</v>
      </c>
      <c r="W579" s="24">
        <v>3.7779610641668602</v>
      </c>
      <c r="X579" s="24">
        <v>1.8535304952883001</v>
      </c>
      <c r="Y579" s="24">
        <v>1.1242725955027399</v>
      </c>
      <c r="Z579" s="24">
        <v>99.999999999999901</v>
      </c>
      <c r="AA579" s="24"/>
      <c r="AB579" s="19" t="s">
        <v>740</v>
      </c>
      <c r="AC579" s="18" t="s">
        <v>101</v>
      </c>
      <c r="AG579" s="37">
        <v>341</v>
      </c>
      <c r="AH579" s="37"/>
      <c r="AI579" s="37"/>
      <c r="AJ579" s="24"/>
      <c r="AK579" s="37"/>
      <c r="AL579" s="37">
        <v>186</v>
      </c>
      <c r="AM579" s="37"/>
      <c r="AN579" s="37">
        <v>50</v>
      </c>
      <c r="AO579" s="37"/>
      <c r="AP579" s="37"/>
      <c r="AQ579" s="37"/>
      <c r="AS579" s="37"/>
      <c r="AT579" s="37"/>
      <c r="AU579" s="37"/>
      <c r="AV579" s="37"/>
      <c r="AW579" s="37"/>
      <c r="AX579" s="37"/>
      <c r="AY579" s="37"/>
      <c r="AZ579" s="37"/>
      <c r="BA579" s="37"/>
      <c r="BB579" s="37"/>
      <c r="BC579" s="37">
        <v>74</v>
      </c>
      <c r="BD579" s="37"/>
      <c r="BE579" s="37"/>
      <c r="BF579" s="37">
        <v>30</v>
      </c>
      <c r="BG579" s="37"/>
      <c r="BH579" s="37"/>
      <c r="BI579" s="37"/>
      <c r="BJ579" s="37"/>
      <c r="BK579" s="37"/>
      <c r="BL579" s="37">
        <v>1151</v>
      </c>
      <c r="BM579" s="37"/>
      <c r="BN579" s="37"/>
      <c r="BO579" s="37"/>
      <c r="BP579" s="37"/>
      <c r="BQ579" s="37"/>
      <c r="BR579" s="37"/>
      <c r="BS579" s="37"/>
      <c r="BT579" s="37">
        <v>266</v>
      </c>
      <c r="BU579" s="37"/>
      <c r="BV579" s="37"/>
      <c r="BW579" s="37"/>
      <c r="BX579" s="37">
        <v>105</v>
      </c>
      <c r="BY579" s="37"/>
      <c r="BZ579" s="52"/>
      <c r="CA579" s="52"/>
      <c r="CB579" s="52"/>
      <c r="CC579" s="52"/>
      <c r="CD579" s="52"/>
      <c r="CE579" s="52"/>
      <c r="CF579" s="52"/>
      <c r="CG579" s="52"/>
      <c r="CH579" s="37">
        <v>0</v>
      </c>
      <c r="CI579" s="37">
        <v>10.773273722304999</v>
      </c>
      <c r="CJ579" s="37">
        <v>0</v>
      </c>
      <c r="CK579" s="37">
        <v>10.953670930474599</v>
      </c>
      <c r="CL579" s="37">
        <v>12.081152980572901</v>
      </c>
      <c r="CM579" s="37">
        <v>17.032144458890802</v>
      </c>
      <c r="CN579" s="37">
        <v>0</v>
      </c>
      <c r="CO579" s="37">
        <v>0</v>
      </c>
      <c r="CP579" s="37">
        <v>0</v>
      </c>
      <c r="CQ579" s="37">
        <v>0</v>
      </c>
      <c r="CR579" s="37">
        <v>22.512909259732101</v>
      </c>
      <c r="CS579" s="37">
        <v>13.1627202462757</v>
      </c>
      <c r="CT579" s="37">
        <v>3.0495782128741502</v>
      </c>
      <c r="CU579" s="37">
        <v>0</v>
      </c>
      <c r="CV579" s="37">
        <v>7.8297394422989601</v>
      </c>
      <c r="CW579" s="37">
        <v>2.60481074657572</v>
      </c>
      <c r="CX579" s="37">
        <v>0</v>
      </c>
      <c r="CY579" s="37">
        <v>0</v>
      </c>
      <c r="CZ579" s="25">
        <v>99.999999999999929</v>
      </c>
    </row>
    <row r="580" spans="1:104" x14ac:dyDescent="0.25">
      <c r="A580" s="11" t="s">
        <v>1174</v>
      </c>
      <c r="B580" s="21" t="s">
        <v>715</v>
      </c>
      <c r="C580" s="19" t="s">
        <v>842</v>
      </c>
      <c r="E580" t="s">
        <v>1138</v>
      </c>
      <c r="F580" s="18" t="s">
        <v>858</v>
      </c>
      <c r="G580" s="18">
        <v>1</v>
      </c>
      <c r="K580" s="37">
        <v>50.667646877922948</v>
      </c>
      <c r="L580" s="37">
        <v>26.592068748744701</v>
      </c>
      <c r="M580" t="s">
        <v>1177</v>
      </c>
      <c r="N580" s="18" t="s">
        <v>101</v>
      </c>
      <c r="O580" s="24">
        <v>40.227181268273803</v>
      </c>
      <c r="P580" s="24">
        <v>2.5073106132965202</v>
      </c>
      <c r="Q580" s="24">
        <v>13.280480391306799</v>
      </c>
      <c r="R580" s="24">
        <v>3.1152497805164501</v>
      </c>
      <c r="S580" s="24">
        <v>15.576248902582201</v>
      </c>
      <c r="T580" s="24">
        <v>0.17450147125506901</v>
      </c>
      <c r="U580" s="24">
        <v>8.9730493376948601</v>
      </c>
      <c r="V580" s="24">
        <v>9.8731095578525796</v>
      </c>
      <c r="W580" s="24">
        <v>4.1237452943960999</v>
      </c>
      <c r="X580" s="24">
        <v>1.5337760894524499</v>
      </c>
      <c r="Y580" s="24">
        <v>0.61534729337313798</v>
      </c>
      <c r="Z580" s="24">
        <v>99.999999999999943</v>
      </c>
      <c r="AA580" s="24"/>
      <c r="AB580" t="s">
        <v>1177</v>
      </c>
      <c r="AC580" s="10" t="s">
        <v>108</v>
      </c>
      <c r="AG580" s="37">
        <v>595.5354656259525</v>
      </c>
      <c r="AH580" s="37"/>
      <c r="AI580" s="37">
        <v>112.15402555330381</v>
      </c>
      <c r="AJ580" s="24"/>
      <c r="AK580" s="37">
        <v>49.74474995325167</v>
      </c>
      <c r="AL580" s="37">
        <v>464.52852340494792</v>
      </c>
      <c r="AM580" s="37">
        <v>0.59490910249328699</v>
      </c>
      <c r="AN580" s="37"/>
      <c r="AO580" s="37">
        <v>5.4751318835954104</v>
      </c>
      <c r="AP580" s="37">
        <v>2.6688823544177187</v>
      </c>
      <c r="AQ580" s="37">
        <v>2.9103663736873173</v>
      </c>
      <c r="AS580" s="37"/>
      <c r="AT580" s="37">
        <v>7.2659694335045799</v>
      </c>
      <c r="AU580" s="37">
        <v>5.9199896970857102</v>
      </c>
      <c r="AV580" s="37">
        <v>1.0098492092976628</v>
      </c>
      <c r="AW580" s="37">
        <v>57.01521916059513</v>
      </c>
      <c r="AX580" s="37"/>
      <c r="AY580" s="37">
        <v>0.32074945702310748</v>
      </c>
      <c r="AZ580" s="37"/>
      <c r="BA580" s="37">
        <v>94.571676314497509</v>
      </c>
      <c r="BB580" s="37">
        <v>47.064931967538222</v>
      </c>
      <c r="BC580" s="37">
        <v>208.72851042529956</v>
      </c>
      <c r="BD580" s="37">
        <v>3.8553737581702658</v>
      </c>
      <c r="BE580" s="37">
        <v>12.5242267716849</v>
      </c>
      <c r="BF580" s="37">
        <v>52.984282164753324</v>
      </c>
      <c r="BG580" s="37"/>
      <c r="BH580" s="37"/>
      <c r="BI580" s="37">
        <v>27.174789886192396</v>
      </c>
      <c r="BJ580" s="37">
        <v>8.7037838040035371</v>
      </c>
      <c r="BK580" s="37"/>
      <c r="BL580" s="37">
        <v>966.28455715595999</v>
      </c>
      <c r="BM580" s="37">
        <v>5.7142128023941039</v>
      </c>
      <c r="BN580" s="37">
        <v>0.9890191220766561</v>
      </c>
      <c r="BO580" s="37">
        <v>7.4878840562485296</v>
      </c>
      <c r="BP580" s="37"/>
      <c r="BQ580" s="37"/>
      <c r="BR580" s="37">
        <v>0.37358531760330926</v>
      </c>
      <c r="BS580" s="37">
        <v>2.4760218726187593</v>
      </c>
      <c r="BT580" s="37">
        <v>251.39878796448451</v>
      </c>
      <c r="BU580" s="37"/>
      <c r="BV580" s="37">
        <v>26.821292115754744</v>
      </c>
      <c r="BW580" s="37">
        <v>2.2376702629215273</v>
      </c>
      <c r="BX580" s="37"/>
      <c r="BY580" s="37">
        <v>272.74994072180027</v>
      </c>
      <c r="BZ580" s="52">
        <v>0.70297500000000002</v>
      </c>
      <c r="CA580" s="52">
        <v>0.51294899999999999</v>
      </c>
      <c r="CB580" s="52">
        <v>19.526800000000001</v>
      </c>
      <c r="CC580" s="52">
        <v>15.614599999999999</v>
      </c>
      <c r="CD580" s="52">
        <v>39.072099999999999</v>
      </c>
      <c r="CE580" s="52">
        <v>0.28301300000000001</v>
      </c>
      <c r="CF580" s="52"/>
      <c r="CG580" s="52"/>
      <c r="CH580" s="37">
        <v>0</v>
      </c>
      <c r="CI580" s="37">
        <v>18.903072448100101</v>
      </c>
      <c r="CJ580" s="37">
        <v>0</v>
      </c>
      <c r="CK580" s="37">
        <v>2.6943477453007199</v>
      </c>
      <c r="CL580" s="37">
        <v>0</v>
      </c>
      <c r="CM580" s="37">
        <v>13.1961502416495</v>
      </c>
      <c r="CN580" s="37">
        <v>4.9946485553438604</v>
      </c>
      <c r="CO580" s="37">
        <v>0</v>
      </c>
      <c r="CP580" s="37">
        <v>0</v>
      </c>
      <c r="CQ580" s="37">
        <v>0</v>
      </c>
      <c r="CR580" s="37">
        <v>26.275683781902298</v>
      </c>
      <c r="CS580" s="37">
        <v>23.231315087634201</v>
      </c>
      <c r="CT580" s="37">
        <v>4.5166154007626602</v>
      </c>
      <c r="CU580" s="37">
        <v>0</v>
      </c>
      <c r="CV580" s="37">
        <v>4.7624775878798804</v>
      </c>
      <c r="CW580" s="37">
        <v>1.42568915142673</v>
      </c>
      <c r="CX580" s="37">
        <v>0</v>
      </c>
      <c r="CY580" s="37">
        <v>0</v>
      </c>
      <c r="CZ580" s="25">
        <v>99.999999999999943</v>
      </c>
    </row>
    <row r="581" spans="1:104" x14ac:dyDescent="0.25">
      <c r="A581" s="11" t="s">
        <v>1174</v>
      </c>
      <c r="B581" s="21" t="s">
        <v>715</v>
      </c>
      <c r="C581" s="19" t="s">
        <v>842</v>
      </c>
      <c r="E581" t="s">
        <v>1138</v>
      </c>
      <c r="F581" s="18" t="s">
        <v>860</v>
      </c>
      <c r="G581" s="18">
        <v>3</v>
      </c>
      <c r="K581" s="37">
        <v>39.044466695934581</v>
      </c>
      <c r="L581" s="37">
        <v>27.6392112270435</v>
      </c>
      <c r="M581" t="s">
        <v>766</v>
      </c>
      <c r="N581" s="18" t="s">
        <v>101</v>
      </c>
      <c r="O581" s="24">
        <v>40.082963131576001</v>
      </c>
      <c r="P581" s="24">
        <v>3.2186728811297298</v>
      </c>
      <c r="Q581" s="24">
        <v>14.005330156983799</v>
      </c>
      <c r="R581" s="24">
        <v>3.45156781194326</v>
      </c>
      <c r="S581" s="24">
        <v>17.2578390597163</v>
      </c>
      <c r="T581" s="24">
        <v>0.182361069752393</v>
      </c>
      <c r="U581" s="24">
        <v>6.20027637158136</v>
      </c>
      <c r="V581" s="24">
        <v>9.5283658945625298</v>
      </c>
      <c r="W581" s="24">
        <v>3.6928116624859602</v>
      </c>
      <c r="X581" s="24">
        <v>1.60477741382106</v>
      </c>
      <c r="Y581" s="24">
        <v>0.77503454644767</v>
      </c>
      <c r="Z581" s="24">
        <v>100.00000000000007</v>
      </c>
      <c r="AA581" s="24"/>
      <c r="AB581" t="s">
        <v>1177</v>
      </c>
      <c r="AC581" s="10" t="s">
        <v>108</v>
      </c>
      <c r="AG581" s="37">
        <v>702.92889891044558</v>
      </c>
      <c r="AH581" s="37"/>
      <c r="AI581" s="37">
        <v>127.24053480532643</v>
      </c>
      <c r="AJ581" s="24"/>
      <c r="AK581" s="37">
        <v>41.143405404274098</v>
      </c>
      <c r="AL581" s="37">
        <v>199.30487676337816</v>
      </c>
      <c r="AM581" s="37">
        <v>0.33685370675691989</v>
      </c>
      <c r="AN581" s="37"/>
      <c r="AO581" s="37">
        <v>6.4030259345399152</v>
      </c>
      <c r="AP581" s="37">
        <v>2.9248597063215378</v>
      </c>
      <c r="AQ581" s="37">
        <v>3.4802537463146308</v>
      </c>
      <c r="AS581" s="37"/>
      <c r="AT581" s="37">
        <v>9.1684656679287855</v>
      </c>
      <c r="AU581" s="37">
        <v>6.8970332381746191</v>
      </c>
      <c r="AV581" s="37">
        <v>1.1232398185730579</v>
      </c>
      <c r="AW581" s="37">
        <v>63.168167576924162</v>
      </c>
      <c r="AX581" s="37"/>
      <c r="AY581" s="37">
        <v>0.34072967593626463</v>
      </c>
      <c r="AZ581" s="37"/>
      <c r="BA581" s="37">
        <v>96.096672971171458</v>
      </c>
      <c r="BB581" s="37">
        <v>59.910043595151443</v>
      </c>
      <c r="BC581" s="37">
        <v>90.345117361495753</v>
      </c>
      <c r="BD581" s="37">
        <v>2.0013105431855625</v>
      </c>
      <c r="BE581" s="37">
        <v>15.202481692780557</v>
      </c>
      <c r="BF581" s="37">
        <v>34.505888020090502</v>
      </c>
      <c r="BG581" s="37"/>
      <c r="BH581" s="37"/>
      <c r="BI581" s="37">
        <v>21.829280135315297</v>
      </c>
      <c r="BJ581" s="37">
        <v>11.01475382868596</v>
      </c>
      <c r="BK581" s="37"/>
      <c r="BL581" s="37">
        <v>1224.9135941330635</v>
      </c>
      <c r="BM581" s="37">
        <v>5.7518226642748873</v>
      </c>
      <c r="BN581" s="37">
        <v>1.214758367901448</v>
      </c>
      <c r="BO581" s="37">
        <v>5.8123162550216856</v>
      </c>
      <c r="BP581" s="37"/>
      <c r="BQ581" s="37"/>
      <c r="BR581" s="37">
        <v>0.40929604971232703</v>
      </c>
      <c r="BS581" s="37">
        <v>1.6664445973047106</v>
      </c>
      <c r="BT581" s="37">
        <v>246.37424987982106</v>
      </c>
      <c r="BU581" s="37"/>
      <c r="BV581" s="37">
        <v>32.243317328019828</v>
      </c>
      <c r="BW581" s="37">
        <v>2.3655975910704363</v>
      </c>
      <c r="BX581" s="37"/>
      <c r="BY581" s="37">
        <v>311.94174706982864</v>
      </c>
      <c r="BZ581" s="52"/>
      <c r="CA581" s="52"/>
      <c r="CB581" s="52"/>
      <c r="CC581" s="52"/>
      <c r="CD581" s="52"/>
      <c r="CE581" s="52"/>
      <c r="CF581" s="52"/>
      <c r="CG581" s="52"/>
      <c r="CH581" s="37">
        <v>0</v>
      </c>
      <c r="CI581" s="37">
        <v>15.4761743935469</v>
      </c>
      <c r="CJ581" s="37">
        <v>0</v>
      </c>
      <c r="CK581" s="37">
        <v>9.4836333970970603</v>
      </c>
      <c r="CL581" s="37">
        <v>2.6794034363995101</v>
      </c>
      <c r="CM581" s="37">
        <v>16.8985916001742</v>
      </c>
      <c r="CN581" s="37">
        <v>0</v>
      </c>
      <c r="CO581" s="37">
        <v>0</v>
      </c>
      <c r="CP581" s="37">
        <v>0</v>
      </c>
      <c r="CQ581" s="37">
        <v>0</v>
      </c>
      <c r="CR581" s="37">
        <v>21.250301307331</v>
      </c>
      <c r="CS581" s="37">
        <v>21.298306212429701</v>
      </c>
      <c r="CT581" s="37">
        <v>5.0042352715034903</v>
      </c>
      <c r="CU581" s="37">
        <v>0</v>
      </c>
      <c r="CV581" s="37">
        <v>6.1136881670877097</v>
      </c>
      <c r="CW581" s="37">
        <v>1.79566621443047</v>
      </c>
      <c r="CX581" s="37">
        <v>0</v>
      </c>
      <c r="CY581" s="37">
        <v>0</v>
      </c>
      <c r="CZ581" s="25">
        <v>100.00000000000004</v>
      </c>
    </row>
    <row r="582" spans="1:104" x14ac:dyDescent="0.25">
      <c r="A582" s="11" t="s">
        <v>1174</v>
      </c>
      <c r="B582" s="21" t="s">
        <v>715</v>
      </c>
      <c r="C582" s="19" t="s">
        <v>842</v>
      </c>
      <c r="E582" t="s">
        <v>1130</v>
      </c>
      <c r="F582" s="18" t="s">
        <v>845</v>
      </c>
      <c r="G582" s="18">
        <v>5</v>
      </c>
      <c r="K582" s="37">
        <v>70.590857236651303</v>
      </c>
      <c r="L582" s="37">
        <v>32.389114728496097</v>
      </c>
      <c r="M582" s="7" t="s">
        <v>352</v>
      </c>
      <c r="N582" s="18" t="s">
        <v>353</v>
      </c>
      <c r="O582" s="24">
        <v>44.110929472078503</v>
      </c>
      <c r="P582" s="24">
        <v>2.8371347819541399</v>
      </c>
      <c r="Q582" s="24">
        <v>14.235799965989001</v>
      </c>
      <c r="R582" s="24">
        <v>2.41264919346479</v>
      </c>
      <c r="S582" s="24">
        <v>8.0421639782159495</v>
      </c>
      <c r="T582" s="24">
        <v>0.19047901362943001</v>
      </c>
      <c r="U582" s="24">
        <v>10.827228143146501</v>
      </c>
      <c r="V582" s="24">
        <v>10.5264718058369</v>
      </c>
      <c r="W582" s="24">
        <v>4.3910425247205396</v>
      </c>
      <c r="X582" s="24">
        <v>1.77446239012679</v>
      </c>
      <c r="Y582" s="24">
        <v>0.65163873083752299</v>
      </c>
      <c r="Z582" s="24">
        <v>100.00000000000007</v>
      </c>
      <c r="AA582" s="24">
        <v>0.02</v>
      </c>
      <c r="AB582" s="7" t="s">
        <v>352</v>
      </c>
      <c r="AC582" s="18" t="s">
        <v>353</v>
      </c>
      <c r="AG582" s="37">
        <v>521</v>
      </c>
      <c r="AH582" s="37">
        <v>2.8</v>
      </c>
      <c r="AI582" s="37">
        <v>104.7</v>
      </c>
      <c r="AJ582" s="24"/>
      <c r="AK582" s="37"/>
      <c r="AL582" s="37">
        <v>430</v>
      </c>
      <c r="AM582" s="37"/>
      <c r="AN582" s="37">
        <v>44</v>
      </c>
      <c r="AO582" s="37">
        <v>5.46</v>
      </c>
      <c r="AP582" s="37">
        <v>2.64</v>
      </c>
      <c r="AQ582" s="37">
        <v>2.69</v>
      </c>
      <c r="AS582" s="37"/>
      <c r="AT582" s="37">
        <v>7.05</v>
      </c>
      <c r="AU582" s="37"/>
      <c r="AV582" s="37"/>
      <c r="AW582" s="37">
        <v>54.9</v>
      </c>
      <c r="AX582" s="37"/>
      <c r="AY582" s="37">
        <v>0.30499999999999999</v>
      </c>
      <c r="AZ582" s="37"/>
      <c r="BA582" s="37"/>
      <c r="BB582" s="37">
        <v>45.4</v>
      </c>
      <c r="BC582" s="37">
        <v>170</v>
      </c>
      <c r="BD582" s="37">
        <v>5.6</v>
      </c>
      <c r="BE582" s="37"/>
      <c r="BF582" s="37">
        <v>56</v>
      </c>
      <c r="BG582" s="37"/>
      <c r="BH582" s="37"/>
      <c r="BI582" s="37"/>
      <c r="BJ582" s="37">
        <v>8.32</v>
      </c>
      <c r="BK582" s="37"/>
      <c r="BL582" s="37">
        <v>950</v>
      </c>
      <c r="BM582" s="37"/>
      <c r="BN582" s="37"/>
      <c r="BO582" s="37"/>
      <c r="BP582" s="37"/>
      <c r="BQ582" s="37"/>
      <c r="BR582" s="37"/>
      <c r="BS582" s="37"/>
      <c r="BT582" s="37">
        <v>210</v>
      </c>
      <c r="BU582" s="37"/>
      <c r="BV582" s="37">
        <v>31</v>
      </c>
      <c r="BW582" s="37">
        <v>2.19</v>
      </c>
      <c r="BX582" s="37">
        <v>78</v>
      </c>
      <c r="BY582" s="37">
        <v>330</v>
      </c>
      <c r="BZ582" s="52"/>
      <c r="CA582" s="52"/>
      <c r="CB582" s="52">
        <v>19.523</v>
      </c>
      <c r="CC582" s="52">
        <v>15.613</v>
      </c>
      <c r="CD582" s="52">
        <v>39.006999999999998</v>
      </c>
      <c r="CE582" s="52"/>
      <c r="CF582" s="52"/>
      <c r="CG582" s="52"/>
      <c r="CH582" s="37">
        <v>0</v>
      </c>
      <c r="CI582" s="37">
        <v>18.030840476393099</v>
      </c>
      <c r="CJ582" s="37">
        <v>0</v>
      </c>
      <c r="CK582" s="37">
        <v>10.486408046353301</v>
      </c>
      <c r="CL582" s="37">
        <v>3.87186620574973</v>
      </c>
      <c r="CM582" s="37">
        <v>13.8921024102145</v>
      </c>
      <c r="CN582" s="37">
        <v>0</v>
      </c>
      <c r="CO582" s="37">
        <v>0</v>
      </c>
      <c r="CP582" s="37">
        <v>0</v>
      </c>
      <c r="CQ582" s="37">
        <v>0</v>
      </c>
      <c r="CR582" s="37">
        <v>27.264929893184899</v>
      </c>
      <c r="CS582" s="37">
        <v>16.057726987946701</v>
      </c>
      <c r="CT582" s="37">
        <v>3.4977893238475901</v>
      </c>
      <c r="CU582" s="37">
        <v>0</v>
      </c>
      <c r="CV582" s="37">
        <v>5.3885644037795997</v>
      </c>
      <c r="CW582" s="37">
        <v>1.5097722525305499</v>
      </c>
      <c r="CX582" s="37">
        <v>0</v>
      </c>
      <c r="CY582" s="37">
        <v>0</v>
      </c>
      <c r="CZ582" s="25">
        <v>99.999999999999972</v>
      </c>
    </row>
    <row r="583" spans="1:104" x14ac:dyDescent="0.25">
      <c r="A583" s="11" t="s">
        <v>1174</v>
      </c>
      <c r="B583" s="21" t="s">
        <v>715</v>
      </c>
      <c r="C583" s="19" t="s">
        <v>842</v>
      </c>
      <c r="E583" t="s">
        <v>1129</v>
      </c>
      <c r="F583" s="18">
        <v>22954</v>
      </c>
      <c r="G583" s="18">
        <v>6</v>
      </c>
      <c r="K583" s="37">
        <v>55.732060475059818</v>
      </c>
      <c r="L583" s="37">
        <v>34.382027003268099</v>
      </c>
      <c r="M583" t="s">
        <v>740</v>
      </c>
      <c r="N583" s="18" t="s">
        <v>101</v>
      </c>
      <c r="O583" s="24">
        <v>44.827382015712203</v>
      </c>
      <c r="P583" s="24">
        <v>3.5056020093186202</v>
      </c>
      <c r="Q583" s="24">
        <v>15.382339851234301</v>
      </c>
      <c r="R583" s="24">
        <v>1.94582451259309</v>
      </c>
      <c r="S583" s="24">
        <v>9.7291225629654505</v>
      </c>
      <c r="T583" s="24">
        <v>0.201471379845898</v>
      </c>
      <c r="U583" s="24">
        <v>6.8701740527451101</v>
      </c>
      <c r="V583" s="24">
        <v>10.7686452527632</v>
      </c>
      <c r="W583" s="24">
        <v>4.07979544187942</v>
      </c>
      <c r="X583" s="24">
        <v>1.8333895565976699</v>
      </c>
      <c r="Y583" s="24">
        <v>0.85625336434506405</v>
      </c>
      <c r="Z583" s="24">
        <v>100.00000000000001</v>
      </c>
      <c r="AA583" s="24"/>
      <c r="AB583" s="19" t="s">
        <v>740</v>
      </c>
      <c r="AC583" s="18" t="s">
        <v>101</v>
      </c>
      <c r="AG583" s="37">
        <v>467</v>
      </c>
      <c r="AH583" s="37"/>
      <c r="AI583" s="37"/>
      <c r="AJ583" s="24"/>
      <c r="AK583" s="37"/>
      <c r="AL583" s="37">
        <v>199</v>
      </c>
      <c r="AM583" s="37"/>
      <c r="AN583" s="37">
        <v>68</v>
      </c>
      <c r="AO583" s="37"/>
      <c r="AP583" s="37"/>
      <c r="AQ583" s="37"/>
      <c r="AS583" s="37"/>
      <c r="AT583" s="37"/>
      <c r="AU583" s="37"/>
      <c r="AV583" s="37"/>
      <c r="AW583" s="37"/>
      <c r="AX583" s="37"/>
      <c r="AY583" s="37"/>
      <c r="AZ583" s="37"/>
      <c r="BA583" s="37"/>
      <c r="BB583" s="37"/>
      <c r="BC583" s="37">
        <v>98</v>
      </c>
      <c r="BD583" s="37"/>
      <c r="BE583" s="37"/>
      <c r="BF583" s="37">
        <v>34</v>
      </c>
      <c r="BG583" s="37"/>
      <c r="BH583" s="37"/>
      <c r="BI583" s="37"/>
      <c r="BJ583" s="37"/>
      <c r="BK583" s="37"/>
      <c r="BL583" s="37">
        <v>1203</v>
      </c>
      <c r="BM583" s="37"/>
      <c r="BN583" s="37"/>
      <c r="BO583" s="37"/>
      <c r="BP583" s="37"/>
      <c r="BQ583" s="37"/>
      <c r="BR583" s="37"/>
      <c r="BS583" s="37"/>
      <c r="BT583" s="37">
        <v>227</v>
      </c>
      <c r="BU583" s="37"/>
      <c r="BV583" s="37"/>
      <c r="BW583" s="37"/>
      <c r="BX583" s="37">
        <v>92</v>
      </c>
      <c r="BY583" s="37">
        <v>302</v>
      </c>
      <c r="BZ583" s="52"/>
      <c r="CA583" s="52"/>
      <c r="CB583" s="52"/>
      <c r="CC583" s="52"/>
      <c r="CD583" s="52"/>
      <c r="CE583" s="52"/>
      <c r="CF583" s="52"/>
      <c r="CG583" s="52"/>
      <c r="CH583" s="37">
        <v>0</v>
      </c>
      <c r="CI583" s="37">
        <v>12.973294363421999</v>
      </c>
      <c r="CJ583" s="37">
        <v>0</v>
      </c>
      <c r="CK583" s="37">
        <v>10.8346455272191</v>
      </c>
      <c r="CL583" s="37">
        <v>10.574087112627</v>
      </c>
      <c r="CM583" s="37">
        <v>18.2435690877975</v>
      </c>
      <c r="CN583" s="37">
        <v>0</v>
      </c>
      <c r="CO583" s="37">
        <v>0</v>
      </c>
      <c r="CP583" s="37">
        <v>0</v>
      </c>
      <c r="CQ583" s="37">
        <v>0</v>
      </c>
      <c r="CR583" s="37">
        <v>24.120302602363399</v>
      </c>
      <c r="CS583" s="37">
        <v>11.7909305083751</v>
      </c>
      <c r="CT583" s="37">
        <v>2.8210322157783501</v>
      </c>
      <c r="CU583" s="37">
        <v>0</v>
      </c>
      <c r="CV583" s="37">
        <v>6.6582976757196999</v>
      </c>
      <c r="CW583" s="37">
        <v>1.98384090669779</v>
      </c>
      <c r="CX583" s="37">
        <v>0</v>
      </c>
      <c r="CY583" s="37">
        <v>0</v>
      </c>
      <c r="CZ583" s="25">
        <v>99.999999999999929</v>
      </c>
    </row>
    <row r="584" spans="1:104" x14ac:dyDescent="0.25">
      <c r="A584" s="11" t="s">
        <v>1174</v>
      </c>
      <c r="B584" s="21" t="s">
        <v>715</v>
      </c>
      <c r="C584" s="19" t="s">
        <v>842</v>
      </c>
      <c r="E584" t="s">
        <v>1124</v>
      </c>
      <c r="F584" s="18" t="s">
        <v>856</v>
      </c>
      <c r="G584" s="18">
        <v>21</v>
      </c>
      <c r="K584" s="37">
        <v>48.504914051289433</v>
      </c>
      <c r="L584" s="37">
        <v>40.2125359885611</v>
      </c>
      <c r="M584" t="s">
        <v>844</v>
      </c>
      <c r="N584" s="18" t="s">
        <v>353</v>
      </c>
      <c r="O584" s="24">
        <v>44.794849001927503</v>
      </c>
      <c r="P584" s="24">
        <v>3.9359069572480099</v>
      </c>
      <c r="Q584" s="24">
        <v>16.709988616449401</v>
      </c>
      <c r="R584" s="24">
        <v>2.73224092175208</v>
      </c>
      <c r="S584" s="24">
        <v>9.1074697391736006</v>
      </c>
      <c r="T584" s="24">
        <v>0.25165645506700801</v>
      </c>
      <c r="U584" s="24">
        <v>4.8116714208811997</v>
      </c>
      <c r="V584" s="24">
        <v>9.8045354894106396</v>
      </c>
      <c r="W584" s="24">
        <v>4.3788223181659403</v>
      </c>
      <c r="X584" s="24">
        <v>1.93272157491462</v>
      </c>
      <c r="Y584" s="24">
        <v>1.5401375050100901</v>
      </c>
      <c r="Z584" s="24">
        <v>100.00000000000009</v>
      </c>
      <c r="AA584" s="24">
        <v>0.03</v>
      </c>
      <c r="AB584" s="19" t="s">
        <v>844</v>
      </c>
      <c r="AC584" s="18" t="s">
        <v>353</v>
      </c>
      <c r="AG584" s="37">
        <v>630</v>
      </c>
      <c r="AH584" s="37">
        <v>3.5</v>
      </c>
      <c r="AI584" s="37">
        <v>169.6</v>
      </c>
      <c r="AJ584" s="24"/>
      <c r="AK584" s="37"/>
      <c r="AL584" s="37"/>
      <c r="AM584" s="37"/>
      <c r="AN584" s="37">
        <v>34</v>
      </c>
      <c r="AO584" s="37">
        <v>7.95</v>
      </c>
      <c r="AP584" s="37">
        <v>3.64</v>
      </c>
      <c r="AQ584" s="37">
        <v>4.17</v>
      </c>
      <c r="AS584" s="37"/>
      <c r="AT584" s="37">
        <v>11.1</v>
      </c>
      <c r="AU584" s="37"/>
      <c r="AV584" s="37"/>
      <c r="AW584" s="37">
        <v>82.8</v>
      </c>
      <c r="AX584" s="37"/>
      <c r="AY584" s="37">
        <v>0.40300000000000002</v>
      </c>
      <c r="AZ584" s="37"/>
      <c r="BA584" s="37"/>
      <c r="BB584" s="37">
        <v>77.599999999999994</v>
      </c>
      <c r="BC584" s="37">
        <v>14</v>
      </c>
      <c r="BD584" s="37">
        <v>5.0999999999999996</v>
      </c>
      <c r="BE584" s="37"/>
      <c r="BF584" s="37">
        <v>50</v>
      </c>
      <c r="BG584" s="37"/>
      <c r="BH584" s="37"/>
      <c r="BI584" s="37"/>
      <c r="BJ584" s="37">
        <v>13.6</v>
      </c>
      <c r="BK584" s="37"/>
      <c r="BL584" s="37">
        <v>1270</v>
      </c>
      <c r="BM584" s="37"/>
      <c r="BN584" s="37"/>
      <c r="BO584" s="37"/>
      <c r="BP584" s="37"/>
      <c r="BQ584" s="37"/>
      <c r="BR584" s="37"/>
      <c r="BS584" s="37"/>
      <c r="BT584" s="37">
        <v>190</v>
      </c>
      <c r="BU584" s="37"/>
      <c r="BV584" s="37">
        <v>37</v>
      </c>
      <c r="BW584" s="37">
        <v>2.85</v>
      </c>
      <c r="BX584" s="37">
        <v>109</v>
      </c>
      <c r="BY584" s="37">
        <v>340</v>
      </c>
      <c r="BZ584" s="52"/>
      <c r="CA584" s="52"/>
      <c r="CB584" s="52"/>
      <c r="CC584" s="52"/>
      <c r="CD584" s="52"/>
      <c r="CE584" s="52"/>
      <c r="CF584" s="52"/>
      <c r="CG584" s="52"/>
      <c r="CH584" s="37">
        <v>0</v>
      </c>
      <c r="CI584" s="37">
        <v>9.7659222144320506</v>
      </c>
      <c r="CJ584" s="37">
        <v>0</v>
      </c>
      <c r="CK584" s="37">
        <v>11.421660547619201</v>
      </c>
      <c r="CL584" s="37">
        <v>19.024953226509801</v>
      </c>
      <c r="CM584" s="37">
        <v>20.230505986294901</v>
      </c>
      <c r="CN584" s="37">
        <v>0</v>
      </c>
      <c r="CO584" s="37">
        <v>0</v>
      </c>
      <c r="CP584" s="37">
        <v>0</v>
      </c>
      <c r="CQ584" s="37">
        <v>0</v>
      </c>
      <c r="CR584" s="37">
        <v>15.0072859861938</v>
      </c>
      <c r="CS584" s="37">
        <v>9.5449942133504297</v>
      </c>
      <c r="CT584" s="37">
        <v>3.9610652813073099</v>
      </c>
      <c r="CU584" s="37">
        <v>0</v>
      </c>
      <c r="CV584" s="37">
        <v>7.4752904662641697</v>
      </c>
      <c r="CW584" s="37">
        <v>3.5683220780282898</v>
      </c>
      <c r="CX584" s="37">
        <v>0</v>
      </c>
      <c r="CY584" s="37">
        <v>0</v>
      </c>
      <c r="CZ584" s="25">
        <v>99.999999999999957</v>
      </c>
    </row>
    <row r="585" spans="1:104" x14ac:dyDescent="0.25">
      <c r="A585" s="11" t="s">
        <v>1174</v>
      </c>
      <c r="B585" s="21" t="s">
        <v>715</v>
      </c>
      <c r="C585" s="19" t="s">
        <v>842</v>
      </c>
      <c r="E585" t="s">
        <v>1124</v>
      </c>
      <c r="F585" s="18" t="s">
        <v>857</v>
      </c>
      <c r="G585" s="18">
        <v>22</v>
      </c>
      <c r="K585" s="37">
        <v>44.422260212617807</v>
      </c>
      <c r="L585" s="37">
        <v>45.210314431348003</v>
      </c>
      <c r="M585" t="s">
        <v>844</v>
      </c>
      <c r="N585" s="18" t="s">
        <v>353</v>
      </c>
      <c r="O585" s="24">
        <v>45.449369216704703</v>
      </c>
      <c r="P585" s="24">
        <v>3.5258927688295598</v>
      </c>
      <c r="Q585" s="24">
        <v>17.221846183011401</v>
      </c>
      <c r="R585" s="24">
        <v>2.5776741223517501</v>
      </c>
      <c r="S585" s="24">
        <v>8.5922470745058206</v>
      </c>
      <c r="T585" s="24">
        <v>0.22418971362500101</v>
      </c>
      <c r="U585" s="24">
        <v>3.8519868977386502</v>
      </c>
      <c r="V585" s="24">
        <v>9.6197768028182207</v>
      </c>
      <c r="W585" s="24">
        <v>5.47226710075571</v>
      </c>
      <c r="X585" s="24">
        <v>2.0482787472102402</v>
      </c>
      <c r="Y585" s="24">
        <v>1.41647137244887</v>
      </c>
      <c r="Z585" s="24">
        <v>99.999999999999929</v>
      </c>
      <c r="AA585" s="24">
        <v>0.02</v>
      </c>
      <c r="AB585" s="19" t="s">
        <v>844</v>
      </c>
      <c r="AC585" s="18" t="s">
        <v>353</v>
      </c>
      <c r="AG585" s="37">
        <v>630</v>
      </c>
      <c r="AH585" s="37">
        <v>3.3</v>
      </c>
      <c r="AI585" s="37"/>
      <c r="AJ585" s="24"/>
      <c r="AK585" s="37"/>
      <c r="AL585" s="37"/>
      <c r="AM585" s="37"/>
      <c r="AN585" s="37">
        <v>25</v>
      </c>
      <c r="AO585" s="37"/>
      <c r="AP585" s="37"/>
      <c r="AQ585" s="37"/>
      <c r="AS585" s="37"/>
      <c r="AT585" s="37"/>
      <c r="AU585" s="37"/>
      <c r="AV585" s="37"/>
      <c r="AW585" s="37">
        <v>86</v>
      </c>
      <c r="AX585" s="37"/>
      <c r="AY585" s="37"/>
      <c r="AZ585" s="37"/>
      <c r="BA585" s="37"/>
      <c r="BB585" s="37"/>
      <c r="BC585" s="37" t="s">
        <v>103</v>
      </c>
      <c r="BD585" s="37">
        <v>3.5</v>
      </c>
      <c r="BE585" s="37"/>
      <c r="BF585" s="37">
        <v>60</v>
      </c>
      <c r="BG585" s="37"/>
      <c r="BH585" s="37"/>
      <c r="BI585" s="37"/>
      <c r="BJ585" s="37"/>
      <c r="BK585" s="37"/>
      <c r="BL585" s="37">
        <v>1270</v>
      </c>
      <c r="BM585" s="37"/>
      <c r="BN585" s="37"/>
      <c r="BO585" s="37"/>
      <c r="BP585" s="37"/>
      <c r="BQ585" s="37"/>
      <c r="BR585" s="37"/>
      <c r="BS585" s="37"/>
      <c r="BT585" s="37">
        <v>120</v>
      </c>
      <c r="BU585" s="37"/>
      <c r="BV585" s="37">
        <v>33</v>
      </c>
      <c r="BW585" s="37"/>
      <c r="BX585" s="37">
        <v>111</v>
      </c>
      <c r="BY585" s="37">
        <v>410</v>
      </c>
      <c r="BZ585" s="52"/>
      <c r="CA585" s="52"/>
      <c r="CB585" s="52"/>
      <c r="CC585" s="52"/>
      <c r="CD585" s="52"/>
      <c r="CE585" s="52"/>
      <c r="CF585" s="52"/>
      <c r="CG585" s="52"/>
      <c r="CH585" s="37">
        <v>0</v>
      </c>
      <c r="CI585" s="37">
        <v>15.6026710031964</v>
      </c>
      <c r="CJ585" s="37">
        <v>0</v>
      </c>
      <c r="CK585" s="37">
        <v>12.1045601504042</v>
      </c>
      <c r="CL585" s="37">
        <v>17.503083277747301</v>
      </c>
      <c r="CM585" s="37">
        <v>16.377653709757698</v>
      </c>
      <c r="CN585" s="37">
        <v>0</v>
      </c>
      <c r="CO585" s="37">
        <v>0</v>
      </c>
      <c r="CP585" s="37">
        <v>0</v>
      </c>
      <c r="CQ585" s="37">
        <v>0</v>
      </c>
      <c r="CR585" s="37">
        <v>18.186090628381798</v>
      </c>
      <c r="CS585" s="37">
        <v>6.5105074521832398</v>
      </c>
      <c r="CT585" s="37">
        <v>3.73700375735261</v>
      </c>
      <c r="CU585" s="37">
        <v>0</v>
      </c>
      <c r="CV585" s="37">
        <v>6.6966281982419797</v>
      </c>
      <c r="CW585" s="37">
        <v>3.2818018227348</v>
      </c>
      <c r="CX585" s="37">
        <v>0</v>
      </c>
      <c r="CY585" s="37">
        <v>0</v>
      </c>
      <c r="CZ585" s="25">
        <v>100.00000000000003</v>
      </c>
    </row>
    <row r="586" spans="1:104" x14ac:dyDescent="0.25">
      <c r="A586" s="11" t="s">
        <v>1174</v>
      </c>
      <c r="B586" s="21" t="s">
        <v>715</v>
      </c>
      <c r="C586" s="19" t="s">
        <v>842</v>
      </c>
      <c r="E586" t="s">
        <v>1129</v>
      </c>
      <c r="F586" s="18" t="s">
        <v>846</v>
      </c>
      <c r="G586" s="18">
        <v>7</v>
      </c>
      <c r="K586" s="37">
        <v>54.030517587194296</v>
      </c>
      <c r="L586" s="37">
        <v>28.008481940008199</v>
      </c>
      <c r="M586" t="s">
        <v>740</v>
      </c>
      <c r="N586" s="18" t="s">
        <v>101</v>
      </c>
      <c r="O586" s="24">
        <v>44.906561519495099</v>
      </c>
      <c r="P586" s="24">
        <v>3.75891977004702</v>
      </c>
      <c r="Q586" s="24">
        <v>15.7373441039302</v>
      </c>
      <c r="R586" s="24">
        <v>1.9918438844030999</v>
      </c>
      <c r="S586" s="24">
        <v>9.9592194220154795</v>
      </c>
      <c r="T586" s="24">
        <v>0.11026164658804601</v>
      </c>
      <c r="U586" s="24">
        <v>6.5655798650154598</v>
      </c>
      <c r="V586" s="24">
        <v>11.9283054036159</v>
      </c>
      <c r="W586" s="24">
        <v>3.0572547463049098</v>
      </c>
      <c r="X586" s="24">
        <v>1.6038057685534</v>
      </c>
      <c r="Y586" s="24">
        <v>0.380903870031432</v>
      </c>
      <c r="Z586" s="24">
        <v>100.00000000000004</v>
      </c>
      <c r="AA586" s="24"/>
      <c r="AB586" s="19" t="s">
        <v>740</v>
      </c>
      <c r="AC586" s="18" t="s">
        <v>101</v>
      </c>
      <c r="AG586" s="37">
        <v>450</v>
      </c>
      <c r="AH586" s="37"/>
      <c r="AI586" s="37"/>
      <c r="AJ586" s="24"/>
      <c r="AK586" s="37"/>
      <c r="AL586" s="37">
        <v>245</v>
      </c>
      <c r="AM586" s="37"/>
      <c r="AN586" s="37">
        <v>49</v>
      </c>
      <c r="AO586" s="37"/>
      <c r="AP586" s="37"/>
      <c r="AQ586" s="37"/>
      <c r="AS586" s="37"/>
      <c r="AT586" s="37"/>
      <c r="AU586" s="37"/>
      <c r="AV586" s="37"/>
      <c r="AW586" s="37"/>
      <c r="AX586" s="37"/>
      <c r="AY586" s="37"/>
      <c r="AZ586" s="37"/>
      <c r="BA586" s="37"/>
      <c r="BB586" s="37"/>
      <c r="BC586" s="37">
        <v>115</v>
      </c>
      <c r="BD586" s="37"/>
      <c r="BE586" s="37"/>
      <c r="BF586" s="37">
        <v>35</v>
      </c>
      <c r="BG586" s="37"/>
      <c r="BH586" s="37"/>
      <c r="BI586" s="37"/>
      <c r="BJ586" s="37"/>
      <c r="BK586" s="37"/>
      <c r="BL586" s="37">
        <v>1228</v>
      </c>
      <c r="BM586" s="37"/>
      <c r="BN586" s="37"/>
      <c r="BO586" s="37"/>
      <c r="BP586" s="37"/>
      <c r="BQ586" s="37"/>
      <c r="BR586" s="37"/>
      <c r="BS586" s="37"/>
      <c r="BT586" s="37">
        <v>249</v>
      </c>
      <c r="BU586" s="37"/>
      <c r="BV586" s="37"/>
      <c r="BW586" s="37"/>
      <c r="BX586" s="37">
        <v>101</v>
      </c>
      <c r="BY586" s="37"/>
      <c r="BZ586" s="52"/>
      <c r="CA586" s="52"/>
      <c r="CB586" s="52"/>
      <c r="CC586" s="52"/>
      <c r="CD586" s="52"/>
      <c r="CE586" s="52"/>
      <c r="CF586" s="52"/>
      <c r="CG586" s="52"/>
      <c r="CH586" s="37">
        <v>0</v>
      </c>
      <c r="CI586" s="37">
        <v>8.6755313306327402</v>
      </c>
      <c r="CJ586" s="37">
        <v>0</v>
      </c>
      <c r="CK586" s="37">
        <v>9.47789133752471</v>
      </c>
      <c r="CL586" s="37">
        <v>9.8550592718507701</v>
      </c>
      <c r="CM586" s="37">
        <v>24.480211233008301</v>
      </c>
      <c r="CN586" s="37">
        <v>0</v>
      </c>
      <c r="CO586" s="37">
        <v>0</v>
      </c>
      <c r="CP586" s="37">
        <v>0</v>
      </c>
      <c r="CQ586" s="37">
        <v>0</v>
      </c>
      <c r="CR586" s="37">
        <v>26.2795376212107</v>
      </c>
      <c r="CS586" s="37">
        <v>10.321565703275301</v>
      </c>
      <c r="CT586" s="37">
        <v>2.8878574739321099</v>
      </c>
      <c r="CU586" s="37">
        <v>0</v>
      </c>
      <c r="CV586" s="37">
        <v>7.1398354185593904</v>
      </c>
      <c r="CW586" s="37">
        <v>0.88251061000600195</v>
      </c>
      <c r="CX586" s="37">
        <v>0</v>
      </c>
      <c r="CY586" s="37">
        <v>0</v>
      </c>
      <c r="CZ586" s="25">
        <v>100.00000000000003</v>
      </c>
    </row>
    <row r="587" spans="1:104" x14ac:dyDescent="0.25">
      <c r="A587" s="11" t="s">
        <v>1174</v>
      </c>
      <c r="B587" s="21" t="s">
        <v>715</v>
      </c>
      <c r="C587" s="19" t="s">
        <v>842</v>
      </c>
      <c r="E587" t="s">
        <v>1124</v>
      </c>
      <c r="F587" s="18">
        <v>22961</v>
      </c>
      <c r="G587" s="18">
        <v>8</v>
      </c>
      <c r="K587" s="37">
        <v>45.8918718183184</v>
      </c>
      <c r="L587" s="37">
        <v>46.846918719174603</v>
      </c>
      <c r="M587" t="s">
        <v>740</v>
      </c>
      <c r="N587" s="18" t="s">
        <v>101</v>
      </c>
      <c r="O587" s="24">
        <v>46.983895215246299</v>
      </c>
      <c r="P587" s="24">
        <v>3.0442014251038101</v>
      </c>
      <c r="Q587" s="24">
        <v>17.6666875924669</v>
      </c>
      <c r="R587" s="24">
        <v>2.51844257920113</v>
      </c>
      <c r="S587" s="24">
        <v>8.3948085973371107</v>
      </c>
      <c r="T587" s="24">
        <v>0.23734451788944999</v>
      </c>
      <c r="U587" s="24">
        <v>3.9935794966616101</v>
      </c>
      <c r="V587" s="24">
        <v>8.4824866828316399</v>
      </c>
      <c r="W587" s="24">
        <v>4.4373105518462399</v>
      </c>
      <c r="X587" s="24">
        <v>2.8274955609438801</v>
      </c>
      <c r="Y587" s="24">
        <v>1.4137477804719401</v>
      </c>
      <c r="Z587" s="24">
        <v>99.999999999999986</v>
      </c>
      <c r="AA587" s="24"/>
      <c r="AB587" s="19" t="s">
        <v>740</v>
      </c>
      <c r="AC587" s="18" t="s">
        <v>101</v>
      </c>
      <c r="AG587" s="37">
        <v>551</v>
      </c>
      <c r="AH587" s="37"/>
      <c r="AI587" s="37"/>
      <c r="AJ587" s="24"/>
      <c r="AK587" s="37"/>
      <c r="AL587" s="37">
        <v>17</v>
      </c>
      <c r="AM587" s="37"/>
      <c r="AN587" s="37">
        <v>33</v>
      </c>
      <c r="AO587" s="37"/>
      <c r="AP587" s="37"/>
      <c r="AQ587" s="37"/>
      <c r="AS587" s="37"/>
      <c r="AT587" s="37"/>
      <c r="AU587" s="37"/>
      <c r="AV587" s="37"/>
      <c r="AW587" s="37"/>
      <c r="AX587" s="37"/>
      <c r="AY587" s="37"/>
      <c r="AZ587" s="37"/>
      <c r="BA587" s="37"/>
      <c r="BB587" s="37"/>
      <c r="BC587" s="37">
        <v>14</v>
      </c>
      <c r="BD587" s="37"/>
      <c r="BE587" s="37"/>
      <c r="BF587" s="37">
        <v>45</v>
      </c>
      <c r="BG587" s="37"/>
      <c r="BH587" s="37"/>
      <c r="BI587" s="37"/>
      <c r="BJ587" s="37"/>
      <c r="BK587" s="37"/>
      <c r="BL587" s="37">
        <v>1893</v>
      </c>
      <c r="BM587" s="37"/>
      <c r="BN587" s="37"/>
      <c r="BO587" s="37"/>
      <c r="BP587" s="37"/>
      <c r="BQ587" s="37"/>
      <c r="BR587" s="37"/>
      <c r="BS587" s="37"/>
      <c r="BT587" s="37">
        <v>95</v>
      </c>
      <c r="BU587" s="37"/>
      <c r="BV587" s="37"/>
      <c r="BW587" s="37"/>
      <c r="BX587" s="37">
        <v>127</v>
      </c>
      <c r="BY587" s="37">
        <v>423</v>
      </c>
      <c r="BZ587" s="52"/>
      <c r="CA587" s="52"/>
      <c r="CB587" s="52"/>
      <c r="CC587" s="52"/>
      <c r="CD587" s="52"/>
      <c r="CE587" s="52"/>
      <c r="CF587" s="52"/>
      <c r="CG587" s="52"/>
      <c r="CH587" s="37">
        <v>0</v>
      </c>
      <c r="CI587" s="37">
        <v>8.7591117007123902</v>
      </c>
      <c r="CJ587" s="37">
        <v>0</v>
      </c>
      <c r="CK587" s="37">
        <v>16.709439640020399</v>
      </c>
      <c r="CL587" s="37">
        <v>21.378367378441801</v>
      </c>
      <c r="CM587" s="37">
        <v>19.9356672447107</v>
      </c>
      <c r="CN587" s="37">
        <v>0</v>
      </c>
      <c r="CO587" s="37">
        <v>0</v>
      </c>
      <c r="CP587" s="37">
        <v>0</v>
      </c>
      <c r="CQ587" s="37">
        <v>0</v>
      </c>
      <c r="CR587" s="37">
        <v>10.6357208305753</v>
      </c>
      <c r="CS587" s="37">
        <v>9.8734060323529604</v>
      </c>
      <c r="CT587" s="37">
        <v>3.6511024318963798</v>
      </c>
      <c r="CU587" s="37">
        <v>0</v>
      </c>
      <c r="CV587" s="37">
        <v>5.7816931690045097</v>
      </c>
      <c r="CW587" s="37">
        <v>3.2754915722856</v>
      </c>
      <c r="CX587" s="37">
        <v>0</v>
      </c>
      <c r="CY587" s="37">
        <v>0</v>
      </c>
      <c r="CZ587" s="25">
        <v>100.00000000000003</v>
      </c>
    </row>
    <row r="588" spans="1:104" x14ac:dyDescent="0.25">
      <c r="A588" s="11" t="s">
        <v>1174</v>
      </c>
      <c r="B588" s="21" t="s">
        <v>715</v>
      </c>
      <c r="C588" s="19" t="s">
        <v>842</v>
      </c>
      <c r="E588" t="s">
        <v>1124</v>
      </c>
      <c r="F588" s="18">
        <v>22958</v>
      </c>
      <c r="G588" s="18">
        <v>9</v>
      </c>
      <c r="K588" s="37">
        <v>48.260884130463239</v>
      </c>
      <c r="L588" s="37">
        <v>44.545314506210303</v>
      </c>
      <c r="M588" t="s">
        <v>740</v>
      </c>
      <c r="N588" s="18" t="s">
        <v>101</v>
      </c>
      <c r="O588" s="24">
        <v>46.766592255903603</v>
      </c>
      <c r="P588" s="24">
        <v>3.20650632543712</v>
      </c>
      <c r="Q588" s="24">
        <v>17.232450660918399</v>
      </c>
      <c r="R588" s="24">
        <v>2.5324787029867002</v>
      </c>
      <c r="S588" s="24">
        <v>8.4415956766223292</v>
      </c>
      <c r="T588" s="24">
        <v>0.23191712416683599</v>
      </c>
      <c r="U588" s="24">
        <v>4.4165087123945197</v>
      </c>
      <c r="V588" s="24">
        <v>9.0447678425065892</v>
      </c>
      <c r="W588" s="24">
        <v>4.6887592494599399</v>
      </c>
      <c r="X588" s="24">
        <v>2.3796713610162299</v>
      </c>
      <c r="Y588" s="24">
        <v>1.05875208858773</v>
      </c>
      <c r="Z588" s="24">
        <v>99.999999999999986</v>
      </c>
      <c r="AA588" s="24"/>
      <c r="AB588" s="19" t="s">
        <v>740</v>
      </c>
      <c r="AC588" s="18" t="s">
        <v>101</v>
      </c>
      <c r="AG588" s="37">
        <v>530</v>
      </c>
      <c r="AH588" s="37"/>
      <c r="AI588" s="37"/>
      <c r="AJ588" s="24"/>
      <c r="AK588" s="37"/>
      <c r="AL588" s="37">
        <v>56</v>
      </c>
      <c r="AM588" s="37"/>
      <c r="AN588" s="37">
        <v>26</v>
      </c>
      <c r="AO588" s="37"/>
      <c r="AP588" s="37"/>
      <c r="AQ588" s="37"/>
      <c r="AS588" s="37"/>
      <c r="AT588" s="37"/>
      <c r="AU588" s="37"/>
      <c r="AV588" s="37"/>
      <c r="AW588" s="37"/>
      <c r="AX588" s="37"/>
      <c r="AY588" s="37"/>
      <c r="AZ588" s="37"/>
      <c r="BA588" s="37"/>
      <c r="BB588" s="37"/>
      <c r="BC588" s="37">
        <v>26</v>
      </c>
      <c r="BD588" s="37"/>
      <c r="BE588" s="37"/>
      <c r="BF588" s="37">
        <v>51</v>
      </c>
      <c r="BG588" s="37"/>
      <c r="BH588" s="37"/>
      <c r="BI588" s="37"/>
      <c r="BJ588" s="37"/>
      <c r="BK588" s="37"/>
      <c r="BL588" s="37">
        <v>1426</v>
      </c>
      <c r="BM588" s="37"/>
      <c r="BN588" s="37"/>
      <c r="BO588" s="37"/>
      <c r="BP588" s="37"/>
      <c r="BQ588" s="37"/>
      <c r="BR588" s="37"/>
      <c r="BS588" s="37"/>
      <c r="BT588" s="37">
        <v>206</v>
      </c>
      <c r="BU588" s="37"/>
      <c r="BV588" s="37"/>
      <c r="BW588" s="37"/>
      <c r="BX588" s="37">
        <v>110</v>
      </c>
      <c r="BY588" s="37">
        <v>385</v>
      </c>
      <c r="BZ588" s="52"/>
      <c r="CA588" s="52"/>
      <c r="CB588" s="52"/>
      <c r="CC588" s="52"/>
      <c r="CD588" s="52"/>
      <c r="CE588" s="52"/>
      <c r="CF588" s="52"/>
      <c r="CG588" s="52"/>
      <c r="CH588" s="37">
        <v>0</v>
      </c>
      <c r="CI588" s="37">
        <v>10.8666169995305</v>
      </c>
      <c r="CJ588" s="37">
        <v>0</v>
      </c>
      <c r="CK588" s="37">
        <v>14.0629663647331</v>
      </c>
      <c r="CL588" s="37">
        <v>19.6157311419467</v>
      </c>
      <c r="CM588" s="37">
        <v>18.944784839276501</v>
      </c>
      <c r="CN588" s="37">
        <v>0</v>
      </c>
      <c r="CO588" s="37">
        <v>0</v>
      </c>
      <c r="CP588" s="37">
        <v>0</v>
      </c>
      <c r="CQ588" s="37">
        <v>0</v>
      </c>
      <c r="CR588" s="37">
        <v>15.597221986703801</v>
      </c>
      <c r="CS588" s="37">
        <v>8.6982308576215708</v>
      </c>
      <c r="CT588" s="37">
        <v>3.67146226588225</v>
      </c>
      <c r="CU588" s="37">
        <v>0</v>
      </c>
      <c r="CV588" s="37">
        <v>6.0899783026948802</v>
      </c>
      <c r="CW588" s="37">
        <v>2.45300724161081</v>
      </c>
      <c r="CX588" s="37">
        <v>0</v>
      </c>
      <c r="CY588" s="37">
        <v>0</v>
      </c>
      <c r="CZ588" s="25">
        <v>100.00000000000011</v>
      </c>
    </row>
    <row r="589" spans="1:104" x14ac:dyDescent="0.25">
      <c r="A589" s="11" t="s">
        <v>1174</v>
      </c>
      <c r="B589" s="21" t="s">
        <v>715</v>
      </c>
      <c r="C589" s="19" t="s">
        <v>842</v>
      </c>
      <c r="E589" t="s">
        <v>470</v>
      </c>
      <c r="G589" s="18">
        <v>10</v>
      </c>
      <c r="K589" s="37">
        <v>40.041090358050383</v>
      </c>
      <c r="L589" s="37">
        <v>51.419116029599301</v>
      </c>
      <c r="M589" t="s">
        <v>847</v>
      </c>
      <c r="N589" s="18" t="s">
        <v>101</v>
      </c>
      <c r="O589" s="24">
        <v>47.899973971561799</v>
      </c>
      <c r="P589" s="24">
        <v>0.63664522367265697</v>
      </c>
      <c r="Q589" s="24">
        <v>20.483807434674201</v>
      </c>
      <c r="R589" s="24">
        <v>2.7761432248082301</v>
      </c>
      <c r="S589" s="24">
        <v>7.9318377851663904</v>
      </c>
      <c r="T589" s="24">
        <v>0.17179315559420899</v>
      </c>
      <c r="U589" s="24">
        <v>2.97101104380573</v>
      </c>
      <c r="V589" s="24">
        <v>7.67005912329439</v>
      </c>
      <c r="W589" s="24">
        <v>5.8409672902031096</v>
      </c>
      <c r="X589" s="24">
        <v>2.75879596924818</v>
      </c>
      <c r="Y589" s="24">
        <v>0.85896577797104501</v>
      </c>
      <c r="Z589" s="24">
        <v>99.999999999999972</v>
      </c>
      <c r="AA589" s="24"/>
      <c r="AB589" s="19"/>
      <c r="AC589" s="18"/>
      <c r="AG589" s="37"/>
      <c r="AH589" s="37"/>
      <c r="AI589" s="37"/>
      <c r="AJ589" s="24"/>
      <c r="AK589" s="37"/>
      <c r="AL589" s="37"/>
      <c r="AM589" s="37"/>
      <c r="AN589" s="37"/>
      <c r="AO589" s="37"/>
      <c r="AP589" s="37"/>
      <c r="AQ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52"/>
      <c r="CA589" s="52"/>
      <c r="CB589" s="52"/>
      <c r="CC589" s="52"/>
      <c r="CD589" s="52"/>
      <c r="CE589" s="52"/>
      <c r="CF589" s="52"/>
      <c r="CG589" s="52"/>
      <c r="CH589" s="37">
        <v>0</v>
      </c>
      <c r="CI589" s="37">
        <v>16.914727147935199</v>
      </c>
      <c r="CJ589" s="37">
        <v>0</v>
      </c>
      <c r="CK589" s="37">
        <v>16.303450786637399</v>
      </c>
      <c r="CL589" s="37">
        <v>18.2009380950268</v>
      </c>
      <c r="CM589" s="37">
        <v>21.524597960981101</v>
      </c>
      <c r="CN589" s="37">
        <v>0</v>
      </c>
      <c r="CO589" s="37">
        <v>0</v>
      </c>
      <c r="CP589" s="37">
        <v>0</v>
      </c>
      <c r="CQ589" s="37">
        <v>0</v>
      </c>
      <c r="CR589" s="37">
        <v>9.1677029263892305</v>
      </c>
      <c r="CS589" s="37">
        <v>10.6644612240072</v>
      </c>
      <c r="CT589" s="37">
        <v>4.0248034250856</v>
      </c>
      <c r="CU589" s="37">
        <v>0</v>
      </c>
      <c r="CV589" s="37">
        <v>1.20919317574847</v>
      </c>
      <c r="CW589" s="37">
        <v>1.9901252581890401</v>
      </c>
      <c r="CX589" s="37">
        <v>0</v>
      </c>
      <c r="CY589" s="37">
        <v>0</v>
      </c>
      <c r="CZ589" s="25">
        <v>100.00000000000001</v>
      </c>
    </row>
    <row r="590" spans="1:104" x14ac:dyDescent="0.25">
      <c r="A590" s="11" t="s">
        <v>1174</v>
      </c>
      <c r="B590" s="21" t="s">
        <v>715</v>
      </c>
      <c r="C590" s="19" t="s">
        <v>842</v>
      </c>
      <c r="E590" t="s">
        <v>168</v>
      </c>
      <c r="F590" s="18">
        <v>22962</v>
      </c>
      <c r="G590" s="18">
        <v>11</v>
      </c>
      <c r="K590" s="37">
        <v>33.342268852511644</v>
      </c>
      <c r="L590" s="37">
        <v>81.422060343995994</v>
      </c>
      <c r="M590" t="s">
        <v>740</v>
      </c>
      <c r="N590" s="18" t="s">
        <v>101</v>
      </c>
      <c r="O590" s="24">
        <v>55.190895130751997</v>
      </c>
      <c r="P590" s="24">
        <v>0.854096387432419</v>
      </c>
      <c r="Q590" s="24">
        <v>20.345796086336598</v>
      </c>
      <c r="R590" s="24">
        <v>1.7758275262569301</v>
      </c>
      <c r="S590" s="24">
        <v>3.5516550525138602</v>
      </c>
      <c r="T590" s="24">
        <v>0.213524096858105</v>
      </c>
      <c r="U590" s="24">
        <v>0.99644578533782202</v>
      </c>
      <c r="V590" s="24">
        <v>3.3147074083686698</v>
      </c>
      <c r="W590" s="24">
        <v>8.5918029450046909</v>
      </c>
      <c r="X590" s="24">
        <v>4.8907185994642104</v>
      </c>
      <c r="Y590" s="24">
        <v>0.27453098167470602</v>
      </c>
      <c r="Z590" s="24">
        <v>100.00000000000003</v>
      </c>
      <c r="AA590" s="24"/>
      <c r="AB590" s="19" t="s">
        <v>740</v>
      </c>
      <c r="AC590" s="18" t="s">
        <v>101</v>
      </c>
      <c r="AG590" s="37">
        <v>568</v>
      </c>
      <c r="AH590" s="37"/>
      <c r="AI590" s="37"/>
      <c r="AJ590" s="24"/>
      <c r="AK590" s="37"/>
      <c r="AL590" s="37">
        <v>22</v>
      </c>
      <c r="AM590" s="37"/>
      <c r="AN590" s="37">
        <v>29</v>
      </c>
      <c r="AO590" s="37"/>
      <c r="AP590" s="37"/>
      <c r="AQ590" s="37"/>
      <c r="AS590" s="37"/>
      <c r="AT590" s="37"/>
      <c r="AU590" s="37"/>
      <c r="AV590" s="37"/>
      <c r="AW590" s="37"/>
      <c r="AX590" s="37"/>
      <c r="AY590" s="37"/>
      <c r="AZ590" s="37"/>
      <c r="BA590" s="37"/>
      <c r="BB590" s="37"/>
      <c r="BC590" s="37">
        <v>10</v>
      </c>
      <c r="BD590" s="37"/>
      <c r="BE590" s="37"/>
      <c r="BF590" s="37">
        <v>131</v>
      </c>
      <c r="BG590" s="37"/>
      <c r="BH590" s="37"/>
      <c r="BI590" s="37"/>
      <c r="BJ590" s="37"/>
      <c r="BK590" s="37"/>
      <c r="BL590" s="37">
        <v>626</v>
      </c>
      <c r="BM590" s="37"/>
      <c r="BN590" s="37"/>
      <c r="BO590" s="37"/>
      <c r="BP590" s="37"/>
      <c r="BQ590" s="37"/>
      <c r="BR590" s="37"/>
      <c r="BS590" s="37"/>
      <c r="BT590" s="37">
        <v>36</v>
      </c>
      <c r="BU590" s="37"/>
      <c r="BV590" s="37"/>
      <c r="BW590" s="37"/>
      <c r="BX590" s="37">
        <v>126</v>
      </c>
      <c r="BY590" s="37">
        <v>813</v>
      </c>
      <c r="BZ590" s="52"/>
      <c r="CA590" s="52"/>
      <c r="CB590" s="52"/>
      <c r="CC590" s="52"/>
      <c r="CD590" s="52"/>
      <c r="CE590" s="52"/>
      <c r="CF590" s="52"/>
      <c r="CG590" s="52"/>
      <c r="CH590" s="37">
        <v>0</v>
      </c>
      <c r="CI590" s="37">
        <v>23.856895370018901</v>
      </c>
      <c r="CJ590" s="37">
        <v>0</v>
      </c>
      <c r="CK590" s="37">
        <v>28.902314954224799</v>
      </c>
      <c r="CL590" s="37">
        <v>28.662850019752199</v>
      </c>
      <c r="CM590" s="37">
        <v>2.5036234021840502</v>
      </c>
      <c r="CN590" s="37">
        <v>0</v>
      </c>
      <c r="CO590" s="37">
        <v>0</v>
      </c>
      <c r="CP590" s="37">
        <v>0</v>
      </c>
      <c r="CQ590" s="37">
        <v>0</v>
      </c>
      <c r="CR590" s="37">
        <v>10.216145242103099</v>
      </c>
      <c r="CS590" s="37">
        <v>1.02605907448835</v>
      </c>
      <c r="CT590" s="37">
        <v>2.5742010164372902</v>
      </c>
      <c r="CU590" s="37">
        <v>0</v>
      </c>
      <c r="CV590" s="37">
        <v>1.6218541013021299</v>
      </c>
      <c r="CW590" s="37">
        <v>0.63605681948912496</v>
      </c>
      <c r="CX590" s="37">
        <v>0</v>
      </c>
      <c r="CY590" s="37">
        <v>0</v>
      </c>
      <c r="CZ590" s="25">
        <v>99.999999999999929</v>
      </c>
    </row>
    <row r="591" spans="1:104" x14ac:dyDescent="0.25">
      <c r="A591" s="11" t="s">
        <v>1174</v>
      </c>
      <c r="B591" s="21" t="s">
        <v>715</v>
      </c>
      <c r="C591" s="19" t="s">
        <v>842</v>
      </c>
      <c r="E591" t="s">
        <v>168</v>
      </c>
      <c r="F591" s="18" t="s">
        <v>861</v>
      </c>
      <c r="G591" s="18">
        <v>8</v>
      </c>
      <c r="K591" s="37">
        <v>3.9207359528768819</v>
      </c>
      <c r="L591" s="37">
        <v>82.122420264772401</v>
      </c>
      <c r="M591" t="s">
        <v>1177</v>
      </c>
      <c r="N591" s="18" t="s">
        <v>101</v>
      </c>
      <c r="O591" s="24">
        <v>54.840130042097996</v>
      </c>
      <c r="P591" s="24">
        <v>0.41027528709798999</v>
      </c>
      <c r="Q591" s="24">
        <v>19.322012330471999</v>
      </c>
      <c r="R591" s="24">
        <v>3.20089280313654</v>
      </c>
      <c r="S591" s="24">
        <v>6.40178560627308</v>
      </c>
      <c r="T591" s="24">
        <v>0.214906102765614</v>
      </c>
      <c r="U591" s="24">
        <v>0.14652688824928201</v>
      </c>
      <c r="V591" s="24">
        <v>1.99276568019024</v>
      </c>
      <c r="W591" s="24">
        <v>8.1957372827431794</v>
      </c>
      <c r="X591" s="24">
        <v>5.2065887624578204</v>
      </c>
      <c r="Y591" s="24">
        <v>6.8379214516331596E-2</v>
      </c>
      <c r="Z591" s="24">
        <v>100.00000000000009</v>
      </c>
      <c r="AA591" s="24"/>
      <c r="AB591" t="s">
        <v>1177</v>
      </c>
      <c r="AC591" s="10" t="s">
        <v>108</v>
      </c>
      <c r="AG591" s="37">
        <v>1595.9519845508032</v>
      </c>
      <c r="AH591" s="37"/>
      <c r="AI591" s="37">
        <v>212.23996984072451</v>
      </c>
      <c r="AJ591" s="24"/>
      <c r="AK591" s="37">
        <v>1.9835147947346854</v>
      </c>
      <c r="AL591" s="37" t="s">
        <v>103</v>
      </c>
      <c r="AM591" s="37">
        <v>1.1053840619439301</v>
      </c>
      <c r="AN591" s="37"/>
      <c r="AO591" s="37">
        <v>6.004507813077157</v>
      </c>
      <c r="AP591" s="37">
        <v>3.5431607917458616</v>
      </c>
      <c r="AQ591" s="37">
        <v>2.7805689525627901</v>
      </c>
      <c r="AS591" s="37"/>
      <c r="AT591" s="37">
        <v>6.8605484575644615</v>
      </c>
      <c r="AU591" s="37">
        <v>13.659825115231044</v>
      </c>
      <c r="AV591" s="37">
        <v>1.1977442849313966</v>
      </c>
      <c r="AW591" s="37">
        <v>126.50489598749402</v>
      </c>
      <c r="AX591" s="37"/>
      <c r="AY591" s="37">
        <v>0.55982178589655518</v>
      </c>
      <c r="AZ591" s="37"/>
      <c r="BA591" s="37">
        <v>215.8251401909445</v>
      </c>
      <c r="BB591" s="37">
        <v>66.922065143996477</v>
      </c>
      <c r="BC591" s="37" t="s">
        <v>103</v>
      </c>
      <c r="BD591" s="37">
        <v>9.513945823638668</v>
      </c>
      <c r="BE591" s="37">
        <v>21.65433880106087</v>
      </c>
      <c r="BF591" s="37">
        <v>128.495363116037</v>
      </c>
      <c r="BG591" s="37"/>
      <c r="BH591" s="37"/>
      <c r="BI591" s="37">
        <v>2.795334613692662</v>
      </c>
      <c r="BJ591" s="37">
        <v>9.228673695673713</v>
      </c>
      <c r="BK591" s="37"/>
      <c r="BL591" s="37">
        <v>557.43674572950147</v>
      </c>
      <c r="BM591" s="37">
        <v>14.148378510273796</v>
      </c>
      <c r="BN591" s="37">
        <v>1.0229570854223642</v>
      </c>
      <c r="BO591" s="37">
        <v>19.809782760395919</v>
      </c>
      <c r="BP591" s="37"/>
      <c r="BQ591" s="37"/>
      <c r="BR591" s="37">
        <v>0.57760236960183453</v>
      </c>
      <c r="BS591" s="37">
        <v>5.1478438258981534</v>
      </c>
      <c r="BT591" s="37">
        <v>0.39878141555282393</v>
      </c>
      <c r="BU591" s="37"/>
      <c r="BV591" s="37">
        <v>34.022260694955349</v>
      </c>
      <c r="BW591" s="37">
        <v>3.729251791471373</v>
      </c>
      <c r="BX591" s="37"/>
      <c r="BY591" s="37">
        <v>749.89051674296991</v>
      </c>
      <c r="BZ591" s="86">
        <v>0.70309600000000005</v>
      </c>
      <c r="CA591" s="86">
        <v>0.51291100000000001</v>
      </c>
      <c r="CB591" s="87">
        <v>19.648099999999999</v>
      </c>
      <c r="CC591" s="87">
        <v>15.6302</v>
      </c>
      <c r="CD591" s="87">
        <v>39.213700000000003</v>
      </c>
      <c r="CE591" s="86">
        <v>0.28297299999999997</v>
      </c>
      <c r="CF591" s="52"/>
      <c r="CG591" s="52"/>
      <c r="CH591" s="37">
        <v>0</v>
      </c>
      <c r="CI591" s="37">
        <v>21.2738713746473</v>
      </c>
      <c r="CJ591" s="37">
        <v>0</v>
      </c>
      <c r="CK591" s="37">
        <v>30.768989298662401</v>
      </c>
      <c r="CL591" s="37">
        <v>30.079559591462701</v>
      </c>
      <c r="CM591" s="37">
        <v>0.55508468257286203</v>
      </c>
      <c r="CN591" s="37">
        <v>0</v>
      </c>
      <c r="CO591" s="37">
        <v>0</v>
      </c>
      <c r="CP591" s="37">
        <v>0</v>
      </c>
      <c r="CQ591" s="37">
        <v>0</v>
      </c>
      <c r="CR591" s="37">
        <v>7.8699874048007699</v>
      </c>
      <c r="CS591" s="37">
        <v>3.8744995447073101</v>
      </c>
      <c r="CT591" s="37">
        <v>4.6403903217291402</v>
      </c>
      <c r="CU591" s="37">
        <v>0</v>
      </c>
      <c r="CV591" s="37">
        <v>0.77919097858782504</v>
      </c>
      <c r="CW591" s="37">
        <v>0.15842680282969901</v>
      </c>
      <c r="CX591" s="37">
        <v>0</v>
      </c>
      <c r="CY591" s="37">
        <v>0</v>
      </c>
      <c r="CZ591" s="25">
        <v>100</v>
      </c>
    </row>
    <row r="592" spans="1:104" x14ac:dyDescent="0.25">
      <c r="A592" s="11" t="s">
        <v>1174</v>
      </c>
      <c r="B592" s="21" t="s">
        <v>715</v>
      </c>
      <c r="C592" s="19" t="s">
        <v>842</v>
      </c>
      <c r="E592" t="s">
        <v>168</v>
      </c>
      <c r="F592" s="18" t="s">
        <v>848</v>
      </c>
      <c r="G592" s="18">
        <v>12</v>
      </c>
      <c r="K592" s="37">
        <v>8.0099845274569379</v>
      </c>
      <c r="L592" s="37">
        <v>86.080646681833898</v>
      </c>
      <c r="M592" t="s">
        <v>740</v>
      </c>
      <c r="N592" s="18" t="s">
        <v>101</v>
      </c>
      <c r="O592" s="24">
        <v>57.969277984342398</v>
      </c>
      <c r="P592" s="24">
        <v>0.254072922441894</v>
      </c>
      <c r="Q592" s="24">
        <v>20.112412540500301</v>
      </c>
      <c r="R592" s="24">
        <v>1.56066747223307</v>
      </c>
      <c r="S592" s="24">
        <v>3.1213349444661498</v>
      </c>
      <c r="T592" s="24">
        <v>0.21342125485119101</v>
      </c>
      <c r="U592" s="24">
        <v>0.152443753465136</v>
      </c>
      <c r="V592" s="24">
        <v>1.3110162798001701</v>
      </c>
      <c r="W592" s="24">
        <v>9.4515127148384401</v>
      </c>
      <c r="X592" s="24">
        <v>5.8131884654705201</v>
      </c>
      <c r="Y592" s="24">
        <v>4.0651667590703003E-2</v>
      </c>
      <c r="Z592" s="24">
        <v>99.999999999999972</v>
      </c>
      <c r="AA592" s="24"/>
      <c r="AB592" s="19" t="s">
        <v>740</v>
      </c>
      <c r="AC592" s="18" t="s">
        <v>101</v>
      </c>
      <c r="AG592" s="37">
        <v>514</v>
      </c>
      <c r="AH592" s="37"/>
      <c r="AI592" s="37"/>
      <c r="AJ592" s="24"/>
      <c r="AK592" s="37"/>
      <c r="AL592" s="37"/>
      <c r="AM592" s="37"/>
      <c r="AN592" s="37">
        <v>7</v>
      </c>
      <c r="AO592" s="37"/>
      <c r="AP592" s="37"/>
      <c r="AQ592" s="37"/>
      <c r="AS592" s="37"/>
      <c r="AT592" s="37"/>
      <c r="AU592" s="37"/>
      <c r="AV592" s="37"/>
      <c r="AW592" s="37"/>
      <c r="AX592" s="37"/>
      <c r="AY592" s="37"/>
      <c r="AZ592" s="37"/>
      <c r="BA592" s="37"/>
      <c r="BB592" s="37"/>
      <c r="BC592" s="37"/>
      <c r="BD592" s="37"/>
      <c r="BE592" s="37"/>
      <c r="BF592" s="37">
        <v>146</v>
      </c>
      <c r="BG592" s="37"/>
      <c r="BH592" s="37"/>
      <c r="BI592" s="37"/>
      <c r="BJ592" s="37"/>
      <c r="BK592" s="37"/>
      <c r="BL592" s="37">
        <v>156</v>
      </c>
      <c r="BM592" s="37"/>
      <c r="BN592" s="37"/>
      <c r="BO592" s="37"/>
      <c r="BP592" s="37"/>
      <c r="BQ592" s="37"/>
      <c r="BR592" s="37"/>
      <c r="BS592" s="37"/>
      <c r="BT592" s="37"/>
      <c r="BU592" s="37"/>
      <c r="BV592" s="37"/>
      <c r="BW592" s="37"/>
      <c r="BX592" s="37">
        <v>118</v>
      </c>
      <c r="BY592" s="37">
        <v>813</v>
      </c>
      <c r="BZ592" s="52"/>
      <c r="CA592" s="52"/>
      <c r="CB592" s="52"/>
      <c r="CC592" s="52"/>
      <c r="CD592" s="52"/>
      <c r="CE592" s="52"/>
      <c r="CF592" s="52"/>
      <c r="CG592" s="52"/>
      <c r="CH592" s="37">
        <v>0</v>
      </c>
      <c r="CI592" s="37">
        <v>22.882881588860599</v>
      </c>
      <c r="CJ592" s="37">
        <v>0</v>
      </c>
      <c r="CK592" s="37">
        <v>34.353766322949397</v>
      </c>
      <c r="CL592" s="37">
        <v>28.843998770023902</v>
      </c>
      <c r="CM592" s="37">
        <v>0</v>
      </c>
      <c r="CN592" s="37">
        <v>0</v>
      </c>
      <c r="CO592" s="37">
        <v>0</v>
      </c>
      <c r="CP592" s="37">
        <v>4.5152687892312002</v>
      </c>
      <c r="CQ592" s="37">
        <v>0</v>
      </c>
      <c r="CR592" s="37">
        <v>5.5051323822883402</v>
      </c>
      <c r="CS592" s="37">
        <v>2.44582845125572</v>
      </c>
      <c r="CT592" s="37">
        <v>0</v>
      </c>
      <c r="CU592" s="37">
        <v>0</v>
      </c>
      <c r="CV592" s="37">
        <v>0.48244092126345101</v>
      </c>
      <c r="CW592" s="37">
        <v>9.4185254563762005E-2</v>
      </c>
      <c r="CX592" s="37">
        <v>0</v>
      </c>
      <c r="CY592" s="37">
        <v>0</v>
      </c>
      <c r="CZ592" s="25">
        <v>99.123502480436372</v>
      </c>
    </row>
    <row r="593" spans="1:104" x14ac:dyDescent="0.25">
      <c r="A593" s="11" t="s">
        <v>1174</v>
      </c>
      <c r="B593" s="21" t="s">
        <v>715</v>
      </c>
      <c r="C593" s="19" t="s">
        <v>842</v>
      </c>
      <c r="E593" t="s">
        <v>168</v>
      </c>
      <c r="F593" s="18" t="s">
        <v>849</v>
      </c>
      <c r="G593" s="18">
        <v>13</v>
      </c>
      <c r="K593" s="37">
        <v>6.1772610598834437</v>
      </c>
      <c r="L593" s="37">
        <v>87.622410705730601</v>
      </c>
      <c r="M593" t="s">
        <v>740</v>
      </c>
      <c r="N593" s="18" t="s">
        <v>101</v>
      </c>
      <c r="O593" s="24">
        <v>57.731467473318702</v>
      </c>
      <c r="P593" s="24">
        <v>0.38440437427476998</v>
      </c>
      <c r="Q593" s="24">
        <v>20.252040981528701</v>
      </c>
      <c r="R593" s="24">
        <v>1.6435762330325601</v>
      </c>
      <c r="S593" s="24">
        <v>3.2871524660651299</v>
      </c>
      <c r="T593" s="24">
        <v>0.222549900895919</v>
      </c>
      <c r="U593" s="24">
        <v>0.121390855034138</v>
      </c>
      <c r="V593" s="24">
        <v>2.0636445355803401</v>
      </c>
      <c r="W593" s="24">
        <v>8.7502574670441007</v>
      </c>
      <c r="X593" s="24">
        <v>5.4929361902947402</v>
      </c>
      <c r="Y593" s="24">
        <v>5.0579522930890797E-2</v>
      </c>
      <c r="Z593" s="24">
        <v>99.999999999999986</v>
      </c>
      <c r="AA593" s="24"/>
      <c r="AB593" s="19" t="s">
        <v>740</v>
      </c>
      <c r="AC593" s="18" t="s">
        <v>101</v>
      </c>
      <c r="AG593" s="37">
        <v>1306</v>
      </c>
      <c r="AH593" s="37"/>
      <c r="AI593" s="37"/>
      <c r="AJ593" s="24"/>
      <c r="AK593" s="37"/>
      <c r="AL593" s="37"/>
      <c r="AM593" s="37"/>
      <c r="AN593" s="37">
        <v>8</v>
      </c>
      <c r="AO593" s="37"/>
      <c r="AP593" s="37"/>
      <c r="AQ593" s="37"/>
      <c r="AS593" s="37"/>
      <c r="AT593" s="37"/>
      <c r="AU593" s="37"/>
      <c r="AV593" s="37"/>
      <c r="AW593" s="37"/>
      <c r="AX593" s="37"/>
      <c r="AY593" s="37"/>
      <c r="AZ593" s="37"/>
      <c r="BA593" s="37"/>
      <c r="BB593" s="37"/>
      <c r="BC593" s="37"/>
      <c r="BD593" s="37"/>
      <c r="BE593" s="37"/>
      <c r="BF593" s="37">
        <v>130</v>
      </c>
      <c r="BG593" s="37"/>
      <c r="BH593" s="37"/>
      <c r="BI593" s="37"/>
      <c r="BJ593" s="37"/>
      <c r="BK593" s="37"/>
      <c r="BL593" s="37">
        <v>512</v>
      </c>
      <c r="BM593" s="37"/>
      <c r="BN593" s="37"/>
      <c r="BO593" s="37"/>
      <c r="BP593" s="37"/>
      <c r="BQ593" s="37"/>
      <c r="BR593" s="37"/>
      <c r="BS593" s="37"/>
      <c r="BT593" s="37"/>
      <c r="BU593" s="37"/>
      <c r="BV593" s="37"/>
      <c r="BW593" s="37"/>
      <c r="BX593" s="37">
        <v>113</v>
      </c>
      <c r="BY593" s="37">
        <v>713</v>
      </c>
      <c r="BZ593" s="52"/>
      <c r="CA593" s="52"/>
      <c r="CB593" s="52"/>
      <c r="CC593" s="52"/>
      <c r="CD593" s="52"/>
      <c r="CE593" s="52"/>
      <c r="CF593" s="52"/>
      <c r="CG593" s="52"/>
      <c r="CH593" s="37">
        <v>0</v>
      </c>
      <c r="CI593" s="37">
        <v>21.7798315791261</v>
      </c>
      <c r="CJ593" s="37">
        <v>0</v>
      </c>
      <c r="CK593" s="37">
        <v>32.461195336969602</v>
      </c>
      <c r="CL593" s="37">
        <v>33.381383789634903</v>
      </c>
      <c r="CM593" s="37">
        <v>0</v>
      </c>
      <c r="CN593" s="37">
        <v>0</v>
      </c>
      <c r="CO593" s="37">
        <v>0</v>
      </c>
      <c r="CP593" s="37">
        <v>0.40204217253285501</v>
      </c>
      <c r="CQ593" s="37">
        <v>0</v>
      </c>
      <c r="CR593" s="37">
        <v>8.7433168879495202</v>
      </c>
      <c r="CS593" s="37">
        <v>0.204125528816017</v>
      </c>
      <c r="CT593" s="37">
        <v>2.1809971428355102</v>
      </c>
      <c r="CU593" s="37">
        <v>0</v>
      </c>
      <c r="CV593" s="37">
        <v>0.72992060461819797</v>
      </c>
      <c r="CW593" s="37">
        <v>0.11718695751731199</v>
      </c>
      <c r="CX593" s="37">
        <v>0</v>
      </c>
      <c r="CY593" s="37">
        <v>0</v>
      </c>
      <c r="CZ593" s="25">
        <v>100.00000000000003</v>
      </c>
    </row>
    <row r="594" spans="1:104" x14ac:dyDescent="0.25">
      <c r="A594" s="11" t="s">
        <v>1174</v>
      </c>
      <c r="B594" s="21" t="s">
        <v>715</v>
      </c>
      <c r="C594" s="19" t="s">
        <v>842</v>
      </c>
      <c r="E594" t="s">
        <v>168</v>
      </c>
      <c r="F594" s="18" t="s">
        <v>850</v>
      </c>
      <c r="G594" s="18">
        <v>14</v>
      </c>
      <c r="K594" s="37">
        <v>8.6582593237566918</v>
      </c>
      <c r="L594" s="37">
        <v>88.588497214117098</v>
      </c>
      <c r="M594" t="s">
        <v>740</v>
      </c>
      <c r="N594" s="18" t="s">
        <v>101</v>
      </c>
      <c r="O594" s="24">
        <v>57.985577414006599</v>
      </c>
      <c r="P594" s="24">
        <v>0.38548844327016302</v>
      </c>
      <c r="Q594" s="24">
        <v>20.319298733424599</v>
      </c>
      <c r="R594" s="24">
        <v>1.6218366580036301</v>
      </c>
      <c r="S594" s="24">
        <v>3.24367331600725</v>
      </c>
      <c r="T594" s="24">
        <v>0.223177519787989</v>
      </c>
      <c r="U594" s="24">
        <v>0.17245535619981001</v>
      </c>
      <c r="V594" s="24">
        <v>1.78542015830391</v>
      </c>
      <c r="W594" s="24">
        <v>8.7242121371668393</v>
      </c>
      <c r="X594" s="24">
        <v>5.4779936675233696</v>
      </c>
      <c r="Y594" s="24">
        <v>6.0866596305815202E-2</v>
      </c>
      <c r="Z594" s="24">
        <v>99.999999999999972</v>
      </c>
      <c r="AA594" s="24"/>
      <c r="AB594" s="19" t="s">
        <v>740</v>
      </c>
      <c r="AC594" s="18" t="s">
        <v>101</v>
      </c>
      <c r="AG594" s="37">
        <v>1393</v>
      </c>
      <c r="AH594" s="37"/>
      <c r="AI594" s="37"/>
      <c r="AJ594" s="24"/>
      <c r="AK594" s="37"/>
      <c r="AL594" s="37"/>
      <c r="AM594" s="37"/>
      <c r="AN594" s="37">
        <v>8</v>
      </c>
      <c r="AO594" s="37"/>
      <c r="AP594" s="37"/>
      <c r="AQ594" s="37"/>
      <c r="AS594" s="37"/>
      <c r="AT594" s="37"/>
      <c r="AU594" s="37"/>
      <c r="AV594" s="37"/>
      <c r="AW594" s="37"/>
      <c r="AX594" s="37"/>
      <c r="AY594" s="37"/>
      <c r="AZ594" s="37"/>
      <c r="BA594" s="37"/>
      <c r="BB594" s="37"/>
      <c r="BC594" s="37"/>
      <c r="BD594" s="37"/>
      <c r="BE594" s="37"/>
      <c r="BF594" s="37">
        <v>129</v>
      </c>
      <c r="BG594" s="37"/>
      <c r="BH594" s="37"/>
      <c r="BI594" s="37"/>
      <c r="BJ594" s="37"/>
      <c r="BK594" s="37"/>
      <c r="BL594" s="37">
        <v>538</v>
      </c>
      <c r="BM594" s="37"/>
      <c r="BN594" s="37"/>
      <c r="BO594" s="37"/>
      <c r="BP594" s="37"/>
      <c r="BQ594" s="37"/>
      <c r="BR594" s="37"/>
      <c r="BS594" s="37"/>
      <c r="BT594" s="37"/>
      <c r="BU594" s="37"/>
      <c r="BV594" s="37"/>
      <c r="BW594" s="37"/>
      <c r="BX594" s="37">
        <v>107</v>
      </c>
      <c r="BY594" s="37">
        <v>708</v>
      </c>
      <c r="BZ594" s="52"/>
      <c r="CA594" s="52"/>
      <c r="CB594" s="52"/>
      <c r="CC594" s="52"/>
      <c r="CD594" s="52"/>
      <c r="CE594" s="52"/>
      <c r="CF594" s="52"/>
      <c r="CG594" s="52"/>
      <c r="CH594" s="37">
        <v>0</v>
      </c>
      <c r="CI594" s="37">
        <v>20.812381248466199</v>
      </c>
      <c r="CJ594" s="37">
        <v>0</v>
      </c>
      <c r="CK594" s="37">
        <v>32.3728906245709</v>
      </c>
      <c r="CL594" s="37">
        <v>35.403225341080002</v>
      </c>
      <c r="CM594" s="37">
        <v>0.102460436886033</v>
      </c>
      <c r="CN594" s="37">
        <v>0</v>
      </c>
      <c r="CO594" s="37">
        <v>0</v>
      </c>
      <c r="CP594" s="37">
        <v>0</v>
      </c>
      <c r="CQ594" s="37">
        <v>0</v>
      </c>
      <c r="CR594" s="37">
        <v>7.3434256721986797</v>
      </c>
      <c r="CS594" s="37">
        <v>0.74171314031675595</v>
      </c>
      <c r="CT594" s="37">
        <v>2.3509078064015099</v>
      </c>
      <c r="CU594" s="37">
        <v>0</v>
      </c>
      <c r="CV594" s="37">
        <v>0.73197480259400505</v>
      </c>
      <c r="CW594" s="37">
        <v>0.14102092748598599</v>
      </c>
      <c r="CX594" s="37">
        <v>0</v>
      </c>
      <c r="CY594" s="37">
        <v>0</v>
      </c>
      <c r="CZ594" s="25">
        <v>100.00000000000007</v>
      </c>
    </row>
    <row r="595" spans="1:104" x14ac:dyDescent="0.25">
      <c r="A595" s="11" t="s">
        <v>1174</v>
      </c>
      <c r="B595" s="21" t="s">
        <v>715</v>
      </c>
      <c r="C595" s="19" t="s">
        <v>842</v>
      </c>
      <c r="E595" t="s">
        <v>168</v>
      </c>
      <c r="F595" s="18" t="s">
        <v>851</v>
      </c>
      <c r="G595" s="18">
        <v>15</v>
      </c>
      <c r="K595" s="37">
        <v>21.480918919843507</v>
      </c>
      <c r="L595" s="37">
        <v>86.975155197797903</v>
      </c>
      <c r="M595" t="s">
        <v>740</v>
      </c>
      <c r="N595" s="18" t="s">
        <v>101</v>
      </c>
      <c r="O595" s="24">
        <v>58.090109514494699</v>
      </c>
      <c r="P595" s="24">
        <v>0.25389033878712702</v>
      </c>
      <c r="Q595" s="24">
        <v>19.905002560910798</v>
      </c>
      <c r="R595" s="24">
        <v>1.6545894617341801</v>
      </c>
      <c r="S595" s="24">
        <v>3.3091789234683699</v>
      </c>
      <c r="T595" s="24">
        <v>5.0778067757425403E-2</v>
      </c>
      <c r="U595" s="24">
        <v>0.50778067757425405</v>
      </c>
      <c r="V595" s="24">
        <v>1.8787885070247401</v>
      </c>
      <c r="W595" s="24">
        <v>8.3783811799752002</v>
      </c>
      <c r="X595" s="24">
        <v>5.94103392761878</v>
      </c>
      <c r="Y595" s="24">
        <v>3.0466840654455301E-2</v>
      </c>
      <c r="Z595" s="24">
        <v>100.00000000000001</v>
      </c>
      <c r="AA595" s="24"/>
      <c r="AB595" s="19" t="s">
        <v>740</v>
      </c>
      <c r="AC595" s="18" t="s">
        <v>101</v>
      </c>
      <c r="AG595" s="37">
        <v>690</v>
      </c>
      <c r="AH595" s="37"/>
      <c r="AI595" s="37"/>
      <c r="AJ595" s="24"/>
      <c r="AK595" s="37"/>
      <c r="AL595" s="37"/>
      <c r="AM595" s="37"/>
      <c r="AN595" s="37">
        <v>7</v>
      </c>
      <c r="AO595" s="37"/>
      <c r="AP595" s="37"/>
      <c r="AQ595" s="37"/>
      <c r="AS595" s="37"/>
      <c r="AT595" s="37"/>
      <c r="AU595" s="37"/>
      <c r="AV595" s="37"/>
      <c r="AW595" s="37"/>
      <c r="AX595" s="37"/>
      <c r="AY595" s="37"/>
      <c r="AZ595" s="37"/>
      <c r="BA595" s="37"/>
      <c r="BB595" s="37"/>
      <c r="BC595" s="37"/>
      <c r="BD595" s="37"/>
      <c r="BE595" s="37"/>
      <c r="BF595" s="37">
        <v>132</v>
      </c>
      <c r="BG595" s="37"/>
      <c r="BH595" s="37"/>
      <c r="BI595" s="37"/>
      <c r="BJ595" s="37"/>
      <c r="BK595" s="37"/>
      <c r="BL595" s="37">
        <v>164</v>
      </c>
      <c r="BM595" s="37"/>
      <c r="BN595" s="37"/>
      <c r="BO595" s="37"/>
      <c r="BP595" s="37"/>
      <c r="BQ595" s="37"/>
      <c r="BR595" s="37"/>
      <c r="BS595" s="37"/>
      <c r="BT595" s="37"/>
      <c r="BU595" s="37"/>
      <c r="BV595" s="37"/>
      <c r="BW595" s="37"/>
      <c r="BX595" s="37">
        <v>105</v>
      </c>
      <c r="BY595" s="37" t="s">
        <v>741</v>
      </c>
      <c r="BZ595" s="52"/>
      <c r="CA595" s="52"/>
      <c r="CB595" s="52"/>
      <c r="CC595" s="52"/>
      <c r="CD595" s="52"/>
      <c r="CE595" s="52"/>
      <c r="CF595" s="52"/>
      <c r="CG595" s="52"/>
      <c r="CH595" s="37">
        <v>0</v>
      </c>
      <c r="CI595" s="37">
        <v>20.616022275428801</v>
      </c>
      <c r="CJ595" s="37">
        <v>0</v>
      </c>
      <c r="CK595" s="37">
        <v>35.109285115807801</v>
      </c>
      <c r="CL595" s="37">
        <v>31.249847806561299</v>
      </c>
      <c r="CM595" s="37">
        <v>0</v>
      </c>
      <c r="CN595" s="37">
        <v>0</v>
      </c>
      <c r="CO595" s="37">
        <v>0</v>
      </c>
      <c r="CP595" s="37">
        <v>1.4002788340235299</v>
      </c>
      <c r="CQ595" s="37">
        <v>0</v>
      </c>
      <c r="CR595" s="37">
        <v>7.8674321838712196</v>
      </c>
      <c r="CS595" s="37">
        <v>1.5071613071063299</v>
      </c>
      <c r="CT595" s="37">
        <v>1.6971474680559799</v>
      </c>
      <c r="CU595" s="37">
        <v>0</v>
      </c>
      <c r="CV595" s="37">
        <v>0.48223683127036299</v>
      </c>
      <c r="CW595" s="37">
        <v>7.0588177874643998E-2</v>
      </c>
      <c r="CX595" s="37">
        <v>0</v>
      </c>
      <c r="CY595" s="37">
        <v>0</v>
      </c>
      <c r="CZ595" s="25">
        <v>99.999999999999943</v>
      </c>
    </row>
    <row r="596" spans="1:104" x14ac:dyDescent="0.25">
      <c r="A596" s="11" t="s">
        <v>1174</v>
      </c>
      <c r="B596" s="21" t="s">
        <v>715</v>
      </c>
      <c r="C596" s="19" t="s">
        <v>842</v>
      </c>
      <c r="E596" t="s">
        <v>168</v>
      </c>
      <c r="F596" s="18" t="s">
        <v>852</v>
      </c>
      <c r="G596" s="18">
        <v>16</v>
      </c>
      <c r="K596" s="37">
        <v>8.8265031781428327</v>
      </c>
      <c r="L596" s="37">
        <v>88.107175841597694</v>
      </c>
      <c r="M596" t="s">
        <v>740</v>
      </c>
      <c r="N596" s="18" t="s">
        <v>101</v>
      </c>
      <c r="O596" s="24">
        <v>58.1995756479946</v>
      </c>
      <c r="P596" s="24">
        <v>0.29403966790798702</v>
      </c>
      <c r="Q596" s="24">
        <v>20.1974833956107</v>
      </c>
      <c r="R596" s="24">
        <v>1.58718849816413</v>
      </c>
      <c r="S596" s="24">
        <v>3.17437699632826</v>
      </c>
      <c r="T596" s="24">
        <v>0.20278597786757699</v>
      </c>
      <c r="U596" s="24">
        <v>0.17236808118744101</v>
      </c>
      <c r="V596" s="24">
        <v>1.5918699262604801</v>
      </c>
      <c r="W596" s="24">
        <v>8.6184040593720308</v>
      </c>
      <c r="X596" s="24">
        <v>5.9112112548398699</v>
      </c>
      <c r="Y596" s="24">
        <v>5.0696494466894303E-2</v>
      </c>
      <c r="Z596" s="24">
        <v>99.999999999999972</v>
      </c>
      <c r="AA596" s="24"/>
      <c r="AB596" s="19" t="s">
        <v>740</v>
      </c>
      <c r="AC596" s="18" t="s">
        <v>101</v>
      </c>
      <c r="AG596" s="37">
        <v>593</v>
      </c>
      <c r="AH596" s="37"/>
      <c r="AI596" s="37"/>
      <c r="AJ596" s="24"/>
      <c r="AK596" s="37"/>
      <c r="AL596" s="37" t="s">
        <v>103</v>
      </c>
      <c r="AM596" s="37"/>
      <c r="AN596" s="37">
        <v>7</v>
      </c>
      <c r="AO596" s="37"/>
      <c r="AP596" s="37"/>
      <c r="AQ596" s="37"/>
      <c r="AS596" s="37"/>
      <c r="AT596" s="37"/>
      <c r="AU596" s="37"/>
      <c r="AV596" s="37"/>
      <c r="AW596" s="37"/>
      <c r="AX596" s="37"/>
      <c r="AY596" s="37"/>
      <c r="AZ596" s="37"/>
      <c r="BA596" s="37"/>
      <c r="BB596" s="37"/>
      <c r="BC596" s="37" t="s">
        <v>103</v>
      </c>
      <c r="BD596" s="37"/>
      <c r="BE596" s="37"/>
      <c r="BF596" s="37">
        <v>142</v>
      </c>
      <c r="BG596" s="37"/>
      <c r="BH596" s="37"/>
      <c r="BI596" s="37"/>
      <c r="BJ596" s="37"/>
      <c r="BK596" s="37"/>
      <c r="BL596" s="37">
        <v>143</v>
      </c>
      <c r="BM596" s="37"/>
      <c r="BN596" s="37"/>
      <c r="BO596" s="37"/>
      <c r="BP596" s="37"/>
      <c r="BQ596" s="37"/>
      <c r="BR596" s="37"/>
      <c r="BS596" s="37"/>
      <c r="BT596" s="37" t="s">
        <v>103</v>
      </c>
      <c r="BU596" s="37"/>
      <c r="BV596" s="37"/>
      <c r="BW596" s="37"/>
      <c r="BX596" s="37">
        <v>104</v>
      </c>
      <c r="BY596" s="37">
        <v>781</v>
      </c>
      <c r="BZ596" s="52"/>
      <c r="CA596" s="52"/>
      <c r="CB596" s="52"/>
      <c r="CC596" s="52"/>
      <c r="CD596" s="52"/>
      <c r="CE596" s="52"/>
      <c r="CF596" s="52"/>
      <c r="CG596" s="52"/>
      <c r="CH596" s="37">
        <v>0</v>
      </c>
      <c r="CI596" s="37">
        <v>21.044162291680099</v>
      </c>
      <c r="CJ596" s="37">
        <v>0</v>
      </c>
      <c r="CK596" s="37">
        <v>34.933044290681003</v>
      </c>
      <c r="CL596" s="37">
        <v>32.129969259236603</v>
      </c>
      <c r="CM596" s="37">
        <v>0</v>
      </c>
      <c r="CN596" s="37">
        <v>0</v>
      </c>
      <c r="CO596" s="37">
        <v>0</v>
      </c>
      <c r="CP596" s="37">
        <v>1.71790759880373</v>
      </c>
      <c r="CQ596" s="37">
        <v>0</v>
      </c>
      <c r="CR596" s="37">
        <v>6.6572707497505297</v>
      </c>
      <c r="CS596" s="37">
        <v>1.40184121967877</v>
      </c>
      <c r="CT596" s="37">
        <v>1.44000235766142</v>
      </c>
      <c r="CU596" s="37">
        <v>0</v>
      </c>
      <c r="CV596" s="37">
        <v>0.55834426534821302</v>
      </c>
      <c r="CW596" s="37">
        <v>0.11745796715967401</v>
      </c>
      <c r="CX596" s="37">
        <v>0</v>
      </c>
      <c r="CY596" s="37">
        <v>0</v>
      </c>
      <c r="CZ596" s="25">
        <v>100.00000000000004</v>
      </c>
    </row>
    <row r="597" spans="1:104" x14ac:dyDescent="0.25">
      <c r="A597" s="11" t="s">
        <v>1174</v>
      </c>
      <c r="B597" s="21" t="s">
        <v>715</v>
      </c>
      <c r="C597" s="19" t="s">
        <v>842</v>
      </c>
      <c r="E597" t="s">
        <v>168</v>
      </c>
      <c r="F597" s="18" t="s">
        <v>853</v>
      </c>
      <c r="G597" s="18">
        <v>17</v>
      </c>
      <c r="K597" s="37">
        <v>8.2668481844946538</v>
      </c>
      <c r="L597" s="37">
        <v>89.253441991778004</v>
      </c>
      <c r="M597" t="s">
        <v>740</v>
      </c>
      <c r="N597" s="18" t="s">
        <v>101</v>
      </c>
      <c r="O597" s="24">
        <v>58.653321677022099</v>
      </c>
      <c r="P597" s="24">
        <v>0.27403351536245002</v>
      </c>
      <c r="Q597" s="24">
        <v>20.034894789832499</v>
      </c>
      <c r="R597" s="24">
        <v>1.60634188803635</v>
      </c>
      <c r="S597" s="24">
        <v>3.2126837760726898</v>
      </c>
      <c r="T597" s="24">
        <v>0.20298778915737001</v>
      </c>
      <c r="U597" s="24">
        <v>0.162390231325896</v>
      </c>
      <c r="V597" s="24">
        <v>1.5934541448853601</v>
      </c>
      <c r="W597" s="24">
        <v>8.3224993554521802</v>
      </c>
      <c r="X597" s="24">
        <v>5.8764964961058697</v>
      </c>
      <c r="Y597" s="24">
        <v>6.0896336747211101E-2</v>
      </c>
      <c r="Z597" s="24">
        <v>99.999999999999986</v>
      </c>
      <c r="AA597" s="24"/>
      <c r="AB597" s="19" t="s">
        <v>740</v>
      </c>
      <c r="AC597" s="18" t="s">
        <v>101</v>
      </c>
      <c r="AG597" s="37">
        <v>655</v>
      </c>
      <c r="AH597" s="37"/>
      <c r="AI597" s="37"/>
      <c r="AJ597" s="24"/>
      <c r="AK597" s="37"/>
      <c r="AL597" s="37"/>
      <c r="AM597" s="37"/>
      <c r="AN597" s="37">
        <v>6</v>
      </c>
      <c r="AO597" s="37"/>
      <c r="AP597" s="37"/>
      <c r="AQ597" s="37"/>
      <c r="AS597" s="37"/>
      <c r="AT597" s="37"/>
      <c r="AU597" s="37"/>
      <c r="AV597" s="37"/>
      <c r="AW597" s="37"/>
      <c r="AX597" s="37"/>
      <c r="AY597" s="37"/>
      <c r="AZ597" s="37"/>
      <c r="BA597" s="37"/>
      <c r="BB597" s="37"/>
      <c r="BC597" s="37"/>
      <c r="BD597" s="37"/>
      <c r="BE597" s="37"/>
      <c r="BF597" s="37">
        <v>136</v>
      </c>
      <c r="BG597" s="37"/>
      <c r="BH597" s="37"/>
      <c r="BI597" s="37"/>
      <c r="BJ597" s="37"/>
      <c r="BK597" s="37"/>
      <c r="BL597" s="37">
        <v>163</v>
      </c>
      <c r="BM597" s="37"/>
      <c r="BN597" s="37"/>
      <c r="BO597" s="37"/>
      <c r="BP597" s="37"/>
      <c r="BQ597" s="37"/>
      <c r="BR597" s="37"/>
      <c r="BS597" s="37"/>
      <c r="BT597" s="37"/>
      <c r="BU597" s="37"/>
      <c r="BV597" s="37"/>
      <c r="BW597" s="37"/>
      <c r="BX597" s="37">
        <v>107</v>
      </c>
      <c r="BY597" s="37">
        <v>754</v>
      </c>
      <c r="BZ597" s="52"/>
      <c r="CA597" s="52"/>
      <c r="CB597" s="52"/>
      <c r="CC597" s="52"/>
      <c r="CD597" s="52"/>
      <c r="CE597" s="52"/>
      <c r="CF597" s="52"/>
      <c r="CG597" s="52"/>
      <c r="CH597" s="37">
        <v>0</v>
      </c>
      <c r="CI597" s="37">
        <v>18.686498700221499</v>
      </c>
      <c r="CJ597" s="37">
        <v>0</v>
      </c>
      <c r="CK597" s="37">
        <v>34.727893070040302</v>
      </c>
      <c r="CL597" s="37">
        <v>35.839050221516203</v>
      </c>
      <c r="CM597" s="37">
        <v>0</v>
      </c>
      <c r="CN597" s="37">
        <v>0</v>
      </c>
      <c r="CO597" s="37">
        <v>0</v>
      </c>
      <c r="CP597" s="37">
        <v>7.8621764524527696E-2</v>
      </c>
      <c r="CQ597" s="37">
        <v>0</v>
      </c>
      <c r="CR597" s="37">
        <v>6.6038908486321404</v>
      </c>
      <c r="CS597" s="37">
        <v>1.11349714270084</v>
      </c>
      <c r="CT597" s="37">
        <v>2.2891013718170301</v>
      </c>
      <c r="CU597" s="37">
        <v>0</v>
      </c>
      <c r="CV597" s="37">
        <v>0.52035704786743797</v>
      </c>
      <c r="CW597" s="37">
        <v>0.141089832680034</v>
      </c>
      <c r="CX597" s="37">
        <v>0</v>
      </c>
      <c r="CY597" s="37">
        <v>0</v>
      </c>
      <c r="CZ597" s="25">
        <v>100</v>
      </c>
    </row>
    <row r="598" spans="1:104" x14ac:dyDescent="0.25">
      <c r="A598" s="11" t="s">
        <v>1174</v>
      </c>
      <c r="B598" s="21" t="s">
        <v>715</v>
      </c>
      <c r="C598" s="19" t="s">
        <v>842</v>
      </c>
      <c r="E598" t="s">
        <v>168</v>
      </c>
      <c r="F598" s="18" t="s">
        <v>854</v>
      </c>
      <c r="G598" s="18">
        <v>18</v>
      </c>
      <c r="K598" s="37">
        <v>17.882506716159924</v>
      </c>
      <c r="L598" s="37">
        <v>85.480845738909906</v>
      </c>
      <c r="M598" t="s">
        <v>844</v>
      </c>
      <c r="N598" s="18" t="s">
        <v>353</v>
      </c>
      <c r="O598" s="24">
        <v>58.235745062360401</v>
      </c>
      <c r="P598" s="24">
        <v>0.442551430525709</v>
      </c>
      <c r="Q598" s="24">
        <v>19.713654632508899</v>
      </c>
      <c r="R598" s="24">
        <v>1.8116018954339499</v>
      </c>
      <c r="S598" s="24">
        <v>3.6232037908678998</v>
      </c>
      <c r="T598" s="24">
        <v>0.21121772820545201</v>
      </c>
      <c r="U598" s="24">
        <v>0.442551430525709</v>
      </c>
      <c r="V598" s="24">
        <v>2.1825831914563398</v>
      </c>
      <c r="W598" s="24">
        <v>8.2274334129552305</v>
      </c>
      <c r="X598" s="24">
        <v>4.9988195675290399</v>
      </c>
      <c r="Y598" s="24">
        <v>0.110637857631427</v>
      </c>
      <c r="Z598" s="24">
        <v>100.00000000000009</v>
      </c>
      <c r="AA598" s="24">
        <v>0.04</v>
      </c>
      <c r="AB598" s="19" t="s">
        <v>844</v>
      </c>
      <c r="AC598" s="18" t="s">
        <v>353</v>
      </c>
      <c r="AG598" s="37">
        <v>990</v>
      </c>
      <c r="AH598" s="37">
        <v>5.3</v>
      </c>
      <c r="AI598" s="37">
        <v>228</v>
      </c>
      <c r="AJ598" s="24"/>
      <c r="AK598" s="37"/>
      <c r="AL598" s="37" t="s">
        <v>103</v>
      </c>
      <c r="AM598" s="37"/>
      <c r="AN598" s="37">
        <v>25</v>
      </c>
      <c r="AO598" s="37">
        <v>4.8099999999999996</v>
      </c>
      <c r="AP598" s="37">
        <v>3.16</v>
      </c>
      <c r="AQ598" s="37">
        <v>2.16</v>
      </c>
      <c r="AS598" s="37"/>
      <c r="AT598" s="37">
        <v>5.68</v>
      </c>
      <c r="AU598" s="37"/>
      <c r="AV598" s="37"/>
      <c r="AW598" s="37">
        <v>132</v>
      </c>
      <c r="AX598" s="37"/>
      <c r="AY598" s="37">
        <v>0.503</v>
      </c>
      <c r="AZ598" s="37"/>
      <c r="BA598" s="37"/>
      <c r="BB598" s="37">
        <v>63.9</v>
      </c>
      <c r="BC598" s="37"/>
      <c r="BD598" s="37">
        <v>6.6</v>
      </c>
      <c r="BE598" s="37"/>
      <c r="BF598" s="37">
        <v>125</v>
      </c>
      <c r="BG598" s="37"/>
      <c r="BH598" s="37"/>
      <c r="BI598" s="37"/>
      <c r="BJ598" s="37">
        <v>8.2799999999999994</v>
      </c>
      <c r="BK598" s="37"/>
      <c r="BL598" s="37">
        <v>520</v>
      </c>
      <c r="BM598" s="37"/>
      <c r="BN598" s="37"/>
      <c r="BO598" s="37"/>
      <c r="BP598" s="37"/>
      <c r="BQ598" s="37"/>
      <c r="BR598" s="37"/>
      <c r="BS598" s="37"/>
      <c r="BT598" s="37"/>
      <c r="BU598" s="37"/>
      <c r="BV598" s="37">
        <v>26</v>
      </c>
      <c r="BW598" s="37">
        <v>3.27</v>
      </c>
      <c r="BX598" s="37">
        <v>111</v>
      </c>
      <c r="BY598" s="37">
        <v>580</v>
      </c>
      <c r="BZ598" s="52">
        <v>0.70479999999999998</v>
      </c>
      <c r="CA598" s="52"/>
      <c r="CB598" s="52">
        <v>19.666</v>
      </c>
      <c r="CC598" s="52">
        <v>15.606999999999999</v>
      </c>
      <c r="CD598" s="52">
        <v>39.164999999999999</v>
      </c>
      <c r="CE598" s="52"/>
      <c r="CF598" s="52"/>
      <c r="CG598" s="52"/>
      <c r="CH598" s="37">
        <v>0</v>
      </c>
      <c r="CI598" s="37">
        <v>16.1693798022641</v>
      </c>
      <c r="CJ598" s="37">
        <v>0</v>
      </c>
      <c r="CK598" s="37">
        <v>29.541151182955801</v>
      </c>
      <c r="CL598" s="37">
        <v>39.770314753690002</v>
      </c>
      <c r="CM598" s="37">
        <v>2.0950728189566501</v>
      </c>
      <c r="CN598" s="37">
        <v>0</v>
      </c>
      <c r="CO598" s="37">
        <v>0</v>
      </c>
      <c r="CP598" s="37">
        <v>0</v>
      </c>
      <c r="CQ598" s="37">
        <v>0</v>
      </c>
      <c r="CR598" s="37">
        <v>6.9320284762356597</v>
      </c>
      <c r="CS598" s="37">
        <v>1.7692674509808199</v>
      </c>
      <c r="CT598" s="37">
        <v>2.6260756802437801</v>
      </c>
      <c r="CU598" s="37">
        <v>0</v>
      </c>
      <c r="CV598" s="37">
        <v>0.84037459917139801</v>
      </c>
      <c r="CW598" s="37">
        <v>0.25633523550183701</v>
      </c>
      <c r="CX598" s="37">
        <v>0</v>
      </c>
      <c r="CY598" s="37">
        <v>0</v>
      </c>
      <c r="CZ598" s="25">
        <v>100.00000000000006</v>
      </c>
    </row>
    <row r="599" spans="1:104" x14ac:dyDescent="0.25">
      <c r="A599" s="11" t="s">
        <v>1174</v>
      </c>
      <c r="B599" s="21" t="s">
        <v>715</v>
      </c>
      <c r="C599" s="19" t="s">
        <v>842</v>
      </c>
      <c r="E599" t="s">
        <v>168</v>
      </c>
      <c r="G599" s="18">
        <v>19</v>
      </c>
      <c r="K599" s="37">
        <v>13.156663459281539</v>
      </c>
      <c r="L599" s="37">
        <v>88.357045270358796</v>
      </c>
      <c r="M599" t="s">
        <v>855</v>
      </c>
      <c r="N599" s="18" t="s">
        <v>101</v>
      </c>
      <c r="O599" s="24">
        <v>57.979207848002901</v>
      </c>
      <c r="P599" s="24">
        <v>0.40020160723384202</v>
      </c>
      <c r="Q599" s="24">
        <v>20.440297089468501</v>
      </c>
      <c r="R599" s="24">
        <v>1.5306456118173499</v>
      </c>
      <c r="S599" s="24">
        <v>3.0612912236346999</v>
      </c>
      <c r="T599" s="24">
        <v>7.00352812659224E-2</v>
      </c>
      <c r="U599" s="24">
        <v>0.26013104470199699</v>
      </c>
      <c r="V599" s="24">
        <v>1.9009576343607499</v>
      </c>
      <c r="W599" s="24">
        <v>8.3241934304639091</v>
      </c>
      <c r="X599" s="24">
        <v>5.9630039477842498</v>
      </c>
      <c r="Y599" s="24">
        <v>7.00352812659224E-2</v>
      </c>
      <c r="Z599" s="24">
        <v>100.00000000000001</v>
      </c>
      <c r="AA599" s="24"/>
      <c r="AB599" s="19"/>
      <c r="AC599" s="18"/>
      <c r="AG599" s="37"/>
      <c r="AH599" s="37"/>
      <c r="AI599" s="37"/>
      <c r="AJ599" s="24"/>
      <c r="AK599" s="37"/>
      <c r="AL599" s="37"/>
      <c r="AM599" s="37"/>
      <c r="AN599" s="37"/>
      <c r="AO599" s="37"/>
      <c r="AP599" s="37"/>
      <c r="AQ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c r="BX599" s="37"/>
      <c r="BY599" s="37"/>
      <c r="BZ599" s="52"/>
      <c r="CA599" s="52"/>
      <c r="CB599" s="52"/>
      <c r="CC599" s="52"/>
      <c r="CD599" s="52"/>
      <c r="CE599" s="52"/>
      <c r="CF599" s="52"/>
      <c r="CG599" s="52"/>
      <c r="CH599" s="37">
        <v>0</v>
      </c>
      <c r="CI599" s="37">
        <v>20.4729342299051</v>
      </c>
      <c r="CJ599" s="37">
        <v>0</v>
      </c>
      <c r="CK599" s="37">
        <v>35.239119705440999</v>
      </c>
      <c r="CL599" s="37">
        <v>32.644991335012598</v>
      </c>
      <c r="CM599" s="37">
        <v>0.79571628231399705</v>
      </c>
      <c r="CN599" s="37">
        <v>0</v>
      </c>
      <c r="CO599" s="37">
        <v>0</v>
      </c>
      <c r="CP599" s="37">
        <v>0</v>
      </c>
      <c r="CQ599" s="37">
        <v>0</v>
      </c>
      <c r="CR599" s="37">
        <v>7.1231117323587299</v>
      </c>
      <c r="CS599" s="37">
        <v>0.58266462339805603</v>
      </c>
      <c r="CT599" s="37">
        <v>2.2190927147322399</v>
      </c>
      <c r="CU599" s="37">
        <v>0</v>
      </c>
      <c r="CV599" s="37">
        <v>0.76010565715787703</v>
      </c>
      <c r="CW599" s="37">
        <v>0.16226371968032499</v>
      </c>
      <c r="CX599" s="37">
        <v>0</v>
      </c>
      <c r="CY599" s="37">
        <v>0</v>
      </c>
      <c r="CZ599" s="25">
        <v>99.999999999999929</v>
      </c>
    </row>
    <row r="600" spans="1:104" x14ac:dyDescent="0.25">
      <c r="A600" s="11" t="s">
        <v>1174</v>
      </c>
      <c r="B600" s="21" t="s">
        <v>715</v>
      </c>
      <c r="C600" s="19" t="s">
        <v>842</v>
      </c>
      <c r="E600" t="s">
        <v>168</v>
      </c>
      <c r="F600" s="18">
        <v>22952</v>
      </c>
      <c r="G600" s="18">
        <v>20</v>
      </c>
      <c r="K600" s="37">
        <v>17.255382832494266</v>
      </c>
      <c r="L600" s="37">
        <v>86.647191894896807</v>
      </c>
      <c r="M600" t="s">
        <v>740</v>
      </c>
      <c r="N600" s="18" t="s">
        <v>101</v>
      </c>
      <c r="O600" s="24">
        <v>58.693830480949401</v>
      </c>
      <c r="P600" s="24">
        <v>0.42305489620728898</v>
      </c>
      <c r="Q600" s="24">
        <v>19.5209616392792</v>
      </c>
      <c r="R600" s="24">
        <v>1.7653798877703599</v>
      </c>
      <c r="S600" s="24">
        <v>3.5307597755407301</v>
      </c>
      <c r="T600" s="24">
        <v>0.22160018372762799</v>
      </c>
      <c r="U600" s="24">
        <v>0.412982160583306</v>
      </c>
      <c r="V600" s="24">
        <v>1.9641834466767001</v>
      </c>
      <c r="W600" s="24">
        <v>8.1589158554262902</v>
      </c>
      <c r="X600" s="24">
        <v>5.1874588463512898</v>
      </c>
      <c r="Y600" s="24">
        <v>0.120872827487797</v>
      </c>
      <c r="Z600" s="24">
        <v>100.00000000000001</v>
      </c>
      <c r="AA600" s="24"/>
      <c r="AB600" s="19" t="s">
        <v>740</v>
      </c>
      <c r="AC600" s="18" t="s">
        <v>101</v>
      </c>
      <c r="AG600" s="37">
        <v>928</v>
      </c>
      <c r="AH600" s="37"/>
      <c r="AI600" s="37"/>
      <c r="AJ600" s="24"/>
      <c r="AK600" s="37"/>
      <c r="AL600" s="37" t="s">
        <v>103</v>
      </c>
      <c r="AM600" s="37"/>
      <c r="AN600" s="37">
        <v>7</v>
      </c>
      <c r="AO600" s="37"/>
      <c r="AP600" s="37"/>
      <c r="AQ600" s="37"/>
      <c r="AS600" s="37"/>
      <c r="AT600" s="37"/>
      <c r="AU600" s="37"/>
      <c r="AV600" s="37"/>
      <c r="AW600" s="37"/>
      <c r="AX600" s="37"/>
      <c r="AY600" s="37"/>
      <c r="AZ600" s="37"/>
      <c r="BA600" s="37"/>
      <c r="BB600" s="37"/>
      <c r="BC600" s="37" t="s">
        <v>103</v>
      </c>
      <c r="BD600" s="37"/>
      <c r="BE600" s="37"/>
      <c r="BF600" s="37">
        <v>134</v>
      </c>
      <c r="BG600" s="37"/>
      <c r="BH600" s="37"/>
      <c r="BI600" s="37"/>
      <c r="BJ600" s="37"/>
      <c r="BK600" s="37"/>
      <c r="BL600" s="37">
        <v>481</v>
      </c>
      <c r="BM600" s="37"/>
      <c r="BN600" s="37"/>
      <c r="BO600" s="37"/>
      <c r="BP600" s="37"/>
      <c r="BQ600" s="37"/>
      <c r="BR600" s="37"/>
      <c r="BS600" s="37"/>
      <c r="BT600" s="37" t="s">
        <v>741</v>
      </c>
      <c r="BU600" s="37"/>
      <c r="BV600" s="37"/>
      <c r="BW600" s="37"/>
      <c r="BX600" s="37">
        <v>105</v>
      </c>
      <c r="BY600" s="37">
        <v>789</v>
      </c>
      <c r="BZ600" s="52"/>
      <c r="CA600" s="52"/>
      <c r="CB600" s="52"/>
      <c r="CC600" s="52"/>
      <c r="CD600" s="52"/>
      <c r="CE600" s="52"/>
      <c r="CF600" s="52"/>
      <c r="CG600" s="52"/>
      <c r="CH600" s="37">
        <v>0</v>
      </c>
      <c r="CI600" s="37">
        <v>15.4230654661021</v>
      </c>
      <c r="CJ600" s="37">
        <v>0</v>
      </c>
      <c r="CK600" s="37">
        <v>30.655938660169401</v>
      </c>
      <c r="CL600" s="37">
        <v>40.5681877686253</v>
      </c>
      <c r="CM600" s="37">
        <v>1.3197113057955701</v>
      </c>
      <c r="CN600" s="37">
        <v>0</v>
      </c>
      <c r="CO600" s="37">
        <v>0</v>
      </c>
      <c r="CP600" s="37">
        <v>0</v>
      </c>
      <c r="CQ600" s="37">
        <v>0</v>
      </c>
      <c r="CR600" s="37">
        <v>6.61534549143696</v>
      </c>
      <c r="CS600" s="37">
        <v>1.77533753027869</v>
      </c>
      <c r="CT600" s="37">
        <v>2.5590325588252298</v>
      </c>
      <c r="CU600" s="37">
        <v>0</v>
      </c>
      <c r="CV600" s="37">
        <v>0.80333273117693804</v>
      </c>
      <c r="CW600" s="37">
        <v>0.280048487589805</v>
      </c>
      <c r="CX600" s="37">
        <v>0</v>
      </c>
      <c r="CY600" s="37">
        <v>0</v>
      </c>
      <c r="CZ600" s="25">
        <v>99.999999999999986</v>
      </c>
    </row>
    <row r="601" spans="1:104" x14ac:dyDescent="0.25">
      <c r="A601" s="11" t="s">
        <v>1174</v>
      </c>
      <c r="B601" s="21" t="s">
        <v>715</v>
      </c>
      <c r="C601" s="19" t="s">
        <v>1063</v>
      </c>
      <c r="E601" t="s">
        <v>1129</v>
      </c>
      <c r="F601" s="18">
        <v>83435</v>
      </c>
      <c r="H601" s="18"/>
      <c r="K601" s="37">
        <v>55.9257850197179</v>
      </c>
      <c r="L601" s="37">
        <v>35.659969578950999</v>
      </c>
      <c r="M601" t="s">
        <v>740</v>
      </c>
      <c r="N601" s="18" t="s">
        <v>101</v>
      </c>
      <c r="O601" s="24">
        <v>43.295791316876397</v>
      </c>
      <c r="P601" s="24">
        <v>3.7778876079822901</v>
      </c>
      <c r="Q601" s="24">
        <v>15.3714051351237</v>
      </c>
      <c r="R601" s="24">
        <v>2.8520778788787</v>
      </c>
      <c r="S601" s="24">
        <v>9.5069262629289906</v>
      </c>
      <c r="T601" s="24">
        <v>0.21987705654923401</v>
      </c>
      <c r="U601" s="24">
        <v>6.7662166947196001</v>
      </c>
      <c r="V601" s="24">
        <v>10.654042830976501</v>
      </c>
      <c r="W601" s="24">
        <v>4.6274125991952397</v>
      </c>
      <c r="X601" s="24">
        <v>1.7190388057485499</v>
      </c>
      <c r="Y601" s="24">
        <v>1.20932381102079</v>
      </c>
      <c r="Z601" s="24">
        <v>100</v>
      </c>
      <c r="AA601" s="24"/>
      <c r="AB601" s="19" t="s">
        <v>740</v>
      </c>
      <c r="AC601" s="18" t="s">
        <v>101</v>
      </c>
      <c r="AE601" s="18" t="s">
        <v>741</v>
      </c>
      <c r="AG601" s="18">
        <v>517</v>
      </c>
      <c r="AH601" s="18"/>
      <c r="AI601" s="18">
        <v>149.80000000000001</v>
      </c>
      <c r="AJ601" s="24"/>
      <c r="AK601" s="18"/>
      <c r="AL601" s="18">
        <v>139</v>
      </c>
      <c r="AM601" s="18">
        <v>0.38</v>
      </c>
      <c r="AN601" s="18">
        <v>42.65</v>
      </c>
      <c r="AO601" s="18"/>
      <c r="AP601" s="18"/>
      <c r="AQ601" s="18">
        <v>3.63</v>
      </c>
      <c r="AS601" s="18">
        <v>20.69</v>
      </c>
      <c r="AT601" s="18"/>
      <c r="AU601" s="18">
        <v>8.49</v>
      </c>
      <c r="AV601" s="18"/>
      <c r="AW601" s="18">
        <v>70</v>
      </c>
      <c r="AY601" s="18">
        <v>0.4</v>
      </c>
      <c r="BA601" s="18">
        <v>111.37</v>
      </c>
      <c r="BB601" s="18">
        <v>67.099999999999994</v>
      </c>
      <c r="BC601" s="18">
        <v>63.1</v>
      </c>
      <c r="BD601" s="18" t="s">
        <v>741</v>
      </c>
      <c r="BE601" s="18"/>
      <c r="BF601" s="18">
        <v>41.47</v>
      </c>
      <c r="BH601" s="18">
        <v>0.05</v>
      </c>
      <c r="BI601" s="18">
        <v>20.3</v>
      </c>
      <c r="BJ601" s="18">
        <v>12.45</v>
      </c>
      <c r="BL601" s="18">
        <v>1099.7</v>
      </c>
      <c r="BM601" s="18">
        <v>6.57</v>
      </c>
      <c r="BN601" s="18">
        <v>1.33</v>
      </c>
      <c r="BO601" s="37">
        <v>7.23</v>
      </c>
      <c r="BQ601" s="18"/>
      <c r="BS601" s="18">
        <v>1.63</v>
      </c>
      <c r="BT601" s="18">
        <v>291</v>
      </c>
      <c r="BV601" s="18">
        <v>37.32</v>
      </c>
      <c r="BW601" s="18">
        <v>2.5499999999999998</v>
      </c>
      <c r="BX601" s="18">
        <v>104.02</v>
      </c>
      <c r="BY601" s="18">
        <v>362.86</v>
      </c>
      <c r="BZ601" s="18">
        <v>0.70295799999999997</v>
      </c>
      <c r="CA601" s="18"/>
      <c r="CB601" s="18"/>
      <c r="CC601" s="18"/>
      <c r="CD601" s="18"/>
      <c r="CE601" s="18"/>
      <c r="CF601" s="18"/>
      <c r="CG601" s="24"/>
      <c r="CH601" s="37">
        <v>0</v>
      </c>
      <c r="CI601" s="37">
        <v>16.1414495435181</v>
      </c>
      <c r="CJ601" s="37">
        <v>0</v>
      </c>
      <c r="CK601" s="37">
        <v>10.158875423280801</v>
      </c>
      <c r="CL601" s="37">
        <v>9.3596446121520795</v>
      </c>
      <c r="CM601" s="37">
        <v>16.093356870363401</v>
      </c>
      <c r="CN601" s="37">
        <v>0</v>
      </c>
      <c r="CO601" s="37">
        <v>0</v>
      </c>
      <c r="CP601" s="37">
        <v>0</v>
      </c>
      <c r="CQ601" s="37">
        <v>0</v>
      </c>
      <c r="CR601" s="37">
        <v>23.430264810578699</v>
      </c>
      <c r="CS601" s="37">
        <v>10.704317526463401</v>
      </c>
      <c r="CT601" s="37">
        <v>4.1348690966084396</v>
      </c>
      <c r="CU601" s="37">
        <v>0</v>
      </c>
      <c r="CV601" s="37">
        <v>7.1753574521507604</v>
      </c>
      <c r="CW601" s="37">
        <v>2.80186466488427</v>
      </c>
      <c r="CX601" s="37">
        <v>0</v>
      </c>
      <c r="CY601" s="37">
        <v>0</v>
      </c>
      <c r="CZ601" s="25">
        <v>99.999999999999943</v>
      </c>
    </row>
    <row r="602" spans="1:104" x14ac:dyDescent="0.25">
      <c r="A602" s="11" t="s">
        <v>1174</v>
      </c>
      <c r="B602" s="21" t="s">
        <v>715</v>
      </c>
      <c r="C602" s="19" t="s">
        <v>1063</v>
      </c>
      <c r="E602" t="s">
        <v>1124</v>
      </c>
      <c r="F602" s="55" t="s">
        <v>777</v>
      </c>
      <c r="G602" s="52"/>
      <c r="H602" s="18"/>
      <c r="J602" s="53"/>
      <c r="K602" s="37">
        <v>45.446763273753568</v>
      </c>
      <c r="L602" s="37">
        <v>43.567548812237298</v>
      </c>
      <c r="M602" t="s">
        <v>1178</v>
      </c>
      <c r="N602" s="18" t="s">
        <v>101</v>
      </c>
      <c r="O602" s="24">
        <v>45.997729791678502</v>
      </c>
      <c r="P602" s="24">
        <v>3.1492047179129101</v>
      </c>
      <c r="Q602" s="24">
        <v>17.578154371714799</v>
      </c>
      <c r="R602" s="24">
        <v>2.6171428918088</v>
      </c>
      <c r="S602" s="24">
        <v>8.7238096393626599</v>
      </c>
      <c r="T602" s="24">
        <v>0.24586080891850101</v>
      </c>
      <c r="U602" s="24">
        <v>4.0763070414106304</v>
      </c>
      <c r="V602" s="24">
        <v>9.3361936930915999</v>
      </c>
      <c r="W602" s="24">
        <v>4.7196025311845604</v>
      </c>
      <c r="X602" s="24">
        <v>2.00031260954214</v>
      </c>
      <c r="Y602" s="24">
        <v>1.5556819033748699</v>
      </c>
      <c r="Z602" s="24">
        <v>99.999999999999972</v>
      </c>
      <c r="AA602" s="24">
        <v>0.15</v>
      </c>
      <c r="AB602" t="s">
        <v>1178</v>
      </c>
      <c r="AC602" s="18" t="s">
        <v>108</v>
      </c>
      <c r="AE602" s="18">
        <v>1.1739999999999999</v>
      </c>
      <c r="AG602" s="18">
        <v>526.70000000000005</v>
      </c>
      <c r="AH602" s="18">
        <v>2.6819999999999999</v>
      </c>
      <c r="AI602" s="18">
        <v>168.9</v>
      </c>
      <c r="AJ602" s="24"/>
      <c r="AK602" s="18">
        <v>21.07</v>
      </c>
      <c r="AL602" s="18">
        <v>7.5170000000000003</v>
      </c>
      <c r="AM602" s="18">
        <v>2.9449999999999998</v>
      </c>
      <c r="AN602" s="18">
        <v>13.37</v>
      </c>
      <c r="AO602" s="18">
        <v>6.9219999999999997</v>
      </c>
      <c r="AP602" s="18">
        <v>3.141</v>
      </c>
      <c r="AQ602" s="18">
        <v>3.9089999999999998</v>
      </c>
      <c r="AS602" s="18">
        <v>21.71</v>
      </c>
      <c r="AT602" s="18">
        <v>9.6769999999999996</v>
      </c>
      <c r="AU602" s="18">
        <v>7.2039999999999997</v>
      </c>
      <c r="AV602" s="18">
        <v>1.2130000000000001</v>
      </c>
      <c r="AW602" s="18">
        <v>79.67</v>
      </c>
      <c r="AX602" s="18"/>
      <c r="AY602" s="18">
        <v>0.40300000000000002</v>
      </c>
      <c r="BA602" s="18">
        <v>101.3</v>
      </c>
      <c r="BB602" s="18">
        <v>73.33</v>
      </c>
      <c r="BC602" s="18">
        <v>6.0110000000000001</v>
      </c>
      <c r="BD602" s="18">
        <v>3.4634999999999998</v>
      </c>
      <c r="BE602" s="18">
        <v>18.989999999999998</v>
      </c>
      <c r="BF602" s="18">
        <v>36.97</v>
      </c>
      <c r="BH602" s="18">
        <v>0.14799999999999999</v>
      </c>
      <c r="BI602" s="18"/>
      <c r="BJ602" s="18">
        <v>12.77</v>
      </c>
      <c r="BK602" s="18">
        <v>2.4860000000000002</v>
      </c>
      <c r="BL602" s="18">
        <v>1211</v>
      </c>
      <c r="BM602" s="18">
        <v>7.484</v>
      </c>
      <c r="BN602" s="18">
        <v>1.327</v>
      </c>
      <c r="BO602" s="18">
        <v>7.8280000000000003</v>
      </c>
      <c r="BR602" s="18">
        <v>0.433</v>
      </c>
      <c r="BS602" s="18">
        <v>2.4609999999999999</v>
      </c>
      <c r="BT602" s="18">
        <v>126.4</v>
      </c>
      <c r="BU602" s="18">
        <v>0.33900000000000002</v>
      </c>
      <c r="BV602" s="18">
        <v>33.659999999999997</v>
      </c>
      <c r="BW602" s="18">
        <v>2.6949999999999998</v>
      </c>
      <c r="BX602" s="18">
        <v>116.7</v>
      </c>
      <c r="BY602" s="18">
        <v>377.5</v>
      </c>
      <c r="BZ602" s="18"/>
      <c r="CA602" s="18"/>
      <c r="CB602" s="18"/>
      <c r="CC602" s="18"/>
      <c r="CD602" s="18"/>
      <c r="CE602" s="18"/>
      <c r="CF602" s="18"/>
      <c r="CG602" s="18"/>
      <c r="CH602" s="37">
        <v>0</v>
      </c>
      <c r="CI602" s="37">
        <v>9.6808071555350192</v>
      </c>
      <c r="CJ602" s="37">
        <v>0</v>
      </c>
      <c r="CK602" s="37">
        <v>11.821098243973401</v>
      </c>
      <c r="CL602" s="37">
        <v>22.0656434127289</v>
      </c>
      <c r="CM602" s="37">
        <v>20.870043713912501</v>
      </c>
      <c r="CN602" s="37">
        <v>0</v>
      </c>
      <c r="CO602" s="37">
        <v>0</v>
      </c>
      <c r="CP602" s="37">
        <v>0</v>
      </c>
      <c r="CQ602" s="37">
        <v>0</v>
      </c>
      <c r="CR602" s="37">
        <v>12.599633119993999</v>
      </c>
      <c r="CS602" s="37">
        <v>9.5831200402811891</v>
      </c>
      <c r="CT602" s="37">
        <v>3.79419411120739</v>
      </c>
      <c r="CU602" s="37">
        <v>0</v>
      </c>
      <c r="CV602" s="37">
        <v>5.9811235349313998</v>
      </c>
      <c r="CW602" s="37">
        <v>3.6043366674362298</v>
      </c>
      <c r="CX602" s="37">
        <v>0</v>
      </c>
      <c r="CY602" s="37">
        <v>0</v>
      </c>
      <c r="CZ602" s="25">
        <v>100.00000000000001</v>
      </c>
    </row>
    <row r="603" spans="1:104" x14ac:dyDescent="0.25">
      <c r="A603" s="11" t="s">
        <v>1174</v>
      </c>
      <c r="B603" s="21" t="s">
        <v>715</v>
      </c>
      <c r="C603" s="19" t="s">
        <v>1063</v>
      </c>
      <c r="D603" t="s">
        <v>743</v>
      </c>
      <c r="E603" t="s">
        <v>1124</v>
      </c>
      <c r="F603" s="18">
        <v>83437</v>
      </c>
      <c r="H603" s="18">
        <v>1.3109999999999999</v>
      </c>
      <c r="J603" s="45" t="s">
        <v>724</v>
      </c>
      <c r="K603" s="37">
        <v>49.334871065760986</v>
      </c>
      <c r="L603" s="37">
        <v>41.059877981896399</v>
      </c>
      <c r="M603" t="s">
        <v>740</v>
      </c>
      <c r="N603" s="18" t="s">
        <v>101</v>
      </c>
      <c r="O603" s="24">
        <v>44.382416106661601</v>
      </c>
      <c r="P603" s="24">
        <v>3.78517308164614</v>
      </c>
      <c r="Q603" s="24">
        <v>16.7960746876245</v>
      </c>
      <c r="R603" s="24">
        <v>2.7278325899934099</v>
      </c>
      <c r="S603" s="24">
        <v>9.0927752999780207</v>
      </c>
      <c r="T603" s="24">
        <v>0.242251077225353</v>
      </c>
      <c r="U603" s="24">
        <v>4.9661470831197398</v>
      </c>
      <c r="V603" s="24">
        <v>9.71023067878291</v>
      </c>
      <c r="W603" s="24">
        <v>4.6835208263568298</v>
      </c>
      <c r="X603" s="24">
        <v>2.0894155410686701</v>
      </c>
      <c r="Y603" s="24">
        <v>1.5241630275428499</v>
      </c>
      <c r="Z603" s="24">
        <v>100.00000000000001</v>
      </c>
      <c r="AA603" s="24"/>
      <c r="AB603" s="19" t="s">
        <v>740</v>
      </c>
      <c r="AC603" s="18" t="s">
        <v>101</v>
      </c>
      <c r="AE603" s="18" t="s">
        <v>741</v>
      </c>
      <c r="AG603" s="18">
        <v>654</v>
      </c>
      <c r="AH603" s="18">
        <v>2.38</v>
      </c>
      <c r="AI603" s="18">
        <v>164.5</v>
      </c>
      <c r="AJ603" s="24"/>
      <c r="AK603" s="18"/>
      <c r="AL603" s="18">
        <v>34</v>
      </c>
      <c r="AM603" s="18">
        <v>0.4</v>
      </c>
      <c r="AN603" s="18">
        <v>22.53</v>
      </c>
      <c r="AO603" s="18"/>
      <c r="AP603" s="18"/>
      <c r="AQ603" s="18">
        <v>4.07</v>
      </c>
      <c r="AS603" s="18">
        <v>21.61</v>
      </c>
      <c r="AT603" s="18"/>
      <c r="AU603" s="18">
        <v>7.65</v>
      </c>
      <c r="AV603" s="18"/>
      <c r="AW603" s="18">
        <v>77</v>
      </c>
      <c r="AY603" s="18">
        <v>0.44</v>
      </c>
      <c r="BA603" s="18">
        <v>125.79</v>
      </c>
      <c r="BB603" s="18">
        <v>75.8</v>
      </c>
      <c r="BC603" s="18">
        <v>13.3</v>
      </c>
      <c r="BD603" s="18"/>
      <c r="BE603" s="18"/>
      <c r="BF603" s="18">
        <v>41.05</v>
      </c>
      <c r="BH603" s="18">
        <v>0.13</v>
      </c>
      <c r="BI603" s="18">
        <v>11.13</v>
      </c>
      <c r="BJ603" s="18">
        <v>13.8</v>
      </c>
      <c r="BL603" s="18">
        <v>1373.9</v>
      </c>
      <c r="BM603" s="18">
        <v>7.32</v>
      </c>
      <c r="BN603" s="18">
        <v>1.57</v>
      </c>
      <c r="BO603" s="37">
        <v>6.64</v>
      </c>
      <c r="BQ603" s="18"/>
      <c r="BS603" s="18">
        <v>1.91</v>
      </c>
      <c r="BT603" s="18">
        <v>192</v>
      </c>
      <c r="BV603" s="18">
        <v>41.11</v>
      </c>
      <c r="BW603" s="18">
        <v>2.86</v>
      </c>
      <c r="BX603" s="18">
        <v>112.11</v>
      </c>
      <c r="BY603" s="18">
        <v>347</v>
      </c>
      <c r="BZ603" s="18">
        <v>0.70297699999999996</v>
      </c>
      <c r="CA603" s="18">
        <v>0.51292700000000002</v>
      </c>
      <c r="CB603" s="18"/>
      <c r="CC603" s="18"/>
      <c r="CD603" s="18"/>
      <c r="CE603" s="18">
        <v>0.28296199999999999</v>
      </c>
      <c r="CF603" s="18">
        <v>3.71</v>
      </c>
      <c r="CG603" s="24">
        <v>4.5</v>
      </c>
      <c r="CH603" s="37">
        <v>0</v>
      </c>
      <c r="CI603" s="37">
        <v>12.906738636800799</v>
      </c>
      <c r="CJ603" s="37">
        <v>0</v>
      </c>
      <c r="CK603" s="37">
        <v>12.3476631930601</v>
      </c>
      <c r="CL603" s="37">
        <v>15.805476152035499</v>
      </c>
      <c r="CM603" s="37">
        <v>18.634890195697899</v>
      </c>
      <c r="CN603" s="37">
        <v>0</v>
      </c>
      <c r="CO603" s="37">
        <v>0</v>
      </c>
      <c r="CP603" s="37">
        <v>0</v>
      </c>
      <c r="CQ603" s="37">
        <v>0</v>
      </c>
      <c r="CR603" s="37">
        <v>16.011405337191398</v>
      </c>
      <c r="CS603" s="37">
        <v>9.61877719589741</v>
      </c>
      <c r="CT603" s="37">
        <v>3.9546890138688902</v>
      </c>
      <c r="CU603" s="37">
        <v>0</v>
      </c>
      <c r="CV603" s="37">
        <v>7.1890492308150202</v>
      </c>
      <c r="CW603" s="37">
        <v>3.5313110446329601</v>
      </c>
      <c r="CX603" s="37">
        <v>0</v>
      </c>
      <c r="CY603" s="37">
        <v>0</v>
      </c>
      <c r="CZ603" s="25">
        <v>99.999999999999957</v>
      </c>
    </row>
    <row r="604" spans="1:104" x14ac:dyDescent="0.25">
      <c r="A604" s="11" t="s">
        <v>1174</v>
      </c>
      <c r="B604" s="21" t="s">
        <v>715</v>
      </c>
      <c r="C604" s="19" t="s">
        <v>1063</v>
      </c>
      <c r="E604" t="s">
        <v>1124</v>
      </c>
      <c r="F604" s="55" t="s">
        <v>770</v>
      </c>
      <c r="G604" s="52"/>
      <c r="H604" s="18"/>
      <c r="J604" s="53"/>
      <c r="K604" s="37">
        <v>47.774562541470068</v>
      </c>
      <c r="L604" s="37">
        <v>41.969996058855997</v>
      </c>
      <c r="M604" t="s">
        <v>1178</v>
      </c>
      <c r="N604" s="18" t="s">
        <v>101</v>
      </c>
      <c r="O604" s="24">
        <v>44.7395694058497</v>
      </c>
      <c r="P604" s="24">
        <v>3.7571911220956</v>
      </c>
      <c r="Q604" s="24">
        <v>16.763398597908999</v>
      </c>
      <c r="R604" s="24">
        <v>2.7095517013408501</v>
      </c>
      <c r="S604" s="24">
        <v>9.0318390044695107</v>
      </c>
      <c r="T604" s="24">
        <v>0.23733363240220701</v>
      </c>
      <c r="U604" s="24">
        <v>4.6341394007282801</v>
      </c>
      <c r="V604" s="24">
        <v>9.7173979776811503</v>
      </c>
      <c r="W604" s="24">
        <v>4.7345068915775599</v>
      </c>
      <c r="X604" s="24">
        <v>2.10366205567954</v>
      </c>
      <c r="Y604" s="24">
        <v>1.5714102102666401</v>
      </c>
      <c r="Z604" s="24">
        <v>100.00000000000003</v>
      </c>
      <c r="AA604" s="24"/>
      <c r="AB604" t="s">
        <v>1178</v>
      </c>
      <c r="AC604" s="18" t="s">
        <v>108</v>
      </c>
      <c r="AE604" s="18">
        <v>4.5599999999999996</v>
      </c>
      <c r="AG604" s="18">
        <v>621.79999999999995</v>
      </c>
      <c r="AH604" s="18">
        <v>2.2869999999999999</v>
      </c>
      <c r="AI604" s="18">
        <v>168</v>
      </c>
      <c r="AJ604" s="24"/>
      <c r="AK604" s="18">
        <v>28.86</v>
      </c>
      <c r="AL604" s="18">
        <v>23.44</v>
      </c>
      <c r="AM604" s="18">
        <v>3.4510000000000001</v>
      </c>
      <c r="AN604" s="18">
        <v>25.53</v>
      </c>
      <c r="AO604" s="18">
        <v>7.7839999999999998</v>
      </c>
      <c r="AP604" s="18">
        <v>3.492</v>
      </c>
      <c r="AQ604" s="18">
        <v>4.1660000000000004</v>
      </c>
      <c r="AS604" s="18">
        <v>22.92</v>
      </c>
      <c r="AT604" s="18">
        <v>10.66</v>
      </c>
      <c r="AU604" s="18">
        <v>7.0549999999999997</v>
      </c>
      <c r="AV604" s="18">
        <v>1.341</v>
      </c>
      <c r="AW604" s="18">
        <v>79.540000000000006</v>
      </c>
      <c r="AX604" s="18"/>
      <c r="AY604" s="18">
        <v>0.42399999999999999</v>
      </c>
      <c r="BA604" s="18">
        <v>105</v>
      </c>
      <c r="BB604" s="18">
        <v>74.599999999999994</v>
      </c>
      <c r="BC604" s="18">
        <v>15.46</v>
      </c>
      <c r="BD604" s="18">
        <v>4.1905000000000001</v>
      </c>
      <c r="BE604" s="18">
        <v>18.96</v>
      </c>
      <c r="BF604" s="18">
        <v>37.67</v>
      </c>
      <c r="BH604" s="18">
        <v>0.11899999999999999</v>
      </c>
      <c r="BI604" s="18"/>
      <c r="BJ604" s="18">
        <v>13.41</v>
      </c>
      <c r="BK604" s="18">
        <v>2.5640000000000001</v>
      </c>
      <c r="BL604" s="18">
        <v>1292</v>
      </c>
      <c r="BM604" s="18">
        <v>7.6769999999999996</v>
      </c>
      <c r="BN604" s="18">
        <v>1.456</v>
      </c>
      <c r="BO604" s="18">
        <v>7.1470000000000002</v>
      </c>
      <c r="BR604" s="18">
        <v>0.46300000000000002</v>
      </c>
      <c r="BS604" s="18">
        <v>2.0070000000000001</v>
      </c>
      <c r="BT604" s="18">
        <v>164.9</v>
      </c>
      <c r="BU604" s="18">
        <v>1.4750000000000001</v>
      </c>
      <c r="BV604" s="18">
        <v>36.92</v>
      </c>
      <c r="BW604" s="18">
        <v>2.8769999999999998</v>
      </c>
      <c r="BX604" s="18">
        <v>125</v>
      </c>
      <c r="BY604" s="18">
        <v>337.1</v>
      </c>
      <c r="BZ604" s="18"/>
      <c r="CA604" s="18"/>
      <c r="CB604" s="18"/>
      <c r="CC604" s="18"/>
      <c r="CD604" s="18"/>
      <c r="CE604" s="18"/>
      <c r="CF604" s="18"/>
      <c r="CG604" s="18"/>
      <c r="CH604" s="37">
        <v>0</v>
      </c>
      <c r="CI604" s="37">
        <v>12.440391532784901</v>
      </c>
      <c r="CJ604" s="37">
        <v>0</v>
      </c>
      <c r="CK604" s="37">
        <v>12.431854757941499</v>
      </c>
      <c r="CL604" s="37">
        <v>17.097749768129599</v>
      </c>
      <c r="CM604" s="37">
        <v>18.2747914625436</v>
      </c>
      <c r="CN604" s="37">
        <v>0</v>
      </c>
      <c r="CO604" s="37">
        <v>0</v>
      </c>
      <c r="CP604" s="37">
        <v>0</v>
      </c>
      <c r="CQ604" s="37">
        <v>0</v>
      </c>
      <c r="CR604" s="37">
        <v>16.114263756638699</v>
      </c>
      <c r="CS604" s="37">
        <v>8.9360607712598501</v>
      </c>
      <c r="CT604" s="37">
        <v>3.9281915949937298</v>
      </c>
      <c r="CU604" s="37">
        <v>0</v>
      </c>
      <c r="CV604" s="37">
        <v>7.1359190038853901</v>
      </c>
      <c r="CW604" s="37">
        <v>3.6407773518227602</v>
      </c>
      <c r="CX604" s="37">
        <v>0</v>
      </c>
      <c r="CY604" s="37">
        <v>0</v>
      </c>
      <c r="CZ604" s="25">
        <v>100.00000000000003</v>
      </c>
    </row>
    <row r="605" spans="1:104" x14ac:dyDescent="0.25">
      <c r="A605" s="11" t="s">
        <v>1174</v>
      </c>
      <c r="B605" s="21" t="s">
        <v>715</v>
      </c>
      <c r="C605" s="19" t="s">
        <v>1063</v>
      </c>
      <c r="E605" t="s">
        <v>1124</v>
      </c>
      <c r="F605" s="52" t="s">
        <v>765</v>
      </c>
      <c r="G605" s="52"/>
      <c r="H605" s="18"/>
      <c r="J605" s="54"/>
      <c r="K605" s="37">
        <v>44.863002938181118</v>
      </c>
      <c r="L605" s="37">
        <v>44.141154389929</v>
      </c>
      <c r="M605" t="s">
        <v>1177</v>
      </c>
      <c r="N605" s="18" t="s">
        <v>101</v>
      </c>
      <c r="O605" s="24">
        <v>45.4219653678445</v>
      </c>
      <c r="P605" s="24">
        <v>3.2517300736097599</v>
      </c>
      <c r="Q605" s="24">
        <v>17.219853597354799</v>
      </c>
      <c r="R605" s="24">
        <v>2.6887171001536099</v>
      </c>
      <c r="S605" s="24">
        <v>8.9623903338453701</v>
      </c>
      <c r="T605" s="24">
        <v>0.255639156730327</v>
      </c>
      <c r="U605" s="24">
        <v>4.0902265076852302</v>
      </c>
      <c r="V605" s="24">
        <v>9.3870698351376092</v>
      </c>
      <c r="W605" s="24">
        <v>4.9287229417607099</v>
      </c>
      <c r="X605" s="24">
        <v>2.10646665145789</v>
      </c>
      <c r="Y605" s="24">
        <v>1.68721843442016</v>
      </c>
      <c r="Z605" s="24">
        <v>99.999999999999972</v>
      </c>
      <c r="AA605" s="24"/>
      <c r="AB605" t="s">
        <v>1177</v>
      </c>
      <c r="AC605" s="18" t="s">
        <v>108</v>
      </c>
      <c r="AE605" s="18"/>
      <c r="AG605" s="18">
        <v>605.37090021967686</v>
      </c>
      <c r="AH605" s="18"/>
      <c r="AI605" s="18">
        <v>207.98068310682436</v>
      </c>
      <c r="AJ605" s="24"/>
      <c r="AK605" s="18">
        <v>23.395742875164018</v>
      </c>
      <c r="AL605" s="18" t="s">
        <v>741</v>
      </c>
      <c r="AM605" s="18">
        <v>0.28030627193252899</v>
      </c>
      <c r="AN605" s="18"/>
      <c r="AO605" s="18">
        <v>9.3050143901399078</v>
      </c>
      <c r="AP605" s="18">
        <v>4.320503124148197</v>
      </c>
      <c r="AQ605" s="18">
        <v>4.8743326565347607</v>
      </c>
      <c r="AS605" s="18"/>
      <c r="AT605" s="18">
        <v>13.549236927914919</v>
      </c>
      <c r="AU605" s="18">
        <v>10.029039260801719</v>
      </c>
      <c r="AV605" s="18">
        <v>1.6332181733575386</v>
      </c>
      <c r="AW605" s="18">
        <v>104.23194977136183</v>
      </c>
      <c r="AX605" s="18"/>
      <c r="AY605" s="18">
        <v>0.51792602822380451</v>
      </c>
      <c r="BA605" s="18">
        <v>144.87407805709921</v>
      </c>
      <c r="BB605" s="18">
        <v>96.210308236283367</v>
      </c>
      <c r="BC605" s="18">
        <v>2.8288921001486771</v>
      </c>
      <c r="BD605" s="18">
        <v>3.5919271564982793</v>
      </c>
      <c r="BE605" s="18">
        <v>24.524597820804306</v>
      </c>
      <c r="BF605" s="18">
        <v>42.176887638302624</v>
      </c>
      <c r="BH605" s="18"/>
      <c r="BI605" s="18">
        <v>10.317220093629979</v>
      </c>
      <c r="BJ605" s="18">
        <v>16.51736973591181</v>
      </c>
      <c r="BK605" s="18"/>
      <c r="BL605" s="18">
        <v>1399.6783038847982</v>
      </c>
      <c r="BM605" s="18">
        <v>9.3421151736618828</v>
      </c>
      <c r="BN605" s="18">
        <v>1.7369687611160243</v>
      </c>
      <c r="BO605" s="18">
        <v>9.6407123206108576</v>
      </c>
      <c r="BR605" s="18">
        <v>0.60244086687491782</v>
      </c>
      <c r="BS605" s="18">
        <v>2.4000282523533203</v>
      </c>
      <c r="BT605" s="18">
        <v>128.60267061109667</v>
      </c>
      <c r="BU605" s="18"/>
      <c r="BV605" s="18">
        <v>45.406209101285839</v>
      </c>
      <c r="BW605" s="18">
        <v>3.4831995159512275</v>
      </c>
      <c r="BX605" s="18"/>
      <c r="BY605" s="18">
        <v>459.85533258496054</v>
      </c>
      <c r="BZ605" s="18">
        <v>0.70293499999999998</v>
      </c>
      <c r="CA605" s="18">
        <v>0.51290100000000005</v>
      </c>
      <c r="CB605" s="18">
        <v>19.974599999999999</v>
      </c>
      <c r="CC605" s="18">
        <v>15.638299999999999</v>
      </c>
      <c r="CD605" s="18">
        <v>39.637099999999997</v>
      </c>
      <c r="CE605" s="18">
        <v>0.282972</v>
      </c>
      <c r="CF605" s="18"/>
      <c r="CG605" s="18"/>
      <c r="CH605" s="37">
        <v>0</v>
      </c>
      <c r="CI605" s="37">
        <v>11.836100658852599</v>
      </c>
      <c r="CJ605" s="37">
        <v>0</v>
      </c>
      <c r="CK605" s="37">
        <v>12.4484288684442</v>
      </c>
      <c r="CL605" s="37">
        <v>19.856624862632199</v>
      </c>
      <c r="CM605" s="37">
        <v>18.640187009841501</v>
      </c>
      <c r="CN605" s="37">
        <v>0</v>
      </c>
      <c r="CO605" s="37">
        <v>0</v>
      </c>
      <c r="CP605" s="37">
        <v>0</v>
      </c>
      <c r="CQ605" s="37">
        <v>0</v>
      </c>
      <c r="CR605" s="37">
        <v>13.947306106547099</v>
      </c>
      <c r="CS605" s="37">
        <v>9.2884745035865208</v>
      </c>
      <c r="CT605" s="37">
        <v>3.8979535984093698</v>
      </c>
      <c r="CU605" s="37">
        <v>0</v>
      </c>
      <c r="CV605" s="37">
        <v>6.1758326577257696</v>
      </c>
      <c r="CW605" s="37">
        <v>3.9090917339606901</v>
      </c>
      <c r="CX605" s="37">
        <v>0</v>
      </c>
      <c r="CY605" s="37">
        <v>0</v>
      </c>
      <c r="CZ605" s="25">
        <v>99.999999999999943</v>
      </c>
    </row>
    <row r="606" spans="1:104" x14ac:dyDescent="0.25">
      <c r="A606" s="11" t="s">
        <v>1174</v>
      </c>
      <c r="B606" s="21" t="s">
        <v>715</v>
      </c>
      <c r="C606" s="19" t="s">
        <v>1063</v>
      </c>
      <c r="E606" t="s">
        <v>1124</v>
      </c>
      <c r="F606" s="18">
        <v>79300</v>
      </c>
      <c r="H606" s="18"/>
      <c r="K606" s="37">
        <v>49.050476040686917</v>
      </c>
      <c r="L606" s="37">
        <v>41.806196084337401</v>
      </c>
      <c r="M606" t="s">
        <v>740</v>
      </c>
      <c r="N606" s="18" t="s">
        <v>101</v>
      </c>
      <c r="O606" s="24">
        <v>44.862912762376901</v>
      </c>
      <c r="P606" s="24">
        <v>3.72009321557687</v>
      </c>
      <c r="Q606" s="24">
        <v>16.906765101686801</v>
      </c>
      <c r="R606" s="24">
        <v>2.6268796967350099</v>
      </c>
      <c r="S606" s="24">
        <v>8.7562656557833503</v>
      </c>
      <c r="T606" s="24">
        <v>0.231875728884195</v>
      </c>
      <c r="U606" s="24">
        <v>4.7282485585516403</v>
      </c>
      <c r="V606" s="24">
        <v>9.7891883802849495</v>
      </c>
      <c r="W606" s="24">
        <v>4.63751457768391</v>
      </c>
      <c r="X606" s="24">
        <v>2.16753398739574</v>
      </c>
      <c r="Y606" s="24">
        <v>1.5727223350406301</v>
      </c>
      <c r="Z606" s="24">
        <v>100.00000000000001</v>
      </c>
      <c r="AA606" s="24"/>
      <c r="AB606" s="19" t="s">
        <v>740</v>
      </c>
      <c r="AC606" s="18" t="s">
        <v>101</v>
      </c>
      <c r="AE606" s="18"/>
      <c r="AG606" s="18">
        <v>650</v>
      </c>
      <c r="AH606" s="18">
        <v>1.99</v>
      </c>
      <c r="AI606" s="18">
        <v>170.1</v>
      </c>
      <c r="AJ606" s="24"/>
      <c r="AK606" s="18"/>
      <c r="AL606" s="18">
        <v>24</v>
      </c>
      <c r="AM606" s="18">
        <v>0.4</v>
      </c>
      <c r="AN606" s="18">
        <v>22</v>
      </c>
      <c r="AO606" s="18"/>
      <c r="AP606" s="18"/>
      <c r="AQ606" s="18">
        <v>4.12</v>
      </c>
      <c r="AS606" s="18">
        <v>21.44</v>
      </c>
      <c r="AT606" s="18"/>
      <c r="AU606" s="18">
        <v>7.87</v>
      </c>
      <c r="AV606" s="18"/>
      <c r="AW606" s="18">
        <v>79.3</v>
      </c>
      <c r="AY606" s="18">
        <v>0.48</v>
      </c>
      <c r="BA606" s="18">
        <v>130.87</v>
      </c>
      <c r="BB606" s="18">
        <v>84.5</v>
      </c>
      <c r="BC606" s="18">
        <v>10.3</v>
      </c>
      <c r="BD606" s="18"/>
      <c r="BE606" s="18"/>
      <c r="BF606" s="18">
        <v>41.3</v>
      </c>
      <c r="BH606" s="18">
        <v>7.0000000000000007E-2</v>
      </c>
      <c r="BI606" s="18">
        <v>11.18</v>
      </c>
      <c r="BJ606" s="18">
        <v>13.93</v>
      </c>
      <c r="BL606" s="18">
        <v>1385.75</v>
      </c>
      <c r="BM606" s="18">
        <v>7.5</v>
      </c>
      <c r="BN606" s="18">
        <v>1.55</v>
      </c>
      <c r="BO606" s="37">
        <v>7.1</v>
      </c>
      <c r="BQ606" s="18"/>
      <c r="BS606" s="18">
        <v>2.02</v>
      </c>
      <c r="BT606" s="18">
        <v>179</v>
      </c>
      <c r="BV606" s="18">
        <v>44.14</v>
      </c>
      <c r="BW606" s="18">
        <v>3.17</v>
      </c>
      <c r="BX606" s="18">
        <v>113.1</v>
      </c>
      <c r="BY606" s="18">
        <v>357.76</v>
      </c>
      <c r="BZ606" s="18">
        <v>0.70297699999999996</v>
      </c>
      <c r="CA606" s="18"/>
      <c r="CB606" s="18"/>
      <c r="CC606" s="18"/>
      <c r="CD606" s="18"/>
      <c r="CE606" s="18"/>
      <c r="CF606" s="18">
        <v>4.2</v>
      </c>
      <c r="CG606" s="24">
        <v>5.32</v>
      </c>
      <c r="CH606" s="37">
        <v>0</v>
      </c>
      <c r="CI606" s="37">
        <v>12.1100360041578</v>
      </c>
      <c r="CJ606" s="37">
        <v>0</v>
      </c>
      <c r="CK606" s="37">
        <v>12.8093139491938</v>
      </c>
      <c r="CL606" s="37">
        <v>16.886846130985798</v>
      </c>
      <c r="CM606" s="37">
        <v>18.912703143483299</v>
      </c>
      <c r="CN606" s="37">
        <v>0</v>
      </c>
      <c r="CO606" s="37">
        <v>0</v>
      </c>
      <c r="CP606" s="37">
        <v>0</v>
      </c>
      <c r="CQ606" s="37">
        <v>0</v>
      </c>
      <c r="CR606" s="37">
        <v>15.8431760751002</v>
      </c>
      <c r="CS606" s="37">
        <v>8.9203211361651906</v>
      </c>
      <c r="CT606" s="37">
        <v>3.8083343565921401</v>
      </c>
      <c r="CU606" s="37">
        <v>0</v>
      </c>
      <c r="CV606" s="37">
        <v>7.0654518097853396</v>
      </c>
      <c r="CW606" s="37">
        <v>3.6438173945364198</v>
      </c>
      <c r="CX606" s="37">
        <v>0</v>
      </c>
      <c r="CY606" s="37">
        <v>0</v>
      </c>
      <c r="CZ606" s="25">
        <v>100</v>
      </c>
    </row>
    <row r="607" spans="1:104" x14ac:dyDescent="0.25">
      <c r="A607" s="11" t="s">
        <v>1174</v>
      </c>
      <c r="B607" s="21" t="s">
        <v>715</v>
      </c>
      <c r="C607" s="19" t="s">
        <v>1063</v>
      </c>
      <c r="D607" t="s">
        <v>743</v>
      </c>
      <c r="E607" t="s">
        <v>1124</v>
      </c>
      <c r="F607" s="18">
        <v>83432</v>
      </c>
      <c r="H607" s="18">
        <v>1.3109999999999999</v>
      </c>
      <c r="J607" s="45" t="s">
        <v>724</v>
      </c>
      <c r="K607" s="37">
        <v>45.911017489323783</v>
      </c>
      <c r="L607" s="37">
        <v>45.009454294705598</v>
      </c>
      <c r="M607" t="s">
        <v>740</v>
      </c>
      <c r="N607" s="18" t="s">
        <v>101</v>
      </c>
      <c r="O607" s="24">
        <v>45.217466459761802</v>
      </c>
      <c r="P607" s="24">
        <v>3.2132706172118599</v>
      </c>
      <c r="Q607" s="24">
        <v>17.083720899032301</v>
      </c>
      <c r="R607" s="24">
        <v>2.67222849441595</v>
      </c>
      <c r="S607" s="24">
        <v>8.9074283147198496</v>
      </c>
      <c r="T607" s="24">
        <v>0.25182371608243398</v>
      </c>
      <c r="U607" s="24">
        <v>4.2407113788281903</v>
      </c>
      <c r="V607" s="24">
        <v>9.3476963409799492</v>
      </c>
      <c r="W607" s="24">
        <v>5.2782250890878197</v>
      </c>
      <c r="X607" s="24">
        <v>2.08510036916255</v>
      </c>
      <c r="Y607" s="24">
        <v>1.7023283207172499</v>
      </c>
      <c r="Z607" s="24">
        <v>99.999999999999957</v>
      </c>
      <c r="AA607" s="24"/>
      <c r="AB607" s="19" t="s">
        <v>740</v>
      </c>
      <c r="AC607" s="18" t="s">
        <v>101</v>
      </c>
      <c r="AE607" s="18">
        <v>1.6</v>
      </c>
      <c r="AG607" s="18">
        <v>602</v>
      </c>
      <c r="AH607" s="18">
        <v>4.67</v>
      </c>
      <c r="AI607" s="18">
        <v>198.4</v>
      </c>
      <c r="AJ607" s="24"/>
      <c r="AK607" s="18"/>
      <c r="AL607" s="18">
        <v>12</v>
      </c>
      <c r="AM607" s="18">
        <v>0.44</v>
      </c>
      <c r="AN607" s="18">
        <v>18.75</v>
      </c>
      <c r="AO607" s="18"/>
      <c r="AP607" s="18"/>
      <c r="AQ607" s="18">
        <v>4.42</v>
      </c>
      <c r="AS607" s="18">
        <v>22.24</v>
      </c>
      <c r="AT607" s="18"/>
      <c r="AU607" s="18">
        <v>9.19</v>
      </c>
      <c r="AV607" s="18"/>
      <c r="AW607" s="18">
        <v>92</v>
      </c>
      <c r="AY607" s="18">
        <v>0.49</v>
      </c>
      <c r="BA607" s="18">
        <v>145.38999999999999</v>
      </c>
      <c r="BB607" s="18">
        <v>98</v>
      </c>
      <c r="BC607" s="18">
        <v>3.2</v>
      </c>
      <c r="BD607" s="18"/>
      <c r="BE607" s="18"/>
      <c r="BF607" s="18">
        <v>46.1</v>
      </c>
      <c r="BH607" s="18">
        <v>7.0000000000000007E-2</v>
      </c>
      <c r="BI607" s="18">
        <v>8.82</v>
      </c>
      <c r="BJ607" s="18">
        <v>14.87</v>
      </c>
      <c r="BL607" s="18">
        <v>1420.7</v>
      </c>
      <c r="BM607" s="18">
        <v>8.27</v>
      </c>
      <c r="BN607" s="18">
        <v>1.68</v>
      </c>
      <c r="BO607" s="37">
        <v>8.3699999999999992</v>
      </c>
      <c r="BQ607" s="18"/>
      <c r="BS607" s="18">
        <v>2.4900000000000002</v>
      </c>
      <c r="BT607" s="18">
        <v>138</v>
      </c>
      <c r="BV607" s="18">
        <v>45.3</v>
      </c>
      <c r="BW607" s="18">
        <v>3.2</v>
      </c>
      <c r="BX607" s="18">
        <v>123.37</v>
      </c>
      <c r="BY607" s="18">
        <v>426.52499999999998</v>
      </c>
      <c r="BZ607" s="18">
        <v>0.70293700000000003</v>
      </c>
      <c r="CA607" s="18">
        <v>0.51288599999999995</v>
      </c>
      <c r="CB607" s="18">
        <v>20.006</v>
      </c>
      <c r="CC607" s="18">
        <v>15.666</v>
      </c>
      <c r="CD607" s="18">
        <v>39.701000000000001</v>
      </c>
      <c r="CE607" s="18">
        <v>0.28297800000000001</v>
      </c>
      <c r="CF607" s="18">
        <v>4.0999999999999996</v>
      </c>
      <c r="CG607" s="24">
        <v>5.41</v>
      </c>
      <c r="CH607" s="37">
        <v>0</v>
      </c>
      <c r="CI607" s="37">
        <v>14.156387948359001</v>
      </c>
      <c r="CJ607" s="37">
        <v>0</v>
      </c>
      <c r="CK607" s="37">
        <v>12.3221621434749</v>
      </c>
      <c r="CL607" s="37">
        <v>18.5309042028716</v>
      </c>
      <c r="CM607" s="37">
        <v>16.763022327899499</v>
      </c>
      <c r="CN607" s="37">
        <v>0</v>
      </c>
      <c r="CO607" s="37">
        <v>0</v>
      </c>
      <c r="CP607" s="37">
        <v>0</v>
      </c>
      <c r="CQ607" s="37">
        <v>0</v>
      </c>
      <c r="CR607" s="37">
        <v>15.2333408148284</v>
      </c>
      <c r="CS607" s="37">
        <v>9.0732324285415906</v>
      </c>
      <c r="CT607" s="37">
        <v>3.8740529931285801</v>
      </c>
      <c r="CU607" s="37">
        <v>0</v>
      </c>
      <c r="CV607" s="37">
        <v>6.1027975321875498</v>
      </c>
      <c r="CW607" s="37">
        <v>3.9440996087089002</v>
      </c>
      <c r="CX607" s="37">
        <v>0</v>
      </c>
      <c r="CY607" s="37">
        <v>0</v>
      </c>
      <c r="CZ607" s="25">
        <v>100.00000000000003</v>
      </c>
    </row>
    <row r="608" spans="1:104" x14ac:dyDescent="0.25">
      <c r="A608" s="11" t="s">
        <v>1174</v>
      </c>
      <c r="B608" s="21" t="s">
        <v>715</v>
      </c>
      <c r="C608" s="19" t="s">
        <v>1063</v>
      </c>
      <c r="E608" t="s">
        <v>1129</v>
      </c>
      <c r="F608" s="18">
        <v>83405</v>
      </c>
      <c r="H608" s="18"/>
      <c r="K608" s="37">
        <v>51.61785929377519</v>
      </c>
      <c r="L608" s="37">
        <v>40.832273617640503</v>
      </c>
      <c r="M608" t="s">
        <v>740</v>
      </c>
      <c r="N608" s="18" t="s">
        <v>101</v>
      </c>
      <c r="O608" s="24">
        <v>45.509198714340599</v>
      </c>
      <c r="P608" s="24">
        <v>3.50304399447427</v>
      </c>
      <c r="Q608" s="24">
        <v>16.128176541033302</v>
      </c>
      <c r="R608" s="24">
        <v>2.74088822060647</v>
      </c>
      <c r="S608" s="24">
        <v>9.1362940686882208</v>
      </c>
      <c r="T608" s="24">
        <v>0.232861305991064</v>
      </c>
      <c r="U608" s="24">
        <v>5.4671784884858496</v>
      </c>
      <c r="V608" s="24">
        <v>9.5574379502419404</v>
      </c>
      <c r="W608" s="24">
        <v>4.6369773106046699</v>
      </c>
      <c r="X608" s="24">
        <v>1.9236368755783599</v>
      </c>
      <c r="Y608" s="24">
        <v>1.1643065299553199</v>
      </c>
      <c r="Z608" s="24">
        <v>100.00000000000003</v>
      </c>
      <c r="AA608" s="24"/>
      <c r="AB608" s="19" t="s">
        <v>740</v>
      </c>
      <c r="AC608" s="18" t="s">
        <v>101</v>
      </c>
      <c r="AE608" s="18"/>
      <c r="AG608" s="18">
        <v>614</v>
      </c>
      <c r="AH608" s="18"/>
      <c r="AI608" s="18"/>
      <c r="AJ608" s="24"/>
      <c r="AK608" s="18"/>
      <c r="AL608" s="18">
        <v>81</v>
      </c>
      <c r="AM608" s="18"/>
      <c r="AN608" s="18">
        <v>40.9</v>
      </c>
      <c r="AO608" s="18"/>
      <c r="AP608" s="18"/>
      <c r="AQ608" s="18"/>
      <c r="AS608" s="18">
        <v>21.73</v>
      </c>
      <c r="AT608" s="18"/>
      <c r="AU608" s="18"/>
      <c r="AV608" s="18"/>
      <c r="AW608" s="18"/>
      <c r="AY608" s="18"/>
      <c r="BA608" s="18">
        <v>121</v>
      </c>
      <c r="BB608" s="18"/>
      <c r="BC608" s="18">
        <v>33.6</v>
      </c>
      <c r="BD608" s="18">
        <v>0.55000000000000004</v>
      </c>
      <c r="BE608" s="18"/>
      <c r="BF608" s="18">
        <v>47</v>
      </c>
      <c r="BH608" s="18"/>
      <c r="BI608" s="18">
        <v>0</v>
      </c>
      <c r="BJ608" s="18"/>
      <c r="BL608" s="18">
        <v>1203</v>
      </c>
      <c r="BM608" s="18"/>
      <c r="BN608" s="18"/>
      <c r="BO608" s="18">
        <v>8</v>
      </c>
      <c r="BQ608" s="18"/>
      <c r="BS608" s="18"/>
      <c r="BT608" s="18">
        <v>220</v>
      </c>
      <c r="BV608" s="18">
        <v>37.5</v>
      </c>
      <c r="BW608" s="18"/>
      <c r="BX608" s="18">
        <v>97</v>
      </c>
      <c r="BY608" s="18">
        <v>379</v>
      </c>
      <c r="BZ608" s="18"/>
      <c r="CA608" s="18"/>
      <c r="CB608" s="18"/>
      <c r="CC608" s="18"/>
      <c r="CD608" s="18"/>
      <c r="CE608" s="18"/>
      <c r="CF608" s="18"/>
      <c r="CG608" s="24"/>
      <c r="CH608" s="37">
        <v>0</v>
      </c>
      <c r="CI608" s="37">
        <v>11.5521148211369</v>
      </c>
      <c r="CJ608" s="37">
        <v>0</v>
      </c>
      <c r="CK608" s="37">
        <v>11.3679733774946</v>
      </c>
      <c r="CL608" s="37">
        <v>17.912185419009099</v>
      </c>
      <c r="CM608" s="37">
        <v>17.511039131610801</v>
      </c>
      <c r="CN608" s="37">
        <v>0</v>
      </c>
      <c r="CO608" s="37">
        <v>0</v>
      </c>
      <c r="CP608" s="37">
        <v>0</v>
      </c>
      <c r="CQ608" s="37">
        <v>0</v>
      </c>
      <c r="CR608" s="37">
        <v>18.211409374709199</v>
      </c>
      <c r="CS608" s="37">
        <v>10.120824029182801</v>
      </c>
      <c r="CT608" s="37">
        <v>3.97363375976306</v>
      </c>
      <c r="CU608" s="37">
        <v>0</v>
      </c>
      <c r="CV608" s="37">
        <v>6.6532553028343502</v>
      </c>
      <c r="CW608" s="37">
        <v>2.6975647842592201</v>
      </c>
      <c r="CX608" s="37">
        <v>0</v>
      </c>
      <c r="CY608" s="37">
        <v>0</v>
      </c>
      <c r="CZ608" s="25">
        <v>100.00000000000003</v>
      </c>
    </row>
    <row r="609" spans="1:104" x14ac:dyDescent="0.25">
      <c r="A609" s="11" t="s">
        <v>1174</v>
      </c>
      <c r="B609" s="21" t="s">
        <v>715</v>
      </c>
      <c r="C609" s="19" t="s">
        <v>1063</v>
      </c>
      <c r="E609" t="s">
        <v>470</v>
      </c>
      <c r="F609" s="18" t="s">
        <v>750</v>
      </c>
      <c r="H609" s="18"/>
      <c r="K609" s="37">
        <v>41.788768873750982</v>
      </c>
      <c r="L609" s="37">
        <v>54.487349837587601</v>
      </c>
      <c r="M609" t="s">
        <v>740</v>
      </c>
      <c r="N609" s="18" t="s">
        <v>101</v>
      </c>
      <c r="O609" s="24">
        <v>46.4764314926975</v>
      </c>
      <c r="P609" s="24">
        <v>3.3057252895450602</v>
      </c>
      <c r="Q609" s="24">
        <v>17.272414637872899</v>
      </c>
      <c r="R609" s="24">
        <v>3.0081436205486898</v>
      </c>
      <c r="S609" s="24">
        <v>8.5946960587105394</v>
      </c>
      <c r="T609" s="24">
        <v>0.26859017977553601</v>
      </c>
      <c r="U609" s="24">
        <v>3.46068116249248</v>
      </c>
      <c r="V609" s="24">
        <v>7.1486309386411797</v>
      </c>
      <c r="W609" s="24">
        <v>5.9709663042407604</v>
      </c>
      <c r="X609" s="24">
        <v>3.0474655012993499</v>
      </c>
      <c r="Y609" s="24">
        <v>1.4462548141759599</v>
      </c>
      <c r="Z609" s="24">
        <v>99.999999999999943</v>
      </c>
      <c r="AA609" s="24"/>
      <c r="AB609" s="19" t="s">
        <v>740</v>
      </c>
      <c r="AC609" s="18" t="s">
        <v>101</v>
      </c>
      <c r="AE609" s="18"/>
      <c r="AG609" s="18">
        <v>529</v>
      </c>
      <c r="AH609" s="18"/>
      <c r="AI609" s="18">
        <v>208.6</v>
      </c>
      <c r="AJ609" s="24"/>
      <c r="AK609" s="18"/>
      <c r="AL609" s="18">
        <v>12</v>
      </c>
      <c r="AM609" s="18">
        <v>0.59</v>
      </c>
      <c r="AN609" s="18">
        <v>52</v>
      </c>
      <c r="AO609" s="18"/>
      <c r="AP609" s="18"/>
      <c r="AQ609" s="18">
        <v>4.3899999999999997</v>
      </c>
      <c r="AS609" s="18"/>
      <c r="AT609" s="18"/>
      <c r="AU609" s="18">
        <v>9.9700000000000006</v>
      </c>
      <c r="AV609" s="18"/>
      <c r="AW609" s="18">
        <v>106.45</v>
      </c>
      <c r="AY609" s="18">
        <v>0.56000000000000005</v>
      </c>
      <c r="BA609" s="18"/>
      <c r="BB609" s="18"/>
      <c r="BC609" s="18"/>
      <c r="BD609" s="18"/>
      <c r="BE609" s="18"/>
      <c r="BF609" s="18">
        <v>63</v>
      </c>
      <c r="BH609" s="18">
        <v>0.26</v>
      </c>
      <c r="BI609" s="18">
        <v>7.7</v>
      </c>
      <c r="BJ609" s="18">
        <v>15.65</v>
      </c>
      <c r="BL609" s="18">
        <v>991</v>
      </c>
      <c r="BM609" s="18">
        <v>10.86</v>
      </c>
      <c r="BN609" s="18">
        <v>1.54</v>
      </c>
      <c r="BO609" s="37">
        <v>13.3</v>
      </c>
      <c r="BQ609" s="18"/>
      <c r="BS609" s="18">
        <v>3.94</v>
      </c>
      <c r="BT609" s="18">
        <v>68</v>
      </c>
      <c r="BV609" s="18"/>
      <c r="BW609" s="18">
        <v>4.1500000000000004</v>
      </c>
      <c r="BX609" s="18">
        <v>123</v>
      </c>
      <c r="BY609" s="18"/>
      <c r="BZ609" s="18"/>
      <c r="CA609" s="18"/>
      <c r="CB609" s="18"/>
      <c r="CC609" s="18"/>
      <c r="CD609" s="18"/>
      <c r="CE609" s="18"/>
      <c r="CF609" s="18"/>
      <c r="CG609" s="18"/>
      <c r="CH609" s="37">
        <v>0</v>
      </c>
      <c r="CI609" s="37">
        <v>16.604661658521799</v>
      </c>
      <c r="CJ609" s="37">
        <v>0</v>
      </c>
      <c r="CK609" s="37">
        <v>18.009379591035501</v>
      </c>
      <c r="CL609" s="37">
        <v>19.873308588030302</v>
      </c>
      <c r="CM609" s="37">
        <v>11.326010584188801</v>
      </c>
      <c r="CN609" s="37">
        <v>0</v>
      </c>
      <c r="CO609" s="37">
        <v>0</v>
      </c>
      <c r="CP609" s="37">
        <v>0</v>
      </c>
      <c r="CQ609" s="37">
        <v>0</v>
      </c>
      <c r="CR609" s="37">
        <v>12.1402086219392</v>
      </c>
      <c r="CS609" s="37">
        <v>8.0563431088352893</v>
      </c>
      <c r="CT609" s="37">
        <v>4.3609960746417702</v>
      </c>
      <c r="CU609" s="37">
        <v>0</v>
      </c>
      <c r="CV609" s="37">
        <v>6.2782851291856403</v>
      </c>
      <c r="CW609" s="37">
        <v>3.3508066436217199</v>
      </c>
      <c r="CX609" s="37">
        <v>0</v>
      </c>
      <c r="CY609" s="37">
        <v>0</v>
      </c>
      <c r="CZ609" s="25">
        <v>100.00000000000003</v>
      </c>
    </row>
    <row r="610" spans="1:104" x14ac:dyDescent="0.25">
      <c r="A610" s="11" t="s">
        <v>1174</v>
      </c>
      <c r="B610" s="21" t="s">
        <v>715</v>
      </c>
      <c r="C610" s="19" t="s">
        <v>1063</v>
      </c>
      <c r="E610" t="s">
        <v>1129</v>
      </c>
      <c r="F610" s="18">
        <v>83404</v>
      </c>
      <c r="H610" s="18"/>
      <c r="K610" s="37">
        <v>51.471599950769054</v>
      </c>
      <c r="L610" s="37">
        <v>40.921622325345801</v>
      </c>
      <c r="M610" t="s">
        <v>740</v>
      </c>
      <c r="N610" s="18" t="s">
        <v>101</v>
      </c>
      <c r="O610" s="24">
        <v>45.384950595318799</v>
      </c>
      <c r="P610" s="24">
        <v>3.49890643336495</v>
      </c>
      <c r="Q610" s="24">
        <v>16.193785971135799</v>
      </c>
      <c r="R610" s="24">
        <v>2.75596327915577</v>
      </c>
      <c r="S610" s="24">
        <v>9.1865442638525803</v>
      </c>
      <c r="T610" s="24">
        <v>0.23191598837865701</v>
      </c>
      <c r="U610" s="24">
        <v>5.4651506826622596</v>
      </c>
      <c r="V610" s="24">
        <v>9.4883889158398205</v>
      </c>
      <c r="W610" s="24">
        <v>4.5979865522029302</v>
      </c>
      <c r="X610" s="24">
        <v>2.0368273761951601</v>
      </c>
      <c r="Y610" s="24">
        <v>1.15957994189328</v>
      </c>
      <c r="Z610" s="24">
        <v>100</v>
      </c>
      <c r="AA610" s="24"/>
      <c r="AB610" s="19" t="s">
        <v>740</v>
      </c>
      <c r="AC610" s="18" t="s">
        <v>101</v>
      </c>
      <c r="AE610" s="18" t="s">
        <v>741</v>
      </c>
      <c r="AG610" s="18">
        <v>610</v>
      </c>
      <c r="AH610" s="18"/>
      <c r="AI610" s="18">
        <v>149.4</v>
      </c>
      <c r="AJ610" s="24"/>
      <c r="AK610" s="18"/>
      <c r="AL610" s="18">
        <v>89</v>
      </c>
      <c r="AM610" s="18">
        <v>0.38</v>
      </c>
      <c r="AN610" s="18">
        <v>36.200000000000003</v>
      </c>
      <c r="AO610" s="18"/>
      <c r="AP610" s="18"/>
      <c r="AQ610" s="18">
        <v>3.34</v>
      </c>
      <c r="AS610" s="18">
        <v>22.54</v>
      </c>
      <c r="AT610" s="18"/>
      <c r="AU610" s="18">
        <v>8.39</v>
      </c>
      <c r="AV610" s="18"/>
      <c r="AW610" s="18">
        <v>71.099999999999994</v>
      </c>
      <c r="AY610" s="18">
        <v>0.4</v>
      </c>
      <c r="BA610" s="18">
        <v>120.98</v>
      </c>
      <c r="BB610" s="18">
        <v>67.5</v>
      </c>
      <c r="BC610" s="18">
        <v>32.1</v>
      </c>
      <c r="BD610" s="18"/>
      <c r="BE610" s="18"/>
      <c r="BF610" s="18">
        <v>45.5</v>
      </c>
      <c r="BH610" s="18">
        <v>0.16</v>
      </c>
      <c r="BI610" s="18">
        <v>15.46</v>
      </c>
      <c r="BJ610" s="18">
        <v>11.84</v>
      </c>
      <c r="BL610" s="18">
        <v>1194.99</v>
      </c>
      <c r="BM610" s="18">
        <v>7.29</v>
      </c>
      <c r="BN610" s="18">
        <v>1.37</v>
      </c>
      <c r="BO610" s="37">
        <v>7.6</v>
      </c>
      <c r="BQ610" s="18"/>
      <c r="BS610" s="18">
        <v>2.33</v>
      </c>
      <c r="BT610" s="18">
        <v>215</v>
      </c>
      <c r="BV610" s="18">
        <v>36.9</v>
      </c>
      <c r="BW610" s="18">
        <v>2.69</v>
      </c>
      <c r="BX610" s="18">
        <v>99.08</v>
      </c>
      <c r="BY610" s="18">
        <v>376.7</v>
      </c>
      <c r="BZ610" s="18"/>
      <c r="CA610" s="18"/>
      <c r="CB610" s="18"/>
      <c r="CC610" s="18"/>
      <c r="CD610" s="18"/>
      <c r="CE610" s="18"/>
      <c r="CF610" s="18"/>
      <c r="CG610" s="24"/>
      <c r="CH610" s="37">
        <v>0</v>
      </c>
      <c r="CI610" s="37">
        <v>11.847217637208299</v>
      </c>
      <c r="CJ610" s="37">
        <v>0</v>
      </c>
      <c r="CK610" s="37">
        <v>12.0368868371672</v>
      </c>
      <c r="CL610" s="37">
        <v>17.0375178509703</v>
      </c>
      <c r="CM610" s="37">
        <v>17.530770201850501</v>
      </c>
      <c r="CN610" s="37">
        <v>0</v>
      </c>
      <c r="CO610" s="37">
        <v>0</v>
      </c>
      <c r="CP610" s="37">
        <v>0</v>
      </c>
      <c r="CQ610" s="37">
        <v>0</v>
      </c>
      <c r="CR610" s="37">
        <v>17.9460971493423</v>
      </c>
      <c r="CS610" s="37">
        <v>10.2739976620727</v>
      </c>
      <c r="CT610" s="37">
        <v>3.9954926481049999</v>
      </c>
      <c r="CU610" s="37">
        <v>0</v>
      </c>
      <c r="CV610" s="37">
        <v>6.64540619183175</v>
      </c>
      <c r="CW610" s="37">
        <v>2.68661382145191</v>
      </c>
      <c r="CX610" s="37">
        <v>0</v>
      </c>
      <c r="CY610" s="37">
        <v>0</v>
      </c>
      <c r="CZ610" s="25">
        <v>99.999999999999957</v>
      </c>
    </row>
    <row r="611" spans="1:104" x14ac:dyDescent="0.25">
      <c r="A611" s="11" t="s">
        <v>1174</v>
      </c>
      <c r="B611" s="21" t="s">
        <v>715</v>
      </c>
      <c r="C611" s="19" t="s">
        <v>1063</v>
      </c>
      <c r="E611" t="s">
        <v>1124</v>
      </c>
      <c r="F611" s="18">
        <v>83406</v>
      </c>
      <c r="H611" s="18"/>
      <c r="K611" s="37">
        <v>49.96783101454055</v>
      </c>
      <c r="L611" s="37">
        <v>43.244987536391797</v>
      </c>
      <c r="M611" t="s">
        <v>740</v>
      </c>
      <c r="N611" s="18" t="s">
        <v>101</v>
      </c>
      <c r="O611" s="24">
        <v>45.816450481255899</v>
      </c>
      <c r="P611" s="24">
        <v>3.36825986708967</v>
      </c>
      <c r="Q611" s="24">
        <v>16.5470838651303</v>
      </c>
      <c r="R611" s="24">
        <v>2.70581851004596</v>
      </c>
      <c r="S611" s="24">
        <v>9.0193950334865303</v>
      </c>
      <c r="T611" s="24">
        <v>0.23334330404536899</v>
      </c>
      <c r="U611" s="24">
        <v>5.0523898006344998</v>
      </c>
      <c r="V611" s="24">
        <v>9.1105342188148306</v>
      </c>
      <c r="W611" s="24">
        <v>4.9205001070436403</v>
      </c>
      <c r="X611" s="24">
        <v>2.0290722090901601</v>
      </c>
      <c r="Y611" s="24">
        <v>1.1971526033632001</v>
      </c>
      <c r="Z611" s="24">
        <v>100.00000000000004</v>
      </c>
      <c r="AA611" s="24"/>
      <c r="AB611" s="19" t="s">
        <v>740</v>
      </c>
      <c r="AC611" s="18" t="s">
        <v>101</v>
      </c>
      <c r="AE611" s="18"/>
      <c r="AG611" s="18">
        <v>646</v>
      </c>
      <c r="AH611" s="18"/>
      <c r="AI611" s="18"/>
      <c r="AJ611" s="24"/>
      <c r="AK611" s="18"/>
      <c r="AL611" s="18">
        <v>67</v>
      </c>
      <c r="AM611" s="18"/>
      <c r="AN611" s="18">
        <v>36.299999999999997</v>
      </c>
      <c r="AO611" s="18"/>
      <c r="AP611" s="18"/>
      <c r="AQ611" s="18"/>
      <c r="AS611" s="18">
        <v>21.96</v>
      </c>
      <c r="AT611" s="18"/>
      <c r="AU611" s="18"/>
      <c r="AV611" s="18"/>
      <c r="AW611" s="18"/>
      <c r="AY611" s="18"/>
      <c r="BA611" s="18">
        <v>126.57</v>
      </c>
      <c r="BB611" s="18"/>
      <c r="BC611" s="18">
        <v>30.14</v>
      </c>
      <c r="BD611" s="18">
        <v>1.05</v>
      </c>
      <c r="BE611" s="18"/>
      <c r="BF611" s="18">
        <v>50.45</v>
      </c>
      <c r="BH611" s="18"/>
      <c r="BI611" s="18">
        <v>0</v>
      </c>
      <c r="BJ611" s="18"/>
      <c r="BL611" s="18">
        <v>1249.3599999999999</v>
      </c>
      <c r="BM611" s="18"/>
      <c r="BN611" s="18"/>
      <c r="BO611" s="37">
        <v>0</v>
      </c>
      <c r="BQ611" s="18"/>
      <c r="BS611" s="18">
        <v>0</v>
      </c>
      <c r="BT611" s="18">
        <v>190</v>
      </c>
      <c r="BV611" s="18">
        <v>39.54</v>
      </c>
      <c r="BW611" s="18"/>
      <c r="BX611" s="18">
        <v>95.18</v>
      </c>
      <c r="BY611" s="18">
        <v>395.63</v>
      </c>
      <c r="BZ611" s="18"/>
      <c r="CA611" s="18"/>
      <c r="CB611" s="18"/>
      <c r="CC611" s="18"/>
      <c r="CD611" s="18"/>
      <c r="CE611" s="18"/>
      <c r="CF611" s="18"/>
      <c r="CG611" s="24"/>
      <c r="CH611" s="37">
        <v>0</v>
      </c>
      <c r="CI611" s="37">
        <v>12.2725600638726</v>
      </c>
      <c r="CJ611" s="37">
        <v>0</v>
      </c>
      <c r="CK611" s="37">
        <v>11.9910567045123</v>
      </c>
      <c r="CL611" s="37">
        <v>18.981370768006801</v>
      </c>
      <c r="CM611" s="37">
        <v>17.0699897803776</v>
      </c>
      <c r="CN611" s="37">
        <v>0</v>
      </c>
      <c r="CO611" s="37">
        <v>0</v>
      </c>
      <c r="CP611" s="37">
        <v>0</v>
      </c>
      <c r="CQ611" s="37">
        <v>0</v>
      </c>
      <c r="CR611" s="37">
        <v>16.628872715759499</v>
      </c>
      <c r="CS611" s="37">
        <v>9.9624506036544194</v>
      </c>
      <c r="CT611" s="37">
        <v>3.9227853751961601</v>
      </c>
      <c r="CU611" s="37">
        <v>0</v>
      </c>
      <c r="CV611" s="37">
        <v>6.3972486168899696</v>
      </c>
      <c r="CW611" s="37">
        <v>2.7736653717305302</v>
      </c>
      <c r="CX611" s="37">
        <v>0</v>
      </c>
      <c r="CY611" s="37">
        <v>0</v>
      </c>
      <c r="CZ611" s="25">
        <v>99.999999999999872</v>
      </c>
    </row>
    <row r="612" spans="1:104" x14ac:dyDescent="0.25">
      <c r="A612" s="11" t="s">
        <v>1174</v>
      </c>
      <c r="B612" s="21" t="s">
        <v>715</v>
      </c>
      <c r="C612" s="19" t="s">
        <v>1063</v>
      </c>
      <c r="E612" t="s">
        <v>1124</v>
      </c>
      <c r="F612" s="18">
        <v>83426</v>
      </c>
      <c r="H612" s="18"/>
      <c r="K612" s="37">
        <v>45.993674465208976</v>
      </c>
      <c r="L612" s="37">
        <v>45.716567371692499</v>
      </c>
      <c r="M612" t="s">
        <v>740</v>
      </c>
      <c r="N612" s="18" t="s">
        <v>101</v>
      </c>
      <c r="O612" s="24">
        <v>45.675214040799403</v>
      </c>
      <c r="P612" s="24">
        <v>3.12154240578655</v>
      </c>
      <c r="Q612" s="24">
        <v>17.390012047720599</v>
      </c>
      <c r="R612" s="24">
        <v>2.6118432001770402</v>
      </c>
      <c r="S612" s="24">
        <v>8.7061440005901396</v>
      </c>
      <c r="T612" s="24">
        <v>0.24166779915766901</v>
      </c>
      <c r="U612" s="24">
        <v>4.15870004383821</v>
      </c>
      <c r="V612" s="24">
        <v>9.1128899265704195</v>
      </c>
      <c r="W612" s="24">
        <v>5.2965525982055697</v>
      </c>
      <c r="X612" s="24">
        <v>2.1448017175243099</v>
      </c>
      <c r="Y612" s="24">
        <v>1.5406322196301401</v>
      </c>
      <c r="Z612" s="24">
        <v>100.00000000000004</v>
      </c>
      <c r="AA612" s="24"/>
      <c r="AB612" s="19" t="s">
        <v>740</v>
      </c>
      <c r="AC612" s="18" t="s">
        <v>101</v>
      </c>
      <c r="AE612" s="18">
        <v>1.1000000000000001</v>
      </c>
      <c r="AG612" s="18">
        <v>591</v>
      </c>
      <c r="AH612" s="18"/>
      <c r="AI612" s="18">
        <v>181.3</v>
      </c>
      <c r="AJ612" s="24"/>
      <c r="AK612" s="18"/>
      <c r="AL612" s="18">
        <v>13</v>
      </c>
      <c r="AM612" s="18">
        <v>0.43</v>
      </c>
      <c r="AN612" s="18">
        <v>16.46</v>
      </c>
      <c r="AO612" s="18"/>
      <c r="AP612" s="18"/>
      <c r="AQ612" s="18">
        <v>4.08</v>
      </c>
      <c r="AS612" s="18">
        <v>23.15</v>
      </c>
      <c r="AT612" s="18"/>
      <c r="AU612" s="18">
        <v>8.7799999999999994</v>
      </c>
      <c r="AV612" s="18"/>
      <c r="AW612" s="18">
        <v>84.4</v>
      </c>
      <c r="AY612" s="18">
        <v>0.45</v>
      </c>
      <c r="BA612" s="18">
        <v>132.55000000000001</v>
      </c>
      <c r="BB612" s="18">
        <v>87.9</v>
      </c>
      <c r="BC612" s="18">
        <v>3.49</v>
      </c>
      <c r="BD612" s="18"/>
      <c r="BE612" s="18"/>
      <c r="BF612" s="18">
        <v>47.71</v>
      </c>
      <c r="BH612" s="18">
        <v>0.1</v>
      </c>
      <c r="BI612" s="18">
        <v>8.15</v>
      </c>
      <c r="BJ612" s="18">
        <v>13.94</v>
      </c>
      <c r="BL612" s="18">
        <v>1341.59</v>
      </c>
      <c r="BM612" s="18">
        <v>7.75</v>
      </c>
      <c r="BN612" s="18">
        <v>1.49</v>
      </c>
      <c r="BO612" s="37">
        <v>8.32</v>
      </c>
      <c r="BQ612" s="18"/>
      <c r="BS612" s="18">
        <v>2.37</v>
      </c>
      <c r="BT612" s="18">
        <v>139</v>
      </c>
      <c r="BV612" s="18">
        <v>42.86</v>
      </c>
      <c r="BW612" s="18">
        <v>3.09</v>
      </c>
      <c r="BX612" s="18">
        <v>110.27</v>
      </c>
      <c r="BY612" s="18">
        <v>403.43</v>
      </c>
      <c r="BZ612" s="18"/>
      <c r="CA612" s="18"/>
      <c r="CB612" s="18"/>
      <c r="CC612" s="18"/>
      <c r="CD612" s="18"/>
      <c r="CE612" s="18"/>
      <c r="CF612" s="18"/>
      <c r="CG612" s="24"/>
      <c r="CH612" s="37">
        <v>0</v>
      </c>
      <c r="CI612" s="37">
        <v>13.9208860945872</v>
      </c>
      <c r="CJ612" s="37">
        <v>0</v>
      </c>
      <c r="CK612" s="37">
        <v>12.674974749322301</v>
      </c>
      <c r="CL612" s="37">
        <v>19.1207065277829</v>
      </c>
      <c r="CM612" s="37">
        <v>17.340160606093601</v>
      </c>
      <c r="CN612" s="37">
        <v>0</v>
      </c>
      <c r="CO612" s="37">
        <v>0</v>
      </c>
      <c r="CP612" s="37">
        <v>0</v>
      </c>
      <c r="CQ612" s="37">
        <v>0</v>
      </c>
      <c r="CR612" s="37">
        <v>14.6681085179662</v>
      </c>
      <c r="CS612" s="37">
        <v>8.9905779688818299</v>
      </c>
      <c r="CT612" s="37">
        <v>3.7865169310795701</v>
      </c>
      <c r="CU612" s="37">
        <v>0</v>
      </c>
      <c r="CV612" s="37">
        <v>5.9286003291846097</v>
      </c>
      <c r="CW612" s="37">
        <v>3.5694682751018001</v>
      </c>
      <c r="CX612" s="37">
        <v>0</v>
      </c>
      <c r="CY612" s="37">
        <v>0</v>
      </c>
      <c r="CZ612" s="25">
        <v>100</v>
      </c>
    </row>
    <row r="613" spans="1:104" x14ac:dyDescent="0.25">
      <c r="A613" s="11" t="s">
        <v>1174</v>
      </c>
      <c r="B613" s="21" t="s">
        <v>715</v>
      </c>
      <c r="C613" s="19" t="s">
        <v>1063</v>
      </c>
      <c r="E613" t="s">
        <v>1124</v>
      </c>
      <c r="F613" s="18">
        <v>83428</v>
      </c>
      <c r="H613" s="18"/>
      <c r="K613" s="37">
        <v>45.963750789676325</v>
      </c>
      <c r="L613" s="37">
        <v>44.676157078791398</v>
      </c>
      <c r="M613" t="s">
        <v>740</v>
      </c>
      <c r="N613" s="18" t="s">
        <v>101</v>
      </c>
      <c r="O613" s="24">
        <v>45.875379896358801</v>
      </c>
      <c r="P613" s="24">
        <v>3.1228299885531898</v>
      </c>
      <c r="Q613" s="24">
        <v>17.497921581022201</v>
      </c>
      <c r="R613" s="24">
        <v>2.6034017053191501</v>
      </c>
      <c r="S613" s="24">
        <v>8.6780056843971707</v>
      </c>
      <c r="T613" s="24">
        <v>0.241767482984763</v>
      </c>
      <c r="U613" s="24">
        <v>4.14026814611407</v>
      </c>
      <c r="V613" s="24">
        <v>9.2073116436697298</v>
      </c>
      <c r="W613" s="24">
        <v>4.9663070463120098</v>
      </c>
      <c r="X613" s="24">
        <v>2.1154654761166798</v>
      </c>
      <c r="Y613" s="24">
        <v>1.5513413491522301</v>
      </c>
      <c r="Z613" s="24">
        <v>99.999999999999986</v>
      </c>
      <c r="AA613" s="24"/>
      <c r="AB613" s="19" t="s">
        <v>740</v>
      </c>
      <c r="AC613" s="18" t="s">
        <v>101</v>
      </c>
      <c r="AE613" s="18"/>
      <c r="AG613" s="18">
        <v>626</v>
      </c>
      <c r="AH613" s="18"/>
      <c r="AI613" s="18"/>
      <c r="AJ613" s="24"/>
      <c r="AK613" s="18"/>
      <c r="AL613" s="18">
        <v>13</v>
      </c>
      <c r="AM613" s="18"/>
      <c r="AN613" s="18">
        <v>17.100000000000001</v>
      </c>
      <c r="AO613" s="18"/>
      <c r="AP613" s="18"/>
      <c r="AQ613" s="18"/>
      <c r="AS613" s="18">
        <v>24.02</v>
      </c>
      <c r="AT613" s="18"/>
      <c r="AU613" s="18"/>
      <c r="AV613" s="18"/>
      <c r="AW613" s="18"/>
      <c r="AY613" s="18"/>
      <c r="BA613" s="18">
        <v>132.47999999999999</v>
      </c>
      <c r="BB613" s="18"/>
      <c r="BC613" s="18">
        <v>5.34</v>
      </c>
      <c r="BD613" s="18"/>
      <c r="BE613" s="18"/>
      <c r="BF613" s="18">
        <v>45.85</v>
      </c>
      <c r="BH613" s="18"/>
      <c r="BI613" s="18">
        <v>0</v>
      </c>
      <c r="BJ613" s="18"/>
      <c r="BL613" s="18">
        <v>1354.33</v>
      </c>
      <c r="BM613" s="18"/>
      <c r="BN613" s="18"/>
      <c r="BO613" s="18">
        <v>6.26</v>
      </c>
      <c r="BQ613" s="18"/>
      <c r="BS613" s="18"/>
      <c r="BT613" s="18">
        <v>141</v>
      </c>
      <c r="BV613" s="18">
        <v>42.62</v>
      </c>
      <c r="BW613" s="18"/>
      <c r="BX613" s="18">
        <v>111.28</v>
      </c>
      <c r="BY613" s="18">
        <v>399.73</v>
      </c>
      <c r="BZ613" s="18"/>
      <c r="CA613" s="18"/>
      <c r="CB613" s="18"/>
      <c r="CC613" s="18"/>
      <c r="CD613" s="18"/>
      <c r="CE613" s="18"/>
      <c r="CF613" s="18"/>
      <c r="CG613" s="24"/>
      <c r="CH613" s="37">
        <v>0</v>
      </c>
      <c r="CI613" s="37">
        <v>11.6424704496657</v>
      </c>
      <c r="CJ613" s="37">
        <v>0</v>
      </c>
      <c r="CK613" s="37">
        <v>12.5016085513919</v>
      </c>
      <c r="CL613" s="37">
        <v>20.5320780777338</v>
      </c>
      <c r="CM613" s="37">
        <v>19.203628486937902</v>
      </c>
      <c r="CN613" s="37">
        <v>0</v>
      </c>
      <c r="CO613" s="37">
        <v>0</v>
      </c>
      <c r="CP613" s="37">
        <v>0</v>
      </c>
      <c r="CQ613" s="37">
        <v>0</v>
      </c>
      <c r="CR613" s="37">
        <v>13.4608942147868</v>
      </c>
      <c r="CS613" s="37">
        <v>9.3597203466354006</v>
      </c>
      <c r="CT613" s="37">
        <v>3.7742774450538699</v>
      </c>
      <c r="CU613" s="37">
        <v>0</v>
      </c>
      <c r="CV613" s="37">
        <v>5.9310423270046897</v>
      </c>
      <c r="CW613" s="37">
        <v>3.5942801007899798</v>
      </c>
      <c r="CX613" s="37">
        <v>0</v>
      </c>
      <c r="CY613" s="37">
        <v>0</v>
      </c>
      <c r="CZ613" s="25">
        <v>100.00000000000003</v>
      </c>
    </row>
    <row r="614" spans="1:104" x14ac:dyDescent="0.25">
      <c r="A614" s="11" t="s">
        <v>1174</v>
      </c>
      <c r="B614" s="21" t="s">
        <v>715</v>
      </c>
      <c r="C614" s="19" t="s">
        <v>1063</v>
      </c>
      <c r="E614" t="s">
        <v>470</v>
      </c>
      <c r="F614" s="18" t="s">
        <v>748</v>
      </c>
      <c r="H614" s="18"/>
      <c r="K614" s="37">
        <v>40.820284119947296</v>
      </c>
      <c r="L614" s="37">
        <v>55.192795118984201</v>
      </c>
      <c r="M614" t="s">
        <v>740</v>
      </c>
      <c r="N614" s="18" t="s">
        <v>101</v>
      </c>
      <c r="O614" s="24">
        <v>46.715842696159903</v>
      </c>
      <c r="P614" s="24">
        <v>3.2813535022904499</v>
      </c>
      <c r="Q614" s="24">
        <v>17.2041057456536</v>
      </c>
      <c r="R614" s="24">
        <v>3.0147562950148399</v>
      </c>
      <c r="S614" s="24">
        <v>8.6135894143281195</v>
      </c>
      <c r="T614" s="24">
        <v>0.26577941140047201</v>
      </c>
      <c r="U614" s="24">
        <v>3.3324649275597702</v>
      </c>
      <c r="V614" s="24">
        <v>7.00226526189706</v>
      </c>
      <c r="W614" s="24">
        <v>5.8164801956487997</v>
      </c>
      <c r="X614" s="24">
        <v>3.2711312172365798</v>
      </c>
      <c r="Y614" s="24">
        <v>1.48223133281033</v>
      </c>
      <c r="Z614" s="24">
        <v>99.999999999999929</v>
      </c>
      <c r="AA614" s="24"/>
      <c r="AB614" s="19" t="s">
        <v>740</v>
      </c>
      <c r="AC614" s="18" t="s">
        <v>101</v>
      </c>
      <c r="AE614" s="18"/>
      <c r="AG614" s="18"/>
      <c r="AH614" s="18"/>
      <c r="AI614" s="18">
        <v>218.02</v>
      </c>
      <c r="AJ614" s="24"/>
      <c r="AK614" s="18"/>
      <c r="AL614" s="18"/>
      <c r="AM614" s="18">
        <v>0.65</v>
      </c>
      <c r="AN614" s="18"/>
      <c r="AO614" s="18"/>
      <c r="AP614" s="18"/>
      <c r="AQ614" s="18">
        <v>4.57</v>
      </c>
      <c r="AS614" s="18"/>
      <c r="AT614" s="18"/>
      <c r="AU614" s="18">
        <v>10.33</v>
      </c>
      <c r="AV614" s="18"/>
      <c r="AW614" s="18">
        <v>109.72</v>
      </c>
      <c r="AY614" s="18">
        <v>0.56000000000000005</v>
      </c>
      <c r="BA614" s="18"/>
      <c r="BB614" s="18"/>
      <c r="BC614" s="18">
        <v>4.1399999999999997</v>
      </c>
      <c r="BD614" s="18"/>
      <c r="BE614" s="18"/>
      <c r="BF614" s="18">
        <v>68</v>
      </c>
      <c r="BH614" s="18">
        <v>0.21</v>
      </c>
      <c r="BI614" s="18">
        <v>7.81</v>
      </c>
      <c r="BJ614" s="18">
        <v>16.239999999999998</v>
      </c>
      <c r="BL614" s="18"/>
      <c r="BM614" s="18">
        <v>10.99</v>
      </c>
      <c r="BN614" s="18">
        <v>1.72</v>
      </c>
      <c r="BO614" s="37">
        <v>13.77</v>
      </c>
      <c r="BQ614" s="18"/>
      <c r="BS614" s="18">
        <v>4.8099999999999996</v>
      </c>
      <c r="BT614" s="18"/>
      <c r="BV614" s="18"/>
      <c r="BW614" s="18">
        <v>4.3</v>
      </c>
      <c r="BX614" s="18"/>
      <c r="BY614" s="18"/>
      <c r="BZ614" s="18"/>
      <c r="CA614" s="18"/>
      <c r="CB614" s="18"/>
      <c r="CC614" s="18"/>
      <c r="CD614" s="18"/>
      <c r="CE614" s="18"/>
      <c r="CF614" s="18"/>
      <c r="CG614" s="18"/>
      <c r="CH614" s="37">
        <v>0</v>
      </c>
      <c r="CI614" s="37">
        <v>15.787958285149999</v>
      </c>
      <c r="CJ614" s="37">
        <v>0</v>
      </c>
      <c r="CK614" s="37">
        <v>19.3311601913727</v>
      </c>
      <c r="CL614" s="37">
        <v>20.0736766424615</v>
      </c>
      <c r="CM614" s="37">
        <v>11.1724783501767</v>
      </c>
      <c r="CN614" s="37">
        <v>0</v>
      </c>
      <c r="CO614" s="37">
        <v>0</v>
      </c>
      <c r="CP614" s="37">
        <v>0</v>
      </c>
      <c r="CQ614" s="37">
        <v>0</v>
      </c>
      <c r="CR614" s="37">
        <v>11.490281963028799</v>
      </c>
      <c r="CS614" s="37">
        <v>8.1076834934861104</v>
      </c>
      <c r="CT614" s="37">
        <v>4.3705891034816098</v>
      </c>
      <c r="CU614" s="37">
        <v>0</v>
      </c>
      <c r="CV614" s="37">
        <v>6.2320118569521004</v>
      </c>
      <c r="CW614" s="37">
        <v>3.4341601138904401</v>
      </c>
      <c r="CX614" s="37">
        <v>0</v>
      </c>
      <c r="CY614" s="37">
        <v>0</v>
      </c>
      <c r="CZ614" s="25">
        <v>99.999999999999957</v>
      </c>
    </row>
    <row r="615" spans="1:104" x14ac:dyDescent="0.25">
      <c r="A615" s="11" t="s">
        <v>1174</v>
      </c>
      <c r="B615" s="21" t="s">
        <v>715</v>
      </c>
      <c r="C615" s="19" t="s">
        <v>1063</v>
      </c>
      <c r="E615" t="s">
        <v>1124</v>
      </c>
      <c r="F615" s="18" t="s">
        <v>744</v>
      </c>
      <c r="H615" s="18"/>
      <c r="K615" s="37">
        <v>49.134892800212178</v>
      </c>
      <c r="L615" s="37">
        <v>48.394117356799498</v>
      </c>
      <c r="M615" t="s">
        <v>740</v>
      </c>
      <c r="N615" s="18" t="s">
        <v>101</v>
      </c>
      <c r="O615" s="24">
        <v>46.712456041817802</v>
      </c>
      <c r="P615" s="24">
        <v>3.19505110589057</v>
      </c>
      <c r="Q615" s="24">
        <v>16.2482504024245</v>
      </c>
      <c r="R615" s="24">
        <v>2.6536399733251002</v>
      </c>
      <c r="S615" s="24">
        <v>8.8454665777503401</v>
      </c>
      <c r="T615" s="24">
        <v>0.242662109308145</v>
      </c>
      <c r="U615" s="24">
        <v>4.7925766588358503</v>
      </c>
      <c r="V615" s="24">
        <v>8.1392915830440096</v>
      </c>
      <c r="W615" s="24">
        <v>4.8532421861628903</v>
      </c>
      <c r="X615" s="24">
        <v>3.1444964997847098</v>
      </c>
      <c r="Y615" s="24">
        <v>1.17286686165603</v>
      </c>
      <c r="Z615" s="24">
        <v>99.999999999999957</v>
      </c>
      <c r="AA615" s="24"/>
      <c r="AB615" s="19" t="s">
        <v>740</v>
      </c>
      <c r="AC615" s="18" t="s">
        <v>101</v>
      </c>
      <c r="AE615" s="18">
        <v>0.7</v>
      </c>
      <c r="AG615" s="18">
        <v>736</v>
      </c>
      <c r="AH615" s="18"/>
      <c r="AI615" s="18">
        <v>189.5</v>
      </c>
      <c r="AJ615" s="24"/>
      <c r="AK615" s="18"/>
      <c r="AL615" s="18">
        <v>59</v>
      </c>
      <c r="AM615" s="18">
        <v>0.53</v>
      </c>
      <c r="AN615" s="18">
        <v>46.22</v>
      </c>
      <c r="AO615" s="18"/>
      <c r="AP615" s="18"/>
      <c r="AQ615" s="18">
        <v>3.96</v>
      </c>
      <c r="AS615" s="18">
        <v>23.76</v>
      </c>
      <c r="AT615" s="18"/>
      <c r="AU615" s="18">
        <v>10.61</v>
      </c>
      <c r="AV615" s="18"/>
      <c r="AW615" s="18">
        <v>89.5</v>
      </c>
      <c r="AY615" s="18">
        <v>0.56999999999999995</v>
      </c>
      <c r="BA615" s="18">
        <v>157.74</v>
      </c>
      <c r="BB615" s="18">
        <v>85</v>
      </c>
      <c r="BC615" s="18">
        <v>26.85</v>
      </c>
      <c r="BD615" s="18"/>
      <c r="BE615" s="18"/>
      <c r="BF615" s="18">
        <v>61.82</v>
      </c>
      <c r="BH615" s="18"/>
      <c r="BI615" s="18">
        <v>13.15</v>
      </c>
      <c r="BJ615" s="18">
        <v>15.11</v>
      </c>
      <c r="BL615" s="18">
        <v>871.22</v>
      </c>
      <c r="BM615" s="18">
        <v>8.92</v>
      </c>
      <c r="BN615" s="18">
        <v>1.75</v>
      </c>
      <c r="BO615" s="37">
        <v>10.039999999999999</v>
      </c>
      <c r="BQ615" s="18"/>
      <c r="BS615" s="18">
        <v>2.13</v>
      </c>
      <c r="BT615" s="18">
        <v>147</v>
      </c>
      <c r="BV615" s="18">
        <v>47.94</v>
      </c>
      <c r="BW615" s="18">
        <v>3.43</v>
      </c>
      <c r="BX615" s="18">
        <v>123.68</v>
      </c>
      <c r="BY615" s="18">
        <v>522.33010000000002</v>
      </c>
      <c r="BZ615" s="18">
        <v>0.70302100000000001</v>
      </c>
      <c r="CA615" s="18"/>
      <c r="CB615" s="18"/>
      <c r="CC615" s="18"/>
      <c r="CD615" s="18"/>
      <c r="CE615" s="18"/>
      <c r="CF615" s="18"/>
      <c r="CG615" s="24"/>
      <c r="CH615" s="37">
        <v>0</v>
      </c>
      <c r="CI615" s="37">
        <v>13.305140906719201</v>
      </c>
      <c r="CJ615" s="37">
        <v>0</v>
      </c>
      <c r="CK615" s="37">
        <v>18.582796446148301</v>
      </c>
      <c r="CL615" s="37">
        <v>16.506180003931998</v>
      </c>
      <c r="CM615" s="37">
        <v>13.262110107777801</v>
      </c>
      <c r="CN615" s="37">
        <v>0</v>
      </c>
      <c r="CO615" s="37">
        <v>0</v>
      </c>
      <c r="CP615" s="37">
        <v>0</v>
      </c>
      <c r="CQ615" s="37">
        <v>0</v>
      </c>
      <c r="CR615" s="37">
        <v>15.9596684341345</v>
      </c>
      <c r="CS615" s="37">
        <v>9.7513662785475095</v>
      </c>
      <c r="CT615" s="37">
        <v>3.84711645087916</v>
      </c>
      <c r="CU615" s="37">
        <v>0</v>
      </c>
      <c r="CV615" s="37">
        <v>6.0682232801843004</v>
      </c>
      <c r="CW615" s="37">
        <v>2.71739809167725</v>
      </c>
      <c r="CX615" s="37">
        <v>0</v>
      </c>
      <c r="CY615" s="37">
        <v>0</v>
      </c>
      <c r="CZ615" s="25">
        <v>100.00000000000001</v>
      </c>
    </row>
    <row r="616" spans="1:104" x14ac:dyDescent="0.25">
      <c r="A616" s="11" t="s">
        <v>1174</v>
      </c>
      <c r="B616" s="21" t="s">
        <v>715</v>
      </c>
      <c r="C616" s="19" t="s">
        <v>1063</v>
      </c>
      <c r="E616" t="s">
        <v>1124</v>
      </c>
      <c r="F616" s="18">
        <v>83427</v>
      </c>
      <c r="H616" s="18"/>
      <c r="K616" s="37">
        <v>46.819399302086907</v>
      </c>
      <c r="L616" s="37">
        <v>48.226131991856398</v>
      </c>
      <c r="M616" t="s">
        <v>740</v>
      </c>
      <c r="N616" s="18" t="s">
        <v>101</v>
      </c>
      <c r="O616" s="24">
        <v>46.122286747635499</v>
      </c>
      <c r="P616" s="24">
        <v>2.9543814925990302</v>
      </c>
      <c r="Q616" s="24">
        <v>17.5366496030287</v>
      </c>
      <c r="R616" s="24">
        <v>2.4922239609998398</v>
      </c>
      <c r="S616" s="24">
        <v>8.3074132033327892</v>
      </c>
      <c r="T616" s="24">
        <v>0.24952546390194499</v>
      </c>
      <c r="U616" s="24">
        <v>4.1021986265479802</v>
      </c>
      <c r="V616" s="24">
        <v>8.8032583664606303</v>
      </c>
      <c r="W616" s="24">
        <v>5.8189338181933596</v>
      </c>
      <c r="X616" s="24">
        <v>2.1658810266688802</v>
      </c>
      <c r="Y616" s="24">
        <v>1.4472476906312799</v>
      </c>
      <c r="Z616" s="24">
        <v>99.999999999999929</v>
      </c>
      <c r="AA616" s="24"/>
      <c r="AB616" s="19" t="s">
        <v>740</v>
      </c>
      <c r="AC616" s="18" t="s">
        <v>101</v>
      </c>
      <c r="AE616" s="18"/>
      <c r="AG616" s="18">
        <v>602</v>
      </c>
      <c r="AH616" s="18"/>
      <c r="AI616" s="18"/>
      <c r="AJ616" s="24"/>
      <c r="AK616" s="18"/>
      <c r="AL616" s="18">
        <v>18</v>
      </c>
      <c r="AM616" s="18"/>
      <c r="AN616" s="18">
        <v>19.87</v>
      </c>
      <c r="AO616" s="18"/>
      <c r="AP616" s="18"/>
      <c r="AQ616" s="18"/>
      <c r="AS616" s="18">
        <v>20.3</v>
      </c>
      <c r="AT616" s="18"/>
      <c r="AU616" s="18"/>
      <c r="AV616" s="18"/>
      <c r="AW616" s="18"/>
      <c r="AY616" s="18"/>
      <c r="BA616" s="18">
        <v>136.66999999999999</v>
      </c>
      <c r="BB616" s="18"/>
      <c r="BC616" s="18">
        <v>2.7</v>
      </c>
      <c r="BD616" s="18">
        <v>0.65</v>
      </c>
      <c r="BE616" s="18"/>
      <c r="BF616" s="18">
        <v>48.77</v>
      </c>
      <c r="BH616" s="18"/>
      <c r="BI616" s="18">
        <v>0</v>
      </c>
      <c r="BJ616" s="18"/>
      <c r="BL616" s="18">
        <v>1339.38</v>
      </c>
      <c r="BM616" s="18"/>
      <c r="BN616" s="18"/>
      <c r="BO616" s="18">
        <v>6.43</v>
      </c>
      <c r="BQ616" s="18"/>
      <c r="BS616" s="18"/>
      <c r="BT616" s="18">
        <v>134</v>
      </c>
      <c r="BV616" s="18">
        <v>41.57</v>
      </c>
      <c r="BW616" s="18"/>
      <c r="BX616" s="18">
        <v>118.16</v>
      </c>
      <c r="BY616" s="18">
        <v>414.11</v>
      </c>
      <c r="BZ616" s="18"/>
      <c r="CA616" s="18"/>
      <c r="CB616" s="18"/>
      <c r="CC616" s="18"/>
      <c r="CD616" s="18"/>
      <c r="CE616" s="18"/>
      <c r="CF616" s="18"/>
      <c r="CG616" s="24"/>
      <c r="CH616" s="37">
        <v>0</v>
      </c>
      <c r="CI616" s="37">
        <v>16.326783395135902</v>
      </c>
      <c r="CJ616" s="37">
        <v>0</v>
      </c>
      <c r="CK616" s="37">
        <v>12.799545570465201</v>
      </c>
      <c r="CL616" s="37">
        <v>19.099803026255302</v>
      </c>
      <c r="CM616" s="37">
        <v>15.333179229568399</v>
      </c>
      <c r="CN616" s="37">
        <v>0</v>
      </c>
      <c r="CO616" s="37">
        <v>0</v>
      </c>
      <c r="CP616" s="37">
        <v>0</v>
      </c>
      <c r="CQ616" s="37">
        <v>0</v>
      </c>
      <c r="CR616" s="37">
        <v>15.54597202826</v>
      </c>
      <c r="CS616" s="37">
        <v>8.3174951785931395</v>
      </c>
      <c r="CT616" s="37">
        <v>3.61306823680839</v>
      </c>
      <c r="CU616" s="37">
        <v>0</v>
      </c>
      <c r="CV616" s="37">
        <v>5.6110463103423101</v>
      </c>
      <c r="CW616" s="37">
        <v>3.3531070245713099</v>
      </c>
      <c r="CX616" s="37">
        <v>0</v>
      </c>
      <c r="CY616" s="37">
        <v>0</v>
      </c>
      <c r="CZ616" s="25">
        <v>99.999999999999957</v>
      </c>
    </row>
    <row r="617" spans="1:104" x14ac:dyDescent="0.25">
      <c r="A617" s="11" t="s">
        <v>1174</v>
      </c>
      <c r="B617" s="21" t="s">
        <v>715</v>
      </c>
      <c r="C617" s="19" t="s">
        <v>1063</v>
      </c>
      <c r="E617" t="s">
        <v>470</v>
      </c>
      <c r="F617" s="55" t="s">
        <v>769</v>
      </c>
      <c r="G617" s="52"/>
      <c r="H617" s="18"/>
      <c r="J617" s="53"/>
      <c r="K617" s="37">
        <v>47.441185170896269</v>
      </c>
      <c r="L617" s="37">
        <v>51.994239495549202</v>
      </c>
      <c r="M617" t="s">
        <v>1178</v>
      </c>
      <c r="N617" s="18" t="s">
        <v>101</v>
      </c>
      <c r="O617" s="24">
        <v>47.0709972507087</v>
      </c>
      <c r="P617" s="24">
        <v>2.99561210346058</v>
      </c>
      <c r="Q617" s="24">
        <v>17.816972802851499</v>
      </c>
      <c r="R617" s="24">
        <v>2.7490467804341998</v>
      </c>
      <c r="S617" s="24">
        <v>7.8544193726691303</v>
      </c>
      <c r="T617" s="24">
        <v>0.225179673402115</v>
      </c>
      <c r="U617" s="24">
        <v>3.9765122623383</v>
      </c>
      <c r="V617" s="24">
        <v>7.6101164815834501</v>
      </c>
      <c r="W617" s="24">
        <v>5.7083505096514502</v>
      </c>
      <c r="X617" s="24">
        <v>2.7615799078777199</v>
      </c>
      <c r="Y617" s="24">
        <v>1.23121285502286</v>
      </c>
      <c r="Z617" s="24">
        <v>100</v>
      </c>
      <c r="AA617" s="24">
        <v>0.04</v>
      </c>
      <c r="AB617" t="s">
        <v>1178</v>
      </c>
      <c r="AC617" s="18" t="s">
        <v>108</v>
      </c>
      <c r="AE617" s="18">
        <v>1.5389999999999999</v>
      </c>
      <c r="AG617" s="18">
        <v>618.79999999999995</v>
      </c>
      <c r="AH617" s="18">
        <v>3.4089999999999998</v>
      </c>
      <c r="AI617" s="18">
        <v>161.19999999999999</v>
      </c>
      <c r="AJ617" s="24"/>
      <c r="AK617" s="18">
        <v>24.58</v>
      </c>
      <c r="AL617" s="18">
        <v>23.49</v>
      </c>
      <c r="AM617" s="18">
        <v>4.3769999999999998</v>
      </c>
      <c r="AN617" s="18">
        <v>29.17</v>
      </c>
      <c r="AO617" s="18">
        <v>6.8310000000000004</v>
      </c>
      <c r="AP617" s="18">
        <v>3.1819999999999999</v>
      </c>
      <c r="AQ617" s="18">
        <v>3.5979999999999999</v>
      </c>
      <c r="AS617" s="18">
        <v>22.87</v>
      </c>
      <c r="AT617" s="18">
        <v>9.2149999999999999</v>
      </c>
      <c r="AU617" s="18">
        <v>8.375</v>
      </c>
      <c r="AV617" s="18">
        <v>1.2210000000000001</v>
      </c>
      <c r="AW617" s="18">
        <v>80.86</v>
      </c>
      <c r="AX617" s="18"/>
      <c r="AY617" s="18">
        <v>0.41399999999999998</v>
      </c>
      <c r="BA617" s="18">
        <v>128.69999999999999</v>
      </c>
      <c r="BB617" s="18">
        <v>67.599999999999994</v>
      </c>
      <c r="BC617" s="18">
        <v>15.91</v>
      </c>
      <c r="BD617" s="18">
        <v>2.7599</v>
      </c>
      <c r="BE617" s="18">
        <v>18.14</v>
      </c>
      <c r="BF617" s="18">
        <v>55.9</v>
      </c>
      <c r="BH617" s="18">
        <v>0.121</v>
      </c>
      <c r="BI617" s="18"/>
      <c r="BJ617" s="18">
        <v>12.02</v>
      </c>
      <c r="BK617" s="18">
        <v>2.6240000000000001</v>
      </c>
      <c r="BL617" s="18">
        <v>1086</v>
      </c>
      <c r="BM617" s="18">
        <v>8.8160000000000007</v>
      </c>
      <c r="BN617" s="18">
        <v>1.274</v>
      </c>
      <c r="BO617" s="18">
        <v>9.5109999999999992</v>
      </c>
      <c r="BR617" s="18">
        <v>0.437</v>
      </c>
      <c r="BS617" s="18">
        <v>2.6560000000000001</v>
      </c>
      <c r="BT617" s="18">
        <v>124.5</v>
      </c>
      <c r="BU617" s="18">
        <v>1.448</v>
      </c>
      <c r="BV617" s="18">
        <v>33.54</v>
      </c>
      <c r="BW617" s="18">
        <v>2.823</v>
      </c>
      <c r="BX617" s="18">
        <v>117</v>
      </c>
      <c r="BY617" s="18">
        <v>466.8</v>
      </c>
      <c r="BZ617" s="18"/>
      <c r="CA617" s="18"/>
      <c r="CB617" s="18"/>
      <c r="CC617" s="18"/>
      <c r="CD617" s="18"/>
      <c r="CE617" s="18"/>
      <c r="CF617" s="18"/>
      <c r="CG617" s="18"/>
      <c r="CH617" s="37">
        <v>0</v>
      </c>
      <c r="CI617" s="37">
        <v>14.927771821968101</v>
      </c>
      <c r="CJ617" s="37">
        <v>0</v>
      </c>
      <c r="CK617" s="37">
        <v>16.319902821128402</v>
      </c>
      <c r="CL617" s="37">
        <v>20.746564852452799</v>
      </c>
      <c r="CM617" s="37">
        <v>14.8350442013615</v>
      </c>
      <c r="CN617" s="37">
        <v>0</v>
      </c>
      <c r="CO617" s="37">
        <v>0</v>
      </c>
      <c r="CP617" s="37">
        <v>0</v>
      </c>
      <c r="CQ617" s="37">
        <v>0</v>
      </c>
      <c r="CR617" s="37">
        <v>12.201438662111601</v>
      </c>
      <c r="CS617" s="37">
        <v>8.4418874073179602</v>
      </c>
      <c r="CT617" s="37">
        <v>3.9854140629686898</v>
      </c>
      <c r="CU617" s="37">
        <v>0</v>
      </c>
      <c r="CV617" s="37">
        <v>5.6893970996413898</v>
      </c>
      <c r="CW617" s="37">
        <v>2.8525790710495902</v>
      </c>
      <c r="CX617" s="37">
        <v>0</v>
      </c>
      <c r="CY617" s="37">
        <v>0</v>
      </c>
      <c r="CZ617" s="25">
        <v>100.00000000000004</v>
      </c>
    </row>
    <row r="618" spans="1:104" x14ac:dyDescent="0.25">
      <c r="A618" s="11" t="s">
        <v>1174</v>
      </c>
      <c r="B618" s="21" t="s">
        <v>715</v>
      </c>
      <c r="C618" s="19" t="s">
        <v>1063</v>
      </c>
      <c r="E618" t="s">
        <v>1129</v>
      </c>
      <c r="F618" s="18" t="s">
        <v>742</v>
      </c>
      <c r="H618" s="18"/>
      <c r="K618" s="37">
        <v>52.612155626975046</v>
      </c>
      <c r="L618" s="37">
        <v>43.954250362442203</v>
      </c>
      <c r="M618" t="s">
        <v>740</v>
      </c>
      <c r="N618" s="18" t="s">
        <v>101</v>
      </c>
      <c r="O618" s="24">
        <v>46.402410166782403</v>
      </c>
      <c r="P618" s="24">
        <v>3.13760086027282</v>
      </c>
      <c r="Q618" s="24">
        <v>16.429801309863102</v>
      </c>
      <c r="R618" s="24">
        <v>2.5788047017369302</v>
      </c>
      <c r="S618" s="24">
        <v>8.5960156724564296</v>
      </c>
      <c r="T618" s="24">
        <v>0.23055852966861001</v>
      </c>
      <c r="U618" s="24">
        <v>5.3529676018711996</v>
      </c>
      <c r="V618" s="24">
        <v>9.0318797926703294</v>
      </c>
      <c r="W618" s="24">
        <v>4.7314620001558199</v>
      </c>
      <c r="X618" s="24">
        <v>2.42587670346972</v>
      </c>
      <c r="Y618" s="24">
        <v>1.0826226610526</v>
      </c>
      <c r="Z618" s="24">
        <v>99.999999999999957</v>
      </c>
      <c r="AA618" s="24"/>
      <c r="AB618" s="19" t="s">
        <v>740</v>
      </c>
      <c r="AC618" s="18" t="s">
        <v>101</v>
      </c>
      <c r="AE618" s="18"/>
      <c r="AG618" s="18">
        <v>693</v>
      </c>
      <c r="AH618" s="18"/>
      <c r="AI618" s="18"/>
      <c r="AJ618" s="24"/>
      <c r="AK618" s="18"/>
      <c r="AL618" s="18">
        <v>71</v>
      </c>
      <c r="AM618" s="18"/>
      <c r="AN618" s="18">
        <v>49.26</v>
      </c>
      <c r="AO618" s="18"/>
      <c r="AP618" s="18"/>
      <c r="AQ618" s="18"/>
      <c r="AS618" s="18">
        <v>23.25</v>
      </c>
      <c r="AT618" s="18"/>
      <c r="AU618" s="18"/>
      <c r="AV618" s="18"/>
      <c r="AW618" s="18"/>
      <c r="AY618" s="18"/>
      <c r="BA618" s="18">
        <v>125.95</v>
      </c>
      <c r="BB618" s="18"/>
      <c r="BC618" s="18">
        <v>39.18</v>
      </c>
      <c r="BD618" s="18">
        <v>4.17</v>
      </c>
      <c r="BE618" s="18"/>
      <c r="BF618" s="18">
        <v>51.87</v>
      </c>
      <c r="BH618" s="18"/>
      <c r="BI618" s="18">
        <v>0</v>
      </c>
      <c r="BJ618" s="18"/>
      <c r="BL618" s="18">
        <v>988.11</v>
      </c>
      <c r="BM618" s="18"/>
      <c r="BN618" s="18"/>
      <c r="BO618" s="37">
        <v>0</v>
      </c>
      <c r="BQ618" s="18"/>
      <c r="BS618" s="18">
        <v>0</v>
      </c>
      <c r="BT618" s="18">
        <v>170</v>
      </c>
      <c r="BV618" s="18">
        <v>43.58</v>
      </c>
      <c r="BW618" s="18"/>
      <c r="BX618" s="18">
        <v>96.72</v>
      </c>
      <c r="BY618" s="18">
        <v>433.98</v>
      </c>
      <c r="BZ618" s="18"/>
      <c r="CA618" s="18"/>
      <c r="CB618" s="18"/>
      <c r="CC618" s="18"/>
      <c r="CD618" s="18"/>
      <c r="CE618" s="18"/>
      <c r="CF618" s="18"/>
      <c r="CG618" s="24"/>
      <c r="CH618" s="37">
        <v>0</v>
      </c>
      <c r="CI618" s="37">
        <v>12.315261939389901</v>
      </c>
      <c r="CJ618" s="37">
        <v>0</v>
      </c>
      <c r="CK618" s="37">
        <v>14.3360226310055</v>
      </c>
      <c r="CL618" s="37">
        <v>17.302965792046798</v>
      </c>
      <c r="CM618" s="37">
        <v>16.426560692600699</v>
      </c>
      <c r="CN618" s="37">
        <v>0</v>
      </c>
      <c r="CO618" s="37">
        <v>0</v>
      </c>
      <c r="CP618" s="37">
        <v>0</v>
      </c>
      <c r="CQ618" s="37">
        <v>0</v>
      </c>
      <c r="CR618" s="37">
        <v>17.3993723120598</v>
      </c>
      <c r="CS618" s="37">
        <v>10.0137400355352</v>
      </c>
      <c r="CT618" s="37">
        <v>3.7386325606834601</v>
      </c>
      <c r="CU618" s="37">
        <v>0</v>
      </c>
      <c r="CV618" s="37">
        <v>5.9591314145647303</v>
      </c>
      <c r="CW618" s="37">
        <v>2.5083126221138499</v>
      </c>
      <c r="CX618" s="37">
        <v>0</v>
      </c>
      <c r="CY618" s="37">
        <v>0</v>
      </c>
      <c r="CZ618" s="25">
        <v>99.999999999999929</v>
      </c>
    </row>
    <row r="619" spans="1:104" x14ac:dyDescent="0.25">
      <c r="A619" s="11" t="s">
        <v>1174</v>
      </c>
      <c r="B619" s="21" t="s">
        <v>715</v>
      </c>
      <c r="C619" s="19" t="s">
        <v>1063</v>
      </c>
      <c r="E619" t="s">
        <v>470</v>
      </c>
      <c r="F619" s="18" t="s">
        <v>746</v>
      </c>
      <c r="H619" s="18"/>
      <c r="K619" s="37">
        <v>45.38792120492441</v>
      </c>
      <c r="L619" s="37">
        <v>54.845781413468401</v>
      </c>
      <c r="M619" t="s">
        <v>740</v>
      </c>
      <c r="N619" s="18" t="s">
        <v>101</v>
      </c>
      <c r="O619" s="24">
        <v>47.5300387937775</v>
      </c>
      <c r="P619" s="24">
        <v>2.9008943864746799</v>
      </c>
      <c r="Q619" s="24">
        <v>17.973373611304702</v>
      </c>
      <c r="R619" s="24">
        <v>2.63499727181508</v>
      </c>
      <c r="S619" s="24">
        <v>7.52856363375738</v>
      </c>
      <c r="T619" s="24">
        <v>0.23328870940181001</v>
      </c>
      <c r="U619" s="24">
        <v>3.5094736283924499</v>
      </c>
      <c r="V619" s="24">
        <v>7.4652387008579302</v>
      </c>
      <c r="W619" s="24">
        <v>6.4407969769630196</v>
      </c>
      <c r="X619" s="24">
        <v>2.5256038539587302</v>
      </c>
      <c r="Y619" s="24">
        <v>1.2577304332967201</v>
      </c>
      <c r="Z619" s="24">
        <v>99.999999999999986</v>
      </c>
      <c r="AA619" s="24"/>
      <c r="AB619" s="19" t="s">
        <v>740</v>
      </c>
      <c r="AC619" s="18" t="s">
        <v>101</v>
      </c>
      <c r="AE619" s="18"/>
      <c r="AG619" s="18">
        <v>732</v>
      </c>
      <c r="AH619" s="18"/>
      <c r="AI619" s="18"/>
      <c r="AJ619" s="24"/>
      <c r="AK619" s="18"/>
      <c r="AL619" s="18">
        <v>23</v>
      </c>
      <c r="AM619" s="18"/>
      <c r="AN619" s="18">
        <v>39.33</v>
      </c>
      <c r="AO619" s="18"/>
      <c r="AP619" s="18"/>
      <c r="AQ619" s="18"/>
      <c r="AS619" s="18">
        <v>21.39</v>
      </c>
      <c r="AT619" s="18"/>
      <c r="AU619" s="18"/>
      <c r="AV619" s="18"/>
      <c r="AW619" s="18"/>
      <c r="AY619" s="18"/>
      <c r="BA619" s="18">
        <v>164.97</v>
      </c>
      <c r="BB619" s="18"/>
      <c r="BC619" s="18">
        <v>8.89</v>
      </c>
      <c r="BD619" s="18">
        <v>2.39</v>
      </c>
      <c r="BE619" s="18"/>
      <c r="BF619" s="18">
        <v>56.89</v>
      </c>
      <c r="BH619" s="18"/>
      <c r="BI619" s="18"/>
      <c r="BJ619" s="18"/>
      <c r="BL619" s="18">
        <v>1204.6099999999999</v>
      </c>
      <c r="BM619" s="18"/>
      <c r="BN619" s="18"/>
      <c r="BO619" s="18">
        <v>9.58</v>
      </c>
      <c r="BQ619" s="18"/>
      <c r="BS619" s="18"/>
      <c r="BT619" s="18">
        <v>77</v>
      </c>
      <c r="BV619" s="18">
        <v>46.08</v>
      </c>
      <c r="BW619" s="18"/>
      <c r="BX619" s="18">
        <v>105.87</v>
      </c>
      <c r="BY619" s="18">
        <v>483.33</v>
      </c>
      <c r="BZ619" s="18"/>
      <c r="CA619" s="18"/>
      <c r="CB619" s="18"/>
      <c r="CC619" s="18"/>
      <c r="CD619" s="18"/>
      <c r="CE619" s="18"/>
      <c r="CF619" s="18"/>
      <c r="CG619" s="24"/>
      <c r="CH619" s="37">
        <v>0</v>
      </c>
      <c r="CI619" s="37">
        <v>17.234875196660202</v>
      </c>
      <c r="CJ619" s="37">
        <v>0</v>
      </c>
      <c r="CK619" s="37">
        <v>14.9253727345335</v>
      </c>
      <c r="CL619" s="37">
        <v>22.6855334822747</v>
      </c>
      <c r="CM619" s="37">
        <v>12.670985742273199</v>
      </c>
      <c r="CN619" s="37">
        <v>0</v>
      </c>
      <c r="CO619" s="37">
        <v>0</v>
      </c>
      <c r="CP619" s="37">
        <v>0</v>
      </c>
      <c r="CQ619" s="37">
        <v>0</v>
      </c>
      <c r="CR619" s="37">
        <v>13.279317565402399</v>
      </c>
      <c r="CS619" s="37">
        <v>6.9604274332429901</v>
      </c>
      <c r="CT619" s="37">
        <v>3.82003836966889</v>
      </c>
      <c r="CU619" s="37">
        <v>0</v>
      </c>
      <c r="CV619" s="37">
        <v>5.5094322153155098</v>
      </c>
      <c r="CW619" s="37">
        <v>2.9140172606285302</v>
      </c>
      <c r="CX619" s="37">
        <v>0</v>
      </c>
      <c r="CY619" s="37">
        <v>0</v>
      </c>
      <c r="CZ619" s="25">
        <v>99.999999999999915</v>
      </c>
    </row>
    <row r="620" spans="1:104" x14ac:dyDescent="0.25">
      <c r="A620" s="11" t="s">
        <v>1174</v>
      </c>
      <c r="B620" s="21" t="s">
        <v>715</v>
      </c>
      <c r="C620" s="19" t="s">
        <v>1063</v>
      </c>
      <c r="E620" t="s">
        <v>470</v>
      </c>
      <c r="F620" s="18">
        <v>83439</v>
      </c>
      <c r="H620" s="18"/>
      <c r="K620" s="37">
        <v>46.279410621339373</v>
      </c>
      <c r="L620" s="37">
        <v>53.222953331006998</v>
      </c>
      <c r="M620" t="s">
        <v>740</v>
      </c>
      <c r="N620" s="18" t="s">
        <v>101</v>
      </c>
      <c r="O620" s="24">
        <v>47.800808365592303</v>
      </c>
      <c r="P620" s="24">
        <v>2.8064290808133299</v>
      </c>
      <c r="Q620" s="24">
        <v>17.824891951687601</v>
      </c>
      <c r="R620" s="24">
        <v>2.6956828474383299</v>
      </c>
      <c r="S620" s="24">
        <v>7.70195099268095</v>
      </c>
      <c r="T620" s="24">
        <v>0.24403731137507201</v>
      </c>
      <c r="U620" s="24">
        <v>3.7215689984698499</v>
      </c>
      <c r="V620" s="24">
        <v>7.4228015543251198</v>
      </c>
      <c r="W620" s="24">
        <v>5.58235349770478</v>
      </c>
      <c r="X620" s="24">
        <v>2.7352515316622701</v>
      </c>
      <c r="Y620" s="24">
        <v>1.46422386825043</v>
      </c>
      <c r="Z620" s="24">
        <v>100.00000000000003</v>
      </c>
      <c r="AA620" s="24"/>
      <c r="AB620" s="19" t="s">
        <v>740</v>
      </c>
      <c r="AC620" s="18" t="s">
        <v>101</v>
      </c>
      <c r="AE620" s="18">
        <v>2</v>
      </c>
      <c r="AG620" s="18">
        <v>757</v>
      </c>
      <c r="AH620" s="18"/>
      <c r="AI620" s="18">
        <v>194.7</v>
      </c>
      <c r="AJ620" s="24"/>
      <c r="AK620" s="18"/>
      <c r="AL620" s="18">
        <v>9</v>
      </c>
      <c r="AM620" s="18">
        <v>0.52</v>
      </c>
      <c r="AN620" s="18">
        <v>20.34</v>
      </c>
      <c r="AO620" s="18"/>
      <c r="AP620" s="18"/>
      <c r="AQ620" s="18">
        <v>3.93</v>
      </c>
      <c r="AS620" s="18">
        <v>24.75</v>
      </c>
      <c r="AT620" s="18"/>
      <c r="AU620" s="18">
        <v>10.210000000000001</v>
      </c>
      <c r="AV620" s="18"/>
      <c r="AW620" s="18">
        <v>93.4</v>
      </c>
      <c r="AY620" s="18">
        <v>0.5</v>
      </c>
      <c r="BA620" s="18">
        <v>146.28</v>
      </c>
      <c r="BB620" s="18">
        <v>89</v>
      </c>
      <c r="BC620" s="18">
        <v>7.02</v>
      </c>
      <c r="BD620" s="18">
        <v>0.67</v>
      </c>
      <c r="BE620" s="18"/>
      <c r="BF620" s="18">
        <v>62.52</v>
      </c>
      <c r="BH620" s="18">
        <v>0.1</v>
      </c>
      <c r="BI620" s="18">
        <v>7.13</v>
      </c>
      <c r="BJ620" s="18">
        <v>14</v>
      </c>
      <c r="BL620" s="18">
        <v>1383.09</v>
      </c>
      <c r="BM620" s="18">
        <v>8.9600000000000009</v>
      </c>
      <c r="BN620" s="18">
        <v>1.53</v>
      </c>
      <c r="BO620" s="37">
        <v>9.91</v>
      </c>
      <c r="BQ620" s="18"/>
      <c r="BS620" s="18">
        <v>2.83</v>
      </c>
      <c r="BT620" s="18">
        <v>102</v>
      </c>
      <c r="BV620" s="18">
        <v>44.26</v>
      </c>
      <c r="BW620" s="18">
        <v>3.3</v>
      </c>
      <c r="BX620" s="18">
        <v>108.81</v>
      </c>
      <c r="BY620" s="18">
        <v>490.61</v>
      </c>
      <c r="BZ620" s="18"/>
      <c r="CA620" s="18"/>
      <c r="CB620" s="18"/>
      <c r="CC620" s="18"/>
      <c r="CD620" s="18"/>
      <c r="CE620" s="18"/>
      <c r="CF620" s="18"/>
      <c r="CG620" s="24"/>
      <c r="CH620" s="37">
        <v>0</v>
      </c>
      <c r="CI620" s="37">
        <v>12.0310301313952</v>
      </c>
      <c r="CJ620" s="37">
        <v>0</v>
      </c>
      <c r="CK620" s="37">
        <v>16.164311979795599</v>
      </c>
      <c r="CL620" s="37">
        <v>25.027611219816201</v>
      </c>
      <c r="CM620" s="37">
        <v>15.4999804313249</v>
      </c>
      <c r="CN620" s="37">
        <v>0</v>
      </c>
      <c r="CO620" s="37">
        <v>0</v>
      </c>
      <c r="CP620" s="37">
        <v>0</v>
      </c>
      <c r="CQ620" s="37">
        <v>0</v>
      </c>
      <c r="CR620" s="37">
        <v>9.6704864886406003</v>
      </c>
      <c r="CS620" s="37">
        <v>8.9761340803877108</v>
      </c>
      <c r="CT620" s="37">
        <v>3.9080059889023402</v>
      </c>
      <c r="CU620" s="37">
        <v>0</v>
      </c>
      <c r="CV620" s="37">
        <v>5.3300007973275001</v>
      </c>
      <c r="CW620" s="37">
        <v>3.3924388824099099</v>
      </c>
      <c r="CX620" s="37">
        <v>0</v>
      </c>
      <c r="CY620" s="37">
        <v>0</v>
      </c>
      <c r="CZ620" s="25">
        <v>99.999999999999972</v>
      </c>
    </row>
    <row r="621" spans="1:104" x14ac:dyDescent="0.25">
      <c r="A621" s="11" t="s">
        <v>1174</v>
      </c>
      <c r="B621" s="21" t="s">
        <v>715</v>
      </c>
      <c r="C621" s="19" t="s">
        <v>1063</v>
      </c>
      <c r="E621" t="s">
        <v>470</v>
      </c>
      <c r="F621" s="18">
        <v>83438</v>
      </c>
      <c r="H621" s="18"/>
      <c r="K621" s="37">
        <v>47.124815321170942</v>
      </c>
      <c r="L621" s="37">
        <v>54.023910095619001</v>
      </c>
      <c r="M621" t="s">
        <v>740</v>
      </c>
      <c r="N621" s="18" t="s">
        <v>101</v>
      </c>
      <c r="O621" s="24">
        <v>47.8795023831536</v>
      </c>
      <c r="P621" s="24">
        <v>2.8015142373861299</v>
      </c>
      <c r="Q621" s="24">
        <v>17.895179711999099</v>
      </c>
      <c r="R621" s="24">
        <v>2.61531242574282</v>
      </c>
      <c r="S621" s="24">
        <v>7.4723212164080497</v>
      </c>
      <c r="T621" s="24">
        <v>0.23345951978217799</v>
      </c>
      <c r="U621" s="24">
        <v>3.7353523165148399</v>
      </c>
      <c r="V621" s="24">
        <v>7.3996517357046701</v>
      </c>
      <c r="W621" s="24">
        <v>5.7654350972294299</v>
      </c>
      <c r="X621" s="24">
        <v>2.9233192042290099</v>
      </c>
      <c r="Y621" s="24">
        <v>1.2789521518501901</v>
      </c>
      <c r="Z621" s="24">
        <v>99.999999999999986</v>
      </c>
      <c r="AA621" s="24"/>
      <c r="AB621" s="19" t="s">
        <v>740</v>
      </c>
      <c r="AC621" s="18" t="s">
        <v>101</v>
      </c>
      <c r="AE621" s="18" t="s">
        <v>741</v>
      </c>
      <c r="AG621" s="18">
        <v>761</v>
      </c>
      <c r="AH621" s="18"/>
      <c r="AI621" s="18"/>
      <c r="AJ621" s="24"/>
      <c r="AK621" s="18"/>
      <c r="AL621" s="18">
        <v>10</v>
      </c>
      <c r="AM621" s="18"/>
      <c r="AN621" s="18">
        <v>27.64</v>
      </c>
      <c r="AO621" s="18"/>
      <c r="AP621" s="18"/>
      <c r="AQ621" s="18"/>
      <c r="AS621" s="18">
        <v>24.36</v>
      </c>
      <c r="AT621" s="18"/>
      <c r="AU621" s="18"/>
      <c r="AV621" s="18"/>
      <c r="AW621" s="18"/>
      <c r="AY621" s="18"/>
      <c r="BA621" s="18">
        <v>155.6</v>
      </c>
      <c r="BB621" s="18"/>
      <c r="BC621" s="18">
        <v>9.86</v>
      </c>
      <c r="BD621" s="18"/>
      <c r="BE621" s="18"/>
      <c r="BF621" s="18">
        <v>67.13</v>
      </c>
      <c r="BH621" s="18"/>
      <c r="BI621" s="18">
        <v>0</v>
      </c>
      <c r="BJ621" s="18"/>
      <c r="BL621" s="18">
        <v>1363.84</v>
      </c>
      <c r="BM621" s="18"/>
      <c r="BN621" s="18"/>
      <c r="BO621" s="18">
        <v>7.65</v>
      </c>
      <c r="BQ621" s="18"/>
      <c r="BS621" s="18"/>
      <c r="BT621" s="18">
        <v>112</v>
      </c>
      <c r="BV621" s="18">
        <v>42.53</v>
      </c>
      <c r="BW621" s="18"/>
      <c r="BX621" s="18">
        <v>106.97</v>
      </c>
      <c r="BY621" s="18">
        <v>502.57</v>
      </c>
      <c r="BZ621" s="18"/>
      <c r="CA621" s="18"/>
      <c r="CB621" s="18"/>
      <c r="CC621" s="18"/>
      <c r="CD621" s="18"/>
      <c r="CE621" s="18"/>
      <c r="CF621" s="18"/>
      <c r="CG621" s="24"/>
      <c r="CH621" s="37">
        <v>0</v>
      </c>
      <c r="CI621" s="37">
        <v>14.229347785195699</v>
      </c>
      <c r="CJ621" s="37">
        <v>0</v>
      </c>
      <c r="CK621" s="37">
        <v>17.275721478151802</v>
      </c>
      <c r="CL621" s="37">
        <v>22.518840832271501</v>
      </c>
      <c r="CM621" s="37">
        <v>14.314502534334199</v>
      </c>
      <c r="CN621" s="37">
        <v>0</v>
      </c>
      <c r="CO621" s="37">
        <v>0</v>
      </c>
      <c r="CP621" s="37">
        <v>0</v>
      </c>
      <c r="CQ621" s="37">
        <v>0</v>
      </c>
      <c r="CR621" s="37">
        <v>11.5267163120966</v>
      </c>
      <c r="CS621" s="37">
        <v>8.0595086538487006</v>
      </c>
      <c r="CT621" s="37">
        <v>3.7914970088213802</v>
      </c>
      <c r="CU621" s="37">
        <v>0</v>
      </c>
      <c r="CV621" s="37">
        <v>5.3206798450659099</v>
      </c>
      <c r="CW621" s="37">
        <v>2.9631855502141899</v>
      </c>
      <c r="CX621" s="37">
        <v>0</v>
      </c>
      <c r="CY621" s="37">
        <v>0</v>
      </c>
      <c r="CZ621" s="25">
        <v>99.999999999999972</v>
      </c>
    </row>
    <row r="622" spans="1:104" x14ac:dyDescent="0.25">
      <c r="A622" s="11" t="s">
        <v>1174</v>
      </c>
      <c r="B622" s="21" t="s">
        <v>715</v>
      </c>
      <c r="C622" s="19" t="s">
        <v>1063</v>
      </c>
      <c r="E622" t="s">
        <v>470</v>
      </c>
      <c r="F622" s="18" t="s">
        <v>747</v>
      </c>
      <c r="H622" s="18"/>
      <c r="K622" s="37">
        <v>44.024020200793061</v>
      </c>
      <c r="L622" s="37">
        <v>54.084131923277397</v>
      </c>
      <c r="M622" t="s">
        <v>740</v>
      </c>
      <c r="N622" s="18" t="s">
        <v>101</v>
      </c>
      <c r="O622" s="24">
        <v>47.957478905972899</v>
      </c>
      <c r="P622" s="24">
        <v>2.7648228618958499</v>
      </c>
      <c r="Q622" s="24">
        <v>18.540576838595701</v>
      </c>
      <c r="R622" s="24">
        <v>2.52432065693815</v>
      </c>
      <c r="S622" s="24">
        <v>7.2123447341090099</v>
      </c>
      <c r="T622" s="24">
        <v>0.223625378535694</v>
      </c>
      <c r="U622" s="24">
        <v>3.1815792491669201</v>
      </c>
      <c r="V622" s="24">
        <v>7.63375724001392</v>
      </c>
      <c r="W622" s="24">
        <v>5.8447542117283602</v>
      </c>
      <c r="X622" s="24">
        <v>2.8766355511636998</v>
      </c>
      <c r="Y622" s="24">
        <v>1.24010437187976</v>
      </c>
      <c r="Z622" s="24">
        <v>99.999999999999972</v>
      </c>
      <c r="AA622" s="24"/>
      <c r="AB622" s="19" t="s">
        <v>740</v>
      </c>
      <c r="AC622" s="18" t="s">
        <v>101</v>
      </c>
      <c r="AE622" s="18">
        <v>1.2</v>
      </c>
      <c r="AG622" s="18">
        <v>771</v>
      </c>
      <c r="AH622" s="18"/>
      <c r="AI622" s="18">
        <v>195.3</v>
      </c>
      <c r="AJ622" s="24"/>
      <c r="AK622" s="18"/>
      <c r="AL622" s="18">
        <v>26</v>
      </c>
      <c r="AM622" s="18">
        <v>0.62</v>
      </c>
      <c r="AN622" s="18">
        <v>55.75</v>
      </c>
      <c r="AO622" s="18"/>
      <c r="AP622" s="18"/>
      <c r="AQ622" s="18">
        <v>4.01</v>
      </c>
      <c r="AS622" s="18">
        <v>21.8</v>
      </c>
      <c r="AT622" s="18"/>
      <c r="AU622" s="18">
        <v>9.7799999999999994</v>
      </c>
      <c r="AV622" s="18"/>
      <c r="AW622" s="18">
        <v>94.7</v>
      </c>
      <c r="AY622" s="18">
        <v>0.51</v>
      </c>
      <c r="BA622" s="18">
        <v>162.86000000000001</v>
      </c>
      <c r="BB622" s="18">
        <v>86</v>
      </c>
      <c r="BC622" s="18">
        <v>10.07</v>
      </c>
      <c r="BD622" s="18">
        <v>0.56000000000000005</v>
      </c>
      <c r="BE622" s="18"/>
      <c r="BF622" s="18">
        <v>61.34</v>
      </c>
      <c r="BH622" s="18">
        <v>0.13</v>
      </c>
      <c r="BI622" s="18">
        <v>6.42</v>
      </c>
      <c r="BJ622" s="18">
        <v>14.46</v>
      </c>
      <c r="BL622" s="18">
        <v>1295.06</v>
      </c>
      <c r="BM622" s="18">
        <v>9.4600000000000009</v>
      </c>
      <c r="BN622" s="18">
        <v>1.64</v>
      </c>
      <c r="BO622" s="37">
        <v>11.3</v>
      </c>
      <c r="BQ622" s="18"/>
      <c r="BS622" s="18">
        <v>3.24</v>
      </c>
      <c r="BT622" s="18">
        <v>73</v>
      </c>
      <c r="BV622" s="18">
        <v>45.67</v>
      </c>
      <c r="BW622" s="18">
        <v>3.35</v>
      </c>
      <c r="BX622" s="18">
        <v>111.16</v>
      </c>
      <c r="BY622" s="18">
        <v>482.02</v>
      </c>
      <c r="BZ622" s="18"/>
      <c r="CA622" s="18"/>
      <c r="CB622" s="18"/>
      <c r="CC622" s="18"/>
      <c r="CD622" s="18"/>
      <c r="CE622" s="18"/>
      <c r="CF622" s="18"/>
      <c r="CG622" s="24"/>
      <c r="CH622" s="37">
        <v>0</v>
      </c>
      <c r="CI622" s="37">
        <v>14.625440694530001</v>
      </c>
      <c r="CJ622" s="37">
        <v>0</v>
      </c>
      <c r="CK622" s="37">
        <v>16.999838575329498</v>
      </c>
      <c r="CL622" s="37">
        <v>22.4588526534179</v>
      </c>
      <c r="CM622" s="37">
        <v>15.857343234220499</v>
      </c>
      <c r="CN622" s="37">
        <v>0</v>
      </c>
      <c r="CO622" s="37">
        <v>0</v>
      </c>
      <c r="CP622" s="37">
        <v>0</v>
      </c>
      <c r="CQ622" s="37">
        <v>0</v>
      </c>
      <c r="CR622" s="37">
        <v>11.4632912918457</v>
      </c>
      <c r="CS622" s="37">
        <v>6.81146500748652</v>
      </c>
      <c r="CT622" s="37">
        <v>3.6595867459979101</v>
      </c>
      <c r="CU622" s="37">
        <v>0</v>
      </c>
      <c r="CV622" s="37">
        <v>5.25100210065595</v>
      </c>
      <c r="CW622" s="37">
        <v>2.8731796965160901</v>
      </c>
      <c r="CX622" s="37">
        <v>0</v>
      </c>
      <c r="CY622" s="37">
        <v>0</v>
      </c>
      <c r="CZ622" s="25">
        <v>100.00000000000006</v>
      </c>
    </row>
    <row r="623" spans="1:104" x14ac:dyDescent="0.25">
      <c r="A623" s="11" t="s">
        <v>1174</v>
      </c>
      <c r="B623" s="21" t="s">
        <v>715</v>
      </c>
      <c r="C623" s="19" t="s">
        <v>1063</v>
      </c>
      <c r="E623" t="s">
        <v>1124</v>
      </c>
      <c r="F623" s="18">
        <v>83418</v>
      </c>
      <c r="H623" s="18"/>
      <c r="K623" s="37">
        <v>45.893766316222759</v>
      </c>
      <c r="L623" s="37">
        <v>49.358059819296699</v>
      </c>
      <c r="M623" t="s">
        <v>740</v>
      </c>
      <c r="N623" s="18" t="s">
        <v>101</v>
      </c>
      <c r="O623" s="24">
        <v>47.863649352827501</v>
      </c>
      <c r="P623" s="24">
        <v>2.8762751621250602</v>
      </c>
      <c r="Q623" s="24">
        <v>17.926081116061098</v>
      </c>
      <c r="R623" s="24">
        <v>2.4140178426210999</v>
      </c>
      <c r="S623" s="24">
        <v>8.0467261420703302</v>
      </c>
      <c r="T623" s="24">
        <v>0.23293777721435299</v>
      </c>
      <c r="U623" s="24">
        <v>3.8282817298706702</v>
      </c>
      <c r="V623" s="24">
        <v>8.0515449080613397</v>
      </c>
      <c r="W623" s="24">
        <v>5.2056529342685902</v>
      </c>
      <c r="X623" s="24">
        <v>2.3901441488081501</v>
      </c>
      <c r="Y623" s="24">
        <v>1.1646888860717699</v>
      </c>
      <c r="Z623" s="24">
        <v>99.999999999999957</v>
      </c>
      <c r="AA623" s="24"/>
      <c r="AB623" s="19" t="s">
        <v>740</v>
      </c>
      <c r="AC623" s="18" t="s">
        <v>101</v>
      </c>
      <c r="AE623" s="18"/>
      <c r="AG623" s="18">
        <v>746</v>
      </c>
      <c r="AH623" s="18"/>
      <c r="AI623" s="18"/>
      <c r="AJ623" s="24"/>
      <c r="AK623" s="18"/>
      <c r="AL623" s="18">
        <v>17</v>
      </c>
      <c r="AM623" s="18"/>
      <c r="AN623" s="18">
        <v>33.909999999999997</v>
      </c>
      <c r="AO623" s="18"/>
      <c r="AP623" s="18"/>
      <c r="AQ623" s="18"/>
      <c r="AS623" s="18">
        <v>24.6</v>
      </c>
      <c r="AT623" s="18"/>
      <c r="AU623" s="18"/>
      <c r="AV623" s="18"/>
      <c r="AW623" s="18"/>
      <c r="AY623" s="18"/>
      <c r="BA623" s="18">
        <v>130.84</v>
      </c>
      <c r="BB623" s="18"/>
      <c r="BC623" s="18">
        <v>9.0399999999999991</v>
      </c>
      <c r="BD623" s="18">
        <v>0.95</v>
      </c>
      <c r="BE623" s="18"/>
      <c r="BF623" s="18">
        <v>48.69</v>
      </c>
      <c r="BH623" s="18"/>
      <c r="BI623" s="18">
        <v>0</v>
      </c>
      <c r="BJ623" s="18"/>
      <c r="BL623" s="18">
        <v>1461.13</v>
      </c>
      <c r="BM623" s="18"/>
      <c r="BN623" s="18"/>
      <c r="BO623" s="18">
        <v>5.71</v>
      </c>
      <c r="BQ623" s="18"/>
      <c r="BS623" s="18"/>
      <c r="BT623" s="18">
        <v>122</v>
      </c>
      <c r="BV623" s="18">
        <v>42.57</v>
      </c>
      <c r="BW623" s="18"/>
      <c r="BX623" s="18">
        <v>110.59</v>
      </c>
      <c r="BY623" s="18">
        <v>443.37</v>
      </c>
      <c r="BZ623" s="18"/>
      <c r="CA623" s="18"/>
      <c r="CB623" s="18"/>
      <c r="CC623" s="18"/>
      <c r="CD623" s="18"/>
      <c r="CE623" s="18"/>
      <c r="CF623" s="18"/>
      <c r="CG623" s="24"/>
      <c r="CH623" s="37">
        <v>0</v>
      </c>
      <c r="CI623" s="37">
        <v>10.420877992122101</v>
      </c>
      <c r="CJ623" s="37">
        <v>0</v>
      </c>
      <c r="CK623" s="37">
        <v>14.124856617679599</v>
      </c>
      <c r="CL623" s="37">
        <v>24.8123252094951</v>
      </c>
      <c r="CM623" s="37">
        <v>18.486263830970898</v>
      </c>
      <c r="CN623" s="37">
        <v>0</v>
      </c>
      <c r="CO623" s="37">
        <v>0</v>
      </c>
      <c r="CP623" s="37">
        <v>0</v>
      </c>
      <c r="CQ623" s="37">
        <v>0</v>
      </c>
      <c r="CR623" s="37">
        <v>11.4124326149126</v>
      </c>
      <c r="CS623" s="37">
        <v>9.0823503949376292</v>
      </c>
      <c r="CT623" s="37">
        <v>3.4997042148603201</v>
      </c>
      <c r="CU623" s="37">
        <v>0</v>
      </c>
      <c r="CV623" s="37">
        <v>5.4627384654641</v>
      </c>
      <c r="CW623" s="37">
        <v>2.6984506595577198</v>
      </c>
      <c r="CX623" s="37">
        <v>0</v>
      </c>
      <c r="CY623" s="37">
        <v>0</v>
      </c>
      <c r="CZ623" s="25">
        <v>100.00000000000007</v>
      </c>
    </row>
    <row r="624" spans="1:104" x14ac:dyDescent="0.25">
      <c r="A624" s="11" t="s">
        <v>1174</v>
      </c>
      <c r="B624" s="21" t="s">
        <v>715</v>
      </c>
      <c r="C624" s="19" t="s">
        <v>1063</v>
      </c>
      <c r="E624" t="s">
        <v>470</v>
      </c>
      <c r="F624" s="18">
        <v>25754</v>
      </c>
      <c r="H624" s="18"/>
      <c r="K624" s="37">
        <v>41.06894381890627</v>
      </c>
      <c r="L624" s="37">
        <v>53.445943865315598</v>
      </c>
      <c r="M624" t="s">
        <v>740</v>
      </c>
      <c r="N624" s="18" t="s">
        <v>101</v>
      </c>
      <c r="O624" s="24">
        <v>48.4650108304131</v>
      </c>
      <c r="P624" s="24">
        <v>2.4914316970150998</v>
      </c>
      <c r="Q624" s="24">
        <v>19.798167106733199</v>
      </c>
      <c r="R624" s="24">
        <v>2.2951082906188498</v>
      </c>
      <c r="S624" s="24">
        <v>6.5574522589110096</v>
      </c>
      <c r="T624" s="24">
        <v>0.22556171742523501</v>
      </c>
      <c r="U624" s="24">
        <v>2.5632013343776801</v>
      </c>
      <c r="V624" s="24">
        <v>7.9766825525833296</v>
      </c>
      <c r="W624" s="24">
        <v>5.8235934317060796</v>
      </c>
      <c r="X624" s="24">
        <v>2.5837069450526999</v>
      </c>
      <c r="Y624" s="24">
        <v>1.2200838351637699</v>
      </c>
      <c r="Z624" s="24">
        <v>100.00000000000006</v>
      </c>
      <c r="AA624" s="24"/>
      <c r="AB624" s="19" t="s">
        <v>740</v>
      </c>
      <c r="AC624" s="18" t="s">
        <v>101</v>
      </c>
      <c r="AE624" s="18"/>
      <c r="AG624" s="18">
        <v>483</v>
      </c>
      <c r="AH624" s="18"/>
      <c r="AI624" s="18">
        <v>188.2</v>
      </c>
      <c r="AJ624" s="24"/>
      <c r="AK624" s="18"/>
      <c r="AL624" s="18">
        <v>30</v>
      </c>
      <c r="AM624" s="18">
        <v>0.54</v>
      </c>
      <c r="AN624" s="18">
        <v>41</v>
      </c>
      <c r="AO624" s="18"/>
      <c r="AP624" s="18"/>
      <c r="AQ624" s="18">
        <v>4.2</v>
      </c>
      <c r="AS624" s="18"/>
      <c r="AT624" s="18"/>
      <c r="AU624" s="18">
        <v>8.75</v>
      </c>
      <c r="AV624" s="18"/>
      <c r="AW624" s="18">
        <v>95.93</v>
      </c>
      <c r="AY624" s="18">
        <v>0.44</v>
      </c>
      <c r="BA624" s="18"/>
      <c r="BB624" s="18"/>
      <c r="BC624" s="18"/>
      <c r="BD624" s="18"/>
      <c r="BE624" s="18"/>
      <c r="BF624" s="18">
        <v>51</v>
      </c>
      <c r="BH624" s="18">
        <v>0.15</v>
      </c>
      <c r="BI624" s="18">
        <v>6.91</v>
      </c>
      <c r="BJ624" s="18">
        <v>14.12</v>
      </c>
      <c r="BL624" s="18">
        <v>1375</v>
      </c>
      <c r="BM624" s="18">
        <v>9.9499999999999993</v>
      </c>
      <c r="BN624" s="18">
        <v>1.34</v>
      </c>
      <c r="BO624" s="37">
        <v>11.8</v>
      </c>
      <c r="BQ624" s="18"/>
      <c r="BS624" s="18">
        <v>3.9</v>
      </c>
      <c r="BT624" s="18">
        <v>52</v>
      </c>
      <c r="BV624" s="18"/>
      <c r="BW624" s="18">
        <v>3.51</v>
      </c>
      <c r="BX624" s="18">
        <v>100</v>
      </c>
      <c r="BY624" s="18"/>
      <c r="BZ624" s="18"/>
      <c r="CA624" s="18"/>
      <c r="CB624" s="18"/>
      <c r="CC624" s="18"/>
      <c r="CD624" s="18"/>
      <c r="CE624" s="18"/>
      <c r="CF624" s="18"/>
      <c r="CG624" s="18"/>
      <c r="CH624" s="37">
        <v>0</v>
      </c>
      <c r="CI624" s="37">
        <v>13.1218167532954</v>
      </c>
      <c r="CJ624" s="37">
        <v>0</v>
      </c>
      <c r="CK624" s="37">
        <v>15.2687402386046</v>
      </c>
      <c r="CL624" s="37">
        <v>25.0553868734156</v>
      </c>
      <c r="CM624" s="37">
        <v>20.2488994327508</v>
      </c>
      <c r="CN624" s="37">
        <v>0</v>
      </c>
      <c r="CO624" s="37">
        <v>0</v>
      </c>
      <c r="CP624" s="37">
        <v>0</v>
      </c>
      <c r="CQ624" s="37">
        <v>0</v>
      </c>
      <c r="CR624" s="37">
        <v>9.3960524590311696</v>
      </c>
      <c r="CS624" s="37">
        <v>6.0233798465643602</v>
      </c>
      <c r="CT624" s="37">
        <v>3.3272484436327598</v>
      </c>
      <c r="CU624" s="37">
        <v>0</v>
      </c>
      <c r="CV624" s="37">
        <v>4.7316815451294696</v>
      </c>
      <c r="CW624" s="37">
        <v>2.8267944075758402</v>
      </c>
      <c r="CX624" s="37">
        <v>0</v>
      </c>
      <c r="CY624" s="37">
        <v>0</v>
      </c>
      <c r="CZ624" s="25">
        <v>100</v>
      </c>
    </row>
    <row r="625" spans="1:104" x14ac:dyDescent="0.25">
      <c r="A625" s="11" t="s">
        <v>1174</v>
      </c>
      <c r="B625" s="21" t="s">
        <v>715</v>
      </c>
      <c r="C625" s="19" t="s">
        <v>1063</v>
      </c>
      <c r="E625" t="s">
        <v>470</v>
      </c>
      <c r="F625" s="18">
        <v>25758</v>
      </c>
      <c r="H625" s="18"/>
      <c r="K625" s="37">
        <v>42.11177424104082</v>
      </c>
      <c r="L625" s="37">
        <v>53.393513883253398</v>
      </c>
      <c r="M625" t="s">
        <v>740</v>
      </c>
      <c r="N625" s="18" t="s">
        <v>101</v>
      </c>
      <c r="O625" s="24">
        <v>48.374721431308899</v>
      </c>
      <c r="P625" s="24">
        <v>2.5390610532031901</v>
      </c>
      <c r="Q625" s="24">
        <v>19.680272420410201</v>
      </c>
      <c r="R625" s="24">
        <v>2.3179077144532001</v>
      </c>
      <c r="S625" s="24">
        <v>6.6225934698662901</v>
      </c>
      <c r="T625" s="24">
        <v>0.203940646843629</v>
      </c>
      <c r="U625" s="24">
        <v>2.7022135706780901</v>
      </c>
      <c r="V625" s="24">
        <v>7.9027000651906398</v>
      </c>
      <c r="W625" s="24">
        <v>5.7103381116216196</v>
      </c>
      <c r="X625" s="24">
        <v>2.7124106030202699</v>
      </c>
      <c r="Y625" s="24">
        <v>1.2338409134039601</v>
      </c>
      <c r="Z625" s="24">
        <v>100</v>
      </c>
      <c r="AA625" s="24"/>
      <c r="AB625" s="19" t="s">
        <v>740</v>
      </c>
      <c r="AC625" s="18" t="s">
        <v>101</v>
      </c>
      <c r="AE625" s="18"/>
      <c r="AG625" s="18">
        <v>593</v>
      </c>
      <c r="AH625" s="18"/>
      <c r="AI625" s="18">
        <v>174.38</v>
      </c>
      <c r="AJ625" s="24"/>
      <c r="AK625" s="18"/>
      <c r="AL625" s="18">
        <v>5</v>
      </c>
      <c r="AM625" s="18">
        <v>0.6</v>
      </c>
      <c r="AN625" s="18">
        <v>44</v>
      </c>
      <c r="AO625" s="18"/>
      <c r="AP625" s="18"/>
      <c r="AQ625" s="18">
        <v>4.03</v>
      </c>
      <c r="AS625" s="18"/>
      <c r="AT625" s="18"/>
      <c r="AU625" s="18">
        <v>8.09</v>
      </c>
      <c r="AV625" s="18"/>
      <c r="AW625" s="18">
        <v>88.81</v>
      </c>
      <c r="AY625" s="18">
        <v>0.46</v>
      </c>
      <c r="BA625" s="18"/>
      <c r="BB625" s="18"/>
      <c r="BC625" s="18"/>
      <c r="BD625" s="18"/>
      <c r="BE625" s="18"/>
      <c r="BF625" s="18">
        <v>52</v>
      </c>
      <c r="BH625" s="18">
        <v>0.18</v>
      </c>
      <c r="BI625" s="18">
        <v>6.07</v>
      </c>
      <c r="BJ625" s="18">
        <v>12.93</v>
      </c>
      <c r="BL625" s="18">
        <v>1378</v>
      </c>
      <c r="BM625" s="18">
        <v>8.51</v>
      </c>
      <c r="BN625" s="18">
        <v>1.52</v>
      </c>
      <c r="BO625" s="37">
        <v>10.72</v>
      </c>
      <c r="BQ625" s="18"/>
      <c r="BS625" s="18">
        <v>3.62</v>
      </c>
      <c r="BT625" s="18">
        <v>51</v>
      </c>
      <c r="BV625" s="18"/>
      <c r="BW625" s="18">
        <v>3.29</v>
      </c>
      <c r="BX625" s="18">
        <v>102</v>
      </c>
      <c r="BY625" s="18"/>
      <c r="BZ625" s="18"/>
      <c r="CA625" s="18"/>
      <c r="CB625" s="18"/>
      <c r="CC625" s="18"/>
      <c r="CD625" s="18"/>
      <c r="CE625" s="18"/>
      <c r="CF625" s="18"/>
      <c r="CG625" s="18"/>
      <c r="CH625" s="37">
        <v>0</v>
      </c>
      <c r="CI625" s="37">
        <v>12.950042053772499</v>
      </c>
      <c r="CJ625" s="37">
        <v>0</v>
      </c>
      <c r="CK625" s="37">
        <v>16.029330647291602</v>
      </c>
      <c r="CL625" s="37">
        <v>24.414141182189301</v>
      </c>
      <c r="CM625" s="37">
        <v>20.055465054463198</v>
      </c>
      <c r="CN625" s="37">
        <v>0</v>
      </c>
      <c r="CO625" s="37">
        <v>0</v>
      </c>
      <c r="CP625" s="37">
        <v>0</v>
      </c>
      <c r="CQ625" s="37">
        <v>0</v>
      </c>
      <c r="CR625" s="37">
        <v>9.1609462327617202</v>
      </c>
      <c r="CS625" s="37">
        <v>6.3488238159996699</v>
      </c>
      <c r="CT625" s="37">
        <v>3.3603460842331199</v>
      </c>
      <c r="CU625" s="37">
        <v>0</v>
      </c>
      <c r="CV625" s="37">
        <v>4.8222369481821303</v>
      </c>
      <c r="CW625" s="37">
        <v>2.8586679811067199</v>
      </c>
      <c r="CX625" s="37">
        <v>0</v>
      </c>
      <c r="CY625" s="37">
        <v>0</v>
      </c>
      <c r="CZ625" s="25">
        <v>99.999999999999943</v>
      </c>
    </row>
    <row r="626" spans="1:104" x14ac:dyDescent="0.25">
      <c r="A626" s="11" t="s">
        <v>1174</v>
      </c>
      <c r="B626" s="21" t="s">
        <v>715</v>
      </c>
      <c r="C626" s="19" t="s">
        <v>1063</v>
      </c>
      <c r="E626" t="s">
        <v>470</v>
      </c>
      <c r="F626" s="18">
        <v>25774</v>
      </c>
      <c r="H626" s="18"/>
      <c r="K626" s="37">
        <v>47.207694321020739</v>
      </c>
      <c r="L626" s="37">
        <v>53.956879183029002</v>
      </c>
      <c r="M626" t="s">
        <v>740</v>
      </c>
      <c r="N626" s="18" t="s">
        <v>101</v>
      </c>
      <c r="O626" s="24">
        <v>48.072438206536098</v>
      </c>
      <c r="P626" s="24">
        <v>2.7432366296001902</v>
      </c>
      <c r="Q626" s="24">
        <v>18.858486497952601</v>
      </c>
      <c r="R626" s="24">
        <v>2.4087735321947599</v>
      </c>
      <c r="S626" s="24">
        <v>6.8822100919850397</v>
      </c>
      <c r="T626" s="24">
        <v>0.22269817657270899</v>
      </c>
      <c r="U626" s="24">
        <v>3.4518217368769899</v>
      </c>
      <c r="V626" s="24">
        <v>7.5008794927444198</v>
      </c>
      <c r="W626" s="24">
        <v>5.7699073021110898</v>
      </c>
      <c r="X626" s="24">
        <v>2.9558121617832298</v>
      </c>
      <c r="Y626" s="24">
        <v>1.13373617164288</v>
      </c>
      <c r="Z626" s="24">
        <v>100.00000000000001</v>
      </c>
      <c r="AA626" s="24"/>
      <c r="AB626" s="19" t="s">
        <v>740</v>
      </c>
      <c r="AC626" s="18" t="s">
        <v>101</v>
      </c>
      <c r="AE626" s="18"/>
      <c r="AG626" s="18">
        <v>549</v>
      </c>
      <c r="AH626" s="18"/>
      <c r="AI626" s="18">
        <v>167.2</v>
      </c>
      <c r="AJ626" s="24"/>
      <c r="AK626" s="18"/>
      <c r="AL626" s="18">
        <v>31</v>
      </c>
      <c r="AM626" s="18">
        <v>0.66</v>
      </c>
      <c r="AN626" s="18">
        <v>0</v>
      </c>
      <c r="AO626" s="18"/>
      <c r="AP626" s="18"/>
      <c r="AQ626" s="18">
        <v>3.66</v>
      </c>
      <c r="AS626" s="18"/>
      <c r="AT626" s="18"/>
      <c r="AU626" s="18">
        <v>9.07</v>
      </c>
      <c r="AV626" s="18"/>
      <c r="AW626" s="18">
        <v>86.21</v>
      </c>
      <c r="AY626" s="18">
        <v>0.4</v>
      </c>
      <c r="BA626" s="18"/>
      <c r="BB626" s="18"/>
      <c r="BC626" s="18">
        <v>10</v>
      </c>
      <c r="BD626" s="18"/>
      <c r="BE626" s="18"/>
      <c r="BF626" s="18">
        <v>61</v>
      </c>
      <c r="BH626" s="18">
        <v>0.11</v>
      </c>
      <c r="BI626" s="18">
        <v>9.3000000000000007</v>
      </c>
      <c r="BJ626" s="18">
        <v>11.91</v>
      </c>
      <c r="BL626" s="18">
        <v>1262</v>
      </c>
      <c r="BM626" s="18">
        <v>10.55</v>
      </c>
      <c r="BN626" s="18">
        <v>1.4</v>
      </c>
      <c r="BO626" s="37">
        <v>10.78</v>
      </c>
      <c r="BQ626" s="18"/>
      <c r="BS626" s="18">
        <v>3.32</v>
      </c>
      <c r="BT626" s="18">
        <v>111</v>
      </c>
      <c r="BV626" s="18"/>
      <c r="BW626" s="18">
        <v>3.03</v>
      </c>
      <c r="BX626" s="18">
        <v>102</v>
      </c>
      <c r="BY626" s="18"/>
      <c r="BZ626" s="18"/>
      <c r="CA626" s="18"/>
      <c r="CB626" s="18"/>
      <c r="CC626" s="18"/>
      <c r="CD626" s="18"/>
      <c r="CE626" s="18"/>
      <c r="CF626" s="18"/>
      <c r="CG626" s="18"/>
      <c r="CH626" s="37">
        <v>0</v>
      </c>
      <c r="CI626" s="37">
        <v>14.5803144371224</v>
      </c>
      <c r="CJ626" s="37">
        <v>0</v>
      </c>
      <c r="CK626" s="37">
        <v>17.467742686063701</v>
      </c>
      <c r="CL626" s="37">
        <v>21.908822059842901</v>
      </c>
      <c r="CM626" s="37">
        <v>16.826898867457501</v>
      </c>
      <c r="CN626" s="37">
        <v>0</v>
      </c>
      <c r="CO626" s="37">
        <v>0</v>
      </c>
      <c r="CP626" s="37">
        <v>0</v>
      </c>
      <c r="CQ626" s="37">
        <v>0</v>
      </c>
      <c r="CR626" s="37">
        <v>10.6409965852247</v>
      </c>
      <c r="CS626" s="37">
        <v>7.24646666044044</v>
      </c>
      <c r="CT626" s="37">
        <v>3.4920568650954098</v>
      </c>
      <c r="CU626" s="37">
        <v>0</v>
      </c>
      <c r="CV626" s="37">
        <v>5.2099650709173204</v>
      </c>
      <c r="CW626" s="37">
        <v>2.62673676783559</v>
      </c>
      <c r="CX626" s="37">
        <v>0</v>
      </c>
      <c r="CY626" s="37">
        <v>0</v>
      </c>
      <c r="CZ626" s="25">
        <v>99.999999999999957</v>
      </c>
    </row>
    <row r="627" spans="1:104" x14ac:dyDescent="0.25">
      <c r="A627" s="11" t="s">
        <v>1174</v>
      </c>
      <c r="B627" s="21" t="s">
        <v>715</v>
      </c>
      <c r="C627" s="19" t="s">
        <v>1063</v>
      </c>
      <c r="E627" t="s">
        <v>470</v>
      </c>
      <c r="F627" s="18">
        <v>83441</v>
      </c>
      <c r="H627" s="18"/>
      <c r="K627" s="37">
        <v>48.78704724269771</v>
      </c>
      <c r="L627" s="37">
        <v>54.442468325611202</v>
      </c>
      <c r="M627" t="s">
        <v>740</v>
      </c>
      <c r="N627" s="18" t="s">
        <v>101</v>
      </c>
      <c r="O627" s="24">
        <v>48.0357640415859</v>
      </c>
      <c r="P627" s="24">
        <v>2.7454775833812501</v>
      </c>
      <c r="Q627" s="24">
        <v>18.027290308525401</v>
      </c>
      <c r="R627" s="24">
        <v>2.5388981292555002</v>
      </c>
      <c r="S627" s="24">
        <v>7.2539946550157302</v>
      </c>
      <c r="T627" s="24">
        <v>0.24224802206305099</v>
      </c>
      <c r="U627" s="24">
        <v>3.8759683530088198</v>
      </c>
      <c r="V627" s="24">
        <v>7.2876279970634599</v>
      </c>
      <c r="W627" s="24">
        <v>5.9148892053728401</v>
      </c>
      <c r="X627" s="24">
        <v>2.8161332564829702</v>
      </c>
      <c r="Y627" s="24">
        <v>1.26170844824506</v>
      </c>
      <c r="Z627" s="24">
        <v>100</v>
      </c>
      <c r="AA627" s="24"/>
      <c r="AB627" s="19" t="s">
        <v>740</v>
      </c>
      <c r="AC627" s="18" t="s">
        <v>101</v>
      </c>
      <c r="AE627" s="18"/>
      <c r="AG627" s="18">
        <v>769</v>
      </c>
      <c r="AH627" s="18"/>
      <c r="AI627" s="18"/>
      <c r="AJ627" s="24"/>
      <c r="AK627" s="18"/>
      <c r="AL627" s="18">
        <v>11</v>
      </c>
      <c r="AM627" s="18"/>
      <c r="AN627" s="18">
        <v>30.17</v>
      </c>
      <c r="AO627" s="18"/>
      <c r="AP627" s="18"/>
      <c r="AQ627" s="18"/>
      <c r="AS627" s="18">
        <v>21.73</v>
      </c>
      <c r="AT627" s="18"/>
      <c r="AU627" s="18"/>
      <c r="AV627" s="18"/>
      <c r="AW627" s="18"/>
      <c r="AY627" s="18"/>
      <c r="BA627" s="18">
        <v>156.82</v>
      </c>
      <c r="BB627" s="18"/>
      <c r="BC627" s="18">
        <v>10</v>
      </c>
      <c r="BD627" s="18"/>
      <c r="BE627" s="18"/>
      <c r="BF627" s="18">
        <v>65.55</v>
      </c>
      <c r="BH627" s="18"/>
      <c r="BI627" s="18">
        <v>0</v>
      </c>
      <c r="BJ627" s="18"/>
      <c r="BL627" s="18">
        <v>1376.32</v>
      </c>
      <c r="BM627" s="18"/>
      <c r="BN627" s="18"/>
      <c r="BO627" s="18">
        <v>7.7</v>
      </c>
      <c r="BQ627" s="18"/>
      <c r="BS627" s="18"/>
      <c r="BT627" s="18">
        <v>107</v>
      </c>
      <c r="BV627" s="18">
        <v>43.14</v>
      </c>
      <c r="BW627" s="18"/>
      <c r="BX627" s="18">
        <v>106.13</v>
      </c>
      <c r="BY627" s="18">
        <v>496.64</v>
      </c>
      <c r="BZ627" s="18"/>
      <c r="CA627" s="18"/>
      <c r="CB627" s="18"/>
      <c r="CC627" s="18"/>
      <c r="CD627" s="18"/>
      <c r="CE627" s="18"/>
      <c r="CF627" s="18"/>
      <c r="CG627" s="24"/>
      <c r="CH627" s="37">
        <v>0</v>
      </c>
      <c r="CI627" s="37">
        <v>14.4807220572304</v>
      </c>
      <c r="CJ627" s="37">
        <v>0</v>
      </c>
      <c r="CK627" s="37">
        <v>16.642292676756</v>
      </c>
      <c r="CL627" s="37">
        <v>23.3194535916248</v>
      </c>
      <c r="CM627" s="37">
        <v>14.3206865268592</v>
      </c>
      <c r="CN627" s="37">
        <v>0</v>
      </c>
      <c r="CO627" s="37">
        <v>0</v>
      </c>
      <c r="CP627" s="37">
        <v>0</v>
      </c>
      <c r="CQ627" s="37">
        <v>0</v>
      </c>
      <c r="CR627" s="37">
        <v>11.1333030196494</v>
      </c>
      <c r="CS627" s="37">
        <v>8.2854303786575905</v>
      </c>
      <c r="CT627" s="37">
        <v>3.6806874414010502</v>
      </c>
      <c r="CU627" s="37">
        <v>0</v>
      </c>
      <c r="CV627" s="37">
        <v>5.2141904424933196</v>
      </c>
      <c r="CW627" s="37">
        <v>2.9232338653282599</v>
      </c>
      <c r="CX627" s="37">
        <v>0</v>
      </c>
      <c r="CY627" s="37">
        <v>0</v>
      </c>
      <c r="CZ627" s="25">
        <v>100.00000000000003</v>
      </c>
    </row>
    <row r="628" spans="1:104" x14ac:dyDescent="0.25">
      <c r="A628" s="11" t="s">
        <v>1174</v>
      </c>
      <c r="B628" s="21" t="s">
        <v>715</v>
      </c>
      <c r="C628" s="19" t="s">
        <v>1063</v>
      </c>
      <c r="E628" t="s">
        <v>1124</v>
      </c>
      <c r="F628" s="18">
        <v>83436</v>
      </c>
      <c r="H628" s="18"/>
      <c r="K628" s="37">
        <v>44.721264100474777</v>
      </c>
      <c r="L628" s="37">
        <v>48.384974499947901</v>
      </c>
      <c r="M628" t="s">
        <v>740</v>
      </c>
      <c r="N628" s="18" t="s">
        <v>101</v>
      </c>
      <c r="O628" s="24">
        <v>48.3415483724864</v>
      </c>
      <c r="P628" s="24">
        <v>2.5277290098171199</v>
      </c>
      <c r="Q628" s="24">
        <v>19.805619671298</v>
      </c>
      <c r="R628" s="24">
        <v>2.0000204807000701</v>
      </c>
      <c r="S628" s="24">
        <v>6.6667349356668897</v>
      </c>
      <c r="T628" s="24">
        <v>0.19287892042781199</v>
      </c>
      <c r="U628" s="24">
        <v>3.0251535940783199</v>
      </c>
      <c r="V628" s="24">
        <v>8.9130364281904892</v>
      </c>
      <c r="W628" s="24">
        <v>5.2584884621898302</v>
      </c>
      <c r="X628" s="24">
        <v>2.1927287796003898</v>
      </c>
      <c r="Y628" s="24">
        <v>1.0760613455446399</v>
      </c>
      <c r="Z628" s="24">
        <v>99.999999999999986</v>
      </c>
      <c r="AA628" s="24"/>
      <c r="AB628" s="19" t="s">
        <v>740</v>
      </c>
      <c r="AC628" s="18" t="s">
        <v>101</v>
      </c>
      <c r="AE628" s="18"/>
      <c r="AG628" s="18">
        <v>599</v>
      </c>
      <c r="AH628" s="18"/>
      <c r="AI628" s="18"/>
      <c r="AJ628" s="24"/>
      <c r="AK628" s="18"/>
      <c r="AL628" s="18">
        <v>30</v>
      </c>
      <c r="AM628" s="18"/>
      <c r="AN628" s="18">
        <v>41.86</v>
      </c>
      <c r="AO628" s="18"/>
      <c r="AP628" s="18"/>
      <c r="AQ628" s="18"/>
      <c r="AS628" s="18">
        <v>22.52</v>
      </c>
      <c r="AT628" s="18"/>
      <c r="AU628" s="18"/>
      <c r="AV628" s="18"/>
      <c r="AW628" s="18"/>
      <c r="AY628" s="18"/>
      <c r="BA628" s="18">
        <v>122.18</v>
      </c>
      <c r="BB628" s="18"/>
      <c r="BC628" s="18">
        <v>5.92</v>
      </c>
      <c r="BD628" s="18"/>
      <c r="BE628" s="18"/>
      <c r="BF628" s="18">
        <v>45.93</v>
      </c>
      <c r="BH628" s="18"/>
      <c r="BI628" s="18"/>
      <c r="BJ628" s="18"/>
      <c r="BL628" s="18">
        <v>1433.95</v>
      </c>
      <c r="BM628" s="18"/>
      <c r="BN628" s="18">
        <v>0</v>
      </c>
      <c r="BO628" s="18">
        <v>6.36</v>
      </c>
      <c r="BQ628" s="18"/>
      <c r="BS628" s="18"/>
      <c r="BT628" s="18">
        <v>87</v>
      </c>
      <c r="BV628" s="18">
        <v>37.770000000000003</v>
      </c>
      <c r="BW628" s="18"/>
      <c r="BX628" s="18">
        <v>94</v>
      </c>
      <c r="BY628" s="18">
        <v>401.22</v>
      </c>
      <c r="BZ628" s="18"/>
      <c r="CA628" s="18"/>
      <c r="CB628" s="18"/>
      <c r="CC628" s="18"/>
      <c r="CD628" s="18"/>
      <c r="CE628" s="18"/>
      <c r="CF628" s="18"/>
      <c r="CG628" s="24"/>
      <c r="CH628" s="37">
        <v>0</v>
      </c>
      <c r="CI628" s="37">
        <v>10.7205608616118</v>
      </c>
      <c r="CJ628" s="37">
        <v>0</v>
      </c>
      <c r="CK628" s="37">
        <v>12.9582057336414</v>
      </c>
      <c r="CL628" s="37">
        <v>24.7062079046948</v>
      </c>
      <c r="CM628" s="37">
        <v>23.960594300943999</v>
      </c>
      <c r="CN628" s="37">
        <v>0</v>
      </c>
      <c r="CO628" s="37">
        <v>0</v>
      </c>
      <c r="CP628" s="37">
        <v>0</v>
      </c>
      <c r="CQ628" s="37">
        <v>0</v>
      </c>
      <c r="CR628" s="37">
        <v>10.904975267001699</v>
      </c>
      <c r="CS628" s="37">
        <v>6.5560643636546896</v>
      </c>
      <c r="CT628" s="37">
        <v>2.8995148327772</v>
      </c>
      <c r="CU628" s="37">
        <v>0</v>
      </c>
      <c r="CV628" s="37">
        <v>4.8007659295750198</v>
      </c>
      <c r="CW628" s="37">
        <v>2.49311080609949</v>
      </c>
      <c r="CX628" s="37">
        <v>0</v>
      </c>
      <c r="CY628" s="37">
        <v>0</v>
      </c>
      <c r="CZ628" s="25">
        <v>100.0000000000001</v>
      </c>
    </row>
    <row r="629" spans="1:104" x14ac:dyDescent="0.25">
      <c r="A629" s="11" t="s">
        <v>1174</v>
      </c>
      <c r="B629" s="21" t="s">
        <v>715</v>
      </c>
      <c r="C629" s="19" t="s">
        <v>1063</v>
      </c>
      <c r="E629" t="s">
        <v>470</v>
      </c>
      <c r="F629" s="18">
        <v>83409</v>
      </c>
      <c r="H629" s="18"/>
      <c r="K629" s="37">
        <v>45.895468679670778</v>
      </c>
      <c r="L629" s="37">
        <v>56.637858616412203</v>
      </c>
      <c r="M629" t="s">
        <v>740</v>
      </c>
      <c r="N629" s="18" t="s">
        <v>101</v>
      </c>
      <c r="O629" s="24">
        <v>48.827536673379598</v>
      </c>
      <c r="P629" s="24">
        <v>2.6327580952050398</v>
      </c>
      <c r="Q629" s="24">
        <v>17.710361186590799</v>
      </c>
      <c r="R629" s="24">
        <v>2.5847627391344798</v>
      </c>
      <c r="S629" s="24">
        <v>7.3850363975270996</v>
      </c>
      <c r="T629" s="24">
        <v>0.232897831498907</v>
      </c>
      <c r="U629" s="24">
        <v>3.51371945783134</v>
      </c>
      <c r="V629" s="24">
        <v>6.8755490255546903</v>
      </c>
      <c r="W629" s="24">
        <v>5.72118586073403</v>
      </c>
      <c r="X629" s="24">
        <v>3.3111996043540302</v>
      </c>
      <c r="Y629" s="24">
        <v>1.2049931281899999</v>
      </c>
      <c r="Z629" s="24">
        <v>100</v>
      </c>
      <c r="AA629" s="24"/>
      <c r="AB629" s="19" t="s">
        <v>740</v>
      </c>
      <c r="AC629" s="18" t="s">
        <v>101</v>
      </c>
      <c r="AE629" s="18">
        <v>1.8</v>
      </c>
      <c r="AG629" s="18">
        <v>819</v>
      </c>
      <c r="AH629" s="18">
        <v>4.3899999999999997</v>
      </c>
      <c r="AI629" s="18">
        <v>205.7</v>
      </c>
      <c r="AJ629" s="24"/>
      <c r="AK629" s="18"/>
      <c r="AL629" s="18">
        <v>30</v>
      </c>
      <c r="AM629" s="18">
        <v>0.7</v>
      </c>
      <c r="AN629" s="18">
        <v>31.45</v>
      </c>
      <c r="AO629" s="18"/>
      <c r="AP629" s="18"/>
      <c r="AQ629" s="18">
        <v>3.9</v>
      </c>
      <c r="AS629" s="18">
        <v>23.69</v>
      </c>
      <c r="AT629" s="18"/>
      <c r="AU629" s="18">
        <v>11.11</v>
      </c>
      <c r="AV629" s="18"/>
      <c r="AW629" s="18">
        <v>100.2</v>
      </c>
      <c r="AY629" s="18">
        <v>0.54</v>
      </c>
      <c r="BA629" s="18">
        <v>183.21</v>
      </c>
      <c r="BB629" s="18">
        <v>91.4</v>
      </c>
      <c r="BC629" s="18">
        <v>13</v>
      </c>
      <c r="BD629" s="18">
        <v>2.57</v>
      </c>
      <c r="BE629" s="18"/>
      <c r="BF629" s="18">
        <v>71.650000000000006</v>
      </c>
      <c r="BH629" s="18">
        <v>0.13</v>
      </c>
      <c r="BI629" s="18">
        <v>9.11</v>
      </c>
      <c r="BJ629" s="18">
        <v>13.72</v>
      </c>
      <c r="BL629" s="18">
        <v>1123.26</v>
      </c>
      <c r="BM629" s="18">
        <v>10.36</v>
      </c>
      <c r="BN629" s="18">
        <v>1.65</v>
      </c>
      <c r="BO629" s="37">
        <v>12.31</v>
      </c>
      <c r="BQ629" s="18"/>
      <c r="BS629" s="18">
        <v>3.07</v>
      </c>
      <c r="BT629" s="18">
        <v>97</v>
      </c>
      <c r="BV629" s="18">
        <v>45.74</v>
      </c>
      <c r="BW629" s="18">
        <v>3.49</v>
      </c>
      <c r="BX629" s="18">
        <v>114.13</v>
      </c>
      <c r="BY629" s="18">
        <v>539.5</v>
      </c>
      <c r="BZ629" s="18">
        <v>0.70299199999999995</v>
      </c>
      <c r="CA629" s="18"/>
      <c r="CB629" s="18"/>
      <c r="CC629" s="18"/>
      <c r="CD629" s="18"/>
      <c r="CE629" s="18"/>
      <c r="CF629" s="18">
        <v>3.4</v>
      </c>
      <c r="CG629" s="24">
        <v>9.3699999999999992</v>
      </c>
      <c r="CH629" s="37">
        <v>0</v>
      </c>
      <c r="CI629" s="37">
        <v>13.4064184780589</v>
      </c>
      <c r="CJ629" s="37">
        <v>0</v>
      </c>
      <c r="CK629" s="37">
        <v>19.5679493503938</v>
      </c>
      <c r="CL629" s="37">
        <v>23.6634907879595</v>
      </c>
      <c r="CM629" s="37">
        <v>12.8632354479273</v>
      </c>
      <c r="CN629" s="37">
        <v>0</v>
      </c>
      <c r="CO629" s="37">
        <v>0</v>
      </c>
      <c r="CP629" s="37">
        <v>0</v>
      </c>
      <c r="CQ629" s="37">
        <v>0</v>
      </c>
      <c r="CR629" s="37">
        <v>11.009039333631399</v>
      </c>
      <c r="CS629" s="37">
        <v>7.95066432822785</v>
      </c>
      <c r="CT629" s="37">
        <v>3.7472041152653</v>
      </c>
      <c r="CU629" s="37">
        <v>0</v>
      </c>
      <c r="CV629" s="37">
        <v>5.0001671894143698</v>
      </c>
      <c r="CW629" s="37">
        <v>2.7918309691215399</v>
      </c>
      <c r="CX629" s="37">
        <v>0</v>
      </c>
      <c r="CY629" s="37">
        <v>0</v>
      </c>
      <c r="CZ629" s="25">
        <v>99.999999999999943</v>
      </c>
    </row>
    <row r="630" spans="1:104" x14ac:dyDescent="0.25">
      <c r="A630" s="11" t="s">
        <v>1174</v>
      </c>
      <c r="B630" s="21" t="s">
        <v>715</v>
      </c>
      <c r="C630" s="19" t="s">
        <v>1063</v>
      </c>
      <c r="E630" t="s">
        <v>470</v>
      </c>
      <c r="F630" s="18" t="s">
        <v>749</v>
      </c>
      <c r="H630" s="18"/>
      <c r="K630" s="37">
        <v>41.188067434836803</v>
      </c>
      <c r="L630" s="37">
        <v>57.547580509003701</v>
      </c>
      <c r="M630" t="s">
        <v>740</v>
      </c>
      <c r="N630" s="18" t="s">
        <v>101</v>
      </c>
      <c r="O630" s="24">
        <v>49.448141253558902</v>
      </c>
      <c r="P630" s="24">
        <v>2.4295329517644602</v>
      </c>
      <c r="Q630" s="24">
        <v>18.966690018396498</v>
      </c>
      <c r="R630" s="24">
        <v>2.3557511237317601</v>
      </c>
      <c r="S630" s="24">
        <v>6.7307174963764602</v>
      </c>
      <c r="T630" s="24">
        <v>0.21437055456745199</v>
      </c>
      <c r="U630" s="24">
        <v>2.6439035063319101</v>
      </c>
      <c r="V630" s="24">
        <v>7.0231876924955703</v>
      </c>
      <c r="W630" s="24">
        <v>5.9513349196583096</v>
      </c>
      <c r="X630" s="24">
        <v>3.1645177102814301</v>
      </c>
      <c r="Y630" s="24">
        <v>1.07185277283726</v>
      </c>
      <c r="Z630" s="24">
        <v>100</v>
      </c>
      <c r="AA630" s="24"/>
      <c r="AB630" s="19" t="s">
        <v>740</v>
      </c>
      <c r="AC630" s="18" t="s">
        <v>101</v>
      </c>
      <c r="AE630" s="18"/>
      <c r="AG630" s="18">
        <v>809</v>
      </c>
      <c r="AH630" s="18"/>
      <c r="AI630" s="18"/>
      <c r="AJ630" s="24"/>
      <c r="AK630" s="18"/>
      <c r="AL630" s="18">
        <v>8</v>
      </c>
      <c r="AM630" s="18"/>
      <c r="AN630" s="18">
        <v>28.95</v>
      </c>
      <c r="AO630" s="18"/>
      <c r="AP630" s="18"/>
      <c r="AQ630" s="18"/>
      <c r="AS630" s="18">
        <v>24.04</v>
      </c>
      <c r="AT630" s="18"/>
      <c r="AU630" s="18"/>
      <c r="AV630" s="18"/>
      <c r="AW630" s="18"/>
      <c r="AY630" s="18"/>
      <c r="BA630" s="18">
        <v>164.77</v>
      </c>
      <c r="BB630" s="18"/>
      <c r="BC630" s="18">
        <v>4.9800000000000004</v>
      </c>
      <c r="BD630" s="18">
        <v>1.52</v>
      </c>
      <c r="BE630" s="18"/>
      <c r="BF630" s="18">
        <v>58.63</v>
      </c>
      <c r="BH630" s="18"/>
      <c r="BI630" s="18" t="s">
        <v>741</v>
      </c>
      <c r="BJ630" s="18"/>
      <c r="BL630" s="18">
        <v>1168.9000000000001</v>
      </c>
      <c r="BM630" s="18"/>
      <c r="BN630" s="18">
        <v>0</v>
      </c>
      <c r="BO630" s="18">
        <v>8.7100000000000009</v>
      </c>
      <c r="BQ630" s="18"/>
      <c r="BS630" s="18"/>
      <c r="BT630" s="18">
        <v>51</v>
      </c>
      <c r="BV630" s="18">
        <v>46.46</v>
      </c>
      <c r="BW630" s="18"/>
      <c r="BX630" s="18">
        <v>108.69</v>
      </c>
      <c r="BY630" s="18">
        <v>522.38</v>
      </c>
      <c r="BZ630" s="18"/>
      <c r="CA630" s="18"/>
      <c r="CB630" s="18"/>
      <c r="CC630" s="18"/>
      <c r="CD630" s="18"/>
      <c r="CE630" s="18"/>
      <c r="CF630" s="18"/>
      <c r="CG630" s="24"/>
      <c r="CH630" s="37">
        <v>0</v>
      </c>
      <c r="CI630" s="37">
        <v>13.608433105401399</v>
      </c>
      <c r="CJ630" s="37">
        <v>0</v>
      </c>
      <c r="CK630" s="37">
        <v>18.701114300625701</v>
      </c>
      <c r="CL630" s="37">
        <v>25.238033102976601</v>
      </c>
      <c r="CM630" s="37">
        <v>15.6913467890397</v>
      </c>
      <c r="CN630" s="37">
        <v>0</v>
      </c>
      <c r="CO630" s="37">
        <v>0</v>
      </c>
      <c r="CP630" s="37">
        <v>0</v>
      </c>
      <c r="CQ630" s="37">
        <v>0</v>
      </c>
      <c r="CR630" s="37">
        <v>10.0618815054268</v>
      </c>
      <c r="CS630" s="37">
        <v>6.1864444619143404</v>
      </c>
      <c r="CT630" s="37">
        <v>3.4151954745294399</v>
      </c>
      <c r="CU630" s="37">
        <v>0</v>
      </c>
      <c r="CV630" s="37">
        <v>4.6141912345888496</v>
      </c>
      <c r="CW630" s="37">
        <v>2.4833600254971899</v>
      </c>
      <c r="CX630" s="37">
        <v>0</v>
      </c>
      <c r="CY630" s="37">
        <v>0</v>
      </c>
      <c r="CZ630" s="25">
        <v>100.00000000000001</v>
      </c>
    </row>
    <row r="631" spans="1:104" x14ac:dyDescent="0.25">
      <c r="A631" s="11" t="s">
        <v>1174</v>
      </c>
      <c r="B631" s="21" t="s">
        <v>715</v>
      </c>
      <c r="C631" s="19" t="s">
        <v>1063</v>
      </c>
      <c r="E631" t="s">
        <v>470</v>
      </c>
      <c r="F631" s="18">
        <v>25782</v>
      </c>
      <c r="H631" s="18"/>
      <c r="K631" s="37">
        <v>44.365864911558504</v>
      </c>
      <c r="L631" s="37">
        <v>59.285386922951602</v>
      </c>
      <c r="M631" t="s">
        <v>740</v>
      </c>
      <c r="N631" s="18" t="s">
        <v>101</v>
      </c>
      <c r="O631" s="24">
        <v>49.330998087339502</v>
      </c>
      <c r="P631" s="24">
        <v>2.5256501171072898</v>
      </c>
      <c r="Q631" s="24">
        <v>18.710016067530798</v>
      </c>
      <c r="R631" s="24">
        <v>2.3636682704473899</v>
      </c>
      <c r="S631" s="24">
        <v>6.7533379155639803</v>
      </c>
      <c r="T631" s="24">
        <v>0.22225721030544099</v>
      </c>
      <c r="U631" s="24">
        <v>3.0206775400603201</v>
      </c>
      <c r="V631" s="24">
        <v>6.4757669002630802</v>
      </c>
      <c r="W631" s="24">
        <v>6.2333044890207798</v>
      </c>
      <c r="X631" s="24">
        <v>3.1722165470867498</v>
      </c>
      <c r="Y631" s="24">
        <v>1.1921068552746401</v>
      </c>
      <c r="Z631" s="24">
        <v>99.999999999999972</v>
      </c>
      <c r="AA631" s="24"/>
      <c r="AB631" s="19" t="s">
        <v>740</v>
      </c>
      <c r="AC631" s="18" t="s">
        <v>101</v>
      </c>
      <c r="AE631" s="18"/>
      <c r="AG631" s="18">
        <v>595</v>
      </c>
      <c r="AH631" s="18"/>
      <c r="AI631" s="18">
        <v>186.7</v>
      </c>
      <c r="AJ631" s="24"/>
      <c r="AK631" s="18"/>
      <c r="AL631" s="18">
        <v>0.01</v>
      </c>
      <c r="AM631" s="18">
        <v>0.74</v>
      </c>
      <c r="AN631" s="18">
        <v>18</v>
      </c>
      <c r="AO631" s="18"/>
      <c r="AP631" s="18"/>
      <c r="AQ631" s="18">
        <v>3.71</v>
      </c>
      <c r="AS631" s="18"/>
      <c r="AT631" s="18"/>
      <c r="AU631" s="18">
        <v>9.6199999999999992</v>
      </c>
      <c r="AV631" s="18"/>
      <c r="AW631" s="18">
        <v>97.51</v>
      </c>
      <c r="AY631" s="18">
        <v>0.5</v>
      </c>
      <c r="BA631" s="18"/>
      <c r="BB631" s="18"/>
      <c r="BC631" s="18"/>
      <c r="BD631" s="18"/>
      <c r="BE631" s="18"/>
      <c r="BF631" s="18">
        <v>70</v>
      </c>
      <c r="BH631" s="18">
        <v>0.13</v>
      </c>
      <c r="BI631" s="18">
        <v>6.41</v>
      </c>
      <c r="BJ631" s="18">
        <v>12.51</v>
      </c>
      <c r="BL631" s="18">
        <v>1146</v>
      </c>
      <c r="BM631" s="18">
        <v>10.41</v>
      </c>
      <c r="BN631" s="18">
        <v>1.28</v>
      </c>
      <c r="BO631" s="37">
        <v>14.1</v>
      </c>
      <c r="BQ631" s="18"/>
      <c r="BS631" s="18">
        <v>4.46</v>
      </c>
      <c r="BT631" s="18">
        <v>66</v>
      </c>
      <c r="BV631" s="18"/>
      <c r="BW631" s="18">
        <v>3.17</v>
      </c>
      <c r="BX631" s="18">
        <v>102</v>
      </c>
      <c r="BY631" s="18"/>
      <c r="BZ631" s="18"/>
      <c r="CA631" s="18"/>
      <c r="CB631" s="18"/>
      <c r="CC631" s="18"/>
      <c r="CD631" s="18"/>
      <c r="CE631" s="18"/>
      <c r="CF631" s="18"/>
      <c r="CG631" s="18"/>
      <c r="CH631" s="37">
        <v>0</v>
      </c>
      <c r="CI631" s="37">
        <v>14.4283879375776</v>
      </c>
      <c r="CJ631" s="37">
        <v>0</v>
      </c>
      <c r="CK631" s="37">
        <v>18.7466115423098</v>
      </c>
      <c r="CL631" s="37">
        <v>26.110387443064301</v>
      </c>
      <c r="CM631" s="37">
        <v>13.702570749153599</v>
      </c>
      <c r="CN631" s="37">
        <v>0</v>
      </c>
      <c r="CO631" s="37">
        <v>0</v>
      </c>
      <c r="CP631" s="37">
        <v>0</v>
      </c>
      <c r="CQ631" s="37">
        <v>0</v>
      </c>
      <c r="CR631" s="37">
        <v>8.7651595248643606</v>
      </c>
      <c r="CS631" s="37">
        <v>7.26153926477821</v>
      </c>
      <c r="CT631" s="37">
        <v>3.4266596484368899</v>
      </c>
      <c r="CU631" s="37">
        <v>0</v>
      </c>
      <c r="CV631" s="37">
        <v>4.7967089380933396</v>
      </c>
      <c r="CW631" s="37">
        <v>2.7619749517219301</v>
      </c>
      <c r="CX631" s="37">
        <v>0</v>
      </c>
      <c r="CY631" s="37">
        <v>0</v>
      </c>
      <c r="CZ631" s="25">
        <v>100.00000000000003</v>
      </c>
    </row>
    <row r="632" spans="1:104" x14ac:dyDescent="0.25">
      <c r="A632" s="11" t="s">
        <v>1174</v>
      </c>
      <c r="B632" s="21" t="s">
        <v>715</v>
      </c>
      <c r="C632" s="19" t="s">
        <v>1063</v>
      </c>
      <c r="E632" t="s">
        <v>470</v>
      </c>
      <c r="F632" s="18" t="s">
        <v>752</v>
      </c>
      <c r="H632" s="18"/>
      <c r="K632" s="37">
        <v>33.302520554437322</v>
      </c>
      <c r="L632" s="37">
        <v>64.9365644333635</v>
      </c>
      <c r="M632" t="s">
        <v>740</v>
      </c>
      <c r="N632" s="18" t="s">
        <v>101</v>
      </c>
      <c r="O632" s="24">
        <v>49.497865524366702</v>
      </c>
      <c r="P632" s="24">
        <v>2.5588393906139699</v>
      </c>
      <c r="Q632" s="24">
        <v>18.4378031979813</v>
      </c>
      <c r="R632" s="24">
        <v>2.6543848423520799</v>
      </c>
      <c r="S632" s="24">
        <v>7.5839566924345103</v>
      </c>
      <c r="T632" s="24">
        <v>0.26296373184175198</v>
      </c>
      <c r="U632" s="24">
        <v>2.1239378341064601</v>
      </c>
      <c r="V632" s="24">
        <v>5.2491606471488197</v>
      </c>
      <c r="W632" s="24">
        <v>6.8876269763166604</v>
      </c>
      <c r="X632" s="24">
        <v>3.91411400856762</v>
      </c>
      <c r="Y632" s="24">
        <v>0.82934715427014105</v>
      </c>
      <c r="Z632" s="24">
        <v>99.999999999999986</v>
      </c>
      <c r="AA632" s="24"/>
      <c r="AB632" s="19" t="s">
        <v>740</v>
      </c>
      <c r="AC632" s="18" t="s">
        <v>101</v>
      </c>
      <c r="AE632" s="18"/>
      <c r="AG632" s="18"/>
      <c r="AH632" s="18"/>
      <c r="AI632" s="18">
        <v>203.5</v>
      </c>
      <c r="AJ632" s="24"/>
      <c r="AK632" s="18"/>
      <c r="AL632" s="18"/>
      <c r="AM632" s="18">
        <v>0.7</v>
      </c>
      <c r="AN632" s="18"/>
      <c r="AO632" s="18"/>
      <c r="AP632" s="18"/>
      <c r="AQ632" s="18">
        <v>4.13</v>
      </c>
      <c r="AS632" s="18"/>
      <c r="AT632" s="18"/>
      <c r="AU632" s="18">
        <v>11.44</v>
      </c>
      <c r="AV632" s="18"/>
      <c r="AW632" s="18">
        <v>104.71</v>
      </c>
      <c r="AY632" s="18">
        <v>0.66</v>
      </c>
      <c r="BA632" s="18"/>
      <c r="BB632" s="18"/>
      <c r="BC632" s="18"/>
      <c r="BD632" s="18"/>
      <c r="BE632" s="18"/>
      <c r="BF632" s="18">
        <v>81</v>
      </c>
      <c r="BH632" s="18">
        <v>0.23</v>
      </c>
      <c r="BI632" s="18">
        <v>5.28</v>
      </c>
      <c r="BJ632" s="18">
        <v>14.41</v>
      </c>
      <c r="BL632" s="18"/>
      <c r="BM632" s="18">
        <v>12.19</v>
      </c>
      <c r="BN632" s="18">
        <v>1.51</v>
      </c>
      <c r="BO632" s="37">
        <v>13.61</v>
      </c>
      <c r="BQ632" s="18"/>
      <c r="BS632" s="18">
        <v>4.3499999999999996</v>
      </c>
      <c r="BT632" s="18"/>
      <c r="BV632" s="18"/>
      <c r="BW632" s="18">
        <v>4.18</v>
      </c>
      <c r="BX632" s="18"/>
      <c r="BY632" s="18"/>
      <c r="BZ632" s="18"/>
      <c r="CA632" s="18"/>
      <c r="CB632" s="18"/>
      <c r="CC632" s="18"/>
      <c r="CD632" s="18"/>
      <c r="CE632" s="18"/>
      <c r="CF632" s="18"/>
      <c r="CG632" s="18"/>
      <c r="CH632" s="37">
        <v>0</v>
      </c>
      <c r="CI632" s="37">
        <v>19.4758604557281</v>
      </c>
      <c r="CJ632" s="37">
        <v>0</v>
      </c>
      <c r="CK632" s="37">
        <v>23.130947639219698</v>
      </c>
      <c r="CL632" s="37">
        <v>22.329756338415699</v>
      </c>
      <c r="CM632" s="37">
        <v>7.83154997233662</v>
      </c>
      <c r="CN632" s="37">
        <v>0</v>
      </c>
      <c r="CO632" s="37">
        <v>0</v>
      </c>
      <c r="CP632" s="37">
        <v>0</v>
      </c>
      <c r="CQ632" s="37">
        <v>0</v>
      </c>
      <c r="CR632" s="37">
        <v>10.731886037960001</v>
      </c>
      <c r="CS632" s="37">
        <v>5.8707114133748597</v>
      </c>
      <c r="CT632" s="37">
        <v>3.8480924169103101</v>
      </c>
      <c r="CU632" s="37">
        <v>0</v>
      </c>
      <c r="CV632" s="37">
        <v>4.8596934242763696</v>
      </c>
      <c r="CW632" s="37">
        <v>1.9215023017783699</v>
      </c>
      <c r="CX632" s="37">
        <v>0</v>
      </c>
      <c r="CY632" s="37">
        <v>0</v>
      </c>
      <c r="CZ632" s="25">
        <v>100.00000000000001</v>
      </c>
    </row>
    <row r="633" spans="1:104" x14ac:dyDescent="0.25">
      <c r="A633" s="11" t="s">
        <v>1174</v>
      </c>
      <c r="B633" s="21" t="s">
        <v>715</v>
      </c>
      <c r="C633" s="19" t="s">
        <v>1063</v>
      </c>
      <c r="E633" t="s">
        <v>1127</v>
      </c>
      <c r="F633" s="55" t="s">
        <v>772</v>
      </c>
      <c r="G633" s="52"/>
      <c r="H633" s="18"/>
      <c r="J633" s="53"/>
      <c r="K633" s="37">
        <v>36.899923527803544</v>
      </c>
      <c r="L633" s="37">
        <v>67.283281669744795</v>
      </c>
      <c r="M633" t="s">
        <v>1178</v>
      </c>
      <c r="N633" s="18" t="s">
        <v>101</v>
      </c>
      <c r="O633" s="24">
        <v>50.126575848043899</v>
      </c>
      <c r="P633" s="24">
        <v>2.2289849366484198</v>
      </c>
      <c r="Q633" s="24">
        <v>18.2576176629053</v>
      </c>
      <c r="R633" s="24">
        <v>2.7419873834677402</v>
      </c>
      <c r="S633" s="24">
        <v>6.8549684586693402</v>
      </c>
      <c r="T633" s="24">
        <v>0.24377603852601201</v>
      </c>
      <c r="U633" s="24">
        <v>2.2484297088230401</v>
      </c>
      <c r="V633" s="24">
        <v>5.1211389453575302</v>
      </c>
      <c r="W633" s="24">
        <v>7.0420777543975097</v>
      </c>
      <c r="X633" s="24">
        <v>4.0393955670116197</v>
      </c>
      <c r="Y633" s="24">
        <v>1.0950476961495901</v>
      </c>
      <c r="Z633" s="24">
        <v>100</v>
      </c>
      <c r="AA633" s="24"/>
      <c r="AB633" t="s">
        <v>1178</v>
      </c>
      <c r="AC633" s="18" t="s">
        <v>108</v>
      </c>
      <c r="AE633" s="18">
        <v>3.0819999999999999</v>
      </c>
      <c r="AG633" s="18">
        <v>876.6</v>
      </c>
      <c r="AH633" s="18">
        <v>4.9370000000000003</v>
      </c>
      <c r="AI633" s="18">
        <v>223.1</v>
      </c>
      <c r="AJ633" s="24"/>
      <c r="AK633" s="18">
        <v>13.99</v>
      </c>
      <c r="AL633" s="18">
        <v>6.2850000000000001</v>
      </c>
      <c r="AM633" s="18">
        <v>5.4119999999999999</v>
      </c>
      <c r="AN633" s="18">
        <v>35.409999999999997</v>
      </c>
      <c r="AO633" s="18">
        <v>8.234</v>
      </c>
      <c r="AP633" s="18">
        <v>4.0490000000000004</v>
      </c>
      <c r="AQ633" s="18">
        <v>4.03</v>
      </c>
      <c r="AS633" s="18">
        <v>26.4</v>
      </c>
      <c r="AT633" s="18">
        <v>10.64</v>
      </c>
      <c r="AU633" s="18">
        <v>11.27</v>
      </c>
      <c r="AV633" s="18">
        <v>1.47</v>
      </c>
      <c r="AW633" s="18">
        <v>112.3</v>
      </c>
      <c r="AX633" s="18"/>
      <c r="AY633" s="18">
        <v>0.55400000000000005</v>
      </c>
      <c r="BA633" s="18">
        <v>190.4</v>
      </c>
      <c r="BB633" s="18">
        <v>84.07</v>
      </c>
      <c r="BC633" s="18">
        <v>4.5529999999999999</v>
      </c>
      <c r="BD633" s="18">
        <v>6.2062999999999997</v>
      </c>
      <c r="BE633" s="18">
        <v>22.47</v>
      </c>
      <c r="BF633" s="18">
        <v>84.91</v>
      </c>
      <c r="BH633" s="18">
        <v>0.188</v>
      </c>
      <c r="BI633" s="18"/>
      <c r="BJ633" s="18">
        <v>13.86</v>
      </c>
      <c r="BK633" s="18">
        <v>4.1909999999999998</v>
      </c>
      <c r="BL633" s="18">
        <v>820.3</v>
      </c>
      <c r="BM633" s="18">
        <v>12.78</v>
      </c>
      <c r="BN633" s="18">
        <v>1.532</v>
      </c>
      <c r="BO633" s="18">
        <v>12.48</v>
      </c>
      <c r="BR633" s="18">
        <v>0.57099999999999995</v>
      </c>
      <c r="BS633" s="18">
        <v>2.5329999999999999</v>
      </c>
      <c r="BT633" s="18">
        <v>30.73</v>
      </c>
      <c r="BU633" s="18">
        <v>1.5880000000000001</v>
      </c>
      <c r="BV633" s="18">
        <v>40.61</v>
      </c>
      <c r="BW633" s="18">
        <v>3.6259999999999999</v>
      </c>
      <c r="BX633" s="18">
        <v>132</v>
      </c>
      <c r="BY633" s="18">
        <v>608</v>
      </c>
      <c r="BZ633" s="18"/>
      <c r="CA633" s="18"/>
      <c r="CB633" s="18"/>
      <c r="CC633" s="18"/>
      <c r="CD633" s="18"/>
      <c r="CE633" s="18"/>
      <c r="CF633" s="18"/>
      <c r="CG633" s="18"/>
      <c r="CH633" s="37">
        <v>0</v>
      </c>
      <c r="CI633" s="37">
        <v>19.121888301068999</v>
      </c>
      <c r="CJ633" s="37">
        <v>0</v>
      </c>
      <c r="CK633" s="37">
        <v>23.871314721574699</v>
      </c>
      <c r="CL633" s="37">
        <v>24.290078647101101</v>
      </c>
      <c r="CM633" s="37">
        <v>6.2765957726829402</v>
      </c>
      <c r="CN633" s="37">
        <v>0</v>
      </c>
      <c r="CO633" s="37">
        <v>0</v>
      </c>
      <c r="CP633" s="37">
        <v>0</v>
      </c>
      <c r="CQ633" s="37">
        <v>0</v>
      </c>
      <c r="CR633" s="37">
        <v>9.9874096343174692</v>
      </c>
      <c r="CS633" s="37">
        <v>5.70731553175378</v>
      </c>
      <c r="CT633" s="37">
        <v>3.9750777702244098</v>
      </c>
      <c r="CU633" s="37">
        <v>0</v>
      </c>
      <c r="CV633" s="37">
        <v>4.2332196169240301</v>
      </c>
      <c r="CW633" s="37">
        <v>2.5371000043525398</v>
      </c>
      <c r="CX633" s="37">
        <v>0</v>
      </c>
      <c r="CY633" s="37">
        <v>0</v>
      </c>
      <c r="CZ633" s="25">
        <v>99.999999999999972</v>
      </c>
    </row>
    <row r="634" spans="1:104" x14ac:dyDescent="0.25">
      <c r="A634" s="11" t="s">
        <v>1174</v>
      </c>
      <c r="B634" s="21" t="s">
        <v>715</v>
      </c>
      <c r="C634" s="19" t="s">
        <v>1063</v>
      </c>
      <c r="E634" t="s">
        <v>470</v>
      </c>
      <c r="F634" s="18">
        <v>83442</v>
      </c>
      <c r="H634" s="18"/>
      <c r="K634" s="37">
        <v>44.556266934653465</v>
      </c>
      <c r="L634" s="37">
        <v>64.205475714955995</v>
      </c>
      <c r="M634" t="s">
        <v>740</v>
      </c>
      <c r="N634" s="18" t="s">
        <v>101</v>
      </c>
      <c r="O634" s="24">
        <v>48.904661033970797</v>
      </c>
      <c r="P634" s="24">
        <v>2.27556381953986</v>
      </c>
      <c r="Q634" s="24">
        <v>18.274374357795999</v>
      </c>
      <c r="R634" s="24">
        <v>2.3404240568971701</v>
      </c>
      <c r="S634" s="24">
        <v>6.6869258768490702</v>
      </c>
      <c r="T634" s="24">
        <v>0.21957194749946099</v>
      </c>
      <c r="U634" s="24">
        <v>3.0141240065835002</v>
      </c>
      <c r="V634" s="24">
        <v>6.1480145299848896</v>
      </c>
      <c r="W634" s="24">
        <v>7.6450959902084898</v>
      </c>
      <c r="X634" s="24">
        <v>3.4133457293098002</v>
      </c>
      <c r="Y634" s="24">
        <v>1.0778986513609901</v>
      </c>
      <c r="Z634" s="24">
        <v>100.00000000000004</v>
      </c>
      <c r="AA634" s="24"/>
      <c r="AB634" s="19" t="s">
        <v>740</v>
      </c>
      <c r="AC634" s="18" t="s">
        <v>101</v>
      </c>
      <c r="AE634" s="18">
        <v>1.9</v>
      </c>
      <c r="AG634" s="18">
        <v>842</v>
      </c>
      <c r="AH634" s="18"/>
      <c r="AI634" s="18">
        <v>197.5</v>
      </c>
      <c r="AJ634" s="24"/>
      <c r="AK634" s="18"/>
      <c r="AL634" s="18">
        <v>9</v>
      </c>
      <c r="AM634" s="18">
        <v>0.66</v>
      </c>
      <c r="AN634" s="18">
        <v>36.33</v>
      </c>
      <c r="AO634" s="18"/>
      <c r="AP634" s="18"/>
      <c r="AQ634" s="18">
        <v>3.59</v>
      </c>
      <c r="AS634" s="18">
        <v>23.4</v>
      </c>
      <c r="AT634" s="18"/>
      <c r="AU634" s="18">
        <v>11.06</v>
      </c>
      <c r="AV634" s="18"/>
      <c r="AW634" s="18">
        <v>98.8</v>
      </c>
      <c r="AY634" s="18">
        <v>0.54</v>
      </c>
      <c r="BA634" s="18">
        <v>172.83</v>
      </c>
      <c r="BB634" s="18">
        <v>85.3</v>
      </c>
      <c r="BC634" s="18">
        <v>9.74</v>
      </c>
      <c r="BD634" s="18">
        <v>1.46</v>
      </c>
      <c r="BE634" s="18"/>
      <c r="BF634" s="18">
        <v>74.63</v>
      </c>
      <c r="BH634" s="18">
        <v>0.13</v>
      </c>
      <c r="BI634" s="18">
        <v>5.68</v>
      </c>
      <c r="BJ634" s="18">
        <v>12.78</v>
      </c>
      <c r="BL634" s="18">
        <v>1166.1500000000001</v>
      </c>
      <c r="BM634" s="18">
        <v>10.61</v>
      </c>
      <c r="BN634" s="18">
        <v>1.52</v>
      </c>
      <c r="BO634" s="37">
        <v>11.81</v>
      </c>
      <c r="BQ634" s="18"/>
      <c r="BS634" s="18">
        <v>3.42</v>
      </c>
      <c r="BT634" s="18">
        <v>76</v>
      </c>
      <c r="BV634" s="18">
        <v>41.94</v>
      </c>
      <c r="BW634" s="18">
        <v>3.44</v>
      </c>
      <c r="BX634" s="18">
        <v>99.19</v>
      </c>
      <c r="BY634" s="18">
        <v>550.24</v>
      </c>
      <c r="BZ634" s="18"/>
      <c r="CA634" s="18"/>
      <c r="CB634" s="18"/>
      <c r="CC634" s="18"/>
      <c r="CD634" s="18"/>
      <c r="CE634" s="18"/>
      <c r="CF634" s="18"/>
      <c r="CG634" s="24"/>
      <c r="CH634" s="37">
        <v>0</v>
      </c>
      <c r="CI634" s="37">
        <v>24.418561371622499</v>
      </c>
      <c r="CJ634" s="37">
        <v>0</v>
      </c>
      <c r="CK634" s="37">
        <v>20.171594686919299</v>
      </c>
      <c r="CL634" s="37">
        <v>19.615319656414101</v>
      </c>
      <c r="CM634" s="37">
        <v>5.4645601477139802</v>
      </c>
      <c r="CN634" s="37">
        <v>0</v>
      </c>
      <c r="CO634" s="37">
        <v>0</v>
      </c>
      <c r="CP634" s="37">
        <v>0</v>
      </c>
      <c r="CQ634" s="37">
        <v>0</v>
      </c>
      <c r="CR634" s="37">
        <v>14.8519553318334</v>
      </c>
      <c r="CS634" s="37">
        <v>5.2659307637339801</v>
      </c>
      <c r="CT634" s="37">
        <v>3.3929629647816602</v>
      </c>
      <c r="CU634" s="37">
        <v>0</v>
      </c>
      <c r="CV634" s="37">
        <v>4.3217474438857701</v>
      </c>
      <c r="CW634" s="37">
        <v>2.4973676330952901</v>
      </c>
      <c r="CX634" s="37">
        <v>0</v>
      </c>
      <c r="CY634" s="37">
        <v>0</v>
      </c>
      <c r="CZ634" s="25">
        <v>99.999999999999972</v>
      </c>
    </row>
    <row r="635" spans="1:104" x14ac:dyDescent="0.25">
      <c r="A635" s="11" t="s">
        <v>1174</v>
      </c>
      <c r="B635" s="21" t="s">
        <v>715</v>
      </c>
      <c r="C635" s="19" t="s">
        <v>1063</v>
      </c>
      <c r="E635" t="s">
        <v>470</v>
      </c>
      <c r="F635" s="18">
        <v>83453</v>
      </c>
      <c r="H635" s="18"/>
      <c r="K635" s="37">
        <v>46.643051324565441</v>
      </c>
      <c r="L635" s="37">
        <v>58.858125899001699</v>
      </c>
      <c r="M635" t="s">
        <v>740</v>
      </c>
      <c r="N635" s="18" t="s">
        <v>101</v>
      </c>
      <c r="O635" s="24">
        <v>49.477477808244302</v>
      </c>
      <c r="P635" s="24">
        <v>2.4612649511134799</v>
      </c>
      <c r="Q635" s="24">
        <v>18.4090513761561</v>
      </c>
      <c r="R635" s="24">
        <v>2.3761632978995202</v>
      </c>
      <c r="S635" s="24">
        <v>6.7890379939986198</v>
      </c>
      <c r="T635" s="24">
        <v>0.232004483096762</v>
      </c>
      <c r="U635" s="24">
        <v>3.3287599748665899</v>
      </c>
      <c r="V635" s="24">
        <v>6.4759512238313599</v>
      </c>
      <c r="W635" s="24">
        <v>6.1531623777836897</v>
      </c>
      <c r="X635" s="24">
        <v>3.1774527032817401</v>
      </c>
      <c r="Y635" s="24">
        <v>1.11967380972785</v>
      </c>
      <c r="Z635" s="24">
        <v>100.00000000000001</v>
      </c>
      <c r="AA635" s="24"/>
      <c r="AB635" s="19" t="s">
        <v>740</v>
      </c>
      <c r="AC635" s="18" t="s">
        <v>101</v>
      </c>
      <c r="AE635" s="18">
        <v>1.24</v>
      </c>
      <c r="AG635" s="18">
        <v>806</v>
      </c>
      <c r="AH635" s="18"/>
      <c r="AI635" s="18">
        <v>191.1</v>
      </c>
      <c r="AJ635" s="24"/>
      <c r="AK635" s="18"/>
      <c r="AL635" s="18">
        <v>9</v>
      </c>
      <c r="AM635" s="18">
        <v>0.79</v>
      </c>
      <c r="AN635" s="18">
        <v>20</v>
      </c>
      <c r="AO635" s="18"/>
      <c r="AP635" s="18"/>
      <c r="AQ635" s="18">
        <v>3.58</v>
      </c>
      <c r="AS635" s="18">
        <v>23.99</v>
      </c>
      <c r="AT635" s="18"/>
      <c r="AU635" s="18">
        <v>10.47</v>
      </c>
      <c r="AV635" s="18"/>
      <c r="AW635" s="18">
        <v>95.4</v>
      </c>
      <c r="AY635" s="18">
        <v>0.5</v>
      </c>
      <c r="BA635" s="18">
        <v>176.9</v>
      </c>
      <c r="BB635" s="18">
        <v>80.3</v>
      </c>
      <c r="BC635" s="18">
        <v>4.97</v>
      </c>
      <c r="BD635" s="18">
        <v>3</v>
      </c>
      <c r="BE635" s="18"/>
      <c r="BF635" s="18">
        <v>73.33</v>
      </c>
      <c r="BH635" s="18">
        <v>0.14000000000000001</v>
      </c>
      <c r="BI635" s="18">
        <v>5.94</v>
      </c>
      <c r="BJ635" s="18">
        <v>12.6</v>
      </c>
      <c r="BL635" s="18">
        <v>1200.4000000000001</v>
      </c>
      <c r="BM635" s="18">
        <v>10.039999999999999</v>
      </c>
      <c r="BN635" s="18">
        <v>1.46</v>
      </c>
      <c r="BO635" s="37">
        <v>13.5</v>
      </c>
      <c r="BQ635" s="18"/>
      <c r="BS635" s="18">
        <v>3.82</v>
      </c>
      <c r="BT635" s="18">
        <v>81</v>
      </c>
      <c r="BV635" s="18">
        <v>42.45</v>
      </c>
      <c r="BW635" s="18">
        <v>3.25</v>
      </c>
      <c r="BX635" s="18">
        <v>129.83000000000001</v>
      </c>
      <c r="BY635" s="18">
        <v>532.04</v>
      </c>
      <c r="BZ635" s="18"/>
      <c r="CA635" s="18"/>
      <c r="CB635" s="18"/>
      <c r="CC635" s="18"/>
      <c r="CD635" s="18"/>
      <c r="CE635" s="18"/>
      <c r="CF635" s="18"/>
      <c r="CG635" s="24"/>
      <c r="CH635" s="37">
        <v>0</v>
      </c>
      <c r="CI635" s="37">
        <v>14.1684003635645</v>
      </c>
      <c r="CJ635" s="37">
        <v>0</v>
      </c>
      <c r="CK635" s="37">
        <v>18.777555264059298</v>
      </c>
      <c r="CL635" s="37">
        <v>25.912170271377899</v>
      </c>
      <c r="CM635" s="37">
        <v>13.2256431267424</v>
      </c>
      <c r="CN635" s="37">
        <v>0</v>
      </c>
      <c r="CO635" s="37">
        <v>0</v>
      </c>
      <c r="CP635" s="37">
        <v>0</v>
      </c>
      <c r="CQ635" s="37">
        <v>0</v>
      </c>
      <c r="CR635" s="37">
        <v>9.5267552873316408</v>
      </c>
      <c r="CS635" s="37">
        <v>7.6761666451237103</v>
      </c>
      <c r="CT635" s="37">
        <v>3.4447578099129199</v>
      </c>
      <c r="CU635" s="37">
        <v>0</v>
      </c>
      <c r="CV635" s="37">
        <v>4.67439534486779</v>
      </c>
      <c r="CW635" s="37">
        <v>2.59415588701982</v>
      </c>
      <c r="CX635" s="37">
        <v>0</v>
      </c>
      <c r="CY635" s="37">
        <v>0</v>
      </c>
      <c r="CZ635" s="25">
        <v>99.999999999999972</v>
      </c>
    </row>
    <row r="636" spans="1:104" x14ac:dyDescent="0.25">
      <c r="A636" s="11" t="s">
        <v>1174</v>
      </c>
      <c r="B636" s="21" t="s">
        <v>715</v>
      </c>
      <c r="C636" s="19" t="s">
        <v>1063</v>
      </c>
      <c r="E636" t="s">
        <v>470</v>
      </c>
      <c r="F636" s="18">
        <v>83440</v>
      </c>
      <c r="H636" s="18"/>
      <c r="K636" s="37">
        <v>41.436939870196092</v>
      </c>
      <c r="L636" s="37">
        <v>56.6850243558087</v>
      </c>
      <c r="M636" t="s">
        <v>740</v>
      </c>
      <c r="N636" s="18" t="s">
        <v>101</v>
      </c>
      <c r="O636" s="24">
        <v>49.503114038167702</v>
      </c>
      <c r="P636" s="24">
        <v>2.14705015070856</v>
      </c>
      <c r="Q636" s="24">
        <v>20.472576789150601</v>
      </c>
      <c r="R636" s="24">
        <v>2.07130648066877</v>
      </c>
      <c r="S636" s="24">
        <v>5.9180185161964802</v>
      </c>
      <c r="T636" s="24">
        <v>0.19152090546226599</v>
      </c>
      <c r="U636" s="24">
        <v>2.3486511038267301</v>
      </c>
      <c r="V636" s="24">
        <v>7.3685148364692701</v>
      </c>
      <c r="W636" s="24">
        <v>6.13874902244841</v>
      </c>
      <c r="X636" s="24">
        <v>2.8929736772457999</v>
      </c>
      <c r="Y636" s="24">
        <v>0.94752447965541897</v>
      </c>
      <c r="Z636" s="24">
        <v>100</v>
      </c>
      <c r="AA636" s="24"/>
      <c r="AB636" s="19" t="s">
        <v>740</v>
      </c>
      <c r="AC636" s="18" t="s">
        <v>101</v>
      </c>
      <c r="AE636" s="18"/>
      <c r="AG636" s="18">
        <v>735</v>
      </c>
      <c r="AH636" s="18"/>
      <c r="AI636" s="18"/>
      <c r="AJ636" s="24"/>
      <c r="AK636" s="18"/>
      <c r="AL636" s="18">
        <v>10</v>
      </c>
      <c r="AM636" s="18"/>
      <c r="AN636" s="18">
        <v>28.05</v>
      </c>
      <c r="AO636" s="18"/>
      <c r="AP636" s="18"/>
      <c r="AQ636" s="18"/>
      <c r="AS636" s="18">
        <v>22.07</v>
      </c>
      <c r="AT636" s="18"/>
      <c r="AU636" s="18"/>
      <c r="AV636" s="18"/>
      <c r="AW636" s="18"/>
      <c r="AY636" s="18"/>
      <c r="BA636" s="18">
        <v>146.68</v>
      </c>
      <c r="BB636" s="18"/>
      <c r="BC636" s="18">
        <v>6.53</v>
      </c>
      <c r="BD636" s="18"/>
      <c r="BE636" s="18"/>
      <c r="BF636" s="18">
        <v>61.97</v>
      </c>
      <c r="BH636" s="18"/>
      <c r="BI636" s="18" t="s">
        <v>741</v>
      </c>
      <c r="BJ636" s="18"/>
      <c r="BL636" s="18">
        <v>1436.36</v>
      </c>
      <c r="BM636" s="18"/>
      <c r="BN636" s="18"/>
      <c r="BO636" s="18">
        <v>8.74</v>
      </c>
      <c r="BQ636" s="18"/>
      <c r="BS636" s="18"/>
      <c r="BT636" s="18">
        <v>54</v>
      </c>
      <c r="BV636" s="18">
        <v>39.96</v>
      </c>
      <c r="BW636" s="18"/>
      <c r="BX636" s="18">
        <v>95.37</v>
      </c>
      <c r="BY636" s="18">
        <v>459.52</v>
      </c>
      <c r="BZ636" s="18"/>
      <c r="CA636" s="18"/>
      <c r="CB636" s="18"/>
      <c r="CC636" s="18"/>
      <c r="CD636" s="18"/>
      <c r="CE636" s="18"/>
      <c r="CF636" s="18"/>
      <c r="CG636" s="24"/>
      <c r="CH636" s="37">
        <v>0</v>
      </c>
      <c r="CI636" s="37">
        <v>14.605758372967401</v>
      </c>
      <c r="CJ636" s="37">
        <v>0</v>
      </c>
      <c r="CK636" s="37">
        <v>17.096390780528701</v>
      </c>
      <c r="CL636" s="37">
        <v>24.982875202312702</v>
      </c>
      <c r="CM636" s="37">
        <v>19.760997068336302</v>
      </c>
      <c r="CN636" s="37">
        <v>0</v>
      </c>
      <c r="CO636" s="37">
        <v>0</v>
      </c>
      <c r="CP636" s="37">
        <v>0</v>
      </c>
      <c r="CQ636" s="37">
        <v>0</v>
      </c>
      <c r="CR636" s="37">
        <v>8.7793288140929793</v>
      </c>
      <c r="CS636" s="37">
        <v>5.4988359773853599</v>
      </c>
      <c r="CT636" s="37">
        <v>3.00282272963732</v>
      </c>
      <c r="CU636" s="37">
        <v>0</v>
      </c>
      <c r="CV636" s="37">
        <v>4.0776854348008698</v>
      </c>
      <c r="CW636" s="37">
        <v>2.1953056199384902</v>
      </c>
      <c r="CX636" s="37">
        <v>0</v>
      </c>
      <c r="CY636" s="37">
        <v>0</v>
      </c>
      <c r="CZ636" s="25">
        <v>100.00000000000011</v>
      </c>
    </row>
    <row r="637" spans="1:104" x14ac:dyDescent="0.25">
      <c r="A637" s="11" t="s">
        <v>1174</v>
      </c>
      <c r="B637" s="21" t="s">
        <v>715</v>
      </c>
      <c r="C637" s="19" t="s">
        <v>1063</v>
      </c>
      <c r="E637" t="s">
        <v>470</v>
      </c>
      <c r="F637" s="55" t="s">
        <v>771</v>
      </c>
      <c r="G637" s="52"/>
      <c r="H637" s="18"/>
      <c r="J637" s="53"/>
      <c r="K637" s="37">
        <v>39.850795780709461</v>
      </c>
      <c r="L637" s="37">
        <v>57.497492715563702</v>
      </c>
      <c r="M637" t="s">
        <v>1178</v>
      </c>
      <c r="N637" s="18" t="s">
        <v>101</v>
      </c>
      <c r="O637" s="24">
        <v>49.512429166947904</v>
      </c>
      <c r="P637" s="24">
        <v>2.1969691753296701</v>
      </c>
      <c r="Q637" s="24">
        <v>20.0680032974035</v>
      </c>
      <c r="R637" s="24">
        <v>2.1755283227163398</v>
      </c>
      <c r="S637" s="24">
        <v>6.2157952077609604</v>
      </c>
      <c r="T637" s="24">
        <v>0.195610879326371</v>
      </c>
      <c r="U637" s="24">
        <v>2.3098409861722899</v>
      </c>
      <c r="V637" s="24">
        <v>7.1623210683797902</v>
      </c>
      <c r="W637" s="24">
        <v>6.1434514187200202</v>
      </c>
      <c r="X637" s="24">
        <v>2.9517994103397198</v>
      </c>
      <c r="Y637" s="24">
        <v>1.06825106690342</v>
      </c>
      <c r="Z637" s="24">
        <v>99.999999999999986</v>
      </c>
      <c r="AA637" s="24"/>
      <c r="AB637" t="s">
        <v>1178</v>
      </c>
      <c r="AC637" s="18" t="s">
        <v>108</v>
      </c>
      <c r="AE637" s="18">
        <v>1.143</v>
      </c>
      <c r="AG637" s="18">
        <v>737.2</v>
      </c>
      <c r="AH637" s="18">
        <v>3.3639999999999999</v>
      </c>
      <c r="AI637" s="18">
        <v>171.9</v>
      </c>
      <c r="AJ637" s="24"/>
      <c r="AK637" s="18">
        <v>14.66</v>
      </c>
      <c r="AL637" s="18">
        <v>7.952</v>
      </c>
      <c r="AM637" s="18">
        <v>5.3970000000000002</v>
      </c>
      <c r="AN637" s="18">
        <v>30</v>
      </c>
      <c r="AO637" s="18">
        <v>6.3650000000000002</v>
      </c>
      <c r="AP637" s="18">
        <v>3.0529999999999999</v>
      </c>
      <c r="AQ637" s="18">
        <v>3.6949999999999998</v>
      </c>
      <c r="AS637" s="18">
        <v>23.46</v>
      </c>
      <c r="AT637" s="18">
        <v>8.6340000000000003</v>
      </c>
      <c r="AU637" s="18">
        <v>7.702</v>
      </c>
      <c r="AV637" s="18">
        <v>1.125</v>
      </c>
      <c r="AW637" s="18">
        <v>85.46</v>
      </c>
      <c r="AX637" s="18"/>
      <c r="AY637" s="18">
        <v>0.40200000000000002</v>
      </c>
      <c r="BA637" s="18">
        <v>122.7</v>
      </c>
      <c r="BB637" s="18">
        <v>67.52</v>
      </c>
      <c r="BC637" s="18">
        <v>7.6710000000000003</v>
      </c>
      <c r="BD637" s="18">
        <v>3.5491999999999999</v>
      </c>
      <c r="BE637" s="18">
        <v>18.3</v>
      </c>
      <c r="BF637" s="18">
        <v>56.96</v>
      </c>
      <c r="BH637" s="18">
        <v>0.14399999999999999</v>
      </c>
      <c r="BI637" s="18"/>
      <c r="BJ637" s="18">
        <v>11.26</v>
      </c>
      <c r="BK637" s="18">
        <v>3.0840000000000001</v>
      </c>
      <c r="BL637" s="18">
        <v>1367</v>
      </c>
      <c r="BM637" s="18">
        <v>8.7850000000000001</v>
      </c>
      <c r="BN637" s="18">
        <v>1.202</v>
      </c>
      <c r="BO637" s="18">
        <v>9.8480000000000008</v>
      </c>
      <c r="BR637" s="18">
        <v>0.43</v>
      </c>
      <c r="BS637" s="18">
        <v>2.7970000000000002</v>
      </c>
      <c r="BT637" s="18">
        <v>49.93</v>
      </c>
      <c r="BU637" s="18">
        <v>1.4570000000000001</v>
      </c>
      <c r="BV637" s="18">
        <v>31.89</v>
      </c>
      <c r="BW637" s="18">
        <v>2.754</v>
      </c>
      <c r="BX637" s="18">
        <v>105.4</v>
      </c>
      <c r="BY637" s="18">
        <v>450</v>
      </c>
      <c r="BZ637" s="18"/>
      <c r="CA637" s="18"/>
      <c r="CB637" s="18"/>
      <c r="CC637" s="18"/>
      <c r="CD637" s="18"/>
      <c r="CE637" s="18"/>
      <c r="CF637" s="18"/>
      <c r="CG637" s="18"/>
      <c r="CH637" s="37">
        <v>0</v>
      </c>
      <c r="CI637" s="37">
        <v>14.103307443347299</v>
      </c>
      <c r="CJ637" s="37">
        <v>0</v>
      </c>
      <c r="CK637" s="37">
        <v>17.4440288281317</v>
      </c>
      <c r="CL637" s="37">
        <v>25.950156444084701</v>
      </c>
      <c r="CM637" s="37">
        <v>18.462245498196499</v>
      </c>
      <c r="CN637" s="37">
        <v>0</v>
      </c>
      <c r="CO637" s="37">
        <v>0</v>
      </c>
      <c r="CP637" s="37">
        <v>0</v>
      </c>
      <c r="CQ637" s="37">
        <v>0</v>
      </c>
      <c r="CR637" s="37">
        <v>8.3771079983012893</v>
      </c>
      <c r="CS637" s="37">
        <v>5.8616994020851303</v>
      </c>
      <c r="CT637" s="37">
        <v>3.15392611468328</v>
      </c>
      <c r="CU637" s="37">
        <v>0</v>
      </c>
      <c r="CV637" s="37">
        <v>4.1725129855162599</v>
      </c>
      <c r="CW637" s="37">
        <v>2.4750152856538401</v>
      </c>
      <c r="CX637" s="37">
        <v>0</v>
      </c>
      <c r="CY637" s="37">
        <v>0</v>
      </c>
      <c r="CZ637" s="25">
        <v>100</v>
      </c>
    </row>
    <row r="638" spans="1:104" x14ac:dyDescent="0.25">
      <c r="A638" s="11" t="s">
        <v>1174</v>
      </c>
      <c r="B638" s="21" t="s">
        <v>715</v>
      </c>
      <c r="C638" s="19" t="s">
        <v>1063</v>
      </c>
      <c r="E638" t="s">
        <v>470</v>
      </c>
      <c r="F638" s="18">
        <v>83401</v>
      </c>
      <c r="H638" s="18"/>
      <c r="K638" s="37">
        <v>45.978642518183626</v>
      </c>
      <c r="L638" s="37">
        <v>57.060704310768699</v>
      </c>
      <c r="M638" t="s">
        <v>740</v>
      </c>
      <c r="N638" s="18" t="s">
        <v>101</v>
      </c>
      <c r="O638" s="24">
        <v>49.678762067470601</v>
      </c>
      <c r="P638" s="24">
        <v>2.36229025071898</v>
      </c>
      <c r="Q638" s="24">
        <v>19.594894771989502</v>
      </c>
      <c r="R638" s="24">
        <v>2.0798060588628302</v>
      </c>
      <c r="S638" s="24">
        <v>5.9423030253223699</v>
      </c>
      <c r="T638" s="24">
        <v>0.201905149634101</v>
      </c>
      <c r="U638" s="24">
        <v>2.8367673523591201</v>
      </c>
      <c r="V638" s="24">
        <v>7.2786806443093504</v>
      </c>
      <c r="W638" s="24">
        <v>6.1883928362851996</v>
      </c>
      <c r="X638" s="24">
        <v>2.70552900509696</v>
      </c>
      <c r="Y638" s="24">
        <v>1.13066883795097</v>
      </c>
      <c r="Z638" s="24">
        <v>99.999999999999986</v>
      </c>
      <c r="AA638" s="24"/>
      <c r="AB638" s="19" t="s">
        <v>740</v>
      </c>
      <c r="AC638" s="18" t="s">
        <v>101</v>
      </c>
      <c r="AE638" s="18"/>
      <c r="AG638" s="18">
        <v>765</v>
      </c>
      <c r="AH638" s="18"/>
      <c r="AI638" s="18"/>
      <c r="AJ638" s="24"/>
      <c r="AK638" s="18"/>
      <c r="AL638" s="18">
        <v>5</v>
      </c>
      <c r="AM638" s="18"/>
      <c r="AN638" s="18">
        <v>24.07</v>
      </c>
      <c r="AO638" s="18"/>
      <c r="AP638" s="18"/>
      <c r="AQ638" s="18"/>
      <c r="AS638" s="18">
        <v>23.93</v>
      </c>
      <c r="AT638" s="18"/>
      <c r="AU638" s="18"/>
      <c r="AV638" s="18"/>
      <c r="AW638" s="18"/>
      <c r="AY638" s="18"/>
      <c r="BA638" s="18">
        <v>149.94</v>
      </c>
      <c r="BB638" s="18"/>
      <c r="BC638" s="18">
        <v>6.36</v>
      </c>
      <c r="BD638" s="18"/>
      <c r="BE638" s="18"/>
      <c r="BF638" s="18">
        <v>59.12</v>
      </c>
      <c r="BH638" s="18"/>
      <c r="BI638" s="18" t="s">
        <v>741</v>
      </c>
      <c r="BJ638" s="18"/>
      <c r="BL638" s="18">
        <v>1448.29</v>
      </c>
      <c r="BM638" s="18"/>
      <c r="BN638" s="18">
        <v>0</v>
      </c>
      <c r="BO638" s="18">
        <v>6.91</v>
      </c>
      <c r="BQ638" s="18"/>
      <c r="BS638" s="18"/>
      <c r="BT638" s="18">
        <v>76</v>
      </c>
      <c r="BV638" s="18">
        <v>38.79</v>
      </c>
      <c r="BW638" s="18"/>
      <c r="BX638" s="18">
        <v>80.92</v>
      </c>
      <c r="BY638" s="18">
        <v>451.36</v>
      </c>
      <c r="BZ638" s="18"/>
      <c r="CA638" s="18"/>
      <c r="CB638" s="18"/>
      <c r="CC638" s="18"/>
      <c r="CD638" s="18"/>
      <c r="CE638" s="18"/>
      <c r="CF638" s="18"/>
      <c r="CG638" s="24"/>
      <c r="CH638" s="37">
        <v>0</v>
      </c>
      <c r="CI638" s="37">
        <v>13.348759464790501</v>
      </c>
      <c r="CJ638" s="37">
        <v>0</v>
      </c>
      <c r="CK638" s="37">
        <v>15.988662981278299</v>
      </c>
      <c r="CL638" s="37">
        <v>27.723281864699999</v>
      </c>
      <c r="CM638" s="37">
        <v>17.696969110324702</v>
      </c>
      <c r="CN638" s="37">
        <v>0</v>
      </c>
      <c r="CO638" s="37">
        <v>0</v>
      </c>
      <c r="CP638" s="37">
        <v>0</v>
      </c>
      <c r="CQ638" s="37">
        <v>0</v>
      </c>
      <c r="CR638" s="37">
        <v>9.0561643846020807</v>
      </c>
      <c r="CS638" s="37">
        <v>6.0649762680021704</v>
      </c>
      <c r="CT638" s="37">
        <v>3.0151266840944602</v>
      </c>
      <c r="CU638" s="37">
        <v>0</v>
      </c>
      <c r="CV638" s="37">
        <v>4.4864291349774899</v>
      </c>
      <c r="CW638" s="37">
        <v>2.6196301072303299</v>
      </c>
      <c r="CX638" s="37">
        <v>0</v>
      </c>
      <c r="CY638" s="37">
        <v>0</v>
      </c>
      <c r="CZ638" s="25">
        <v>100.00000000000003</v>
      </c>
    </row>
    <row r="639" spans="1:104" x14ac:dyDescent="0.25">
      <c r="A639" s="11" t="s">
        <v>1174</v>
      </c>
      <c r="B639" s="21" t="s">
        <v>715</v>
      </c>
      <c r="C639" s="19" t="s">
        <v>1063</v>
      </c>
      <c r="E639" t="s">
        <v>470</v>
      </c>
      <c r="F639" s="55" t="s">
        <v>776</v>
      </c>
      <c r="G639" s="52"/>
      <c r="H639" s="18"/>
      <c r="J639" s="53"/>
      <c r="K639" s="37">
        <v>44.296483811661268</v>
      </c>
      <c r="L639" s="37">
        <v>58.923334354669997</v>
      </c>
      <c r="M639" t="s">
        <v>1178</v>
      </c>
      <c r="N639" s="18" t="s">
        <v>101</v>
      </c>
      <c r="O639" s="24">
        <v>50.179130373794699</v>
      </c>
      <c r="P639" s="24">
        <v>2.20258900869963</v>
      </c>
      <c r="Q639" s="24">
        <v>19.8202475815193</v>
      </c>
      <c r="R639" s="24">
        <v>2.04385284549396</v>
      </c>
      <c r="S639" s="24">
        <v>5.8395795585541599</v>
      </c>
      <c r="T639" s="24">
        <v>0.18697578599728401</v>
      </c>
      <c r="U639" s="24">
        <v>2.6046327510454499</v>
      </c>
      <c r="V639" s="24">
        <v>6.89174222638872</v>
      </c>
      <c r="W639" s="24">
        <v>6.3451663032502204</v>
      </c>
      <c r="X639" s="24">
        <v>2.8987862739263099</v>
      </c>
      <c r="Y639" s="24">
        <v>0.98729729133024002</v>
      </c>
      <c r="Z639" s="24">
        <v>99.999999999999972</v>
      </c>
      <c r="AA639" s="24">
        <v>0.11</v>
      </c>
      <c r="AB639" t="s">
        <v>1178</v>
      </c>
      <c r="AC639" s="18" t="s">
        <v>108</v>
      </c>
      <c r="AE639" s="18">
        <v>1.522</v>
      </c>
      <c r="AG639" s="18">
        <v>700</v>
      </c>
      <c r="AH639" s="18">
        <v>3.8879999999999999</v>
      </c>
      <c r="AI639" s="18">
        <v>153.1</v>
      </c>
      <c r="AJ639" s="24"/>
      <c r="AK639" s="18">
        <v>14.36</v>
      </c>
      <c r="AL639" s="18">
        <v>11.86</v>
      </c>
      <c r="AM639" s="18">
        <v>5.2389999999999999</v>
      </c>
      <c r="AN639" s="18">
        <v>17.36</v>
      </c>
      <c r="AO639" s="18">
        <v>6.2880000000000003</v>
      </c>
      <c r="AP639" s="18">
        <v>3.0779999999999998</v>
      </c>
      <c r="AQ639" s="18">
        <v>3.56</v>
      </c>
      <c r="AS639" s="18">
        <v>22.27</v>
      </c>
      <c r="AT639" s="18">
        <v>8.3680000000000003</v>
      </c>
      <c r="AU639" s="18">
        <v>8.2360000000000007</v>
      </c>
      <c r="AV639" s="18">
        <v>1.1240000000000001</v>
      </c>
      <c r="AW639" s="18">
        <v>79.41</v>
      </c>
      <c r="AX639" s="18"/>
      <c r="AY639" s="18">
        <v>0.42299999999999999</v>
      </c>
      <c r="BA639" s="18">
        <v>138.80000000000001</v>
      </c>
      <c r="BB639" s="18">
        <v>62.81</v>
      </c>
      <c r="BC639" s="18">
        <v>9.4030000000000005</v>
      </c>
      <c r="BD639" s="18">
        <v>3.2065000000000001</v>
      </c>
      <c r="BE639" s="18">
        <v>17.190000000000001</v>
      </c>
      <c r="BF639" s="18">
        <v>53.89</v>
      </c>
      <c r="BH639" s="18">
        <v>0.20100000000000001</v>
      </c>
      <c r="BI639" s="18"/>
      <c r="BJ639" s="18">
        <v>10.78</v>
      </c>
      <c r="BK639" s="18">
        <v>3.0190000000000001</v>
      </c>
      <c r="BL639" s="18">
        <v>1306</v>
      </c>
      <c r="BM639" s="18">
        <v>9.1080000000000005</v>
      </c>
      <c r="BN639" s="18">
        <v>1.171</v>
      </c>
      <c r="BO639" s="18">
        <v>11.21</v>
      </c>
      <c r="BR639" s="18">
        <v>0.439</v>
      </c>
      <c r="BS639" s="18">
        <v>3.218</v>
      </c>
      <c r="BT639" s="18">
        <v>68.040000000000006</v>
      </c>
      <c r="BU639" s="18">
        <v>1.9990000000000001</v>
      </c>
      <c r="BV639" s="18">
        <v>31.67</v>
      </c>
      <c r="BW639" s="18">
        <v>2.7469999999999999</v>
      </c>
      <c r="BX639" s="18">
        <v>93.61</v>
      </c>
      <c r="BY639" s="18">
        <v>477.2</v>
      </c>
      <c r="BZ639" s="18"/>
      <c r="CA639" s="18"/>
      <c r="CB639" s="18"/>
      <c r="CC639" s="18"/>
      <c r="CD639" s="18"/>
      <c r="CE639" s="18"/>
      <c r="CF639" s="18"/>
      <c r="CG639" s="18"/>
      <c r="CH639" s="37">
        <v>0</v>
      </c>
      <c r="CI639" s="37">
        <v>14.065145558474301</v>
      </c>
      <c r="CJ639" s="37">
        <v>0</v>
      </c>
      <c r="CK639" s="37">
        <v>17.130741049624199</v>
      </c>
      <c r="CL639" s="37">
        <v>27.7274477465714</v>
      </c>
      <c r="CM639" s="37">
        <v>17.0373581231459</v>
      </c>
      <c r="CN639" s="37">
        <v>0</v>
      </c>
      <c r="CO639" s="37">
        <v>0</v>
      </c>
      <c r="CP639" s="37">
        <v>0</v>
      </c>
      <c r="CQ639" s="37">
        <v>0</v>
      </c>
      <c r="CR639" s="37">
        <v>8.8191463014068106</v>
      </c>
      <c r="CS639" s="37">
        <v>5.7865070309570701</v>
      </c>
      <c r="CT639" s="37">
        <v>2.9630263244675299</v>
      </c>
      <c r="CU639" s="37">
        <v>0</v>
      </c>
      <c r="CV639" s="37">
        <v>4.18317319927848</v>
      </c>
      <c r="CW639" s="37">
        <v>2.2874546660742099</v>
      </c>
      <c r="CX639" s="37">
        <v>0</v>
      </c>
      <c r="CY639" s="37">
        <v>0</v>
      </c>
      <c r="CZ639" s="25">
        <v>99.999999999999915</v>
      </c>
    </row>
    <row r="640" spans="1:104" x14ac:dyDescent="0.25">
      <c r="A640" s="11" t="s">
        <v>1174</v>
      </c>
      <c r="B640" s="21" t="s">
        <v>715</v>
      </c>
      <c r="C640" s="19" t="s">
        <v>1063</v>
      </c>
      <c r="E640" t="s">
        <v>1127</v>
      </c>
      <c r="F640" s="18">
        <v>25777</v>
      </c>
      <c r="H640" s="18"/>
      <c r="K640" s="37">
        <v>35.818448975613038</v>
      </c>
      <c r="L640" s="37">
        <v>66.966212867147107</v>
      </c>
      <c r="M640" t="s">
        <v>740</v>
      </c>
      <c r="N640" s="18" t="s">
        <v>101</v>
      </c>
      <c r="O640" s="24">
        <v>50.072219702117799</v>
      </c>
      <c r="P640" s="24">
        <v>2.29214536209816</v>
      </c>
      <c r="Q640" s="24">
        <v>18.611003271903201</v>
      </c>
      <c r="R640" s="24">
        <v>2.7087264769581401</v>
      </c>
      <c r="S640" s="24">
        <v>6.7718161923953604</v>
      </c>
      <c r="T640" s="24">
        <v>0.233271430656008</v>
      </c>
      <c r="U640" s="24">
        <v>2.1197273481350298</v>
      </c>
      <c r="V640" s="24">
        <v>5.08126029385478</v>
      </c>
      <c r="W640" s="24">
        <v>6.7547292529087501</v>
      </c>
      <c r="X640" s="24">
        <v>4.2394546962700499</v>
      </c>
      <c r="Y640" s="24">
        <v>1.11564597270265</v>
      </c>
      <c r="Z640" s="24">
        <v>99.999999999999915</v>
      </c>
      <c r="AA640" s="24"/>
      <c r="AB640" s="19" t="s">
        <v>740</v>
      </c>
      <c r="AC640" s="18" t="s">
        <v>101</v>
      </c>
      <c r="AE640" s="18"/>
      <c r="AG640" s="18">
        <v>722</v>
      </c>
      <c r="AH640" s="18"/>
      <c r="AI640" s="18">
        <v>223.83</v>
      </c>
      <c r="AJ640" s="24"/>
      <c r="AK640" s="18"/>
      <c r="AL640" s="18">
        <v>13</v>
      </c>
      <c r="AM640" s="18">
        <v>0.82</v>
      </c>
      <c r="AN640" s="18">
        <v>38</v>
      </c>
      <c r="AO640" s="18"/>
      <c r="AP640" s="18"/>
      <c r="AQ640" s="18">
        <v>4.07</v>
      </c>
      <c r="AS640" s="18"/>
      <c r="AT640" s="18"/>
      <c r="AU640" s="18">
        <v>11.86</v>
      </c>
      <c r="AV640" s="18"/>
      <c r="AW640" s="18">
        <v>117.23</v>
      </c>
      <c r="AY640" s="18">
        <v>0.59</v>
      </c>
      <c r="BA640" s="18"/>
      <c r="BB640" s="18"/>
      <c r="BC640" s="18"/>
      <c r="BD640" s="18"/>
      <c r="BE640" s="18"/>
      <c r="BF640" s="18">
        <v>93</v>
      </c>
      <c r="BH640" s="18">
        <v>0.17</v>
      </c>
      <c r="BI640" s="18">
        <v>5.8</v>
      </c>
      <c r="BJ640" s="18">
        <v>14.87</v>
      </c>
      <c r="BL640" s="18">
        <v>830</v>
      </c>
      <c r="BM640" s="18">
        <v>12.97</v>
      </c>
      <c r="BN640" s="18">
        <v>1.44</v>
      </c>
      <c r="BO640" s="37">
        <v>15.55</v>
      </c>
      <c r="BQ640" s="18"/>
      <c r="BS640" s="18">
        <v>5.51</v>
      </c>
      <c r="BT640" s="18">
        <v>25</v>
      </c>
      <c r="BV640" s="18"/>
      <c r="BW640" s="18">
        <v>4.4400000000000004</v>
      </c>
      <c r="BX640" s="18">
        <v>125</v>
      </c>
      <c r="BY640" s="18"/>
      <c r="BZ640" s="18"/>
      <c r="CA640" s="18"/>
      <c r="CB640" s="18"/>
      <c r="CC640" s="18"/>
      <c r="CD640" s="18"/>
      <c r="CE640" s="18"/>
      <c r="CF640" s="18"/>
      <c r="CG640" s="18"/>
      <c r="CH640" s="37">
        <v>0</v>
      </c>
      <c r="CI640" s="37">
        <v>18.020019314988101</v>
      </c>
      <c r="CJ640" s="37">
        <v>0</v>
      </c>
      <c r="CK640" s="37">
        <v>25.053589237211099</v>
      </c>
      <c r="CL640" s="37">
        <v>23.892604314947899</v>
      </c>
      <c r="CM640" s="37">
        <v>7.9397880149351296</v>
      </c>
      <c r="CN640" s="37">
        <v>0</v>
      </c>
      <c r="CO640" s="37">
        <v>0</v>
      </c>
      <c r="CP640" s="37">
        <v>0</v>
      </c>
      <c r="CQ640" s="37">
        <v>0</v>
      </c>
      <c r="CR640" s="37">
        <v>8.32971605976023</v>
      </c>
      <c r="CS640" s="37">
        <v>5.8993844447801296</v>
      </c>
      <c r="CT640" s="37">
        <v>3.9268754046965602</v>
      </c>
      <c r="CU640" s="37">
        <v>0</v>
      </c>
      <c r="CV640" s="37">
        <v>4.3531993584025797</v>
      </c>
      <c r="CW640" s="37">
        <v>2.5848238502782999</v>
      </c>
      <c r="CX640" s="37">
        <v>0</v>
      </c>
      <c r="CY640" s="37">
        <v>0</v>
      </c>
      <c r="CZ640" s="25">
        <v>100.00000000000003</v>
      </c>
    </row>
    <row r="641" spans="1:104" x14ac:dyDescent="0.25">
      <c r="A641" s="11" t="s">
        <v>1174</v>
      </c>
      <c r="B641" s="21" t="s">
        <v>715</v>
      </c>
      <c r="C641" s="19" t="s">
        <v>1063</v>
      </c>
      <c r="E641" t="s">
        <v>1127</v>
      </c>
      <c r="F641" s="55" t="s">
        <v>768</v>
      </c>
      <c r="G641" s="52"/>
      <c r="H641" s="18"/>
      <c r="J641" s="53"/>
      <c r="K641" s="37">
        <v>36.437372155720119</v>
      </c>
      <c r="L641" s="37">
        <v>68.195517876098407</v>
      </c>
      <c r="M641" t="s">
        <v>1178</v>
      </c>
      <c r="N641" s="18" t="s">
        <v>101</v>
      </c>
      <c r="O641" s="24">
        <v>50.074507396877699</v>
      </c>
      <c r="P641" s="24">
        <v>2.22891387724458</v>
      </c>
      <c r="Q641" s="24">
        <v>18.2511337409681</v>
      </c>
      <c r="R641" s="24">
        <v>2.69844081879602</v>
      </c>
      <c r="S641" s="24">
        <v>6.7461020469900603</v>
      </c>
      <c r="T641" s="24">
        <v>0.23577000748833701</v>
      </c>
      <c r="U641" s="24">
        <v>2.1690840688926998</v>
      </c>
      <c r="V641" s="24">
        <v>5.1331947436815497</v>
      </c>
      <c r="W641" s="24">
        <v>7.2890959734458702</v>
      </c>
      <c r="X641" s="24">
        <v>4.1292708408279903</v>
      </c>
      <c r="Y641" s="24">
        <v>1.0444864847870401</v>
      </c>
      <c r="Z641" s="24">
        <v>99.999999999999943</v>
      </c>
      <c r="AA641" s="24">
        <v>0.12</v>
      </c>
      <c r="AB641" t="s">
        <v>1178</v>
      </c>
      <c r="AC641" s="18" t="s">
        <v>108</v>
      </c>
      <c r="AE641" s="18">
        <v>2.165</v>
      </c>
      <c r="AG641" s="18">
        <v>859</v>
      </c>
      <c r="AH641" s="18">
        <v>4.8</v>
      </c>
      <c r="AI641" s="18">
        <v>208.6</v>
      </c>
      <c r="AJ641" s="24"/>
      <c r="AK641" s="18">
        <v>13.41</v>
      </c>
      <c r="AL641" s="18">
        <v>6.9960000000000004</v>
      </c>
      <c r="AM641" s="18">
        <v>6.9710000000000001</v>
      </c>
      <c r="AN641" s="18">
        <v>30.87</v>
      </c>
      <c r="AO641" s="18">
        <v>7.883</v>
      </c>
      <c r="AP641" s="18">
        <v>3.806</v>
      </c>
      <c r="AQ641" s="18">
        <v>3.8279999999999998</v>
      </c>
      <c r="AS641" s="18">
        <v>25.28</v>
      </c>
      <c r="AT641" s="18">
        <v>10.14</v>
      </c>
      <c r="AU641" s="18">
        <v>10.73</v>
      </c>
      <c r="AV641" s="18">
        <v>1.4279999999999999</v>
      </c>
      <c r="AW641" s="18">
        <v>107.9</v>
      </c>
      <c r="AX641" s="18"/>
      <c r="AY641" s="18">
        <v>0.53700000000000003</v>
      </c>
      <c r="BA641" s="18">
        <v>182.2</v>
      </c>
      <c r="BB641" s="18">
        <v>80.430000000000007</v>
      </c>
      <c r="BC641" s="18">
        <v>5.0220000000000002</v>
      </c>
      <c r="BD641" s="18">
        <v>4.9816000000000003</v>
      </c>
      <c r="BE641" s="18">
        <v>21.6</v>
      </c>
      <c r="BF641" s="18">
        <v>83.9</v>
      </c>
      <c r="BH641" s="18">
        <v>0.17299999999999999</v>
      </c>
      <c r="BI641" s="18"/>
      <c r="BJ641" s="18">
        <v>13.37</v>
      </c>
      <c r="BK641" s="18">
        <v>3.8260000000000001</v>
      </c>
      <c r="BL641" s="18">
        <v>838</v>
      </c>
      <c r="BM641" s="18">
        <v>12.34</v>
      </c>
      <c r="BN641" s="18">
        <v>1.456</v>
      </c>
      <c r="BO641" s="18">
        <v>12.7</v>
      </c>
      <c r="BR641" s="18">
        <v>0.54300000000000004</v>
      </c>
      <c r="BS641" s="18">
        <v>3.105</v>
      </c>
      <c r="BT641" s="18">
        <v>31.96</v>
      </c>
      <c r="BU641" s="18">
        <v>2.1850000000000001</v>
      </c>
      <c r="BV641" s="18">
        <v>39.58</v>
      </c>
      <c r="BW641" s="18">
        <v>3.6139999999999999</v>
      </c>
      <c r="BX641" s="18">
        <v>125.9</v>
      </c>
      <c r="BY641" s="18">
        <v>612.6</v>
      </c>
      <c r="BZ641" s="18"/>
      <c r="CA641" s="18"/>
      <c r="CB641" s="18"/>
      <c r="CC641" s="18"/>
      <c r="CD641" s="18"/>
      <c r="CE641" s="18"/>
      <c r="CF641" s="18"/>
      <c r="CG641" s="18"/>
      <c r="CH641" s="37">
        <v>0</v>
      </c>
      <c r="CI641" s="37">
        <v>21.142238726966099</v>
      </c>
      <c r="CJ641" s="37">
        <v>0</v>
      </c>
      <c r="CK641" s="37">
        <v>24.402443924289901</v>
      </c>
      <c r="CL641" s="37">
        <v>22.6508352248424</v>
      </c>
      <c r="CM641" s="37">
        <v>4.8846576980387599</v>
      </c>
      <c r="CN641" s="37">
        <v>0</v>
      </c>
      <c r="CO641" s="37">
        <v>0</v>
      </c>
      <c r="CP641" s="37">
        <v>0</v>
      </c>
      <c r="CQ641" s="37">
        <v>0</v>
      </c>
      <c r="CR641" s="37">
        <v>11.477665101802</v>
      </c>
      <c r="CS641" s="37">
        <v>4.87714765445347</v>
      </c>
      <c r="CT641" s="37">
        <v>3.9119568873844801</v>
      </c>
      <c r="CU641" s="37">
        <v>0</v>
      </c>
      <c r="CV641" s="37">
        <v>4.2330993095824896</v>
      </c>
      <c r="CW641" s="37">
        <v>2.4199554726403099</v>
      </c>
      <c r="CX641" s="37">
        <v>0</v>
      </c>
      <c r="CY641" s="37">
        <v>0</v>
      </c>
      <c r="CZ641" s="25">
        <v>99.999999999999901</v>
      </c>
    </row>
    <row r="642" spans="1:104" x14ac:dyDescent="0.25">
      <c r="A642" s="11" t="s">
        <v>1174</v>
      </c>
      <c r="B642" s="21" t="s">
        <v>715</v>
      </c>
      <c r="C642" s="19" t="s">
        <v>1063</v>
      </c>
      <c r="E642" t="s">
        <v>470</v>
      </c>
      <c r="F642" s="18">
        <v>83415</v>
      </c>
      <c r="H642" s="18"/>
      <c r="K642" s="37">
        <v>48.695210472418182</v>
      </c>
      <c r="L642" s="37">
        <v>57.970359150072099</v>
      </c>
      <c r="M642" t="s">
        <v>740</v>
      </c>
      <c r="N642" s="18" t="s">
        <v>101</v>
      </c>
      <c r="O642" s="24">
        <v>49.870308496288096</v>
      </c>
      <c r="P642" s="24">
        <v>2.1345660006487099</v>
      </c>
      <c r="Q642" s="24">
        <v>20.006521902306599</v>
      </c>
      <c r="R642" s="24">
        <v>1.9858956073295899</v>
      </c>
      <c r="S642" s="24">
        <v>5.6739874495131097</v>
      </c>
      <c r="T642" s="24">
        <v>0.17116802835390599</v>
      </c>
      <c r="U642" s="24">
        <v>3.0206122650689302</v>
      </c>
      <c r="V642" s="24">
        <v>6.9776143323092397</v>
      </c>
      <c r="W642" s="24">
        <v>6.2828735113433796</v>
      </c>
      <c r="X642" s="24">
        <v>3.0206122650689302</v>
      </c>
      <c r="Y642" s="24">
        <v>0.85584014176953105</v>
      </c>
      <c r="Z642" s="24">
        <v>100.00000000000004</v>
      </c>
      <c r="AA642" s="24"/>
      <c r="AB642" s="19" t="s">
        <v>740</v>
      </c>
      <c r="AC642" s="18" t="s">
        <v>101</v>
      </c>
      <c r="AE642" s="18">
        <v>1.66</v>
      </c>
      <c r="AG642" s="18">
        <v>763</v>
      </c>
      <c r="AH642" s="18">
        <v>3.97</v>
      </c>
      <c r="AI642" s="18">
        <v>148.80000000000001</v>
      </c>
      <c r="AJ642" s="24"/>
      <c r="AK642" s="18"/>
      <c r="AL642" s="18">
        <v>36</v>
      </c>
      <c r="AM642" s="18">
        <v>0.69</v>
      </c>
      <c r="AN642" s="18">
        <v>30.94</v>
      </c>
      <c r="AO642" s="18"/>
      <c r="AP642" s="18"/>
      <c r="AQ642" s="18">
        <v>3.06</v>
      </c>
      <c r="AS642" s="18">
        <v>22.79</v>
      </c>
      <c r="AT642" s="18"/>
      <c r="AU642" s="18">
        <v>8.43</v>
      </c>
      <c r="AV642" s="18"/>
      <c r="AW642" s="18">
        <v>74.900000000000006</v>
      </c>
      <c r="AY642" s="18">
        <v>0.39</v>
      </c>
      <c r="BA642" s="18">
        <v>160.26</v>
      </c>
      <c r="BB642" s="18">
        <v>57.3</v>
      </c>
      <c r="BC642" s="18">
        <v>13.25</v>
      </c>
      <c r="BD642" s="18"/>
      <c r="BE642" s="18"/>
      <c r="BF642" s="18">
        <v>69.66001</v>
      </c>
      <c r="BH642" s="18">
        <v>0.13</v>
      </c>
      <c r="BI642" s="18">
        <v>7.06</v>
      </c>
      <c r="BJ642" s="18">
        <v>9.6999999999999993</v>
      </c>
      <c r="BL642" s="18">
        <v>1345</v>
      </c>
      <c r="BM642" s="18">
        <v>9.18</v>
      </c>
      <c r="BN642" s="18">
        <v>1.1599999999999999</v>
      </c>
      <c r="BO642" s="37">
        <v>12.03</v>
      </c>
      <c r="BQ642" s="18"/>
      <c r="BS642" s="18">
        <v>3.33</v>
      </c>
      <c r="BT642" s="18">
        <v>95</v>
      </c>
      <c r="BV642" s="18">
        <v>32.68</v>
      </c>
      <c r="BW642" s="18">
        <v>2.48</v>
      </c>
      <c r="BX642" s="18">
        <v>81.69</v>
      </c>
      <c r="BY642" s="18">
        <v>448.05</v>
      </c>
      <c r="BZ642" s="18">
        <v>0.702959</v>
      </c>
      <c r="CA642" s="18"/>
      <c r="CB642" s="18"/>
      <c r="CC642" s="18"/>
      <c r="CD642" s="18"/>
      <c r="CE642" s="18"/>
      <c r="CF642" s="18">
        <v>3.3</v>
      </c>
      <c r="CG642" s="24">
        <v>7.38</v>
      </c>
      <c r="CH642" s="37">
        <v>0</v>
      </c>
      <c r="CI642" s="37">
        <v>15.4196483432676</v>
      </c>
      <c r="CJ642" s="37">
        <v>0</v>
      </c>
      <c r="CK642" s="37">
        <v>17.8506870236167</v>
      </c>
      <c r="CL642" s="37">
        <v>24.700023783187699</v>
      </c>
      <c r="CM642" s="37">
        <v>17.4654222484413</v>
      </c>
      <c r="CN642" s="37">
        <v>0</v>
      </c>
      <c r="CO642" s="37">
        <v>0</v>
      </c>
      <c r="CP642" s="37">
        <v>0</v>
      </c>
      <c r="CQ642" s="37">
        <v>0</v>
      </c>
      <c r="CR642" s="37">
        <v>9.4699559851877808</v>
      </c>
      <c r="CS642" s="37">
        <v>6.1783288765188402</v>
      </c>
      <c r="CT642" s="37">
        <v>2.8790240963939402</v>
      </c>
      <c r="CU642" s="37">
        <v>0</v>
      </c>
      <c r="CV642" s="37">
        <v>4.0540261260347403</v>
      </c>
      <c r="CW642" s="37">
        <v>1.98288351735131</v>
      </c>
      <c r="CX642" s="37">
        <v>0</v>
      </c>
      <c r="CY642" s="37">
        <v>0</v>
      </c>
      <c r="CZ642" s="25">
        <v>99.999999999999901</v>
      </c>
    </row>
    <row r="643" spans="1:104" x14ac:dyDescent="0.25">
      <c r="A643" s="11" t="s">
        <v>1174</v>
      </c>
      <c r="B643" s="21" t="s">
        <v>715</v>
      </c>
      <c r="C643" s="19" t="s">
        <v>1063</v>
      </c>
      <c r="E643" t="s">
        <v>470</v>
      </c>
      <c r="F643" s="18">
        <v>25778</v>
      </c>
      <c r="H643" s="18"/>
      <c r="K643" s="37">
        <v>37.939189747887866</v>
      </c>
      <c r="L643" s="37">
        <v>59.632020596361798</v>
      </c>
      <c r="M643" t="s">
        <v>740</v>
      </c>
      <c r="N643" s="18" t="s">
        <v>101</v>
      </c>
      <c r="O643" s="24">
        <v>50.275067520879198</v>
      </c>
      <c r="P643" s="24">
        <v>2.0458427959745298</v>
      </c>
      <c r="Q643" s="24">
        <v>19.830496012466</v>
      </c>
      <c r="R643" s="24">
        <v>2.1916737752664499</v>
      </c>
      <c r="S643" s="24">
        <v>6.2619250721898698</v>
      </c>
      <c r="T643" s="24">
        <v>0.22281456193782101</v>
      </c>
      <c r="U643" s="24">
        <v>2.1471221423099101</v>
      </c>
      <c r="V643" s="24">
        <v>6.7148206620352298</v>
      </c>
      <c r="W643" s="24">
        <v>6.3400870805943503</v>
      </c>
      <c r="X643" s="24">
        <v>3.0788921285953399</v>
      </c>
      <c r="Y643" s="24">
        <v>0.89125824775128304</v>
      </c>
      <c r="Z643" s="24">
        <v>99.999999999999972</v>
      </c>
      <c r="AA643" s="24"/>
      <c r="AB643" s="19" t="s">
        <v>740</v>
      </c>
      <c r="AC643" s="18" t="s">
        <v>101</v>
      </c>
      <c r="AE643" s="18"/>
      <c r="AG643" s="18">
        <v>754</v>
      </c>
      <c r="AH643" s="18"/>
      <c r="AI643" s="18">
        <v>176</v>
      </c>
      <c r="AJ643" s="24"/>
      <c r="AK643" s="18"/>
      <c r="AL643" s="18">
        <v>33</v>
      </c>
      <c r="AM643" s="18">
        <v>0.48</v>
      </c>
      <c r="AN643" s="18">
        <v>21</v>
      </c>
      <c r="AO643" s="18"/>
      <c r="AP643" s="18"/>
      <c r="AQ643" s="18">
        <v>4.24</v>
      </c>
      <c r="AS643" s="18"/>
      <c r="AT643" s="18"/>
      <c r="AU643" s="18">
        <v>9.09</v>
      </c>
      <c r="AV643" s="18"/>
      <c r="AW643" s="18">
        <v>89.49</v>
      </c>
      <c r="AY643" s="18">
        <v>0.52</v>
      </c>
      <c r="BA643" s="18"/>
      <c r="BB643" s="18"/>
      <c r="BC643" s="18"/>
      <c r="BD643" s="18"/>
      <c r="BE643" s="18"/>
      <c r="BF643" s="18">
        <v>56</v>
      </c>
      <c r="BH643" s="18">
        <v>0.21</v>
      </c>
      <c r="BI643" s="18">
        <v>5.07</v>
      </c>
      <c r="BJ643" s="18">
        <v>12.76</v>
      </c>
      <c r="BL643" s="18">
        <v>1560</v>
      </c>
      <c r="BM643" s="18">
        <v>9.6999999999999993</v>
      </c>
      <c r="BN643" s="18">
        <v>1.6</v>
      </c>
      <c r="BO643" s="37">
        <v>10.63</v>
      </c>
      <c r="BQ643" s="18"/>
      <c r="BS643" s="18">
        <v>5.01</v>
      </c>
      <c r="BT643" s="18">
        <v>17</v>
      </c>
      <c r="BV643" s="18"/>
      <c r="BW643" s="18">
        <v>3.79</v>
      </c>
      <c r="BX643" s="18">
        <v>104</v>
      </c>
      <c r="BY643" s="18"/>
      <c r="BZ643" s="18"/>
      <c r="CA643" s="18"/>
      <c r="CB643" s="18"/>
      <c r="CC643" s="18"/>
      <c r="CD643" s="18"/>
      <c r="CE643" s="18"/>
      <c r="CF643" s="18"/>
      <c r="CG643" s="18"/>
      <c r="CH643" s="37">
        <v>0</v>
      </c>
      <c r="CI643" s="37">
        <v>14.434788193774001</v>
      </c>
      <c r="CJ643" s="37">
        <v>0</v>
      </c>
      <c r="CK643" s="37">
        <v>18.1950991865479</v>
      </c>
      <c r="CL643" s="37">
        <v>27.002133216039802</v>
      </c>
      <c r="CM643" s="37">
        <v>16.5561793921214</v>
      </c>
      <c r="CN643" s="37">
        <v>0</v>
      </c>
      <c r="CO643" s="37">
        <v>0</v>
      </c>
      <c r="CP643" s="37">
        <v>0</v>
      </c>
      <c r="CQ643" s="37">
        <v>0</v>
      </c>
      <c r="CR643" s="37">
        <v>9.11630863190687</v>
      </c>
      <c r="CS643" s="37">
        <v>5.5678627748904104</v>
      </c>
      <c r="CT643" s="37">
        <v>3.17728414664154</v>
      </c>
      <c r="CU643" s="37">
        <v>0</v>
      </c>
      <c r="CV643" s="37">
        <v>3.88540124857222</v>
      </c>
      <c r="CW643" s="37">
        <v>2.0649432095057501</v>
      </c>
      <c r="CX643" s="37">
        <v>0</v>
      </c>
      <c r="CY643" s="37">
        <v>0</v>
      </c>
      <c r="CZ643" s="25">
        <v>99.999999999999915</v>
      </c>
    </row>
    <row r="644" spans="1:104" x14ac:dyDescent="0.25">
      <c r="A644" s="11" t="s">
        <v>1174</v>
      </c>
      <c r="B644" s="21" t="s">
        <v>715</v>
      </c>
      <c r="C644" s="19" t="s">
        <v>1063</v>
      </c>
      <c r="E644" t="s">
        <v>470</v>
      </c>
      <c r="F644" s="18">
        <v>83203</v>
      </c>
      <c r="H644" s="18"/>
      <c r="K644" s="37">
        <v>43.949742883200393</v>
      </c>
      <c r="L644" s="37">
        <v>59.865025216361303</v>
      </c>
      <c r="M644" t="s">
        <v>740</v>
      </c>
      <c r="N644" s="18" t="s">
        <v>101</v>
      </c>
      <c r="O644" s="24">
        <v>49.892106659141398</v>
      </c>
      <c r="P644" s="24">
        <v>2.15570798466949</v>
      </c>
      <c r="Q644" s="24">
        <v>18.729593094709799</v>
      </c>
      <c r="R644" s="24">
        <v>2.3538811309421601</v>
      </c>
      <c r="S644" s="24">
        <v>6.7253746598347304</v>
      </c>
      <c r="T644" s="24">
        <v>0.24063717038171101</v>
      </c>
      <c r="U644" s="24">
        <v>2.95783188594186</v>
      </c>
      <c r="V644" s="24">
        <v>6.42701775894486</v>
      </c>
      <c r="W644" s="24">
        <v>6.4169912101789599</v>
      </c>
      <c r="X644" s="24">
        <v>3.2385752513871902</v>
      </c>
      <c r="Y644" s="24">
        <v>0.86228319386779795</v>
      </c>
      <c r="Z644" s="24">
        <v>99.999999999999943</v>
      </c>
      <c r="AA644" s="24"/>
      <c r="AB644" s="19" t="s">
        <v>740</v>
      </c>
      <c r="AC644" s="18" t="s">
        <v>101</v>
      </c>
      <c r="AE644" s="18">
        <v>1.4</v>
      </c>
      <c r="AG644" s="18">
        <v>994</v>
      </c>
      <c r="AH644" s="18"/>
      <c r="AI644" s="18">
        <v>187.2</v>
      </c>
      <c r="AJ644" s="24"/>
      <c r="AK644" s="18"/>
      <c r="AL644" s="18">
        <v>7</v>
      </c>
      <c r="AM644" s="18">
        <v>0.59</v>
      </c>
      <c r="AN644" s="18">
        <v>18.07</v>
      </c>
      <c r="AO644" s="18"/>
      <c r="AP644" s="18"/>
      <c r="AQ644" s="18">
        <v>3.98</v>
      </c>
      <c r="AS644" s="18">
        <v>23.76</v>
      </c>
      <c r="AT644" s="18"/>
      <c r="AU644" s="18">
        <v>10.43</v>
      </c>
      <c r="AV644" s="18"/>
      <c r="AW644" s="18">
        <v>90.3</v>
      </c>
      <c r="AY644" s="18">
        <v>0.55000000000000004</v>
      </c>
      <c r="BA644" s="18">
        <v>175.74</v>
      </c>
      <c r="BB644" s="18">
        <v>83</v>
      </c>
      <c r="BC644" s="18">
        <v>4.93</v>
      </c>
      <c r="BD644" s="18"/>
      <c r="BE644" s="18"/>
      <c r="BF644" s="18">
        <v>62.77</v>
      </c>
      <c r="BH644" s="18">
        <v>0.12</v>
      </c>
      <c r="BI644" s="18">
        <v>4.92</v>
      </c>
      <c r="BJ644" s="18">
        <v>13.26</v>
      </c>
      <c r="BL644" s="18">
        <v>1462.83</v>
      </c>
      <c r="BM644" s="18">
        <v>9.93</v>
      </c>
      <c r="BN644" s="18">
        <v>1.6</v>
      </c>
      <c r="BO644" s="37">
        <v>10.29</v>
      </c>
      <c r="BQ644" s="18"/>
      <c r="BS644" s="18">
        <v>3.24</v>
      </c>
      <c r="BT644" s="18">
        <v>37</v>
      </c>
      <c r="BV644" s="18">
        <v>44.61</v>
      </c>
      <c r="BW644" s="18">
        <v>3.62</v>
      </c>
      <c r="BX644" s="18">
        <v>107.78</v>
      </c>
      <c r="BY644" s="18">
        <v>502.1</v>
      </c>
      <c r="BZ644" s="18"/>
      <c r="CA644" s="18"/>
      <c r="CB644" s="18"/>
      <c r="CC644" s="18"/>
      <c r="CD644" s="18"/>
      <c r="CE644" s="18"/>
      <c r="CF644" s="18"/>
      <c r="CG644" s="24"/>
      <c r="CH644" s="37">
        <v>0</v>
      </c>
      <c r="CI644" s="37">
        <v>16.0441355386941</v>
      </c>
      <c r="CJ644" s="37">
        <v>0</v>
      </c>
      <c r="CK644" s="37">
        <v>19.138766628037999</v>
      </c>
      <c r="CL644" s="37">
        <v>24.682123049629201</v>
      </c>
      <c r="CM644" s="37">
        <v>12.735476081920901</v>
      </c>
      <c r="CN644" s="37">
        <v>0</v>
      </c>
      <c r="CO644" s="37">
        <v>0</v>
      </c>
      <c r="CP644" s="37">
        <v>0</v>
      </c>
      <c r="CQ644" s="37">
        <v>0</v>
      </c>
      <c r="CR644" s="37">
        <v>11.178396831498601</v>
      </c>
      <c r="CS644" s="37">
        <v>6.7168065639585404</v>
      </c>
      <c r="CT644" s="37">
        <v>3.4124347385073501</v>
      </c>
      <c r="CU644" s="37">
        <v>0</v>
      </c>
      <c r="CV644" s="37">
        <v>4.0940492371532899</v>
      </c>
      <c r="CW644" s="37">
        <v>1.99781133060003</v>
      </c>
      <c r="CX644" s="37">
        <v>0</v>
      </c>
      <c r="CY644" s="37">
        <v>0</v>
      </c>
      <c r="CZ644" s="25">
        <v>100.00000000000001</v>
      </c>
    </row>
    <row r="645" spans="1:104" x14ac:dyDescent="0.25">
      <c r="A645" s="11" t="s">
        <v>1174</v>
      </c>
      <c r="B645" s="21" t="s">
        <v>715</v>
      </c>
      <c r="C645" s="19" t="s">
        <v>1063</v>
      </c>
      <c r="E645" t="s">
        <v>1127</v>
      </c>
      <c r="F645" s="51" t="s">
        <v>764</v>
      </c>
      <c r="G645" s="52"/>
      <c r="H645" s="18"/>
      <c r="J645" s="53"/>
      <c r="K645" s="37">
        <v>42.368636036830573</v>
      </c>
      <c r="L645" s="37">
        <v>68.157617274558504</v>
      </c>
      <c r="M645" t="s">
        <v>760</v>
      </c>
      <c r="N645" s="18" t="s">
        <v>101</v>
      </c>
      <c r="O645" s="24">
        <v>51.2506882689012</v>
      </c>
      <c r="P645" s="24">
        <v>2.1401612447162099</v>
      </c>
      <c r="Q645" s="24">
        <v>18.983641810102899</v>
      </c>
      <c r="R645" s="24">
        <v>2.2956576850638801</v>
      </c>
      <c r="S645" s="24">
        <v>5.7391442126597001</v>
      </c>
      <c r="T645" s="24">
        <v>0.21607397182231</v>
      </c>
      <c r="U645" s="24">
        <v>2.36652445329196</v>
      </c>
      <c r="V645" s="24">
        <v>5.0417260091872302</v>
      </c>
      <c r="W645" s="24">
        <v>7.1098625966293403</v>
      </c>
      <c r="X645" s="24">
        <v>3.8275960722809201</v>
      </c>
      <c r="Y645" s="24">
        <v>1.02892367534433</v>
      </c>
      <c r="Z645" s="24">
        <v>99.999999999999986</v>
      </c>
      <c r="AA645" s="24"/>
      <c r="AB645" s="19" t="s">
        <v>760</v>
      </c>
      <c r="AC645" s="18" t="s">
        <v>108</v>
      </c>
      <c r="AE645" s="18"/>
      <c r="AG645" s="18">
        <v>852.74467698154569</v>
      </c>
      <c r="AH645" s="18"/>
      <c r="AI645" s="18">
        <v>193.82538952477265</v>
      </c>
      <c r="AJ645" s="24"/>
      <c r="AK645" s="18">
        <v>30.19366451767706</v>
      </c>
      <c r="AL645" s="18">
        <v>0.73111691599700868</v>
      </c>
      <c r="AM645" s="18">
        <v>0.97555136382511776</v>
      </c>
      <c r="AN645" s="18"/>
      <c r="AO645" s="18">
        <v>7.5849727605133168</v>
      </c>
      <c r="AP645" s="18">
        <v>4.059283675638671</v>
      </c>
      <c r="AQ645" s="18">
        <v>3.888414146983449</v>
      </c>
      <c r="AS645" s="18"/>
      <c r="AT645" s="18">
        <v>10.285998917486788</v>
      </c>
      <c r="AU645" s="18">
        <v>12.071236872450653</v>
      </c>
      <c r="AV645" s="18">
        <v>1.4311378475064125</v>
      </c>
      <c r="AW645" s="18">
        <v>103.56771667630187</v>
      </c>
      <c r="AX645" s="18"/>
      <c r="AY645" s="18">
        <v>0.5386974682382778</v>
      </c>
      <c r="BA645" s="18">
        <v>204.62546545882381</v>
      </c>
      <c r="BB645" s="18">
        <v>75.55049522432023</v>
      </c>
      <c r="BC645" s="18" t="s">
        <v>741</v>
      </c>
      <c r="BD645" s="18">
        <v>4.9152683298641895</v>
      </c>
      <c r="BE645" s="18">
        <v>21.101113177546114</v>
      </c>
      <c r="BF645" s="18">
        <v>89.602413485778854</v>
      </c>
      <c r="BH645" s="18"/>
      <c r="BI645" s="18">
        <v>7.7624818410304544</v>
      </c>
      <c r="BJ645" s="18">
        <v>12.935420277445237</v>
      </c>
      <c r="BK645" s="18"/>
      <c r="BL645" s="18">
        <v>1060.6859522460188</v>
      </c>
      <c r="BM645" s="18">
        <v>12.946404642834835</v>
      </c>
      <c r="BN645" s="18">
        <v>1.4276516687012386</v>
      </c>
      <c r="BO645" s="18">
        <v>16.060254379754202</v>
      </c>
      <c r="BR645" s="18">
        <v>0.57352582821091491</v>
      </c>
      <c r="BS645" s="18">
        <v>4.4925579798014494</v>
      </c>
      <c r="BT645" s="18">
        <v>47.768068457090656</v>
      </c>
      <c r="BU645" s="18"/>
      <c r="BV645" s="18">
        <v>39.806505164951233</v>
      </c>
      <c r="BW645" s="18">
        <v>3.7066235149506337</v>
      </c>
      <c r="BX645" s="18"/>
      <c r="BY645" s="18">
        <v>653.237309578235</v>
      </c>
      <c r="BZ645" s="18"/>
      <c r="CA645" s="18"/>
      <c r="CB645" s="18"/>
      <c r="CC645" s="18"/>
      <c r="CD645" s="18"/>
      <c r="CE645" s="18"/>
      <c r="CF645" s="18"/>
      <c r="CG645" s="18"/>
      <c r="CH645" s="37">
        <v>0</v>
      </c>
      <c r="CI645" s="37">
        <v>17.2867353618335</v>
      </c>
      <c r="CJ645" s="37">
        <v>0</v>
      </c>
      <c r="CK645" s="37">
        <v>22.619659043711099</v>
      </c>
      <c r="CL645" s="37">
        <v>28.251222869013901</v>
      </c>
      <c r="CM645" s="37">
        <v>8.5788748961488892</v>
      </c>
      <c r="CN645" s="37">
        <v>0</v>
      </c>
      <c r="CO645" s="37">
        <v>0</v>
      </c>
      <c r="CP645" s="37">
        <v>0</v>
      </c>
      <c r="CQ645" s="37">
        <v>0</v>
      </c>
      <c r="CR645" s="37">
        <v>8.0163638050760806</v>
      </c>
      <c r="CS645" s="37">
        <v>5.4707602284297696</v>
      </c>
      <c r="CT645" s="37">
        <v>3.3280049428151699</v>
      </c>
      <c r="CU645" s="37">
        <v>0</v>
      </c>
      <c r="CV645" s="37">
        <v>4.0644806260966204</v>
      </c>
      <c r="CW645" s="37">
        <v>2.3838982268749702</v>
      </c>
      <c r="CX645" s="37">
        <v>0</v>
      </c>
      <c r="CY645" s="37">
        <v>0</v>
      </c>
      <c r="CZ645" s="25">
        <v>100.00000000000001</v>
      </c>
    </row>
    <row r="646" spans="1:104" x14ac:dyDescent="0.25">
      <c r="A646" s="11" t="s">
        <v>1174</v>
      </c>
      <c r="B646" s="21" t="s">
        <v>715</v>
      </c>
      <c r="C646" s="19" t="s">
        <v>1063</v>
      </c>
      <c r="E646" t="s">
        <v>470</v>
      </c>
      <c r="F646" s="18">
        <v>83411</v>
      </c>
      <c r="H646" s="18"/>
      <c r="K646" s="37">
        <v>45.208326066101996</v>
      </c>
      <c r="L646" s="37">
        <v>58.087762401288899</v>
      </c>
      <c r="M646" t="s">
        <v>740</v>
      </c>
      <c r="N646" s="18" t="s">
        <v>101</v>
      </c>
      <c r="O646" s="24">
        <v>50.198746942381497</v>
      </c>
      <c r="P646" s="24">
        <v>2.2661954378081499</v>
      </c>
      <c r="Q646" s="24">
        <v>19.861944014923001</v>
      </c>
      <c r="R646" s="24">
        <v>2.06428685187882</v>
      </c>
      <c r="S646" s="24">
        <v>5.8979624339394698</v>
      </c>
      <c r="T646" s="24">
        <v>0.19136761474824401</v>
      </c>
      <c r="U646" s="24">
        <v>2.72950650509337</v>
      </c>
      <c r="V646" s="24">
        <v>6.8288022525952297</v>
      </c>
      <c r="W646" s="24">
        <v>6.0532598138786602</v>
      </c>
      <c r="X646" s="24">
        <v>2.9510900590123899</v>
      </c>
      <c r="Y646" s="24">
        <v>0.95683807374121999</v>
      </c>
      <c r="Z646" s="24">
        <v>100.00000000000004</v>
      </c>
      <c r="AA646" s="24"/>
      <c r="AB646" s="19" t="s">
        <v>740</v>
      </c>
      <c r="AC646" s="18" t="s">
        <v>101</v>
      </c>
      <c r="AE646" s="18"/>
      <c r="AG646" s="18">
        <v>766</v>
      </c>
      <c r="AH646" s="18"/>
      <c r="AI646" s="18"/>
      <c r="AJ646" s="24"/>
      <c r="AK646" s="18"/>
      <c r="AL646" s="18">
        <v>6</v>
      </c>
      <c r="AM646" s="18"/>
      <c r="AN646" s="18">
        <v>23.91</v>
      </c>
      <c r="AO646" s="18"/>
      <c r="AP646" s="18"/>
      <c r="AQ646" s="18"/>
      <c r="AS646" s="18">
        <v>24.21</v>
      </c>
      <c r="AT646" s="18"/>
      <c r="AU646" s="18"/>
      <c r="AV646" s="18"/>
      <c r="AW646" s="18"/>
      <c r="AY646" s="18"/>
      <c r="BA646" s="18">
        <v>159.86000000000001</v>
      </c>
      <c r="BB646" s="18"/>
      <c r="BC646" s="18">
        <v>6.8</v>
      </c>
      <c r="BD646" s="18"/>
      <c r="BE646" s="18"/>
      <c r="BF646" s="18">
        <v>63.74</v>
      </c>
      <c r="BH646" s="18"/>
      <c r="BI646" s="18" t="s">
        <v>741</v>
      </c>
      <c r="BJ646" s="18"/>
      <c r="BL646" s="18">
        <v>1375.28</v>
      </c>
      <c r="BM646" s="18"/>
      <c r="BN646" s="18">
        <v>0</v>
      </c>
      <c r="BO646" s="18">
        <v>7.48</v>
      </c>
      <c r="BQ646" s="18"/>
      <c r="BS646" s="18"/>
      <c r="BT646" s="18">
        <v>79</v>
      </c>
      <c r="BV646" s="18">
        <v>38.14</v>
      </c>
      <c r="BW646" s="18"/>
      <c r="BX646" s="18">
        <v>90</v>
      </c>
      <c r="BY646" s="18">
        <v>479.7</v>
      </c>
      <c r="BZ646" s="18"/>
      <c r="CA646" s="18"/>
      <c r="CB646" s="18"/>
      <c r="CC646" s="18"/>
      <c r="CD646" s="18"/>
      <c r="CE646" s="18"/>
      <c r="CF646" s="18"/>
      <c r="CG646" s="24"/>
      <c r="CH646" s="37">
        <v>0</v>
      </c>
      <c r="CI646" s="37">
        <v>12.498412881427299</v>
      </c>
      <c r="CJ646" s="37">
        <v>0</v>
      </c>
      <c r="CK646" s="37">
        <v>17.439836827496499</v>
      </c>
      <c r="CL646" s="37">
        <v>28.1495126923651</v>
      </c>
      <c r="CM646" s="37">
        <v>18.3069423780676</v>
      </c>
      <c r="CN646" s="37">
        <v>0</v>
      </c>
      <c r="CO646" s="37">
        <v>0</v>
      </c>
      <c r="CP646" s="37">
        <v>0</v>
      </c>
      <c r="CQ646" s="37">
        <v>0</v>
      </c>
      <c r="CR646" s="37">
        <v>7.6675995857698602</v>
      </c>
      <c r="CS646" s="37">
        <v>6.4242016729062703</v>
      </c>
      <c r="CT646" s="37">
        <v>2.9926452695802199</v>
      </c>
      <c r="CU646" s="37">
        <v>0</v>
      </c>
      <c r="CV646" s="37">
        <v>4.3039645424187603</v>
      </c>
      <c r="CW646" s="37">
        <v>2.2168841499684699</v>
      </c>
      <c r="CX646" s="37">
        <v>0</v>
      </c>
      <c r="CY646" s="37">
        <v>0</v>
      </c>
      <c r="CZ646" s="25">
        <v>100.00000000000007</v>
      </c>
    </row>
    <row r="647" spans="1:104" x14ac:dyDescent="0.25">
      <c r="A647" s="11" t="s">
        <v>1174</v>
      </c>
      <c r="B647" s="21" t="s">
        <v>715</v>
      </c>
      <c r="C647" s="19" t="s">
        <v>1063</v>
      </c>
      <c r="E647" t="s">
        <v>1127</v>
      </c>
      <c r="F647" s="18">
        <v>83204</v>
      </c>
      <c r="H647" s="18"/>
      <c r="K647" s="37">
        <v>39.804309837950697</v>
      </c>
      <c r="L647" s="37">
        <v>67.693163916303504</v>
      </c>
      <c r="M647" t="s">
        <v>740</v>
      </c>
      <c r="N647" s="18" t="s">
        <v>101</v>
      </c>
      <c r="O647" s="24">
        <v>49.910861510588497</v>
      </c>
      <c r="P647" s="24">
        <v>2.22025176877343</v>
      </c>
      <c r="Q647" s="24">
        <v>18.269784734077401</v>
      </c>
      <c r="R647" s="24">
        <v>2.6737064664787402</v>
      </c>
      <c r="S647" s="24">
        <v>6.6842661661968403</v>
      </c>
      <c r="T647" s="24">
        <v>0.23895086300700599</v>
      </c>
      <c r="U647" s="24">
        <v>2.47911520369769</v>
      </c>
      <c r="V647" s="24">
        <v>5.1075746967747602</v>
      </c>
      <c r="W647" s="24">
        <v>7.2183073200033201</v>
      </c>
      <c r="X647" s="24">
        <v>4.1716838166639896</v>
      </c>
      <c r="Y647" s="24">
        <v>1.0254974537384001</v>
      </c>
      <c r="Z647" s="24">
        <v>100.00000000000006</v>
      </c>
      <c r="AA647" s="24"/>
      <c r="AB647" s="19" t="s">
        <v>740</v>
      </c>
      <c r="AC647" s="18" t="s">
        <v>101</v>
      </c>
      <c r="AE647" s="18"/>
      <c r="AG647" s="18">
        <v>1012</v>
      </c>
      <c r="AH647" s="18"/>
      <c r="AI647" s="18">
        <v>230</v>
      </c>
      <c r="AJ647" s="24"/>
      <c r="AK647" s="18"/>
      <c r="AL647" s="18">
        <v>21</v>
      </c>
      <c r="AM647" s="18">
        <v>0.77</v>
      </c>
      <c r="AN647" s="18">
        <v>39.46</v>
      </c>
      <c r="AO647" s="18"/>
      <c r="AP647" s="18"/>
      <c r="AQ647" s="18">
        <v>3.94</v>
      </c>
      <c r="AS647" s="18">
        <v>24.51</v>
      </c>
      <c r="AT647" s="18"/>
      <c r="AU647" s="18">
        <v>12.97</v>
      </c>
      <c r="AV647" s="18"/>
      <c r="AW647" s="18">
        <v>114.9</v>
      </c>
      <c r="AY647" s="18">
        <v>0.62</v>
      </c>
      <c r="BA647" s="18">
        <v>220.9</v>
      </c>
      <c r="BB647" s="18">
        <v>98</v>
      </c>
      <c r="BC647" s="18">
        <v>4.8600000000000003</v>
      </c>
      <c r="BD647" s="18">
        <v>3</v>
      </c>
      <c r="BE647" s="18"/>
      <c r="BF647" s="18">
        <v>96.18</v>
      </c>
      <c r="BH647" s="18">
        <v>0.17</v>
      </c>
      <c r="BI647" s="18">
        <v>5.1100000000000003</v>
      </c>
      <c r="BJ647" s="18">
        <v>14.48</v>
      </c>
      <c r="BL647" s="18">
        <v>870.33</v>
      </c>
      <c r="BM647" s="18">
        <v>12.47</v>
      </c>
      <c r="BN647" s="18">
        <v>1.72</v>
      </c>
      <c r="BO647" s="37">
        <v>14.85</v>
      </c>
      <c r="BQ647" s="18"/>
      <c r="BS647" s="18">
        <v>4.91</v>
      </c>
      <c r="BT647" s="18">
        <v>38</v>
      </c>
      <c r="BV647" s="18">
        <v>49.26</v>
      </c>
      <c r="BW647" s="18">
        <v>4.2</v>
      </c>
      <c r="BX647" s="18">
        <v>131</v>
      </c>
      <c r="BY647" s="18">
        <v>662.14</v>
      </c>
      <c r="BZ647" s="18"/>
      <c r="CA647" s="18"/>
      <c r="CB647" s="18"/>
      <c r="CC647" s="18"/>
      <c r="CD647" s="18"/>
      <c r="CE647" s="18"/>
      <c r="CF647" s="18"/>
      <c r="CG647" s="24"/>
      <c r="CH647" s="37">
        <v>0</v>
      </c>
      <c r="CI647" s="37">
        <v>21.324295280010801</v>
      </c>
      <c r="CJ647" s="37">
        <v>0</v>
      </c>
      <c r="CK647" s="37">
        <v>24.653088724400099</v>
      </c>
      <c r="CL647" s="37">
        <v>21.7157799118926</v>
      </c>
      <c r="CM647" s="37">
        <v>5.1280333478134903</v>
      </c>
      <c r="CN647" s="37">
        <v>0</v>
      </c>
      <c r="CO647" s="37">
        <v>0</v>
      </c>
      <c r="CP647" s="37">
        <v>0</v>
      </c>
      <c r="CQ647" s="37">
        <v>0</v>
      </c>
      <c r="CR647" s="37">
        <v>11.217064911214401</v>
      </c>
      <c r="CS647" s="37">
        <v>5.4930605478838004</v>
      </c>
      <c r="CT647" s="37">
        <v>3.8760877911109302</v>
      </c>
      <c r="CU647" s="37">
        <v>0</v>
      </c>
      <c r="CV647" s="37">
        <v>4.2166294215675402</v>
      </c>
      <c r="CW647" s="37">
        <v>2.3759600641064602</v>
      </c>
      <c r="CX647" s="37">
        <v>0</v>
      </c>
      <c r="CY647" s="37">
        <v>0</v>
      </c>
      <c r="CZ647" s="25">
        <v>100.00000000000014</v>
      </c>
    </row>
    <row r="648" spans="1:104" x14ac:dyDescent="0.25">
      <c r="A648" s="11" t="s">
        <v>1174</v>
      </c>
      <c r="B648" s="21" t="s">
        <v>715</v>
      </c>
      <c r="C648" s="19" t="s">
        <v>1063</v>
      </c>
      <c r="E648" t="s">
        <v>470</v>
      </c>
      <c r="F648" s="18">
        <v>83403</v>
      </c>
      <c r="H648" s="18"/>
      <c r="K648" s="37">
        <v>45.104356784683659</v>
      </c>
      <c r="L648" s="37">
        <v>58.521308979092602</v>
      </c>
      <c r="M648" t="s">
        <v>740</v>
      </c>
      <c r="N648" s="18" t="s">
        <v>101</v>
      </c>
      <c r="O648" s="24">
        <v>50.504806643202301</v>
      </c>
      <c r="P648" s="24">
        <v>2.1744146372197899</v>
      </c>
      <c r="Q648" s="24">
        <v>19.992534581104199</v>
      </c>
      <c r="R648" s="24">
        <v>1.98014744934139</v>
      </c>
      <c r="S648" s="24">
        <v>5.6575641409754001</v>
      </c>
      <c r="T648" s="24">
        <v>0.19126795419988901</v>
      </c>
      <c r="U648" s="24">
        <v>2.6072842177774298</v>
      </c>
      <c r="V648" s="24">
        <v>6.8755796167644299</v>
      </c>
      <c r="W648" s="24">
        <v>6.0199071900807199</v>
      </c>
      <c r="X648" s="24">
        <v>3.00995359504036</v>
      </c>
      <c r="Y648" s="24">
        <v>0.98653997429416396</v>
      </c>
      <c r="Z648" s="24">
        <v>100.00000000000006</v>
      </c>
      <c r="AA648" s="24"/>
      <c r="AB648" s="19" t="s">
        <v>740</v>
      </c>
      <c r="AC648" s="18" t="s">
        <v>101</v>
      </c>
      <c r="AE648" s="18">
        <v>1.47</v>
      </c>
      <c r="AG648" s="18">
        <v>784</v>
      </c>
      <c r="AH648" s="18"/>
      <c r="AI648" s="18">
        <v>165.1</v>
      </c>
      <c r="AJ648" s="24"/>
      <c r="AK648" s="18"/>
      <c r="AL648" s="18">
        <v>12</v>
      </c>
      <c r="AM648" s="18">
        <v>0.7</v>
      </c>
      <c r="AN648" s="18">
        <v>24.82</v>
      </c>
      <c r="AO648" s="18"/>
      <c r="AP648" s="18"/>
      <c r="AQ648" s="18">
        <v>3.5</v>
      </c>
      <c r="AS648" s="18">
        <v>23.5</v>
      </c>
      <c r="AT648" s="18"/>
      <c r="AU648" s="18">
        <v>9.5299999999999994</v>
      </c>
      <c r="AV648" s="18"/>
      <c r="AW648" s="18">
        <v>80.099999999999994</v>
      </c>
      <c r="AY648" s="18">
        <v>0.46</v>
      </c>
      <c r="BA648" s="18">
        <v>159.51</v>
      </c>
      <c r="BB648" s="18">
        <v>69.5</v>
      </c>
      <c r="BC648" s="18">
        <v>8.6999999999999993</v>
      </c>
      <c r="BD648" s="18"/>
      <c r="BE648" s="18"/>
      <c r="BF648" s="18">
        <v>62.65</v>
      </c>
      <c r="BH648" s="18">
        <v>0.14000000000000001</v>
      </c>
      <c r="BI648" s="18">
        <v>5.53</v>
      </c>
      <c r="BJ648" s="18">
        <v>11.33</v>
      </c>
      <c r="BL648" s="18">
        <v>1433.22</v>
      </c>
      <c r="BM648" s="18">
        <v>9.1199999999999992</v>
      </c>
      <c r="BN648" s="18">
        <v>1.29</v>
      </c>
      <c r="BO648" s="37">
        <v>11.82</v>
      </c>
      <c r="BQ648" s="18"/>
      <c r="BS648" s="18">
        <v>3.35</v>
      </c>
      <c r="BT648" s="18">
        <v>75</v>
      </c>
      <c r="BV648" s="18">
        <v>37.950000000000003</v>
      </c>
      <c r="BW648" s="18">
        <v>3.06</v>
      </c>
      <c r="BX648" s="18">
        <v>84.9</v>
      </c>
      <c r="BY648" s="18">
        <v>481.27</v>
      </c>
      <c r="BZ648" s="18"/>
      <c r="CA648" s="18"/>
      <c r="CB648" s="18"/>
      <c r="CC648" s="18"/>
      <c r="CD648" s="18"/>
      <c r="CE648" s="18"/>
      <c r="CF648" s="18"/>
      <c r="CG648" s="24"/>
      <c r="CH648" s="37">
        <v>0</v>
      </c>
      <c r="CI648" s="37">
        <v>12.0635035923711</v>
      </c>
      <c r="CJ648" s="37">
        <v>0</v>
      </c>
      <c r="CK648" s="37">
        <v>17.7876982762795</v>
      </c>
      <c r="CL648" s="37">
        <v>28.6701071104421</v>
      </c>
      <c r="CM648" s="37">
        <v>18.6391244844325</v>
      </c>
      <c r="CN648" s="37">
        <v>0</v>
      </c>
      <c r="CO648" s="37">
        <v>0</v>
      </c>
      <c r="CP648" s="37">
        <v>0</v>
      </c>
      <c r="CQ648" s="37">
        <v>0</v>
      </c>
      <c r="CR648" s="37">
        <v>7.4271984384549503</v>
      </c>
      <c r="CS648" s="37">
        <v>6.1263938334103001</v>
      </c>
      <c r="CT648" s="37">
        <v>2.8706518833382302</v>
      </c>
      <c r="CU648" s="37">
        <v>0</v>
      </c>
      <c r="CV648" s="37">
        <v>4.1296223319707996</v>
      </c>
      <c r="CW648" s="37">
        <v>2.2857000493006399</v>
      </c>
      <c r="CX648" s="37">
        <v>0</v>
      </c>
      <c r="CY648" s="37">
        <v>0</v>
      </c>
      <c r="CZ648" s="25">
        <v>100.00000000000011</v>
      </c>
    </row>
    <row r="649" spans="1:104" x14ac:dyDescent="0.25">
      <c r="A649" s="11" t="s">
        <v>1174</v>
      </c>
      <c r="B649" s="21" t="s">
        <v>715</v>
      </c>
      <c r="C649" s="19" t="s">
        <v>1063</v>
      </c>
      <c r="E649" t="s">
        <v>470</v>
      </c>
      <c r="F649" s="18">
        <v>83417</v>
      </c>
      <c r="H649" s="18"/>
      <c r="K649" s="37">
        <v>42.259452417094586</v>
      </c>
      <c r="L649" s="37">
        <v>63.846481745701603</v>
      </c>
      <c r="M649" t="s">
        <v>740</v>
      </c>
      <c r="N649" s="18" t="s">
        <v>101</v>
      </c>
      <c r="O649" s="24">
        <v>50.807937328046599</v>
      </c>
      <c r="P649" s="24">
        <v>2.2077198201144399</v>
      </c>
      <c r="Q649" s="24">
        <v>18.877017177492299</v>
      </c>
      <c r="R649" s="24">
        <v>2.1672448920303702</v>
      </c>
      <c r="S649" s="24">
        <v>6.1921282629439203</v>
      </c>
      <c r="T649" s="24">
        <v>0.222797413039072</v>
      </c>
      <c r="U649" s="24">
        <v>2.54191593967305</v>
      </c>
      <c r="V649" s="24">
        <v>5.8028598941540199</v>
      </c>
      <c r="W649" s="24">
        <v>6.5016335986856602</v>
      </c>
      <c r="X649" s="24">
        <v>3.5647586086251599</v>
      </c>
      <c r="Y649" s="24">
        <v>1.1139870651953601</v>
      </c>
      <c r="Z649" s="24">
        <v>99.999999999999943</v>
      </c>
      <c r="AA649" s="24"/>
      <c r="AB649" s="19" t="s">
        <v>740</v>
      </c>
      <c r="AC649" s="18" t="s">
        <v>101</v>
      </c>
      <c r="AE649" s="18">
        <v>1.1000000000000001</v>
      </c>
      <c r="AG649" s="18">
        <v>828</v>
      </c>
      <c r="AH649" s="18"/>
      <c r="AI649" s="18">
        <v>207.7</v>
      </c>
      <c r="AJ649" s="24"/>
      <c r="AK649" s="18"/>
      <c r="AL649" s="18">
        <v>9</v>
      </c>
      <c r="AM649" s="18">
        <v>0.74</v>
      </c>
      <c r="AN649" s="18">
        <v>18.7</v>
      </c>
      <c r="AO649" s="18"/>
      <c r="AP649" s="18"/>
      <c r="AQ649" s="18">
        <v>3.94</v>
      </c>
      <c r="AS649" s="18">
        <v>22.94</v>
      </c>
      <c r="AT649" s="18"/>
      <c r="AU649" s="18">
        <v>13.16</v>
      </c>
      <c r="AV649" s="18"/>
      <c r="AW649" s="18">
        <v>101.2</v>
      </c>
      <c r="AY649" s="18">
        <v>0.56999999999999995</v>
      </c>
      <c r="BA649" s="18">
        <v>178.55</v>
      </c>
      <c r="BB649" s="18">
        <v>91</v>
      </c>
      <c r="BC649" s="18">
        <v>7.1</v>
      </c>
      <c r="BD649" s="18">
        <v>2.27</v>
      </c>
      <c r="BE649" s="18"/>
      <c r="BF649" s="18">
        <v>76.81</v>
      </c>
      <c r="BH649" s="18">
        <v>0.2</v>
      </c>
      <c r="BI649" s="18">
        <v>6.32</v>
      </c>
      <c r="BJ649" s="18">
        <v>13.91</v>
      </c>
      <c r="BL649" s="18">
        <v>1270.43</v>
      </c>
      <c r="BM649" s="18">
        <v>10.74</v>
      </c>
      <c r="BN649" s="18">
        <v>1.65</v>
      </c>
      <c r="BO649" s="37">
        <v>13.43</v>
      </c>
      <c r="BQ649" s="18"/>
      <c r="BS649" s="18">
        <v>4.4400000000000004</v>
      </c>
      <c r="BT649" s="18">
        <v>62</v>
      </c>
      <c r="BV649" s="18">
        <v>46.16</v>
      </c>
      <c r="BW649" s="18">
        <v>3.76</v>
      </c>
      <c r="BX649" s="18">
        <v>96.41001</v>
      </c>
      <c r="BY649" s="18">
        <v>631.72</v>
      </c>
      <c r="BZ649" s="18">
        <v>0.70299</v>
      </c>
      <c r="CA649" s="18"/>
      <c r="CB649" s="18"/>
      <c r="CC649" s="18"/>
      <c r="CD649" s="18"/>
      <c r="CE649" s="18"/>
      <c r="CF649" s="18"/>
      <c r="CG649" s="24"/>
      <c r="CH649" s="37">
        <v>0</v>
      </c>
      <c r="CI649" s="37">
        <v>14.462902511187901</v>
      </c>
      <c r="CJ649" s="37">
        <v>0</v>
      </c>
      <c r="CK649" s="37">
        <v>21.066388087336598</v>
      </c>
      <c r="CL649" s="37">
        <v>28.317191147176999</v>
      </c>
      <c r="CM649" s="37">
        <v>11.7944132611673</v>
      </c>
      <c r="CN649" s="37">
        <v>0</v>
      </c>
      <c r="CO649" s="37">
        <v>0</v>
      </c>
      <c r="CP649" s="37">
        <v>0</v>
      </c>
      <c r="CQ649" s="37">
        <v>0</v>
      </c>
      <c r="CR649" s="37">
        <v>8.0392276716476108</v>
      </c>
      <c r="CS649" s="37">
        <v>6.4042085044120904</v>
      </c>
      <c r="CT649" s="37">
        <v>3.1418648068267601</v>
      </c>
      <c r="CU649" s="37">
        <v>0</v>
      </c>
      <c r="CV649" s="37">
        <v>4.19282365852695</v>
      </c>
      <c r="CW649" s="37">
        <v>2.5809803517176899</v>
      </c>
      <c r="CX649" s="37">
        <v>0</v>
      </c>
      <c r="CY649" s="37">
        <v>0</v>
      </c>
      <c r="CZ649" s="25">
        <v>99.999999999999886</v>
      </c>
    </row>
    <row r="650" spans="1:104" x14ac:dyDescent="0.25">
      <c r="A650" s="11" t="s">
        <v>1174</v>
      </c>
      <c r="B650" s="21" t="s">
        <v>715</v>
      </c>
      <c r="C650" s="19" t="s">
        <v>1063</v>
      </c>
      <c r="E650" t="s">
        <v>1127</v>
      </c>
      <c r="F650" s="18">
        <v>83410</v>
      </c>
      <c r="H650" s="18"/>
      <c r="K650" s="37">
        <v>40.705450121069077</v>
      </c>
      <c r="L650" s="37">
        <v>65.783899851076399</v>
      </c>
      <c r="M650" t="s">
        <v>740</v>
      </c>
      <c r="N650" s="18" t="s">
        <v>101</v>
      </c>
      <c r="O650" s="24">
        <v>51.381969083937399</v>
      </c>
      <c r="P650" s="24">
        <v>1.9735048200448699</v>
      </c>
      <c r="Q650" s="24">
        <v>19.1379364856659</v>
      </c>
      <c r="R650" s="24">
        <v>2.3129710317546399</v>
      </c>
      <c r="S650" s="24">
        <v>5.7824275793865896</v>
      </c>
      <c r="T650" s="24">
        <v>0.22265182585121601</v>
      </c>
      <c r="U650" s="24">
        <v>2.2265182585121601</v>
      </c>
      <c r="V650" s="24">
        <v>5.6168983339738601</v>
      </c>
      <c r="W650" s="24">
        <v>6.9831709016972301</v>
      </c>
      <c r="X650" s="24">
        <v>3.4207416880777699</v>
      </c>
      <c r="Y650" s="24">
        <v>0.94120999109832204</v>
      </c>
      <c r="Z650" s="24">
        <v>99.999999999999972</v>
      </c>
      <c r="AA650" s="24"/>
      <c r="AB650" s="19" t="s">
        <v>740</v>
      </c>
      <c r="AC650" s="18" t="s">
        <v>101</v>
      </c>
      <c r="AE650" s="18">
        <v>2.1</v>
      </c>
      <c r="AG650" s="18">
        <v>930</v>
      </c>
      <c r="AH650" s="18">
        <v>5.29</v>
      </c>
      <c r="AI650" s="18">
        <v>218.1</v>
      </c>
      <c r="AJ650" s="24"/>
      <c r="AK650" s="18"/>
      <c r="AL650" s="18">
        <v>9</v>
      </c>
      <c r="AM650" s="18">
        <v>0.83</v>
      </c>
      <c r="AN650" s="18">
        <v>21.22</v>
      </c>
      <c r="AO650" s="18"/>
      <c r="AP650" s="18"/>
      <c r="AQ650" s="18">
        <v>4.1100000000000003</v>
      </c>
      <c r="AS650" s="18">
        <v>24.27</v>
      </c>
      <c r="AT650" s="18"/>
      <c r="AU650" s="18">
        <v>12.57</v>
      </c>
      <c r="AV650" s="18"/>
      <c r="AW650" s="18">
        <v>107.9</v>
      </c>
      <c r="AY650" s="18">
        <v>0.59</v>
      </c>
      <c r="BA650" s="18">
        <v>191.6</v>
      </c>
      <c r="BB650" s="18">
        <v>94.5</v>
      </c>
      <c r="BC650" s="18">
        <v>6.77</v>
      </c>
      <c r="BD650" s="18">
        <v>1.23</v>
      </c>
      <c r="BE650" s="18"/>
      <c r="BF650" s="18">
        <v>75.2</v>
      </c>
      <c r="BH650" s="18">
        <v>0.14000000000000001</v>
      </c>
      <c r="BI650" s="18">
        <v>5.09</v>
      </c>
      <c r="BJ650" s="18">
        <v>13.89</v>
      </c>
      <c r="BL650" s="18">
        <v>1188</v>
      </c>
      <c r="BM650" s="18">
        <v>11.3</v>
      </c>
      <c r="BN650" s="18">
        <v>1.7</v>
      </c>
      <c r="BO650" s="37">
        <v>13.91</v>
      </c>
      <c r="BQ650" s="18"/>
      <c r="BS650" s="18">
        <v>4.74</v>
      </c>
      <c r="BT650" s="18">
        <v>37</v>
      </c>
      <c r="BV650" s="18">
        <v>47.25</v>
      </c>
      <c r="BW650" s="18">
        <v>3.95</v>
      </c>
      <c r="BX650" s="18">
        <v>108.27</v>
      </c>
      <c r="BY650" s="18">
        <v>607.77</v>
      </c>
      <c r="BZ650" s="18"/>
      <c r="CA650" s="18"/>
      <c r="CB650" s="18"/>
      <c r="CC650" s="18"/>
      <c r="CD650" s="18"/>
      <c r="CE650" s="18"/>
      <c r="CF650" s="18">
        <v>4.9000000000000004</v>
      </c>
      <c r="CG650" s="24">
        <v>12.1</v>
      </c>
      <c r="CH650" s="37">
        <v>0</v>
      </c>
      <c r="CI650" s="37">
        <v>15.983247405642601</v>
      </c>
      <c r="CJ650" s="37">
        <v>0</v>
      </c>
      <c r="CK650" s="37">
        <v>20.215302032855</v>
      </c>
      <c r="CL650" s="37">
        <v>29.585350412578901</v>
      </c>
      <c r="CM650" s="37">
        <v>10.770204621121</v>
      </c>
      <c r="CN650" s="37">
        <v>0</v>
      </c>
      <c r="CO650" s="37">
        <v>0</v>
      </c>
      <c r="CP650" s="37">
        <v>0</v>
      </c>
      <c r="CQ650" s="37">
        <v>0</v>
      </c>
      <c r="CR650" s="37">
        <v>9.0733528325593191</v>
      </c>
      <c r="CS650" s="37">
        <v>5.0908159672289699</v>
      </c>
      <c r="CT650" s="37">
        <v>3.3530934706502702</v>
      </c>
      <c r="CU650" s="37">
        <v>0</v>
      </c>
      <c r="CV650" s="37">
        <v>3.7479575836844901</v>
      </c>
      <c r="CW650" s="37">
        <v>2.1806756736795099</v>
      </c>
      <c r="CX650" s="37">
        <v>0</v>
      </c>
      <c r="CY650" s="37">
        <v>0</v>
      </c>
      <c r="CZ650" s="25">
        <v>100.00000000000007</v>
      </c>
    </row>
    <row r="651" spans="1:104" x14ac:dyDescent="0.25">
      <c r="A651" s="11" t="s">
        <v>1174</v>
      </c>
      <c r="B651" s="21" t="s">
        <v>715</v>
      </c>
      <c r="C651" s="19" t="s">
        <v>1063</v>
      </c>
      <c r="E651" t="s">
        <v>1127</v>
      </c>
      <c r="F651" s="18" t="s">
        <v>751</v>
      </c>
      <c r="H651" s="18"/>
      <c r="K651" s="37">
        <v>41.607276336827475</v>
      </c>
      <c r="L651" s="37">
        <v>67.588256100167996</v>
      </c>
      <c r="M651" t="s">
        <v>740</v>
      </c>
      <c r="N651" s="18" t="s">
        <v>101</v>
      </c>
      <c r="O651" s="24">
        <v>51.427157392259701</v>
      </c>
      <c r="P651" s="24">
        <v>1.9981509347855999</v>
      </c>
      <c r="Q651" s="24">
        <v>19.224633993770599</v>
      </c>
      <c r="R651" s="24">
        <v>2.23216624925475</v>
      </c>
      <c r="S651" s="24">
        <v>5.58041562313689</v>
      </c>
      <c r="T651" s="24">
        <v>0.232108441919539</v>
      </c>
      <c r="U651" s="24">
        <v>2.2302593767051402</v>
      </c>
      <c r="V651" s="24">
        <v>5.2476691216591496</v>
      </c>
      <c r="W651" s="24">
        <v>6.9329782434227702</v>
      </c>
      <c r="X651" s="24">
        <v>3.94584351263217</v>
      </c>
      <c r="Y651" s="24">
        <v>0.94861711045376995</v>
      </c>
      <c r="Z651" s="24">
        <v>100.00000000000004</v>
      </c>
      <c r="AA651" s="24"/>
      <c r="AB651" s="19" t="s">
        <v>740</v>
      </c>
      <c r="AC651" s="18" t="s">
        <v>101</v>
      </c>
      <c r="AE651" s="18">
        <v>1.2</v>
      </c>
      <c r="AG651" s="18">
        <v>847</v>
      </c>
      <c r="AH651" s="18"/>
      <c r="AI651" s="18">
        <v>218</v>
      </c>
      <c r="AJ651" s="24"/>
      <c r="AK651" s="18"/>
      <c r="AL651" s="18">
        <v>8</v>
      </c>
      <c r="AM651" s="18">
        <v>0.85</v>
      </c>
      <c r="AN651" s="18">
        <v>17.14</v>
      </c>
      <c r="AO651" s="18"/>
      <c r="AP651" s="18"/>
      <c r="AQ651" s="18">
        <v>4.0199999999999996</v>
      </c>
      <c r="AS651" s="18">
        <v>24.38</v>
      </c>
      <c r="AT651" s="18"/>
      <c r="AU651" s="18">
        <v>13.45</v>
      </c>
      <c r="AV651" s="18"/>
      <c r="AW651" s="18">
        <v>106.3</v>
      </c>
      <c r="AY651" s="18">
        <v>0.62</v>
      </c>
      <c r="BA651" s="18">
        <v>212.29</v>
      </c>
      <c r="BB651" s="18">
        <v>91.5</v>
      </c>
      <c r="BC651" s="18">
        <v>5.2</v>
      </c>
      <c r="BD651" s="18">
        <v>1.6</v>
      </c>
      <c r="BE651" s="18"/>
      <c r="BF651" s="18">
        <v>86.7</v>
      </c>
      <c r="BH651" s="18">
        <v>0.19</v>
      </c>
      <c r="BI651" s="18">
        <v>4.1399999999999997</v>
      </c>
      <c r="BJ651" s="18">
        <v>14.09</v>
      </c>
      <c r="BL651" s="18">
        <v>1109.27</v>
      </c>
      <c r="BM651" s="18">
        <v>12.2</v>
      </c>
      <c r="BN651" s="18">
        <v>1.68</v>
      </c>
      <c r="BO651" s="37">
        <v>15.14</v>
      </c>
      <c r="BQ651" s="18"/>
      <c r="BS651" s="18">
        <v>4.3099999999999996</v>
      </c>
      <c r="BT651" s="18">
        <v>34</v>
      </c>
      <c r="BV651" s="18">
        <v>49.1</v>
      </c>
      <c r="BW651" s="18">
        <v>4.07</v>
      </c>
      <c r="BX651" s="18">
        <v>106.26</v>
      </c>
      <c r="BY651" s="18">
        <v>673.31</v>
      </c>
      <c r="BZ651" s="18"/>
      <c r="CA651" s="18"/>
      <c r="CB651" s="18"/>
      <c r="CC651" s="18"/>
      <c r="CD651" s="18"/>
      <c r="CE651" s="18"/>
      <c r="CF651" s="18"/>
      <c r="CG651" s="24"/>
      <c r="CH651" s="37">
        <v>0</v>
      </c>
      <c r="CI651" s="37">
        <v>17.0165253804178</v>
      </c>
      <c r="CJ651" s="37">
        <v>0</v>
      </c>
      <c r="CK651" s="37">
        <v>23.318457122982601</v>
      </c>
      <c r="CL651" s="37">
        <v>27.253273596767599</v>
      </c>
      <c r="CM651" s="37">
        <v>9.6811807149830003</v>
      </c>
      <c r="CN651" s="37">
        <v>0</v>
      </c>
      <c r="CO651" s="37">
        <v>0</v>
      </c>
      <c r="CP651" s="37">
        <v>0</v>
      </c>
      <c r="CQ651" s="37">
        <v>0</v>
      </c>
      <c r="CR651" s="37">
        <v>8.4008040632978602</v>
      </c>
      <c r="CS651" s="37">
        <v>5.1013087267125101</v>
      </c>
      <c r="CT651" s="37">
        <v>3.2359148742134698</v>
      </c>
      <c r="CU651" s="37">
        <v>0</v>
      </c>
      <c r="CV651" s="37">
        <v>3.7946984003575599</v>
      </c>
      <c r="CW651" s="37">
        <v>2.1978371202676601</v>
      </c>
      <c r="CX651" s="37">
        <v>0</v>
      </c>
      <c r="CY651" s="37">
        <v>0</v>
      </c>
      <c r="CZ651" s="25">
        <v>100.00000000000006</v>
      </c>
    </row>
    <row r="652" spans="1:104" x14ac:dyDescent="0.25">
      <c r="A652" s="11" t="s">
        <v>1174</v>
      </c>
      <c r="B652" s="21" t="s">
        <v>715</v>
      </c>
      <c r="C652" s="19" t="s">
        <v>1063</v>
      </c>
      <c r="E652" t="s">
        <v>1127</v>
      </c>
      <c r="F652" s="18">
        <v>25742</v>
      </c>
      <c r="H652" s="18"/>
      <c r="K652" s="37">
        <v>38.606741375252483</v>
      </c>
      <c r="L652" s="37">
        <v>66.834728695020999</v>
      </c>
      <c r="M652" t="s">
        <v>740</v>
      </c>
      <c r="N652" s="18" t="s">
        <v>101</v>
      </c>
      <c r="O652" s="24">
        <v>51.654270247730899</v>
      </c>
      <c r="P652" s="24">
        <v>1.87760294431854</v>
      </c>
      <c r="Q652" s="24">
        <v>19.674452357402298</v>
      </c>
      <c r="R652" s="24">
        <v>2.1407782154607302</v>
      </c>
      <c r="S652" s="24">
        <v>5.3519455386518198</v>
      </c>
      <c r="T652" s="24">
        <v>0.20189278971167099</v>
      </c>
      <c r="U652" s="24">
        <v>1.8876975838041199</v>
      </c>
      <c r="V652" s="24">
        <v>5.57224099604211</v>
      </c>
      <c r="W652" s="24">
        <v>6.7634084553409703</v>
      </c>
      <c r="X652" s="24">
        <v>3.7451112491514902</v>
      </c>
      <c r="Y652" s="24">
        <v>1.13059962238536</v>
      </c>
      <c r="Z652" s="24">
        <v>100</v>
      </c>
      <c r="AA652" s="24"/>
      <c r="AB652" s="19" t="s">
        <v>740</v>
      </c>
      <c r="AC652" s="18" t="s">
        <v>101</v>
      </c>
      <c r="AE652" s="18"/>
      <c r="AG652" s="18">
        <v>740</v>
      </c>
      <c r="AH652" s="18"/>
      <c r="AI652" s="18">
        <v>220.3</v>
      </c>
      <c r="AJ652" s="24"/>
      <c r="AK652" s="18"/>
      <c r="AL652" s="18">
        <v>12</v>
      </c>
      <c r="AM652" s="18">
        <v>0.76</v>
      </c>
      <c r="AN652" s="18">
        <v>28</v>
      </c>
      <c r="AO652" s="18"/>
      <c r="AP652" s="18"/>
      <c r="AQ652" s="18">
        <v>4.37</v>
      </c>
      <c r="AS652" s="18"/>
      <c r="AT652" s="18"/>
      <c r="AU652" s="18">
        <v>11.9</v>
      </c>
      <c r="AV652" s="18"/>
      <c r="AW652" s="18">
        <v>115.13</v>
      </c>
      <c r="AY652" s="18">
        <v>0.64</v>
      </c>
      <c r="BA652" s="18"/>
      <c r="BB652" s="18"/>
      <c r="BC652" s="18"/>
      <c r="BD652" s="18"/>
      <c r="BE652" s="18"/>
      <c r="BF652" s="18">
        <v>74</v>
      </c>
      <c r="BH652" s="18">
        <v>0.19</v>
      </c>
      <c r="BI652" s="18">
        <v>5.5</v>
      </c>
      <c r="BJ652" s="18">
        <v>14.87</v>
      </c>
      <c r="BL652" s="18">
        <v>1111</v>
      </c>
      <c r="BM652" s="18">
        <v>11.62</v>
      </c>
      <c r="BN652" s="18">
        <v>1.38</v>
      </c>
      <c r="BO652" s="37">
        <v>15.75</v>
      </c>
      <c r="BQ652" s="18"/>
      <c r="BS652" s="18">
        <v>6.34</v>
      </c>
      <c r="BT652" s="18">
        <v>36</v>
      </c>
      <c r="BV652" s="18"/>
      <c r="BW652" s="18">
        <v>4.13</v>
      </c>
      <c r="BX652" s="18">
        <v>92</v>
      </c>
      <c r="BY652" s="18"/>
      <c r="BZ652" s="18"/>
      <c r="CA652" s="18"/>
      <c r="CB652" s="18"/>
      <c r="CC652" s="18"/>
      <c r="CD652" s="18"/>
      <c r="CE652" s="18"/>
      <c r="CF652" s="18"/>
      <c r="CG652" s="18"/>
      <c r="CH652" s="37">
        <v>0</v>
      </c>
      <c r="CI652" s="37">
        <v>14.8088219898014</v>
      </c>
      <c r="CJ652" s="37">
        <v>0</v>
      </c>
      <c r="CK652" s="37">
        <v>22.132204636235802</v>
      </c>
      <c r="CL652" s="37">
        <v>29.8937020689837</v>
      </c>
      <c r="CM652" s="37">
        <v>12.2625522370593</v>
      </c>
      <c r="CN652" s="37">
        <v>0</v>
      </c>
      <c r="CO652" s="37">
        <v>0</v>
      </c>
      <c r="CP652" s="37">
        <v>0</v>
      </c>
      <c r="CQ652" s="37">
        <v>0</v>
      </c>
      <c r="CR652" s="37">
        <v>6.6430616217615697</v>
      </c>
      <c r="CS652" s="37">
        <v>4.9708693439749201</v>
      </c>
      <c r="CT652" s="37">
        <v>3.1034760041211</v>
      </c>
      <c r="CU652" s="37">
        <v>0</v>
      </c>
      <c r="CV652" s="37">
        <v>3.56584235536425</v>
      </c>
      <c r="CW652" s="37">
        <v>2.6194697426978699</v>
      </c>
      <c r="CX652" s="37">
        <v>0</v>
      </c>
      <c r="CY652" s="37">
        <v>0</v>
      </c>
      <c r="CZ652" s="25">
        <v>99.999999999999929</v>
      </c>
    </row>
    <row r="653" spans="1:104" x14ac:dyDescent="0.25">
      <c r="A653" s="11" t="s">
        <v>1174</v>
      </c>
      <c r="B653" s="21" t="s">
        <v>715</v>
      </c>
      <c r="C653" s="19" t="s">
        <v>1063</v>
      </c>
      <c r="E653" t="s">
        <v>1127</v>
      </c>
      <c r="F653" s="18">
        <v>83202</v>
      </c>
      <c r="H653" s="18"/>
      <c r="K653" s="37">
        <v>41.413000086155336</v>
      </c>
      <c r="L653" s="37">
        <v>72.886101061563593</v>
      </c>
      <c r="M653" t="s">
        <v>740</v>
      </c>
      <c r="N653" s="18" t="s">
        <v>101</v>
      </c>
      <c r="O653" s="24">
        <v>52.5181910839392</v>
      </c>
      <c r="P653" s="24">
        <v>1.5396212369884501</v>
      </c>
      <c r="Q653" s="24">
        <v>19.914447241830999</v>
      </c>
      <c r="R653" s="24">
        <v>1.9594133154714</v>
      </c>
      <c r="S653" s="24">
        <v>4.8985332886785002</v>
      </c>
      <c r="T653" s="24">
        <v>0.21132056193959101</v>
      </c>
      <c r="U653" s="24">
        <v>1.9421365930638601</v>
      </c>
      <c r="V653" s="24">
        <v>4.3471658456144402</v>
      </c>
      <c r="W653" s="24">
        <v>7.7584834883535398</v>
      </c>
      <c r="X653" s="24">
        <v>4.1559710514786197</v>
      </c>
      <c r="Y653" s="24">
        <v>0.75471629264139595</v>
      </c>
      <c r="Z653" s="24">
        <v>99.999999999999972</v>
      </c>
      <c r="AA653" s="24"/>
      <c r="AB653" s="19" t="s">
        <v>740</v>
      </c>
      <c r="AC653" s="18" t="s">
        <v>101</v>
      </c>
      <c r="AE653" s="18"/>
      <c r="AG653" s="18">
        <v>933</v>
      </c>
      <c r="AH653" s="18"/>
      <c r="AI653" s="18"/>
      <c r="AJ653" s="24"/>
      <c r="AK653" s="18"/>
      <c r="AL653" s="18">
        <v>17</v>
      </c>
      <c r="AM653" s="18"/>
      <c r="AN653" s="18">
        <v>16.34</v>
      </c>
      <c r="AO653" s="18"/>
      <c r="AP653" s="18"/>
      <c r="AQ653" s="18"/>
      <c r="AS653" s="18">
        <v>23.07</v>
      </c>
      <c r="AT653" s="18"/>
      <c r="AU653" s="18"/>
      <c r="AV653" s="18"/>
      <c r="AW653" s="18"/>
      <c r="AY653" s="18"/>
      <c r="BA653" s="18">
        <v>231.78</v>
      </c>
      <c r="BB653" s="18"/>
      <c r="BC653" s="18">
        <v>5.24</v>
      </c>
      <c r="BD653" s="18">
        <v>3.89</v>
      </c>
      <c r="BE653" s="18"/>
      <c r="BF653" s="18">
        <v>97.24</v>
      </c>
      <c r="BH653" s="18"/>
      <c r="BI653" s="18" t="s">
        <v>741</v>
      </c>
      <c r="BJ653" s="18"/>
      <c r="BL653" s="18">
        <v>1038.18</v>
      </c>
      <c r="BM653" s="18"/>
      <c r="BN653" s="18"/>
      <c r="BO653" s="18">
        <v>15.94</v>
      </c>
      <c r="BQ653" s="18"/>
      <c r="BS653" s="18"/>
      <c r="BT653" s="18">
        <v>24</v>
      </c>
      <c r="BV653" s="18">
        <v>41.81</v>
      </c>
      <c r="BW653" s="18"/>
      <c r="BX653" s="18">
        <v>100.4</v>
      </c>
      <c r="BY653" s="18">
        <v>669.15</v>
      </c>
      <c r="BZ653" s="18"/>
      <c r="CA653" s="18"/>
      <c r="CB653" s="18"/>
      <c r="CC653" s="18"/>
      <c r="CD653" s="18"/>
      <c r="CE653" s="18"/>
      <c r="CF653" s="18"/>
      <c r="CG653" s="24"/>
      <c r="CH653" s="37">
        <v>0</v>
      </c>
      <c r="CI653" s="37">
        <v>20.479080846809001</v>
      </c>
      <c r="CJ653" s="37">
        <v>0</v>
      </c>
      <c r="CK653" s="37">
        <v>24.5602321678526</v>
      </c>
      <c r="CL653" s="37">
        <v>27.846788046901999</v>
      </c>
      <c r="CM653" s="37">
        <v>7.2372885205001696</v>
      </c>
      <c r="CN653" s="37">
        <v>0</v>
      </c>
      <c r="CO653" s="37">
        <v>0</v>
      </c>
      <c r="CP653" s="37">
        <v>0</v>
      </c>
      <c r="CQ653" s="37">
        <v>0</v>
      </c>
      <c r="CR653" s="37">
        <v>7.7960041559013398</v>
      </c>
      <c r="CS653" s="37">
        <v>4.5676420867350203</v>
      </c>
      <c r="CT653" s="37">
        <v>2.84049583249675</v>
      </c>
      <c r="CU653" s="37">
        <v>0</v>
      </c>
      <c r="CV653" s="37">
        <v>2.9238771936886101</v>
      </c>
      <c r="CW653" s="37">
        <v>1.7485911491145101</v>
      </c>
      <c r="CX653" s="37">
        <v>0</v>
      </c>
      <c r="CY653" s="37">
        <v>0</v>
      </c>
      <c r="CZ653" s="25">
        <v>100.00000000000001</v>
      </c>
    </row>
    <row r="654" spans="1:104" x14ac:dyDescent="0.25">
      <c r="A654" s="11" t="s">
        <v>1174</v>
      </c>
      <c r="B654" s="21" t="s">
        <v>715</v>
      </c>
      <c r="C654" s="19" t="s">
        <v>1063</v>
      </c>
      <c r="E654" t="s">
        <v>1127</v>
      </c>
      <c r="F654" s="18" t="s">
        <v>755</v>
      </c>
      <c r="H654" s="18"/>
      <c r="K654" s="37">
        <v>40.618597099586708</v>
      </c>
      <c r="L654" s="37">
        <v>75.312321634148802</v>
      </c>
      <c r="M654" t="s">
        <v>740</v>
      </c>
      <c r="N654" s="18" t="s">
        <v>101</v>
      </c>
      <c r="O654" s="24">
        <v>52.841804306195897</v>
      </c>
      <c r="P654" s="24">
        <v>1.6500487254790801</v>
      </c>
      <c r="Q654" s="24">
        <v>18.7441510705337</v>
      </c>
      <c r="R654" s="24">
        <v>2.1189052755078301</v>
      </c>
      <c r="S654" s="24">
        <v>5.2972631887695698</v>
      </c>
      <c r="T654" s="24">
        <v>0.24147054519206099</v>
      </c>
      <c r="U654" s="24">
        <v>2.0323770886998398</v>
      </c>
      <c r="V654" s="24">
        <v>3.8031610867749599</v>
      </c>
      <c r="W654" s="24">
        <v>7.3346678102088401</v>
      </c>
      <c r="X654" s="24">
        <v>4.9099010855719003</v>
      </c>
      <c r="Y654" s="24">
        <v>1.02624981706626</v>
      </c>
      <c r="Z654" s="24">
        <v>99.999999999999957</v>
      </c>
      <c r="AA654" s="24"/>
      <c r="AB654" s="19" t="s">
        <v>740</v>
      </c>
      <c r="AC654" s="18" t="s">
        <v>101</v>
      </c>
      <c r="AE654" s="18"/>
      <c r="AG654" s="18">
        <v>658</v>
      </c>
      <c r="AH654" s="18"/>
      <c r="AI654" s="18">
        <v>253.6</v>
      </c>
      <c r="AJ654" s="24"/>
      <c r="AK654" s="18"/>
      <c r="AL654" s="18">
        <v>14</v>
      </c>
      <c r="AM654" s="18">
        <v>1.2</v>
      </c>
      <c r="AN654" s="18">
        <v>15</v>
      </c>
      <c r="AO654" s="18"/>
      <c r="AP654" s="18"/>
      <c r="AQ654" s="18">
        <v>3.92</v>
      </c>
      <c r="AS654" s="18"/>
      <c r="AT654" s="18"/>
      <c r="AU654" s="18">
        <v>17.739999999999998</v>
      </c>
      <c r="AV654" s="18"/>
      <c r="AW654" s="18">
        <v>130.97999999999999</v>
      </c>
      <c r="AY654" s="18">
        <v>0.78</v>
      </c>
      <c r="BA654" s="18"/>
      <c r="BB654" s="18"/>
      <c r="BC654" s="18"/>
      <c r="BD654" s="18"/>
      <c r="BE654" s="18"/>
      <c r="BF654" s="18">
        <v>113</v>
      </c>
      <c r="BH654" s="18"/>
      <c r="BI654" s="18">
        <v>5.89</v>
      </c>
      <c r="BJ654" s="18">
        <v>16.420000000000002</v>
      </c>
      <c r="BL654" s="18">
        <v>568</v>
      </c>
      <c r="BM654" s="18">
        <v>15.93</v>
      </c>
      <c r="BN654" s="18">
        <v>1.79</v>
      </c>
      <c r="BO654" s="37">
        <v>21.45</v>
      </c>
      <c r="BQ654" s="18"/>
      <c r="BS654" s="18">
        <v>7.24</v>
      </c>
      <c r="BT654" s="18">
        <v>14</v>
      </c>
      <c r="BV654" s="18"/>
      <c r="BW654" s="18">
        <v>5.64</v>
      </c>
      <c r="BX654" s="18">
        <v>121</v>
      </c>
      <c r="BY654" s="18"/>
      <c r="BZ654" s="18"/>
      <c r="CA654" s="18"/>
      <c r="CB654" s="18"/>
      <c r="CC654" s="18"/>
      <c r="CD654" s="18"/>
      <c r="CE654" s="18"/>
      <c r="CF654" s="18"/>
      <c r="CG654" s="18"/>
      <c r="CH654" s="37">
        <v>0</v>
      </c>
      <c r="CI654" s="37">
        <v>18.638546923788802</v>
      </c>
      <c r="CJ654" s="37">
        <v>0</v>
      </c>
      <c r="CK654" s="37">
        <v>29.015676261732899</v>
      </c>
      <c r="CL654" s="37">
        <v>27.658098448627001</v>
      </c>
      <c r="CM654" s="37">
        <v>3.7197377299116199</v>
      </c>
      <c r="CN654" s="37">
        <v>0</v>
      </c>
      <c r="CO654" s="37">
        <v>0</v>
      </c>
      <c r="CP654" s="37">
        <v>0</v>
      </c>
      <c r="CQ654" s="37">
        <v>0</v>
      </c>
      <c r="CR654" s="37">
        <v>7.0133920234622096</v>
      </c>
      <c r="CS654" s="37">
        <v>5.3716204163308197</v>
      </c>
      <c r="CT654" s="37">
        <v>3.0716786964806801</v>
      </c>
      <c r="CU654" s="37">
        <v>0</v>
      </c>
      <c r="CV654" s="37">
        <v>3.1335462959600502</v>
      </c>
      <c r="CW654" s="37">
        <v>2.3777032037058499</v>
      </c>
      <c r="CX654" s="37">
        <v>0</v>
      </c>
      <c r="CY654" s="37">
        <v>0</v>
      </c>
      <c r="CZ654" s="25">
        <v>99.999999999999901</v>
      </c>
    </row>
    <row r="655" spans="1:104" x14ac:dyDescent="0.25">
      <c r="A655" s="11" t="s">
        <v>1174</v>
      </c>
      <c r="B655" s="21" t="s">
        <v>715</v>
      </c>
      <c r="C655" s="19" t="s">
        <v>1063</v>
      </c>
      <c r="E655" t="s">
        <v>1136</v>
      </c>
      <c r="F655" s="50" t="s">
        <v>758</v>
      </c>
      <c r="H655" s="18"/>
      <c r="K655" s="37">
        <v>36.58130069030036</v>
      </c>
      <c r="L655" s="37">
        <v>66.602622195219894</v>
      </c>
      <c r="M655" t="s">
        <v>740</v>
      </c>
      <c r="N655" s="18" t="s">
        <v>101</v>
      </c>
      <c r="O655" s="24">
        <v>54.478401945228498</v>
      </c>
      <c r="P655" s="24">
        <v>1.9378849465013701</v>
      </c>
      <c r="Q655" s="24">
        <v>16.560107724648098</v>
      </c>
      <c r="R655" s="24">
        <v>2.7290148005133901</v>
      </c>
      <c r="S655" s="24">
        <v>6.8225370012834601</v>
      </c>
      <c r="T655" s="24">
        <v>0.26943854871142098</v>
      </c>
      <c r="U655" s="24">
        <v>2.20732349521279</v>
      </c>
      <c r="V655" s="24">
        <v>4.9120720034312901</v>
      </c>
      <c r="W655" s="24">
        <v>5.8861959872341201</v>
      </c>
      <c r="X655" s="24">
        <v>3.3783448799970501</v>
      </c>
      <c r="Y655" s="24">
        <v>0.81867866723854799</v>
      </c>
      <c r="Z655" s="24">
        <v>100.00000000000004</v>
      </c>
      <c r="AA655" s="24"/>
      <c r="AB655" s="19" t="s">
        <v>740</v>
      </c>
      <c r="AC655" s="18" t="s">
        <v>101</v>
      </c>
      <c r="AE655" s="18"/>
      <c r="AG655" s="18">
        <v>955.36909227377282</v>
      </c>
      <c r="AH655" s="18"/>
      <c r="AI655" s="18">
        <v>215.31085793488538</v>
      </c>
      <c r="AJ655" s="24"/>
      <c r="AK655" s="18"/>
      <c r="AL655" s="18">
        <v>1.1081186064435553</v>
      </c>
      <c r="AM655" s="18">
        <v>1.6939222718911655</v>
      </c>
      <c r="AN655" s="18"/>
      <c r="AO655" s="18">
        <v>9.8836473146505561</v>
      </c>
      <c r="AP655" s="18">
        <v>5.0201888957104286</v>
      </c>
      <c r="AQ655" s="18">
        <v>4.7148835282227397</v>
      </c>
      <c r="AS655" s="18"/>
      <c r="AT655" s="18">
        <v>12.830817859037067</v>
      </c>
      <c r="AU655" s="18">
        <v>12.467249818880815</v>
      </c>
      <c r="AV655" s="18">
        <v>1.844582674700872</v>
      </c>
      <c r="AW655" s="18">
        <v>111.41578801460173</v>
      </c>
      <c r="AY655" s="18">
        <v>0.66100892349263318</v>
      </c>
      <c r="BA655" s="18">
        <v>163.13557669476776</v>
      </c>
      <c r="BB655" s="18">
        <v>89.478279702972557</v>
      </c>
      <c r="BC655" s="18" t="s">
        <v>741</v>
      </c>
      <c r="BD655" s="18">
        <v>8.3256013921134215</v>
      </c>
      <c r="BE655" s="18">
        <v>23.929088167371713</v>
      </c>
      <c r="BF655" s="18">
        <v>76.330251149723793</v>
      </c>
      <c r="BH655" s="18"/>
      <c r="BI655" s="18">
        <v>10.542634129052006</v>
      </c>
      <c r="BJ655" s="18">
        <v>15.691458046156141</v>
      </c>
      <c r="BL655" s="18">
        <v>826.62034701104221</v>
      </c>
      <c r="BM655" s="18">
        <v>10.065854037677576</v>
      </c>
      <c r="BN655" s="18">
        <v>1.7638522567077288</v>
      </c>
      <c r="BO655" s="60">
        <v>13.80138555337526</v>
      </c>
      <c r="BQ655" s="18"/>
      <c r="BS655" s="18">
        <v>3.8883821431641166</v>
      </c>
      <c r="BT655" s="18">
        <v>70.393591534652629</v>
      </c>
      <c r="BV655" s="18">
        <v>51.941630787148398</v>
      </c>
      <c r="BW655" s="18">
        <v>4.3908678985604785</v>
      </c>
      <c r="BX655" s="18"/>
      <c r="BY655" s="18">
        <v>565.73715056728736</v>
      </c>
      <c r="BZ655" s="18"/>
      <c r="CA655" s="18"/>
      <c r="CB655" s="18"/>
      <c r="CC655" s="18"/>
      <c r="CD655" s="18"/>
      <c r="CE655" s="18"/>
      <c r="CF655" s="18"/>
      <c r="CG655" s="18"/>
      <c r="CH655" s="37">
        <v>0</v>
      </c>
      <c r="CI655" s="37">
        <v>3.7464441181297499</v>
      </c>
      <c r="CJ655" s="37">
        <v>0</v>
      </c>
      <c r="CK655" s="37">
        <v>19.9647527781223</v>
      </c>
      <c r="CL655" s="37">
        <v>42.891425298967803</v>
      </c>
      <c r="CM655" s="37">
        <v>8.7857014263931799</v>
      </c>
      <c r="CN655" s="37">
        <v>0</v>
      </c>
      <c r="CO655" s="37">
        <v>0</v>
      </c>
      <c r="CP655" s="37">
        <v>0</v>
      </c>
      <c r="CQ655" s="37">
        <v>0</v>
      </c>
      <c r="CR655" s="37">
        <v>8.5599494466961392</v>
      </c>
      <c r="CS655" s="37">
        <v>6.5184380602619303</v>
      </c>
      <c r="CT655" s="37">
        <v>3.9562140645563102</v>
      </c>
      <c r="CU655" s="37">
        <v>0</v>
      </c>
      <c r="CV655" s="37">
        <v>3.6802901667900998</v>
      </c>
      <c r="CW655" s="37">
        <v>1.8967846400824799</v>
      </c>
      <c r="CX655" s="37">
        <v>0</v>
      </c>
      <c r="CY655" s="37">
        <v>0</v>
      </c>
      <c r="CZ655" s="25">
        <v>99.999999999999986</v>
      </c>
    </row>
    <row r="656" spans="1:104" x14ac:dyDescent="0.25">
      <c r="A656" s="11" t="s">
        <v>1174</v>
      </c>
      <c r="B656" s="21" t="s">
        <v>715</v>
      </c>
      <c r="C656" s="19" t="s">
        <v>1063</v>
      </c>
      <c r="E656" t="s">
        <v>1127</v>
      </c>
      <c r="F656" s="18">
        <v>83421</v>
      </c>
      <c r="H656" s="18"/>
      <c r="K656" s="37">
        <v>39.451828832739963</v>
      </c>
      <c r="L656" s="37">
        <v>69.641747344703901</v>
      </c>
      <c r="M656" t="s">
        <v>740</v>
      </c>
      <c r="N656" s="18" t="s">
        <v>101</v>
      </c>
      <c r="O656" s="24">
        <v>52.991414932170002</v>
      </c>
      <c r="P656" s="24">
        <v>1.38789433680764</v>
      </c>
      <c r="Q656" s="24">
        <v>21.341389729752301</v>
      </c>
      <c r="R656" s="24">
        <v>1.6181182624106401</v>
      </c>
      <c r="S656" s="24">
        <v>4.0452956560265898</v>
      </c>
      <c r="T656" s="24">
        <v>0.15085808008778701</v>
      </c>
      <c r="U656" s="24">
        <v>1.47840918486031</v>
      </c>
      <c r="V656" s="24">
        <v>5.2196895710374296</v>
      </c>
      <c r="W656" s="24">
        <v>7.2512450495529599</v>
      </c>
      <c r="X656" s="24">
        <v>3.88208126092572</v>
      </c>
      <c r="Y656" s="24">
        <v>0.63360393636870505</v>
      </c>
      <c r="Z656" s="24">
        <v>100.0000000000001</v>
      </c>
      <c r="AA656" s="24"/>
      <c r="AB656" s="19" t="s">
        <v>740</v>
      </c>
      <c r="AC656" s="18" t="s">
        <v>101</v>
      </c>
      <c r="AE656" s="18"/>
      <c r="AG656" s="18">
        <v>861</v>
      </c>
      <c r="AH656" s="18"/>
      <c r="AI656" s="18"/>
      <c r="AJ656" s="24"/>
      <c r="AK656" s="18"/>
      <c r="AL656" s="18">
        <v>8</v>
      </c>
      <c r="AM656" s="18"/>
      <c r="AN656" s="18">
        <v>19.04</v>
      </c>
      <c r="AO656" s="18"/>
      <c r="AP656" s="18"/>
      <c r="AQ656" s="18"/>
      <c r="AS656" s="18">
        <v>23.82</v>
      </c>
      <c r="AT656" s="18"/>
      <c r="AU656" s="18"/>
      <c r="AV656" s="18"/>
      <c r="AW656" s="18"/>
      <c r="AY656" s="18"/>
      <c r="BA656" s="18">
        <v>188.62</v>
      </c>
      <c r="BB656" s="18"/>
      <c r="BC656" s="18">
        <v>6.5</v>
      </c>
      <c r="BD656" s="18"/>
      <c r="BE656" s="18"/>
      <c r="BF656" s="18">
        <v>83.9</v>
      </c>
      <c r="BH656" s="18"/>
      <c r="BI656" s="18">
        <v>0</v>
      </c>
      <c r="BJ656" s="18"/>
      <c r="BL656" s="18">
        <v>1267.82</v>
      </c>
      <c r="BM656" s="18"/>
      <c r="BN656" s="18"/>
      <c r="BO656" s="18">
        <v>10.53</v>
      </c>
      <c r="BQ656" s="18"/>
      <c r="BS656" s="18"/>
      <c r="BT656" s="18">
        <v>22</v>
      </c>
      <c r="BV656" s="18">
        <v>33.58</v>
      </c>
      <c r="BW656" s="18"/>
      <c r="BX656" s="18">
        <v>77.63</v>
      </c>
      <c r="BY656" s="18">
        <v>561.44000000000005</v>
      </c>
      <c r="BZ656" s="18"/>
      <c r="CA656" s="18"/>
      <c r="CB656" s="18"/>
      <c r="CC656" s="18"/>
      <c r="CD656" s="18"/>
      <c r="CE656" s="18"/>
      <c r="CF656" s="18"/>
      <c r="CG656" s="24"/>
      <c r="CH656" s="37">
        <v>0</v>
      </c>
      <c r="CI656" s="37">
        <v>17.327152474384899</v>
      </c>
      <c r="CJ656" s="37">
        <v>0</v>
      </c>
      <c r="CK656" s="37">
        <v>22.941646099503899</v>
      </c>
      <c r="CL656" s="37">
        <v>29.372948770815199</v>
      </c>
      <c r="CM656" s="37">
        <v>14.216576761204299</v>
      </c>
      <c r="CN656" s="37">
        <v>0</v>
      </c>
      <c r="CO656" s="37">
        <v>0</v>
      </c>
      <c r="CP656" s="37">
        <v>0</v>
      </c>
      <c r="CQ656" s="37">
        <v>0</v>
      </c>
      <c r="CR656" s="37">
        <v>6.2591328102065402</v>
      </c>
      <c r="CS656" s="37">
        <v>3.4329527682244998</v>
      </c>
      <c r="CT656" s="37">
        <v>2.3457820778730398</v>
      </c>
      <c r="CU656" s="37">
        <v>0</v>
      </c>
      <c r="CV656" s="37">
        <v>2.6358205370043399</v>
      </c>
      <c r="CW656" s="37">
        <v>1.4679877007834301</v>
      </c>
      <c r="CX656" s="37">
        <v>0</v>
      </c>
      <c r="CY656" s="37">
        <v>0</v>
      </c>
      <c r="CZ656" s="25">
        <v>100.00000000000013</v>
      </c>
    </row>
    <row r="657" spans="1:104" x14ac:dyDescent="0.25">
      <c r="A657" s="11" t="s">
        <v>1174</v>
      </c>
      <c r="B657" s="21" t="s">
        <v>715</v>
      </c>
      <c r="C657" s="19" t="s">
        <v>1063</v>
      </c>
      <c r="E657" t="s">
        <v>1126</v>
      </c>
      <c r="F657" s="18">
        <v>82403</v>
      </c>
      <c r="H657" s="18"/>
      <c r="K657" s="37">
        <v>43.800547761352568</v>
      </c>
      <c r="L657" s="37">
        <v>60.360348646629802</v>
      </c>
      <c r="M657" t="s">
        <v>740</v>
      </c>
      <c r="N657" s="18" t="s">
        <v>101</v>
      </c>
      <c r="O657" s="24">
        <v>52.991763438734402</v>
      </c>
      <c r="P657" s="24">
        <v>2.1924851830791598</v>
      </c>
      <c r="Q657" s="24">
        <v>19.149044901755602</v>
      </c>
      <c r="R657" s="24">
        <v>2.0130867655227802</v>
      </c>
      <c r="S657" s="24">
        <v>5.7516764729222203</v>
      </c>
      <c r="T657" s="24">
        <v>0.24137451556834799</v>
      </c>
      <c r="U657" s="24">
        <v>2.5143178705036302</v>
      </c>
      <c r="V657" s="24">
        <v>6.0142483462446696</v>
      </c>
      <c r="W657" s="24">
        <v>5.8332174595684103</v>
      </c>
      <c r="X657" s="24">
        <v>2.1623133686331202</v>
      </c>
      <c r="Y657" s="24">
        <v>1.13647167746764</v>
      </c>
      <c r="Z657" s="24">
        <v>99.999999999999986</v>
      </c>
      <c r="AA657" s="24"/>
      <c r="AB657" s="19" t="s">
        <v>740</v>
      </c>
      <c r="AC657" s="18" t="s">
        <v>101</v>
      </c>
      <c r="AE657" s="18">
        <v>0</v>
      </c>
      <c r="AG657" s="18">
        <v>1259</v>
      </c>
      <c r="AH657" s="18"/>
      <c r="AI657" s="18">
        <v>234.6</v>
      </c>
      <c r="AJ657" s="24"/>
      <c r="AK657" s="18"/>
      <c r="AL657" s="18">
        <v>10</v>
      </c>
      <c r="AM657" s="18">
        <v>0.41</v>
      </c>
      <c r="AN657" s="18">
        <v>13</v>
      </c>
      <c r="AO657" s="18"/>
      <c r="AP657" s="18"/>
      <c r="AQ657" s="18">
        <v>5.5</v>
      </c>
      <c r="AS657" s="18">
        <v>24</v>
      </c>
      <c r="AT657" s="18"/>
      <c r="AU657" s="18">
        <v>10.63</v>
      </c>
      <c r="AV657" s="18"/>
      <c r="AW657" s="18">
        <v>117.2</v>
      </c>
      <c r="AY657" s="18">
        <v>0.57999999999999996</v>
      </c>
      <c r="BA657" s="18">
        <v>140</v>
      </c>
      <c r="BB657" s="18">
        <v>106</v>
      </c>
      <c r="BC657" s="18">
        <v>7</v>
      </c>
      <c r="BD657" s="18"/>
      <c r="BE657" s="18"/>
      <c r="BF657" s="18">
        <v>44</v>
      </c>
      <c r="BH657" s="18"/>
      <c r="BI657" s="18">
        <v>4.8099999999999996</v>
      </c>
      <c r="BJ657" s="18">
        <v>15.84</v>
      </c>
      <c r="BL657" s="18">
        <v>1643</v>
      </c>
      <c r="BM657" s="18">
        <v>8.9700000000000006</v>
      </c>
      <c r="BN657" s="18">
        <v>1.8</v>
      </c>
      <c r="BO657" s="37">
        <v>9.8000000000000007</v>
      </c>
      <c r="BQ657" s="18"/>
      <c r="BS657" s="18">
        <v>2.9</v>
      </c>
      <c r="BT657" s="18">
        <v>48</v>
      </c>
      <c r="BV657" s="18">
        <v>51</v>
      </c>
      <c r="BW657" s="18">
        <v>3.92</v>
      </c>
      <c r="BX657" s="18">
        <v>97</v>
      </c>
      <c r="BY657" s="18">
        <v>458</v>
      </c>
      <c r="BZ657" s="18"/>
      <c r="CA657" s="18"/>
      <c r="CB657" s="18"/>
      <c r="CC657" s="18"/>
      <c r="CD657" s="18"/>
      <c r="CE657" s="18"/>
      <c r="CF657" s="18"/>
      <c r="CG657" s="24"/>
      <c r="CH657" s="37">
        <v>0</v>
      </c>
      <c r="CI657" s="37">
        <v>2.1005648877941501</v>
      </c>
      <c r="CJ657" s="37">
        <v>0</v>
      </c>
      <c r="CK657" s="37">
        <v>12.7784620478495</v>
      </c>
      <c r="CL657" s="37">
        <v>45.481321710986201</v>
      </c>
      <c r="CM657" s="37">
        <v>19.679115167014398</v>
      </c>
      <c r="CN657" s="37">
        <v>0</v>
      </c>
      <c r="CO657" s="37">
        <v>0</v>
      </c>
      <c r="CP657" s="37">
        <v>0</v>
      </c>
      <c r="CQ657" s="37">
        <v>0</v>
      </c>
      <c r="CR657" s="37">
        <v>2.2546999403818302</v>
      </c>
      <c r="CS657" s="37">
        <v>7.9906938066805697</v>
      </c>
      <c r="CT657" s="37">
        <v>2.91831692485199</v>
      </c>
      <c r="CU657" s="37">
        <v>0</v>
      </c>
      <c r="CV657" s="37">
        <v>4.1637508931367</v>
      </c>
      <c r="CW657" s="37">
        <v>2.63307462130471</v>
      </c>
      <c r="CX657" s="37">
        <v>0</v>
      </c>
      <c r="CY657" s="37">
        <v>0</v>
      </c>
      <c r="CZ657" s="25">
        <v>100.00000000000004</v>
      </c>
    </row>
    <row r="658" spans="1:104" x14ac:dyDescent="0.25">
      <c r="A658" s="11" t="s">
        <v>1174</v>
      </c>
      <c r="B658" s="21" t="s">
        <v>715</v>
      </c>
      <c r="C658" s="19" t="s">
        <v>1063</v>
      </c>
      <c r="E658" t="s">
        <v>1143</v>
      </c>
      <c r="F658" s="18">
        <v>25748</v>
      </c>
      <c r="H658" s="18"/>
      <c r="K658" s="37">
        <v>37.850420371770326</v>
      </c>
      <c r="L658" s="37">
        <v>52.189925815482098</v>
      </c>
      <c r="M658" t="s">
        <v>740</v>
      </c>
      <c r="N658" s="18" t="s">
        <v>101</v>
      </c>
      <c r="O658" s="24">
        <v>57.221129607702402</v>
      </c>
      <c r="P658" s="24">
        <v>1.7891707505893</v>
      </c>
      <c r="Q658" s="24">
        <v>21.653277336951199</v>
      </c>
      <c r="R658" s="24">
        <v>1.83319662349706</v>
      </c>
      <c r="S658" s="24">
        <v>5.2377046385630202</v>
      </c>
      <c r="T658" s="24">
        <v>0.20478460398311299</v>
      </c>
      <c r="U658" s="24">
        <v>1.7891707505893</v>
      </c>
      <c r="V658" s="24">
        <v>5.1842839218882704</v>
      </c>
      <c r="W658" s="24">
        <v>1.0778137051742799E-6</v>
      </c>
      <c r="X658" s="24">
        <v>4.1819171760762002</v>
      </c>
      <c r="Y658" s="24">
        <v>0.90536351234639301</v>
      </c>
      <c r="Z658" s="24">
        <v>99.999999999999972</v>
      </c>
      <c r="AA658" s="24"/>
      <c r="AB658" s="19" t="s">
        <v>740</v>
      </c>
      <c r="AC658" s="18" t="s">
        <v>101</v>
      </c>
      <c r="AE658" s="18"/>
      <c r="AG658" s="18">
        <v>789</v>
      </c>
      <c r="AH658" s="18"/>
      <c r="AI658" s="18">
        <v>215</v>
      </c>
      <c r="AJ658" s="24"/>
      <c r="AK658" s="18"/>
      <c r="AL658" s="18">
        <v>9</v>
      </c>
      <c r="AM658" s="18">
        <v>0.89</v>
      </c>
      <c r="AN658" s="18">
        <v>11</v>
      </c>
      <c r="AO658" s="18"/>
      <c r="AP658" s="18"/>
      <c r="AQ658" s="18">
        <v>3.99</v>
      </c>
      <c r="AS658" s="18"/>
      <c r="AT658" s="18"/>
      <c r="AU658" s="18">
        <v>14.14</v>
      </c>
      <c r="AV658" s="18"/>
      <c r="AW658" s="18">
        <v>0</v>
      </c>
      <c r="AY658" s="18" t="s">
        <v>741</v>
      </c>
      <c r="BA658" s="18"/>
      <c r="BB658" s="18"/>
      <c r="BC658" s="18"/>
      <c r="BD658" s="18"/>
      <c r="BE658" s="18"/>
      <c r="BF658" s="18">
        <v>84</v>
      </c>
      <c r="BH658" s="18">
        <v>0.22</v>
      </c>
      <c r="BI658" s="18">
        <v>5.29</v>
      </c>
      <c r="BJ658" s="18">
        <v>0</v>
      </c>
      <c r="BL658" s="18">
        <v>1194</v>
      </c>
      <c r="BM658" s="18">
        <v>13.13</v>
      </c>
      <c r="BN658" s="18">
        <v>1.65</v>
      </c>
      <c r="BO658" s="37">
        <v>16.920000000000002</v>
      </c>
      <c r="BQ658" s="18"/>
      <c r="BS658" s="18" t="s">
        <v>741</v>
      </c>
      <c r="BT658" s="18"/>
      <c r="BV658" s="18"/>
      <c r="BW658" s="18">
        <v>4.58</v>
      </c>
      <c r="BX658" s="18">
        <v>99</v>
      </c>
      <c r="BY658" s="18"/>
      <c r="BZ658" s="18"/>
      <c r="CA658" s="18"/>
      <c r="CB658" s="18"/>
      <c r="CC658" s="18"/>
      <c r="CD658" s="18"/>
      <c r="CE658" s="18"/>
      <c r="CF658" s="18"/>
      <c r="CG658" s="18"/>
      <c r="CH658" s="37">
        <v>27.476352650058601</v>
      </c>
      <c r="CI658" s="37">
        <v>0</v>
      </c>
      <c r="CJ658" s="37">
        <v>9.9838490969503297</v>
      </c>
      <c r="CK658" s="37">
        <v>24.713564045307798</v>
      </c>
      <c r="CL658" s="37">
        <v>9.1201156984751306E-6</v>
      </c>
      <c r="CM658" s="37">
        <v>19.8049500689764</v>
      </c>
      <c r="CN658" s="37">
        <v>0</v>
      </c>
      <c r="CO658" s="37">
        <v>9.8682180438129592</v>
      </c>
      <c r="CP658" s="37">
        <v>0</v>
      </c>
      <c r="CQ658" s="37">
        <v>0</v>
      </c>
      <c r="CR658" s="37">
        <v>0</v>
      </c>
      <c r="CS658" s="37">
        <v>0</v>
      </c>
      <c r="CT658" s="37">
        <v>2.6575629994963399</v>
      </c>
      <c r="CU658" s="37">
        <v>0</v>
      </c>
      <c r="CV658" s="37">
        <v>3.39787048436789</v>
      </c>
      <c r="CW658" s="37">
        <v>2.0976234909140201</v>
      </c>
      <c r="CX658" s="37">
        <v>0</v>
      </c>
      <c r="CY658" s="37">
        <v>0</v>
      </c>
      <c r="CZ658" s="25">
        <v>100.00000000000003</v>
      </c>
    </row>
    <row r="659" spans="1:104" x14ac:dyDescent="0.25">
      <c r="A659" s="11" t="s">
        <v>1174</v>
      </c>
      <c r="B659" s="21" t="s">
        <v>715</v>
      </c>
      <c r="C659" s="19" t="s">
        <v>1063</v>
      </c>
      <c r="E659" t="s">
        <v>1127</v>
      </c>
      <c r="F659" s="18">
        <v>25749</v>
      </c>
      <c r="H659" s="18"/>
      <c r="K659" s="37">
        <v>35.014088194838884</v>
      </c>
      <c r="L659" s="37">
        <v>73.628007513117595</v>
      </c>
      <c r="M659" t="s">
        <v>740</v>
      </c>
      <c r="N659" s="18" t="s">
        <v>101</v>
      </c>
      <c r="O659" s="24">
        <v>54.326212154549303</v>
      </c>
      <c r="P659" s="24">
        <v>1.4084573521549799</v>
      </c>
      <c r="Q659" s="24">
        <v>19.295865724523299</v>
      </c>
      <c r="R659" s="24">
        <v>2.1039279619528899</v>
      </c>
      <c r="S659" s="24">
        <v>5.2598199048822201</v>
      </c>
      <c r="T659" s="24">
        <v>0.221329012481497</v>
      </c>
      <c r="U659" s="24">
        <v>1.5895447260034801</v>
      </c>
      <c r="V659" s="24">
        <v>3.8330160797931998</v>
      </c>
      <c r="W659" s="24">
        <v>7.0422867607749096</v>
      </c>
      <c r="X659" s="24">
        <v>4.3762782013386996</v>
      </c>
      <c r="Y659" s="24">
        <v>0.54326212154549303</v>
      </c>
      <c r="Z659" s="24">
        <v>99.999999999999972</v>
      </c>
      <c r="AA659" s="24"/>
      <c r="AB659" s="19" t="s">
        <v>740</v>
      </c>
      <c r="AC659" s="18" t="s">
        <v>101</v>
      </c>
      <c r="AE659" s="18"/>
      <c r="AG659" s="18">
        <v>791</v>
      </c>
      <c r="AH659" s="18"/>
      <c r="AI659" s="18">
        <v>210.28</v>
      </c>
      <c r="AJ659" s="24"/>
      <c r="AK659" s="18"/>
      <c r="AL659" s="18">
        <v>7</v>
      </c>
      <c r="AM659" s="18">
        <v>1.08</v>
      </c>
      <c r="AN659" s="18">
        <v>10</v>
      </c>
      <c r="AO659" s="18"/>
      <c r="AP659" s="18"/>
      <c r="AQ659" s="18">
        <v>3.48</v>
      </c>
      <c r="AS659" s="18"/>
      <c r="AT659" s="18"/>
      <c r="AU659" s="18">
        <v>14.57</v>
      </c>
      <c r="AV659" s="18"/>
      <c r="AW659" s="18">
        <v>111</v>
      </c>
      <c r="AY659" s="18">
        <v>0.65</v>
      </c>
      <c r="BA659" s="18"/>
      <c r="BB659" s="18"/>
      <c r="BC659" s="18"/>
      <c r="BD659" s="18"/>
      <c r="BE659" s="18"/>
      <c r="BF659" s="18">
        <v>101</v>
      </c>
      <c r="BH659" s="18">
        <v>0.32</v>
      </c>
      <c r="BI659" s="18">
        <v>4.6500000000000004</v>
      </c>
      <c r="BJ659" s="18">
        <v>12.82</v>
      </c>
      <c r="BL659" s="18">
        <v>610</v>
      </c>
      <c r="BM659" s="18">
        <v>13.42</v>
      </c>
      <c r="BN659" s="18">
        <v>1.32</v>
      </c>
      <c r="BO659" s="37">
        <v>17.440000000000001</v>
      </c>
      <c r="BQ659" s="18"/>
      <c r="BS659" s="18">
        <v>4.91</v>
      </c>
      <c r="BT659" s="18">
        <v>24</v>
      </c>
      <c r="BV659" s="18"/>
      <c r="BW659" s="18">
        <v>4.3499999999999996</v>
      </c>
      <c r="BX659" s="18">
        <v>108</v>
      </c>
      <c r="BY659" s="18"/>
      <c r="BZ659" s="18"/>
      <c r="CA659" s="18"/>
      <c r="CB659" s="18"/>
      <c r="CC659" s="18"/>
      <c r="CD659" s="18"/>
      <c r="CE659" s="18"/>
      <c r="CF659" s="18"/>
      <c r="CG659" s="18"/>
      <c r="CH659" s="37">
        <v>0</v>
      </c>
      <c r="CI659" s="37">
        <v>13.977149988954</v>
      </c>
      <c r="CJ659" s="37">
        <v>0</v>
      </c>
      <c r="CK659" s="37">
        <v>25.862164900727699</v>
      </c>
      <c r="CL659" s="37">
        <v>33.7886926234359</v>
      </c>
      <c r="CM659" s="37">
        <v>8.1135971838473804</v>
      </c>
      <c r="CN659" s="37">
        <v>0</v>
      </c>
      <c r="CO659" s="37">
        <v>0</v>
      </c>
      <c r="CP659" s="37">
        <v>0</v>
      </c>
      <c r="CQ659" s="37">
        <v>0</v>
      </c>
      <c r="CR659" s="37">
        <v>6.1697221151462402</v>
      </c>
      <c r="CS659" s="37">
        <v>5.1051903159199199</v>
      </c>
      <c r="CT659" s="37">
        <v>3.0500056662278099</v>
      </c>
      <c r="CU659" s="37">
        <v>0</v>
      </c>
      <c r="CV659" s="37">
        <v>2.67480113548033</v>
      </c>
      <c r="CW659" s="37">
        <v>1.25867607026074</v>
      </c>
      <c r="CX659" s="37">
        <v>0</v>
      </c>
      <c r="CY659" s="37">
        <v>0</v>
      </c>
      <c r="CZ659" s="25">
        <v>100.00000000000003</v>
      </c>
    </row>
    <row r="660" spans="1:104" x14ac:dyDescent="0.25">
      <c r="A660" s="11" t="s">
        <v>1174</v>
      </c>
      <c r="B660" s="21" t="s">
        <v>715</v>
      </c>
      <c r="C660" s="45" t="s">
        <v>1063</v>
      </c>
      <c r="D660" s="46" t="s">
        <v>753</v>
      </c>
      <c r="E660" t="s">
        <v>1127</v>
      </c>
      <c r="F660" s="47" t="s">
        <v>754</v>
      </c>
      <c r="G660" s="46"/>
      <c r="H660" s="48">
        <v>0.24299999999999999</v>
      </c>
      <c r="I660" s="49">
        <v>0.01</v>
      </c>
      <c r="J660" s="45" t="s">
        <v>724</v>
      </c>
      <c r="K660" s="37">
        <v>39.36396238083303</v>
      </c>
      <c r="L660" s="37">
        <v>72.418072233158497</v>
      </c>
      <c r="M660" s="46" t="s">
        <v>740</v>
      </c>
      <c r="N660" s="47" t="s">
        <v>101</v>
      </c>
      <c r="O660" s="24">
        <v>54.536740433727203</v>
      </c>
      <c r="P660" s="24">
        <v>1.58922998681831</v>
      </c>
      <c r="Q660" s="24">
        <v>18.9500588301627</v>
      </c>
      <c r="R660" s="24">
        <v>1.9999630052041</v>
      </c>
      <c r="S660" s="24">
        <v>4.9999075130102497</v>
      </c>
      <c r="T660" s="24">
        <v>0.231343605676084</v>
      </c>
      <c r="U660" s="24">
        <v>1.8205735924944</v>
      </c>
      <c r="V660" s="24">
        <v>4.2345938256361402</v>
      </c>
      <c r="W660" s="24">
        <v>7.0006586761110503</v>
      </c>
      <c r="X660" s="24">
        <v>3.9227828788553301</v>
      </c>
      <c r="Y660" s="24">
        <v>0.714147652304432</v>
      </c>
      <c r="Z660" s="24">
        <v>100</v>
      </c>
      <c r="AA660" s="49"/>
      <c r="AB660" s="19" t="s">
        <v>740</v>
      </c>
      <c r="AC660" s="18" t="s">
        <v>101</v>
      </c>
      <c r="AD660" s="46"/>
      <c r="AE660" s="47"/>
      <c r="AF660" s="46"/>
      <c r="AG660" s="47">
        <v>1029</v>
      </c>
      <c r="AH660" s="47"/>
      <c r="AI660" s="47">
        <v>222.9</v>
      </c>
      <c r="AJ660" s="49"/>
      <c r="AK660" s="47"/>
      <c r="AL660" s="47" t="s">
        <v>741</v>
      </c>
      <c r="AM660" s="47">
        <v>0.98</v>
      </c>
      <c r="AN660" s="47">
        <v>10.88</v>
      </c>
      <c r="AO660" s="47"/>
      <c r="AP660" s="47"/>
      <c r="AQ660" s="47">
        <v>4.4800000000000004</v>
      </c>
      <c r="AR660" s="46"/>
      <c r="AS660" s="47">
        <v>25.86</v>
      </c>
      <c r="AT660" s="47"/>
      <c r="AU660" s="47">
        <v>16.77</v>
      </c>
      <c r="AV660" s="47"/>
      <c r="AW660" s="47">
        <v>111</v>
      </c>
      <c r="AX660" s="46"/>
      <c r="AY660" s="47">
        <v>0.7</v>
      </c>
      <c r="AZ660" s="46"/>
      <c r="BA660" s="47">
        <v>213.84</v>
      </c>
      <c r="BB660" s="47">
        <v>95.5</v>
      </c>
      <c r="BC660" s="47">
        <v>6.5</v>
      </c>
      <c r="BD660" s="47"/>
      <c r="BE660" s="47"/>
      <c r="BF660" s="47">
        <v>86.35</v>
      </c>
      <c r="BG660" s="46"/>
      <c r="BH660" s="47">
        <v>0.16</v>
      </c>
      <c r="BI660" s="47">
        <v>4.25</v>
      </c>
      <c r="BJ660" s="47">
        <v>14.43</v>
      </c>
      <c r="BK660" s="46"/>
      <c r="BL660" s="47">
        <v>1170.94</v>
      </c>
      <c r="BM660" s="47">
        <v>12.55</v>
      </c>
      <c r="BN660" s="47">
        <v>1.78</v>
      </c>
      <c r="BO660" s="56">
        <v>15.36</v>
      </c>
      <c r="BP660" s="46"/>
      <c r="BQ660" s="47"/>
      <c r="BR660" s="46"/>
      <c r="BS660" s="47">
        <v>4.79</v>
      </c>
      <c r="BT660" s="47">
        <v>24</v>
      </c>
      <c r="BU660" s="46"/>
      <c r="BV660" s="47">
        <v>52.72</v>
      </c>
      <c r="BW660" s="47">
        <v>4.7</v>
      </c>
      <c r="BX660" s="47">
        <v>123.8</v>
      </c>
      <c r="BY660" s="47">
        <v>766.24</v>
      </c>
      <c r="BZ660" s="47">
        <v>0.70299999999999996</v>
      </c>
      <c r="CA660" s="47">
        <v>0.51291200000000003</v>
      </c>
      <c r="CB660" s="47"/>
      <c r="CC660" s="47"/>
      <c r="CD660" s="47"/>
      <c r="CE660" s="47">
        <v>0.28295199999999998</v>
      </c>
      <c r="CF660" s="47"/>
      <c r="CG660" s="49"/>
      <c r="CH660" s="37">
        <v>0</v>
      </c>
      <c r="CI660" s="37">
        <v>11.822967051678001</v>
      </c>
      <c r="CJ660" s="37">
        <v>0</v>
      </c>
      <c r="CK660" s="37">
        <v>23.1821774154289</v>
      </c>
      <c r="CL660" s="37">
        <v>37.412927766051602</v>
      </c>
      <c r="CM660" s="37">
        <v>8.6962960448062301</v>
      </c>
      <c r="CN660" s="37">
        <v>0</v>
      </c>
      <c r="CO660" s="37">
        <v>0</v>
      </c>
      <c r="CP660" s="37">
        <v>0</v>
      </c>
      <c r="CQ660" s="37">
        <v>0</v>
      </c>
      <c r="CR660" s="37">
        <v>6.3606803458711099</v>
      </c>
      <c r="CS660" s="37">
        <v>4.9530704689530696</v>
      </c>
      <c r="CT660" s="37">
        <v>2.8992464029390601</v>
      </c>
      <c r="CU660" s="37">
        <v>0</v>
      </c>
      <c r="CV660" s="37">
        <v>3.0180362450904301</v>
      </c>
      <c r="CW660" s="37">
        <v>1.65459825918159</v>
      </c>
      <c r="CX660" s="37">
        <v>0</v>
      </c>
      <c r="CY660" s="37">
        <v>0</v>
      </c>
      <c r="CZ660" s="25">
        <v>100</v>
      </c>
    </row>
    <row r="661" spans="1:104" x14ac:dyDescent="0.25">
      <c r="A661" s="11" t="s">
        <v>1174</v>
      </c>
      <c r="B661" s="21" t="s">
        <v>715</v>
      </c>
      <c r="C661" s="19" t="s">
        <v>1063</v>
      </c>
      <c r="E661" t="s">
        <v>1127</v>
      </c>
      <c r="F661" s="18">
        <v>80018</v>
      </c>
      <c r="H661" s="18"/>
      <c r="K661" s="37">
        <v>37.105648232394621</v>
      </c>
      <c r="L661" s="37">
        <v>75.918233736455207</v>
      </c>
      <c r="M661" t="s">
        <v>740</v>
      </c>
      <c r="N661" s="18" t="s">
        <v>101</v>
      </c>
      <c r="O661" s="24">
        <v>54.961243639344502</v>
      </c>
      <c r="P661" s="24">
        <v>1.24635563562673</v>
      </c>
      <c r="Q661" s="24">
        <v>19.404642619716899</v>
      </c>
      <c r="R661" s="24">
        <v>1.8985494285039599</v>
      </c>
      <c r="S661" s="24">
        <v>4.7463735712599</v>
      </c>
      <c r="T661" s="24">
        <v>0.222925398242179</v>
      </c>
      <c r="U661" s="24">
        <v>1.57061076034263</v>
      </c>
      <c r="V661" s="24">
        <v>3.66813609834858</v>
      </c>
      <c r="W661" s="24">
        <v>7.7314581299446603</v>
      </c>
      <c r="X661" s="24">
        <v>4.0937209495382003</v>
      </c>
      <c r="Y661" s="24">
        <v>0.45598376913173</v>
      </c>
      <c r="Z661" s="24">
        <v>99.999999999999957</v>
      </c>
      <c r="AA661" s="24"/>
      <c r="AB661" s="19" t="s">
        <v>740</v>
      </c>
      <c r="AC661" s="18" t="s">
        <v>101</v>
      </c>
      <c r="AE661" s="18"/>
      <c r="AG661" s="18">
        <v>846</v>
      </c>
      <c r="AH661" s="18"/>
      <c r="AI661" s="18"/>
      <c r="AJ661" s="24"/>
      <c r="AK661" s="18"/>
      <c r="AL661" s="18">
        <v>12</v>
      </c>
      <c r="AM661" s="18"/>
      <c r="AN661" s="18">
        <v>11.4</v>
      </c>
      <c r="AO661" s="18"/>
      <c r="AP661" s="18"/>
      <c r="AQ661" s="18"/>
      <c r="AS661" s="18">
        <v>25.46</v>
      </c>
      <c r="AT661" s="18"/>
      <c r="AU661" s="18"/>
      <c r="AV661" s="18"/>
      <c r="AW661" s="18"/>
      <c r="AY661" s="18"/>
      <c r="BA661" s="18">
        <v>228.62</v>
      </c>
      <c r="BB661" s="18"/>
      <c r="BC661" s="18">
        <v>6.56</v>
      </c>
      <c r="BD661" s="18">
        <v>8.15</v>
      </c>
      <c r="BE661" s="18"/>
      <c r="BF661" s="18">
        <v>111.99</v>
      </c>
      <c r="BH661" s="18"/>
      <c r="BI661" s="18">
        <v>0</v>
      </c>
      <c r="BJ661" s="18"/>
      <c r="BL661" s="18">
        <v>702.16</v>
      </c>
      <c r="BM661" s="18"/>
      <c r="BN661" s="18"/>
      <c r="BO661" s="18">
        <v>20.28</v>
      </c>
      <c r="BQ661" s="18"/>
      <c r="BS661" s="18">
        <v>0</v>
      </c>
      <c r="BT661" s="18">
        <v>19</v>
      </c>
      <c r="BV661" s="18">
        <v>44.05</v>
      </c>
      <c r="BW661" s="18"/>
      <c r="BX661" s="18">
        <v>107.43</v>
      </c>
      <c r="BY661" s="18">
        <v>810.62</v>
      </c>
      <c r="BZ661" s="18"/>
      <c r="CA661" s="18"/>
      <c r="CB661" s="18"/>
      <c r="CC661" s="18"/>
      <c r="CD661" s="18"/>
      <c r="CE661" s="18"/>
      <c r="CF661" s="18"/>
      <c r="CG661" s="24"/>
      <c r="CH661" s="37">
        <v>0</v>
      </c>
      <c r="CI661" s="37">
        <v>16.1895156585298</v>
      </c>
      <c r="CJ661" s="37">
        <v>0</v>
      </c>
      <c r="CK661" s="37">
        <v>24.192357383069101</v>
      </c>
      <c r="CL661" s="37">
        <v>35.536360694856299</v>
      </c>
      <c r="CM661" s="37">
        <v>6.1514219862388204</v>
      </c>
      <c r="CN661" s="37">
        <v>0</v>
      </c>
      <c r="CO661" s="37">
        <v>0</v>
      </c>
      <c r="CP661" s="37">
        <v>0</v>
      </c>
      <c r="CQ661" s="37">
        <v>0</v>
      </c>
      <c r="CR661" s="37">
        <v>7.58881880564208</v>
      </c>
      <c r="CS661" s="37">
        <v>4.16594844551663</v>
      </c>
      <c r="CT661" s="37">
        <v>2.7522252595993102</v>
      </c>
      <c r="CU661" s="37">
        <v>0</v>
      </c>
      <c r="CV661" s="37">
        <v>2.3668896355224498</v>
      </c>
      <c r="CW661" s="37">
        <v>1.05646213102553</v>
      </c>
      <c r="CX661" s="37">
        <v>0</v>
      </c>
      <c r="CY661" s="37">
        <v>0</v>
      </c>
      <c r="CZ661" s="25">
        <v>100.00000000000001</v>
      </c>
    </row>
    <row r="662" spans="1:104" x14ac:dyDescent="0.25">
      <c r="A662" s="11" t="s">
        <v>1174</v>
      </c>
      <c r="B662" s="21" t="s">
        <v>715</v>
      </c>
      <c r="C662" s="19" t="s">
        <v>1063</v>
      </c>
      <c r="E662" t="s">
        <v>1136</v>
      </c>
      <c r="F662" s="18">
        <v>83412</v>
      </c>
      <c r="H662" s="18"/>
      <c r="K662" s="37">
        <v>31.032161733947561</v>
      </c>
      <c r="L662" s="37">
        <v>69.339624456319797</v>
      </c>
      <c r="M662" t="s">
        <v>740</v>
      </c>
      <c r="N662" s="18" t="s">
        <v>101</v>
      </c>
      <c r="O662" s="24">
        <v>54.911862571104699</v>
      </c>
      <c r="P662" s="24">
        <v>1.2038525508403599</v>
      </c>
      <c r="Q662" s="24">
        <v>18.219650790449499</v>
      </c>
      <c r="R662" s="24">
        <v>2.5173423930972798</v>
      </c>
      <c r="S662" s="24">
        <v>6.2933559827432104</v>
      </c>
      <c r="T662" s="24">
        <v>0.29337583171739801</v>
      </c>
      <c r="U662" s="24">
        <v>1.58827605447005</v>
      </c>
      <c r="V662" s="24">
        <v>4.4411031077219896</v>
      </c>
      <c r="W662" s="24">
        <v>6.59589800964633</v>
      </c>
      <c r="X662" s="24">
        <v>3.4193459007062299</v>
      </c>
      <c r="Y662" s="24">
        <v>0.51593680750300996</v>
      </c>
      <c r="Z662" s="24">
        <v>100.00000000000006</v>
      </c>
      <c r="AA662" s="24"/>
      <c r="AB662" s="19" t="s">
        <v>740</v>
      </c>
      <c r="AC662" s="18" t="s">
        <v>101</v>
      </c>
      <c r="AE662" s="18"/>
      <c r="AG662" s="18">
        <v>897</v>
      </c>
      <c r="AH662" s="18">
        <v>4.8099999999999996</v>
      </c>
      <c r="AI662" s="18">
        <v>217.7</v>
      </c>
      <c r="AJ662" s="24"/>
      <c r="AK662" s="18"/>
      <c r="AL662" s="18">
        <v>6</v>
      </c>
      <c r="AM662" s="18">
        <v>0.7</v>
      </c>
      <c r="AN662" s="18">
        <v>12.85</v>
      </c>
      <c r="AO662" s="18"/>
      <c r="AP662" s="18"/>
      <c r="AQ662" s="18">
        <v>3.51</v>
      </c>
      <c r="AS662" s="18">
        <v>25.43</v>
      </c>
      <c r="AT662" s="18"/>
      <c r="AU662" s="18">
        <v>13.78</v>
      </c>
      <c r="AV662" s="18"/>
      <c r="AW662" s="18">
        <v>111.5</v>
      </c>
      <c r="AY662" s="18">
        <v>0.56000000000000005</v>
      </c>
      <c r="BA662" s="18">
        <v>172.45</v>
      </c>
      <c r="BB662" s="18">
        <v>86.3</v>
      </c>
      <c r="BC662" s="18">
        <v>5.71</v>
      </c>
      <c r="BD662" s="18">
        <v>2.69</v>
      </c>
      <c r="BE662" s="18"/>
      <c r="BF662" s="18">
        <v>74.97</v>
      </c>
      <c r="BH662" s="18">
        <v>0.27</v>
      </c>
      <c r="BI662" s="18">
        <v>2.2000000000000002</v>
      </c>
      <c r="BJ662" s="18">
        <v>11.94</v>
      </c>
      <c r="BL662" s="18">
        <v>969.67</v>
      </c>
      <c r="BM662" s="18">
        <v>10.44</v>
      </c>
      <c r="BN662" s="18">
        <v>1.35</v>
      </c>
      <c r="BO662" s="37">
        <v>12.88</v>
      </c>
      <c r="BQ662" s="18"/>
      <c r="BS662" s="18">
        <v>3.29</v>
      </c>
      <c r="BT662" s="18">
        <v>10</v>
      </c>
      <c r="BV662" s="18">
        <v>41.72</v>
      </c>
      <c r="BW662" s="18">
        <v>3.64</v>
      </c>
      <c r="BX662" s="18">
        <v>133.76</v>
      </c>
      <c r="BY662" s="18">
        <v>628.25</v>
      </c>
      <c r="BZ662" s="18">
        <v>0.70302900000000002</v>
      </c>
      <c r="CA662" s="18"/>
      <c r="CB662" s="18"/>
      <c r="CC662" s="18"/>
      <c r="CD662" s="18"/>
      <c r="CE662" s="18"/>
      <c r="CF662" s="18">
        <v>3.9</v>
      </c>
      <c r="CG662" s="24">
        <v>13.4</v>
      </c>
      <c r="CH662" s="37">
        <v>0</v>
      </c>
      <c r="CI662" s="37">
        <v>7.89638023922552</v>
      </c>
      <c r="CJ662" s="37">
        <v>0</v>
      </c>
      <c r="CK662" s="37">
        <v>20.2070534523241</v>
      </c>
      <c r="CL662" s="37">
        <v>41.2361907647702</v>
      </c>
      <c r="CM662" s="37">
        <v>10.0070979808437</v>
      </c>
      <c r="CN662" s="37">
        <v>0</v>
      </c>
      <c r="CO662" s="37">
        <v>0</v>
      </c>
      <c r="CP662" s="37">
        <v>0</v>
      </c>
      <c r="CQ662" s="37">
        <v>0</v>
      </c>
      <c r="CR662" s="37">
        <v>7.3318408808862996</v>
      </c>
      <c r="CS662" s="37">
        <v>6.1906307283213096</v>
      </c>
      <c r="CT662" s="37">
        <v>3.6492608553683499</v>
      </c>
      <c r="CU662" s="37">
        <v>0</v>
      </c>
      <c r="CV662" s="37">
        <v>2.2861786487770099</v>
      </c>
      <c r="CW662" s="37">
        <v>1.1953664494835901</v>
      </c>
      <c r="CX662" s="37">
        <v>0</v>
      </c>
      <c r="CY662" s="37">
        <v>0</v>
      </c>
      <c r="CZ662" s="25">
        <v>100.00000000000009</v>
      </c>
    </row>
    <row r="663" spans="1:104" x14ac:dyDescent="0.25">
      <c r="A663" s="11" t="s">
        <v>1174</v>
      </c>
      <c r="B663" s="21" t="s">
        <v>715</v>
      </c>
      <c r="C663" s="19" t="s">
        <v>1063</v>
      </c>
      <c r="E663" t="s">
        <v>1127</v>
      </c>
      <c r="F663" s="18" t="s">
        <v>754</v>
      </c>
      <c r="H663" s="18"/>
      <c r="K663" s="37">
        <v>35.460102356334488</v>
      </c>
      <c r="L663" s="37">
        <v>72.766723271800004</v>
      </c>
      <c r="M663" t="s">
        <v>740</v>
      </c>
      <c r="N663" s="18" t="s">
        <v>101</v>
      </c>
      <c r="O663" s="24">
        <v>54.652015974435201</v>
      </c>
      <c r="P663" s="24">
        <v>1.61976557732652</v>
      </c>
      <c r="Q663" s="24">
        <v>19.031240716231</v>
      </c>
      <c r="R663" s="24">
        <v>2.0215702187913198</v>
      </c>
      <c r="S663" s="24">
        <v>5.0539255469783004</v>
      </c>
      <c r="T663" s="24">
        <v>0.242160982714449</v>
      </c>
      <c r="U663" s="24">
        <v>1.5574669012755</v>
      </c>
      <c r="V663" s="24">
        <v>4.1900883731089298</v>
      </c>
      <c r="W663" s="24">
        <v>7.0236733160746798</v>
      </c>
      <c r="X663" s="24">
        <v>3.8886431664104499</v>
      </c>
      <c r="Y663" s="24">
        <v>0.71944922665371502</v>
      </c>
      <c r="Z663" s="24">
        <v>100.00000000000007</v>
      </c>
      <c r="AA663" s="24"/>
      <c r="AB663" s="19" t="s">
        <v>740</v>
      </c>
      <c r="AC663" s="18" t="s">
        <v>101</v>
      </c>
      <c r="AE663" s="18"/>
      <c r="AG663" s="18">
        <v>940</v>
      </c>
      <c r="AH663" s="18"/>
      <c r="AI663" s="18"/>
      <c r="AJ663" s="24">
        <v>591</v>
      </c>
      <c r="AK663" s="18"/>
      <c r="AL663" s="18" t="s">
        <v>741</v>
      </c>
      <c r="AM663" s="18"/>
      <c r="AN663" s="18"/>
      <c r="AO663" s="18"/>
      <c r="AP663" s="18"/>
      <c r="AQ663" s="18"/>
      <c r="AS663" s="18"/>
      <c r="AT663" s="18"/>
      <c r="AU663" s="18"/>
      <c r="AV663" s="18"/>
      <c r="AW663" s="18"/>
      <c r="AY663" s="18"/>
      <c r="BA663" s="18"/>
      <c r="BB663" s="18"/>
      <c r="BC663" s="18"/>
      <c r="BD663" s="18"/>
      <c r="BE663" s="18"/>
      <c r="BF663" s="18"/>
      <c r="BH663" s="18"/>
      <c r="BI663" s="18">
        <v>4.25</v>
      </c>
      <c r="BJ663" s="18"/>
      <c r="BL663" s="18">
        <v>1120</v>
      </c>
      <c r="BM663" s="18"/>
      <c r="BN663" s="18"/>
      <c r="BO663" s="18"/>
      <c r="BQ663" s="18"/>
      <c r="BS663" s="18"/>
      <c r="BT663" s="18">
        <v>24</v>
      </c>
      <c r="BV663" s="18"/>
      <c r="BW663" s="18"/>
      <c r="BX663" s="18">
        <v>131</v>
      </c>
      <c r="BY663" s="18">
        <v>778</v>
      </c>
      <c r="BZ663" s="18"/>
      <c r="CA663" s="18"/>
      <c r="CB663" s="18"/>
      <c r="CC663" s="18"/>
      <c r="CD663" s="18"/>
      <c r="CE663" s="18"/>
      <c r="CF663" s="18"/>
      <c r="CG663" s="24"/>
      <c r="CH663" s="37">
        <v>0</v>
      </c>
      <c r="CI663" s="37">
        <v>11.402530505685901</v>
      </c>
      <c r="CJ663" s="37">
        <v>0</v>
      </c>
      <c r="CK663" s="37">
        <v>22.980424502955699</v>
      </c>
      <c r="CL663" s="37">
        <v>38.383768263158302</v>
      </c>
      <c r="CM663" s="37">
        <v>8.9153302570048698</v>
      </c>
      <c r="CN663" s="37">
        <v>0</v>
      </c>
      <c r="CO663" s="37">
        <v>0</v>
      </c>
      <c r="CP663" s="37">
        <v>0</v>
      </c>
      <c r="CQ663" s="37">
        <v>0</v>
      </c>
      <c r="CR663" s="37">
        <v>5.9995673765384199</v>
      </c>
      <c r="CS663" s="37">
        <v>4.6449487312660498</v>
      </c>
      <c r="CT663" s="37">
        <v>2.9305518648470898</v>
      </c>
      <c r="CU663" s="37">
        <v>0</v>
      </c>
      <c r="CV663" s="37">
        <v>3.0759970992285202</v>
      </c>
      <c r="CW663" s="37">
        <v>1.66688139931507</v>
      </c>
      <c r="CX663" s="37">
        <v>0</v>
      </c>
      <c r="CY663" s="37">
        <v>0</v>
      </c>
      <c r="CZ663" s="25">
        <v>99.999999999999929</v>
      </c>
    </row>
    <row r="664" spans="1:104" x14ac:dyDescent="0.25">
      <c r="A664" s="11" t="s">
        <v>1174</v>
      </c>
      <c r="B664" s="21" t="s">
        <v>715</v>
      </c>
      <c r="C664" s="19" t="s">
        <v>1063</v>
      </c>
      <c r="E664" t="s">
        <v>1127</v>
      </c>
      <c r="F664" s="18">
        <v>82404</v>
      </c>
      <c r="H664" s="18"/>
      <c r="K664" s="37">
        <v>34.656597306000172</v>
      </c>
      <c r="L664" s="37">
        <v>76.106432085972898</v>
      </c>
      <c r="M664" t="s">
        <v>740</v>
      </c>
      <c r="N664" s="18" t="s">
        <v>101</v>
      </c>
      <c r="O664" s="24">
        <v>55.007326894498</v>
      </c>
      <c r="P664" s="24">
        <v>1.2403118621490801</v>
      </c>
      <c r="Q664" s="24">
        <v>19.4214686707247</v>
      </c>
      <c r="R664" s="24">
        <v>1.8982410690447999</v>
      </c>
      <c r="S664" s="24">
        <v>4.7456026726119998</v>
      </c>
      <c r="T664" s="24">
        <v>0.221844398107966</v>
      </c>
      <c r="U664" s="24">
        <v>1.4117370788688799</v>
      </c>
      <c r="V664" s="24">
        <v>3.7108517501696201</v>
      </c>
      <c r="W664" s="24">
        <v>7.66371557100247</v>
      </c>
      <c r="X664" s="24">
        <v>4.22512740032899</v>
      </c>
      <c r="Y664" s="24">
        <v>0.45377263249356697</v>
      </c>
      <c r="Z664" s="24">
        <v>100.00000000000007</v>
      </c>
      <c r="AA664" s="24"/>
      <c r="AB664" s="19" t="s">
        <v>740</v>
      </c>
      <c r="AC664" s="18" t="s">
        <v>101</v>
      </c>
      <c r="AE664" s="18"/>
      <c r="AG664" s="18">
        <v>861.6</v>
      </c>
      <c r="AH664" s="18"/>
      <c r="AI664" s="18">
        <v>204.2</v>
      </c>
      <c r="AJ664" s="24"/>
      <c r="AK664" s="18"/>
      <c r="AL664" s="18">
        <v>8.5299999999999994</v>
      </c>
      <c r="AM664" s="18">
        <v>1.36</v>
      </c>
      <c r="AN664" s="18">
        <v>11.51</v>
      </c>
      <c r="AO664" s="18"/>
      <c r="AP664" s="18"/>
      <c r="AQ664" s="18">
        <v>3.02</v>
      </c>
      <c r="AS664" s="18">
        <v>26.81</v>
      </c>
      <c r="AT664" s="18"/>
      <c r="AU664" s="18">
        <v>16.34</v>
      </c>
      <c r="AV664" s="18"/>
      <c r="AW664" s="18">
        <v>107.7</v>
      </c>
      <c r="AY664" s="18">
        <v>0.63</v>
      </c>
      <c r="BA664" s="18">
        <v>228.69</v>
      </c>
      <c r="BB664" s="18">
        <v>79</v>
      </c>
      <c r="BC664" s="18">
        <v>5.98</v>
      </c>
      <c r="BD664" s="18">
        <v>9.41</v>
      </c>
      <c r="BE664" s="18"/>
      <c r="BF664" s="18">
        <v>114.09</v>
      </c>
      <c r="BH664" s="18">
        <v>0.28000000000000003</v>
      </c>
      <c r="BI664" s="18">
        <v>2.31</v>
      </c>
      <c r="BJ664" s="18">
        <v>10.93</v>
      </c>
      <c r="BL664" s="18">
        <v>703.79</v>
      </c>
      <c r="BM664" s="18">
        <v>13.2</v>
      </c>
      <c r="BN664" s="18">
        <v>1.31</v>
      </c>
      <c r="BO664" s="37">
        <v>20.18</v>
      </c>
      <c r="BQ664" s="18"/>
      <c r="BS664" s="18">
        <v>6.5</v>
      </c>
      <c r="BT664" s="18">
        <v>16.89</v>
      </c>
      <c r="BV664" s="18">
        <v>42.69</v>
      </c>
      <c r="BW664" s="18">
        <v>4.1500000000000004</v>
      </c>
      <c r="BX664" s="18">
        <v>105.57</v>
      </c>
      <c r="BY664" s="18">
        <v>811.77</v>
      </c>
      <c r="BZ664" s="18"/>
      <c r="CA664" s="18"/>
      <c r="CB664" s="18"/>
      <c r="CC664" s="18"/>
      <c r="CD664" s="18"/>
      <c r="CE664" s="18"/>
      <c r="CF664" s="18"/>
      <c r="CG664" s="24"/>
      <c r="CH664" s="37">
        <v>0</v>
      </c>
      <c r="CI664" s="37">
        <v>16.2074232476314</v>
      </c>
      <c r="CJ664" s="37">
        <v>0</v>
      </c>
      <c r="CK664" s="37">
        <v>24.9689202849274</v>
      </c>
      <c r="CL664" s="37">
        <v>34.930088553414102</v>
      </c>
      <c r="CM664" s="37">
        <v>6.1133034005715396</v>
      </c>
      <c r="CN664" s="37">
        <v>0</v>
      </c>
      <c r="CO664" s="37">
        <v>0</v>
      </c>
      <c r="CP664" s="37">
        <v>0</v>
      </c>
      <c r="CQ664" s="37">
        <v>0</v>
      </c>
      <c r="CR664" s="37">
        <v>7.8385548546256798</v>
      </c>
      <c r="CS664" s="37">
        <v>3.7831749596982802</v>
      </c>
      <c r="CT664" s="37">
        <v>2.7517804384543201</v>
      </c>
      <c r="CU664" s="37">
        <v>0</v>
      </c>
      <c r="CV664" s="37">
        <v>2.3554150798155402</v>
      </c>
      <c r="CW664" s="37">
        <v>1.05133918086178</v>
      </c>
      <c r="CX664" s="37">
        <v>0</v>
      </c>
      <c r="CY664" s="37">
        <v>0</v>
      </c>
      <c r="CZ664" s="25">
        <v>100.00000000000004</v>
      </c>
    </row>
    <row r="665" spans="1:104" x14ac:dyDescent="0.25">
      <c r="A665" s="11" t="s">
        <v>1174</v>
      </c>
      <c r="B665" s="21" t="s">
        <v>715</v>
      </c>
      <c r="C665" s="19" t="s">
        <v>1063</v>
      </c>
      <c r="D665" t="s">
        <v>756</v>
      </c>
      <c r="E665" t="s">
        <v>1127</v>
      </c>
      <c r="F665" s="18">
        <v>83452</v>
      </c>
      <c r="H665" s="43">
        <v>2.3E-2</v>
      </c>
      <c r="I665" s="43">
        <v>3.0000000000000001E-3</v>
      </c>
      <c r="J665" s="45" t="s">
        <v>724</v>
      </c>
      <c r="K665" s="37">
        <v>37.631949458277283</v>
      </c>
      <c r="L665" s="37">
        <v>78.268330027233503</v>
      </c>
      <c r="M665" t="s">
        <v>740</v>
      </c>
      <c r="N665" s="18" t="s">
        <v>101</v>
      </c>
      <c r="O665" s="24">
        <v>55.3296504262225</v>
      </c>
      <c r="P665" s="24">
        <v>1.3681513559938601</v>
      </c>
      <c r="Q665" s="24">
        <v>18.3996237508292</v>
      </c>
      <c r="R665" s="24">
        <v>1.9499624806403999</v>
      </c>
      <c r="S665" s="24">
        <v>4.8749062016010098</v>
      </c>
      <c r="T665" s="24">
        <v>0.27161828391054699</v>
      </c>
      <c r="U665" s="24">
        <v>1.6498295763455399</v>
      </c>
      <c r="V665" s="24">
        <v>3.3600187713378702</v>
      </c>
      <c r="W665" s="24">
        <v>7.8165706147590601</v>
      </c>
      <c r="X665" s="24">
        <v>4.4163120976566601</v>
      </c>
      <c r="Y665" s="24">
        <v>0.563356440703356</v>
      </c>
      <c r="Z665" s="24">
        <v>100</v>
      </c>
      <c r="AA665" s="24"/>
      <c r="AB665" s="19" t="s">
        <v>740</v>
      </c>
      <c r="AC665" s="18" t="s">
        <v>101</v>
      </c>
      <c r="AE665" s="18"/>
      <c r="AG665" s="18">
        <v>1050</v>
      </c>
      <c r="AH665" s="18"/>
      <c r="AI665" s="18">
        <v>273.7</v>
      </c>
      <c r="AJ665" s="24">
        <v>801</v>
      </c>
      <c r="AK665" s="18"/>
      <c r="AL665" s="18">
        <v>13</v>
      </c>
      <c r="AM665" s="18">
        <v>1.1200000000000001</v>
      </c>
      <c r="AN665" s="18">
        <v>12.76</v>
      </c>
      <c r="AO665" s="18"/>
      <c r="AP665" s="18"/>
      <c r="AQ665" s="18">
        <v>5.17</v>
      </c>
      <c r="AS665" s="18">
        <v>27.59</v>
      </c>
      <c r="AT665" s="18"/>
      <c r="AU665" s="18">
        <v>20.92</v>
      </c>
      <c r="AV665" s="18"/>
      <c r="AW665" s="18">
        <v>134.4</v>
      </c>
      <c r="AY665" s="18">
        <v>0.87</v>
      </c>
      <c r="BA665" s="18">
        <v>258.79000000000002</v>
      </c>
      <c r="BB665" s="18">
        <v>113.9</v>
      </c>
      <c r="BC665" s="18">
        <v>9.31</v>
      </c>
      <c r="BD665" s="18">
        <v>3.14</v>
      </c>
      <c r="BE665" s="18"/>
      <c r="BF665" s="18">
        <v>100.61</v>
      </c>
      <c r="BH665" s="18">
        <v>0.23</v>
      </c>
      <c r="BI665" s="18">
        <v>4.9000000000000004</v>
      </c>
      <c r="BJ665" s="18">
        <v>17.579999999999998</v>
      </c>
      <c r="BL665" s="18">
        <v>743.54</v>
      </c>
      <c r="BM665" s="18">
        <v>14.99</v>
      </c>
      <c r="BN665" s="18">
        <v>2.2000000000000002</v>
      </c>
      <c r="BO665" s="37">
        <v>18.07</v>
      </c>
      <c r="BQ665" s="18"/>
      <c r="BS665" s="18">
        <v>6.4</v>
      </c>
      <c r="BT665" s="18">
        <v>35</v>
      </c>
      <c r="BV665" s="18">
        <v>68.44</v>
      </c>
      <c r="BW665" s="18">
        <v>5.96</v>
      </c>
      <c r="BX665" s="18">
        <v>152.69999999999999</v>
      </c>
      <c r="BY665" s="18">
        <v>942.1</v>
      </c>
      <c r="BZ665" s="18">
        <v>0.70302699999999996</v>
      </c>
      <c r="CA665" s="18">
        <v>0.51293100000000003</v>
      </c>
      <c r="CB665" s="18">
        <v>19.975999999999999</v>
      </c>
      <c r="CC665" s="18">
        <v>15.659000000000001</v>
      </c>
      <c r="CD665" s="18">
        <v>39.551000000000002</v>
      </c>
      <c r="CE665" s="18">
        <v>0.28296199999999999</v>
      </c>
      <c r="CF665" s="18">
        <v>4.5999999999999996</v>
      </c>
      <c r="CG665" s="24">
        <v>17.2</v>
      </c>
      <c r="CH665" s="37">
        <v>0</v>
      </c>
      <c r="CI665" s="37">
        <v>16.516363111131501</v>
      </c>
      <c r="CJ665" s="37">
        <v>0</v>
      </c>
      <c r="CK665" s="37">
        <v>26.0987502320435</v>
      </c>
      <c r="CL665" s="37">
        <v>35.653216684058499</v>
      </c>
      <c r="CM665" s="37">
        <v>2.0743509232322999</v>
      </c>
      <c r="CN665" s="37">
        <v>0</v>
      </c>
      <c r="CO665" s="37">
        <v>0</v>
      </c>
      <c r="CP665" s="37">
        <v>0</v>
      </c>
      <c r="CQ665" s="37">
        <v>0</v>
      </c>
      <c r="CR665" s="37">
        <v>9.1238527028764196</v>
      </c>
      <c r="CS665" s="37">
        <v>3.8035055363320498</v>
      </c>
      <c r="CT665" s="37">
        <v>2.82666731914416</v>
      </c>
      <c r="CU665" s="37">
        <v>0</v>
      </c>
      <c r="CV665" s="37">
        <v>2.59806118651922</v>
      </c>
      <c r="CW665" s="37">
        <v>1.30523230466234</v>
      </c>
      <c r="CX665" s="37">
        <v>0</v>
      </c>
      <c r="CY665" s="37">
        <v>0</v>
      </c>
      <c r="CZ665" s="25">
        <v>100</v>
      </c>
    </row>
    <row r="666" spans="1:104" x14ac:dyDescent="0.25">
      <c r="A666" s="11" t="s">
        <v>1174</v>
      </c>
      <c r="B666" s="21" t="s">
        <v>715</v>
      </c>
      <c r="C666" s="19" t="s">
        <v>1063</v>
      </c>
      <c r="E666" t="s">
        <v>1127</v>
      </c>
      <c r="F666" s="18">
        <v>82431</v>
      </c>
      <c r="H666" s="18"/>
      <c r="K666" s="37">
        <v>35.014087083388084</v>
      </c>
      <c r="L666" s="37">
        <v>74.920929613891303</v>
      </c>
      <c r="M666" t="s">
        <v>740</v>
      </c>
      <c r="N666" s="18" t="s">
        <v>101</v>
      </c>
      <c r="O666" s="24">
        <v>56.202732969300897</v>
      </c>
      <c r="P666" s="24">
        <v>1.2151390304045799</v>
      </c>
      <c r="Q666" s="24">
        <v>20.483772226820101</v>
      </c>
      <c r="R666" s="24">
        <v>1.54078483385729</v>
      </c>
      <c r="S666" s="24">
        <v>3.8519620846432101</v>
      </c>
      <c r="T666" s="24">
        <v>0.18380254241413799</v>
      </c>
      <c r="U666" s="24">
        <v>1.1640827686228801</v>
      </c>
      <c r="V666" s="24">
        <v>3.8087971289152001</v>
      </c>
      <c r="W666" s="24">
        <v>6.9844966117372502</v>
      </c>
      <c r="X666" s="24">
        <v>4.0845009425364101</v>
      </c>
      <c r="Y666" s="24">
        <v>0.47992886074802799</v>
      </c>
      <c r="Z666" s="24">
        <v>99.999999999999986</v>
      </c>
      <c r="AA666" s="24"/>
      <c r="AB666" s="19" t="s">
        <v>740</v>
      </c>
      <c r="AC666" s="18" t="s">
        <v>101</v>
      </c>
      <c r="AE666" s="18">
        <v>5</v>
      </c>
      <c r="AG666" s="18">
        <v>840</v>
      </c>
      <c r="AH666" s="18"/>
      <c r="AI666" s="18">
        <v>194.4</v>
      </c>
      <c r="AJ666" s="24"/>
      <c r="AK666" s="18"/>
      <c r="AL666" s="18">
        <v>15</v>
      </c>
      <c r="AM666" s="18">
        <v>0.8</v>
      </c>
      <c r="AN666" s="18"/>
      <c r="AO666" s="18"/>
      <c r="AP666" s="18"/>
      <c r="AQ666" s="18">
        <v>3.86</v>
      </c>
      <c r="AS666" s="18">
        <v>26</v>
      </c>
      <c r="AT666" s="18"/>
      <c r="AU666" s="18">
        <v>20.079999999999998</v>
      </c>
      <c r="AV666" s="18"/>
      <c r="AW666" s="18">
        <v>97.7</v>
      </c>
      <c r="AY666" s="18">
        <v>0.73</v>
      </c>
      <c r="BA666" s="18">
        <v>251</v>
      </c>
      <c r="BB666" s="18">
        <v>78</v>
      </c>
      <c r="BC666" s="18">
        <v>7</v>
      </c>
      <c r="BD666" s="18"/>
      <c r="BE666" s="18"/>
      <c r="BF666" s="18">
        <v>88</v>
      </c>
      <c r="BH666" s="18">
        <v>0.2</v>
      </c>
      <c r="BI666" s="18">
        <v>2.87</v>
      </c>
      <c r="BJ666" s="18">
        <v>12.13</v>
      </c>
      <c r="BL666" s="18">
        <v>1081</v>
      </c>
      <c r="BM666" s="18">
        <v>14.22</v>
      </c>
      <c r="BN666" s="18">
        <v>1.56</v>
      </c>
      <c r="BO666" s="37">
        <v>20</v>
      </c>
      <c r="BQ666" s="18"/>
      <c r="BS666" s="18">
        <v>6.8</v>
      </c>
      <c r="BT666" s="18">
        <v>18</v>
      </c>
      <c r="BV666" s="18">
        <v>49</v>
      </c>
      <c r="BW666" s="18">
        <v>4.83</v>
      </c>
      <c r="BX666" s="18">
        <v>85</v>
      </c>
      <c r="BY666" s="18">
        <v>948</v>
      </c>
      <c r="BZ666" s="18"/>
      <c r="CA666" s="18"/>
      <c r="CB666" s="18"/>
      <c r="CC666" s="18"/>
      <c r="CD666" s="18"/>
      <c r="CE666" s="18"/>
      <c r="CF666" s="18"/>
      <c r="CG666" s="24"/>
      <c r="CH666" s="37">
        <v>0</v>
      </c>
      <c r="CI666" s="37">
        <v>9.8323588199918497</v>
      </c>
      <c r="CJ666" s="37">
        <v>0</v>
      </c>
      <c r="CK666" s="37">
        <v>24.137870595324799</v>
      </c>
      <c r="CL666" s="37">
        <v>40.950700198574701</v>
      </c>
      <c r="CM666" s="37">
        <v>12.4760363465025</v>
      </c>
      <c r="CN666" s="37">
        <v>0</v>
      </c>
      <c r="CO666" s="37">
        <v>0</v>
      </c>
      <c r="CP666" s="37">
        <v>0</v>
      </c>
      <c r="CQ666" s="37">
        <v>0</v>
      </c>
      <c r="CR666" s="37">
        <v>2.7500377767810198</v>
      </c>
      <c r="CS666" s="37">
        <v>4.1998707658149801</v>
      </c>
      <c r="CT666" s="37">
        <v>2.2335870735358299</v>
      </c>
      <c r="CU666" s="37">
        <v>0</v>
      </c>
      <c r="CV666" s="37">
        <v>2.30759825961281</v>
      </c>
      <c r="CW666" s="37">
        <v>1.1119401638614901</v>
      </c>
      <c r="CX666" s="37">
        <v>0</v>
      </c>
      <c r="CY666" s="37">
        <v>0</v>
      </c>
      <c r="CZ666" s="25">
        <v>99.999999999999986</v>
      </c>
    </row>
    <row r="667" spans="1:104" x14ac:dyDescent="0.25">
      <c r="A667" s="11" t="s">
        <v>1174</v>
      </c>
      <c r="B667" s="21" t="s">
        <v>715</v>
      </c>
      <c r="C667" s="19" t="s">
        <v>1063</v>
      </c>
      <c r="E667" t="s">
        <v>1127</v>
      </c>
      <c r="F667" s="18">
        <v>83452</v>
      </c>
      <c r="H667" s="18"/>
      <c r="K667" s="37">
        <v>34.249056999395108</v>
      </c>
      <c r="L667" s="37">
        <v>78.4475590294917</v>
      </c>
      <c r="M667" t="s">
        <v>740</v>
      </c>
      <c r="N667" s="18" t="s">
        <v>101</v>
      </c>
      <c r="O667" s="24">
        <v>55.621953221153298</v>
      </c>
      <c r="P667" s="24">
        <v>1.3897913134611699</v>
      </c>
      <c r="Q667" s="24">
        <v>18.604619181653199</v>
      </c>
      <c r="R667" s="24">
        <v>1.92212242022443</v>
      </c>
      <c r="S667" s="24">
        <v>4.8053060505610699</v>
      </c>
      <c r="T667" s="24">
        <v>0.273716167113356</v>
      </c>
      <c r="U667" s="24">
        <v>1.40393163205744</v>
      </c>
      <c r="V667" s="24">
        <v>3.3128746425528002</v>
      </c>
      <c r="W667" s="24">
        <v>7.7771752279440696</v>
      </c>
      <c r="X667" s="24">
        <v>4.3228973994286601</v>
      </c>
      <c r="Y667" s="24">
        <v>0.56561274385047799</v>
      </c>
      <c r="Z667" s="24">
        <v>99.999999999999957</v>
      </c>
      <c r="AA667" s="24"/>
      <c r="AB667" s="19" t="s">
        <v>740</v>
      </c>
      <c r="AC667" s="18" t="s">
        <v>101</v>
      </c>
      <c r="AE667" s="18"/>
      <c r="AG667" s="18"/>
      <c r="AH667" s="18"/>
      <c r="AI667" s="18"/>
      <c r="AJ667" s="24"/>
      <c r="AK667" s="18"/>
      <c r="AL667" s="18"/>
      <c r="AM667" s="18"/>
      <c r="AN667" s="18"/>
      <c r="AO667" s="18"/>
      <c r="AP667" s="18"/>
      <c r="AQ667" s="18"/>
      <c r="AS667" s="18"/>
      <c r="AT667" s="18"/>
      <c r="AU667" s="18"/>
      <c r="AV667" s="18"/>
      <c r="AW667" s="18"/>
      <c r="AY667" s="18"/>
      <c r="BA667" s="18"/>
      <c r="BB667" s="18"/>
      <c r="BC667" s="18"/>
      <c r="BD667" s="18"/>
      <c r="BE667" s="18"/>
      <c r="BF667" s="18"/>
      <c r="BH667" s="18"/>
      <c r="BI667" s="18"/>
      <c r="BJ667" s="18"/>
      <c r="BL667" s="18"/>
      <c r="BM667" s="18"/>
      <c r="BN667" s="18"/>
      <c r="BO667" s="18"/>
      <c r="BQ667" s="18"/>
      <c r="BS667" s="18"/>
      <c r="BT667" s="18"/>
      <c r="BV667" s="18"/>
      <c r="BW667" s="18"/>
      <c r="BX667" s="18"/>
      <c r="BY667" s="18" t="s">
        <v>741</v>
      </c>
      <c r="BZ667" s="18"/>
      <c r="CA667" s="18"/>
      <c r="CB667" s="18"/>
      <c r="CC667" s="18"/>
      <c r="CD667" s="18"/>
      <c r="CE667" s="18"/>
      <c r="CF667" s="18"/>
      <c r="CG667" s="18"/>
      <c r="CH667" s="37">
        <v>0</v>
      </c>
      <c r="CI667" s="37">
        <v>15.2578411149671</v>
      </c>
      <c r="CJ667" s="37">
        <v>0</v>
      </c>
      <c r="CK667" s="37">
        <v>25.5467043568555</v>
      </c>
      <c r="CL667" s="37">
        <v>37.6430135576692</v>
      </c>
      <c r="CM667" s="37">
        <v>3.0864281972204601</v>
      </c>
      <c r="CN667" s="37">
        <v>0</v>
      </c>
      <c r="CO667" s="37">
        <v>0</v>
      </c>
      <c r="CP667" s="37">
        <v>0</v>
      </c>
      <c r="CQ667" s="37">
        <v>0</v>
      </c>
      <c r="CR667" s="37">
        <v>8.1071837046619208</v>
      </c>
      <c r="CS667" s="37">
        <v>3.6229343752907699</v>
      </c>
      <c r="CT667" s="37">
        <v>2.7862980380000599</v>
      </c>
      <c r="CU667" s="37">
        <v>0</v>
      </c>
      <c r="CV667" s="37">
        <v>2.6391367548844</v>
      </c>
      <c r="CW667" s="37">
        <v>1.3104599004506401</v>
      </c>
      <c r="CX667" s="37">
        <v>0</v>
      </c>
      <c r="CY667" s="37">
        <v>0</v>
      </c>
      <c r="CZ667" s="25">
        <v>100.00000000000004</v>
      </c>
    </row>
    <row r="668" spans="1:104" x14ac:dyDescent="0.25">
      <c r="A668" s="11" t="s">
        <v>1174</v>
      </c>
      <c r="B668" s="21" t="s">
        <v>715</v>
      </c>
      <c r="C668" s="19" t="s">
        <v>1063</v>
      </c>
      <c r="E668" t="s">
        <v>1127</v>
      </c>
      <c r="F668" s="55" t="s">
        <v>773</v>
      </c>
      <c r="G668" s="52"/>
      <c r="H668" s="18"/>
      <c r="J668" s="53"/>
      <c r="K668" s="37">
        <v>36.48102999672787</v>
      </c>
      <c r="L668" s="37">
        <v>79.929121536097298</v>
      </c>
      <c r="M668" t="s">
        <v>1178</v>
      </c>
      <c r="N668" s="18" t="s">
        <v>101</v>
      </c>
      <c r="O668" s="24">
        <v>56.392816137669797</v>
      </c>
      <c r="P668" s="24">
        <v>1.1813111629417801</v>
      </c>
      <c r="Q668" s="24">
        <v>19.7680895643228</v>
      </c>
      <c r="R668" s="24">
        <v>1.53144048040957</v>
      </c>
      <c r="S668" s="24">
        <v>3.8286012010239299</v>
      </c>
      <c r="T668" s="24">
        <v>0.20137376819059399</v>
      </c>
      <c r="U668" s="24">
        <v>1.23333782037704</v>
      </c>
      <c r="V668" s="24">
        <v>3.15118323171603</v>
      </c>
      <c r="W668" s="24">
        <v>8.1120780377487396</v>
      </c>
      <c r="X668" s="24">
        <v>4.1203072427649801</v>
      </c>
      <c r="Y668" s="24">
        <v>0.479461352834747</v>
      </c>
      <c r="Z668" s="24">
        <v>100.00000000000003</v>
      </c>
      <c r="AA668" s="24"/>
      <c r="AB668" t="s">
        <v>1178</v>
      </c>
      <c r="AC668" s="18" t="s">
        <v>108</v>
      </c>
      <c r="AE668" s="18">
        <v>2.1040000000000001</v>
      </c>
      <c r="AG668" s="18">
        <v>858.4</v>
      </c>
      <c r="AH668" s="18">
        <v>6.4180000000000001</v>
      </c>
      <c r="AI668" s="18">
        <v>200</v>
      </c>
      <c r="AJ668" s="24"/>
      <c r="AK668" s="18">
        <v>4.2110000000000003</v>
      </c>
      <c r="AL668" s="18">
        <v>4.4000000000000004</v>
      </c>
      <c r="AM668" s="18">
        <v>8.44</v>
      </c>
      <c r="AN668" s="18">
        <v>4.7830000000000004</v>
      </c>
      <c r="AO668" s="18">
        <v>8.2629999999999999</v>
      </c>
      <c r="AP668" s="18">
        <v>4.5</v>
      </c>
      <c r="AQ668" s="18">
        <v>4.016</v>
      </c>
      <c r="AS668" s="18">
        <v>27.74</v>
      </c>
      <c r="AT668" s="18">
        <v>9.3680000000000003</v>
      </c>
      <c r="AU668" s="18">
        <v>17.010000000000002</v>
      </c>
      <c r="AV668" s="18">
        <v>1.5469999999999999</v>
      </c>
      <c r="AW668" s="18">
        <v>103.9</v>
      </c>
      <c r="AX668" s="18"/>
      <c r="AY668" s="18">
        <v>0.68400000000000005</v>
      </c>
      <c r="BA668" s="18">
        <v>216.7</v>
      </c>
      <c r="BB668" s="18">
        <v>71.430000000000007</v>
      </c>
      <c r="BC668" s="18" t="s">
        <v>774</v>
      </c>
      <c r="BD668" s="18">
        <v>4.4962999999999997</v>
      </c>
      <c r="BE668" s="18">
        <v>20.02</v>
      </c>
      <c r="BF668" s="18">
        <v>92.88</v>
      </c>
      <c r="BH668" s="18">
        <v>0.27800000000000002</v>
      </c>
      <c r="BI668" s="18"/>
      <c r="BJ668" s="18">
        <v>12.07</v>
      </c>
      <c r="BK668" s="18">
        <v>5.0910000000000002</v>
      </c>
      <c r="BL668" s="18">
        <v>800.7</v>
      </c>
      <c r="BM668" s="18">
        <v>14.74</v>
      </c>
      <c r="BN668" s="18">
        <v>1.444</v>
      </c>
      <c r="BO668" s="18">
        <v>18</v>
      </c>
      <c r="BR668" s="18">
        <v>0.67100000000000004</v>
      </c>
      <c r="BS668" s="18">
        <v>4.8529999999999998</v>
      </c>
      <c r="BT668" s="18">
        <v>14.11</v>
      </c>
      <c r="BU668" s="18">
        <v>2.9140000000000001</v>
      </c>
      <c r="BV668" s="18">
        <v>43.02</v>
      </c>
      <c r="BW668" s="18">
        <v>4.4749999999999996</v>
      </c>
      <c r="BX668" s="18">
        <v>106.4</v>
      </c>
      <c r="BY668" s="18">
        <v>755.2</v>
      </c>
      <c r="BZ668" s="18"/>
      <c r="CA668" s="18"/>
      <c r="CB668" s="18"/>
      <c r="CC668" s="18"/>
      <c r="CD668" s="18"/>
      <c r="CE668" s="18"/>
      <c r="CF668" s="18"/>
      <c r="CG668" s="18"/>
      <c r="CH668" s="37">
        <v>0</v>
      </c>
      <c r="CI668" s="37">
        <v>15.441125330242301</v>
      </c>
      <c r="CJ668" s="37">
        <v>0</v>
      </c>
      <c r="CK668" s="37">
        <v>24.349472417328101</v>
      </c>
      <c r="CL668" s="37">
        <v>40.138523788527003</v>
      </c>
      <c r="CM668" s="37">
        <v>5.3560823152530999</v>
      </c>
      <c r="CN668" s="37">
        <v>0</v>
      </c>
      <c r="CO668" s="37">
        <v>0</v>
      </c>
      <c r="CP668" s="37">
        <v>0</v>
      </c>
      <c r="CQ668" s="37">
        <v>0</v>
      </c>
      <c r="CR668" s="37">
        <v>5.97329684494371</v>
      </c>
      <c r="CS668" s="37">
        <v>3.1673424228435598</v>
      </c>
      <c r="CT668" s="37">
        <v>2.2200021648936898</v>
      </c>
      <c r="CU668" s="37">
        <v>0</v>
      </c>
      <c r="CV668" s="37">
        <v>2.24329771435929</v>
      </c>
      <c r="CW668" s="37">
        <v>1.1108570016093</v>
      </c>
      <c r="CX668" s="37">
        <v>0</v>
      </c>
      <c r="CY668" s="37">
        <v>0</v>
      </c>
      <c r="CZ668" s="25">
        <v>100.00000000000004</v>
      </c>
    </row>
    <row r="669" spans="1:104" x14ac:dyDescent="0.25">
      <c r="A669" s="11" t="s">
        <v>1174</v>
      </c>
      <c r="B669" s="21" t="s">
        <v>715</v>
      </c>
      <c r="C669" s="19" t="s">
        <v>1063</v>
      </c>
      <c r="E669" t="s">
        <v>1127</v>
      </c>
      <c r="F669" s="18">
        <v>81002</v>
      </c>
      <c r="H669" s="18"/>
      <c r="K669" s="37">
        <v>35.982021864292257</v>
      </c>
      <c r="L669" s="37">
        <v>73.690472148783002</v>
      </c>
      <c r="M669" t="s">
        <v>740</v>
      </c>
      <c r="N669" s="18" t="s">
        <v>101</v>
      </c>
      <c r="O669" s="24">
        <v>55.922631725937599</v>
      </c>
      <c r="P669" s="24">
        <v>1.2941777004013799</v>
      </c>
      <c r="Q669" s="24">
        <v>18.886905815232598</v>
      </c>
      <c r="R669" s="24">
        <v>1.96278839643512</v>
      </c>
      <c r="S669" s="24">
        <v>4.9069709910877899</v>
      </c>
      <c r="T669" s="24">
        <v>0.232547555540872</v>
      </c>
      <c r="U669" s="24">
        <v>1.5469467825110199</v>
      </c>
      <c r="V669" s="24">
        <v>3.9229761543416699</v>
      </c>
      <c r="W669" s="24">
        <v>6.8854297966666902</v>
      </c>
      <c r="X669" s="24">
        <v>4.0038622606167502</v>
      </c>
      <c r="Y669" s="24">
        <v>0.434762821228587</v>
      </c>
      <c r="Z669" s="24">
        <v>100.00000000000007</v>
      </c>
      <c r="AA669" s="24"/>
      <c r="AB669" s="19" t="s">
        <v>740</v>
      </c>
      <c r="AC669" s="18" t="s">
        <v>101</v>
      </c>
      <c r="AE669" s="18">
        <v>2.6</v>
      </c>
      <c r="AG669" s="18">
        <v>1230</v>
      </c>
      <c r="AH669" s="18"/>
      <c r="AI669" s="18">
        <v>203.9</v>
      </c>
      <c r="AJ669" s="24"/>
      <c r="AK669" s="18"/>
      <c r="AL669" s="18">
        <v>3</v>
      </c>
      <c r="AM669" s="18">
        <v>0.84</v>
      </c>
      <c r="AN669" s="18">
        <v>11.02</v>
      </c>
      <c r="AO669" s="18"/>
      <c r="AP669" s="18"/>
      <c r="AQ669" s="18">
        <v>3.7</v>
      </c>
      <c r="AS669" s="18">
        <v>23.57</v>
      </c>
      <c r="AT669" s="18"/>
      <c r="AU669" s="18">
        <v>14.16</v>
      </c>
      <c r="AV669" s="18"/>
      <c r="AW669" s="18">
        <v>103.5</v>
      </c>
      <c r="AY669" s="18">
        <v>0.6</v>
      </c>
      <c r="BA669" s="18">
        <v>189.36</v>
      </c>
      <c r="BB669" s="18">
        <v>84.1</v>
      </c>
      <c r="BC669" s="18">
        <v>7.58</v>
      </c>
      <c r="BD669" s="18">
        <v>8.34</v>
      </c>
      <c r="BE669" s="18"/>
      <c r="BF669" s="18">
        <v>81.900000000000006</v>
      </c>
      <c r="BH669" s="18">
        <v>0.22</v>
      </c>
      <c r="BI669" s="18">
        <v>3.4</v>
      </c>
      <c r="BJ669" s="18">
        <v>12.02</v>
      </c>
      <c r="BL669" s="18">
        <v>862.22</v>
      </c>
      <c r="BM669" s="18">
        <v>10.94</v>
      </c>
      <c r="BN669" s="18">
        <v>1.37</v>
      </c>
      <c r="BO669" s="37">
        <v>14.14</v>
      </c>
      <c r="BQ669" s="18"/>
      <c r="BS669" s="18">
        <v>4.54</v>
      </c>
      <c r="BT669" s="18">
        <v>20</v>
      </c>
      <c r="BV669" s="18">
        <v>45.28</v>
      </c>
      <c r="BW669" s="18">
        <v>3.95</v>
      </c>
      <c r="BX669" s="18">
        <v>113.2</v>
      </c>
      <c r="BY669" s="18">
        <v>660.18</v>
      </c>
      <c r="BZ669" s="18"/>
      <c r="CA669" s="18"/>
      <c r="CB669" s="18"/>
      <c r="CC669" s="18"/>
      <c r="CD669" s="18"/>
      <c r="CE669" s="18"/>
      <c r="CF669" s="18"/>
      <c r="CG669" s="24"/>
      <c r="CH669" s="37">
        <v>0</v>
      </c>
      <c r="CI669" s="37">
        <v>9.7326361950847708</v>
      </c>
      <c r="CJ669" s="37">
        <v>0</v>
      </c>
      <c r="CK669" s="37">
        <v>23.661326190870501</v>
      </c>
      <c r="CL669" s="37">
        <v>40.296509762827803</v>
      </c>
      <c r="CM669" s="37">
        <v>8.8017442869765006</v>
      </c>
      <c r="CN669" s="37">
        <v>0</v>
      </c>
      <c r="CO669" s="37">
        <v>0</v>
      </c>
      <c r="CP669" s="37">
        <v>0</v>
      </c>
      <c r="CQ669" s="37">
        <v>0</v>
      </c>
      <c r="CR669" s="37">
        <v>6.5553501552544304</v>
      </c>
      <c r="CS669" s="37">
        <v>4.6420927899304196</v>
      </c>
      <c r="CT669" s="37">
        <v>2.84534468758874</v>
      </c>
      <c r="CU669" s="37">
        <v>0</v>
      </c>
      <c r="CV669" s="37">
        <v>2.4577003045185202</v>
      </c>
      <c r="CW669" s="37">
        <v>1.0072956269483699</v>
      </c>
      <c r="CX669" s="37">
        <v>0</v>
      </c>
      <c r="CY669" s="37">
        <v>0</v>
      </c>
      <c r="CZ669" s="25">
        <v>100.00000000000006</v>
      </c>
    </row>
    <row r="670" spans="1:104" x14ac:dyDescent="0.25">
      <c r="A670" s="11" t="s">
        <v>1174</v>
      </c>
      <c r="B670" s="21" t="s">
        <v>715</v>
      </c>
      <c r="C670" s="19" t="s">
        <v>1063</v>
      </c>
      <c r="E670" t="s">
        <v>1136</v>
      </c>
      <c r="F670" s="18">
        <v>25781</v>
      </c>
      <c r="H670" s="18"/>
      <c r="K670" s="37">
        <v>34.522558682765911</v>
      </c>
      <c r="L670" s="37">
        <v>72.722310549849297</v>
      </c>
      <c r="M670" t="s">
        <v>740</v>
      </c>
      <c r="N670" s="18" t="s">
        <v>101</v>
      </c>
      <c r="O670" s="24">
        <v>55.888701982596501</v>
      </c>
      <c r="P670" s="24">
        <v>1.3032614887481799</v>
      </c>
      <c r="Q670" s="24">
        <v>19.3266606819789</v>
      </c>
      <c r="R670" s="24">
        <v>1.9404418711168501</v>
      </c>
      <c r="S670" s="24">
        <v>4.8511046777921099</v>
      </c>
      <c r="T670" s="24">
        <v>0.22226164924387601</v>
      </c>
      <c r="U670" s="24">
        <v>1.43459791784684</v>
      </c>
      <c r="V670" s="24">
        <v>3.9704012796747001</v>
      </c>
      <c r="W670" s="24">
        <v>6.6072326638861396</v>
      </c>
      <c r="X670" s="24">
        <v>3.9906068841514202</v>
      </c>
      <c r="Y670" s="24">
        <v>0.464728902964469</v>
      </c>
      <c r="Z670" s="24">
        <v>99.999999999999972</v>
      </c>
      <c r="AA670" s="24"/>
      <c r="AB670" s="19" t="s">
        <v>740</v>
      </c>
      <c r="AC670" s="18" t="s">
        <v>101</v>
      </c>
      <c r="AE670" s="18"/>
      <c r="AG670" s="18">
        <v>993</v>
      </c>
      <c r="AH670" s="18"/>
      <c r="AI670" s="18">
        <v>197.25</v>
      </c>
      <c r="AJ670" s="24"/>
      <c r="AK670" s="18"/>
      <c r="AL670" s="18"/>
      <c r="AM670" s="18">
        <v>0.74</v>
      </c>
      <c r="AN670" s="18">
        <v>10</v>
      </c>
      <c r="AO670" s="18"/>
      <c r="AP670" s="18"/>
      <c r="AQ670" s="18">
        <v>3.76</v>
      </c>
      <c r="AS670" s="18"/>
      <c r="AT670" s="18"/>
      <c r="AU670" s="18">
        <v>12.87</v>
      </c>
      <c r="AV670" s="18"/>
      <c r="AW670" s="18">
        <v>107.7</v>
      </c>
      <c r="AY670" s="18">
        <v>0.59</v>
      </c>
      <c r="BA670" s="18"/>
      <c r="BB670" s="18"/>
      <c r="BC670" s="18"/>
      <c r="BD670" s="18"/>
      <c r="BE670" s="18"/>
      <c r="BF670" s="18">
        <v>81</v>
      </c>
      <c r="BH670" s="18">
        <v>0.21</v>
      </c>
      <c r="BI670" s="18">
        <v>4</v>
      </c>
      <c r="BJ670" s="18">
        <v>12.54</v>
      </c>
      <c r="BL670" s="18">
        <v>834</v>
      </c>
      <c r="BM670" s="18">
        <v>11.32</v>
      </c>
      <c r="BN670" s="18">
        <v>1.57</v>
      </c>
      <c r="BO670" s="37">
        <v>14.89</v>
      </c>
      <c r="BQ670" s="18"/>
      <c r="BS670" s="18">
        <v>5.19</v>
      </c>
      <c r="BT670" s="18">
        <v>11</v>
      </c>
      <c r="BV670" s="18"/>
      <c r="BW670" s="18">
        <v>4.47</v>
      </c>
      <c r="BX670" s="18">
        <v>97</v>
      </c>
      <c r="BY670" s="18"/>
      <c r="BZ670" s="18"/>
      <c r="CA670" s="18"/>
      <c r="CB670" s="18"/>
      <c r="CC670" s="18"/>
      <c r="CD670" s="18"/>
      <c r="CE670" s="18"/>
      <c r="CF670" s="18"/>
      <c r="CG670" s="18"/>
      <c r="CH670" s="37">
        <v>0</v>
      </c>
      <c r="CI670" s="37">
        <v>8.0017816097127401</v>
      </c>
      <c r="CJ670" s="37">
        <v>0</v>
      </c>
      <c r="CK670" s="37">
        <v>23.582991881167999</v>
      </c>
      <c r="CL670" s="37">
        <v>41.137537058968597</v>
      </c>
      <c r="CM670" s="37">
        <v>11.289544982918301</v>
      </c>
      <c r="CN670" s="37">
        <v>0</v>
      </c>
      <c r="CO670" s="37">
        <v>0</v>
      </c>
      <c r="CP670" s="37">
        <v>0</v>
      </c>
      <c r="CQ670" s="37">
        <v>0</v>
      </c>
      <c r="CR670" s="37">
        <v>4.5112960646292999</v>
      </c>
      <c r="CS670" s="37">
        <v>5.1121862554339703</v>
      </c>
      <c r="CT670" s="37">
        <v>2.8129662043222199</v>
      </c>
      <c r="CU670" s="37">
        <v>0</v>
      </c>
      <c r="CV670" s="37">
        <v>2.4749723390442502</v>
      </c>
      <c r="CW670" s="37">
        <v>1.07672360380258</v>
      </c>
      <c r="CX670" s="37">
        <v>0</v>
      </c>
      <c r="CY670" s="37">
        <v>0</v>
      </c>
      <c r="CZ670" s="25">
        <v>99.999999999999972</v>
      </c>
    </row>
    <row r="671" spans="1:104" x14ac:dyDescent="0.25">
      <c r="A671" s="11" t="s">
        <v>1174</v>
      </c>
      <c r="B671" s="21" t="s">
        <v>715</v>
      </c>
      <c r="C671" s="19" t="s">
        <v>1063</v>
      </c>
      <c r="E671" t="s">
        <v>1127</v>
      </c>
      <c r="F671" s="18">
        <v>82407</v>
      </c>
      <c r="H671" s="18"/>
      <c r="K671" s="37">
        <v>37.274944234547021</v>
      </c>
      <c r="L671" s="37">
        <v>79.492752544702</v>
      </c>
      <c r="M671" t="s">
        <v>740</v>
      </c>
      <c r="N671" s="18" t="s">
        <v>101</v>
      </c>
      <c r="O671" s="24">
        <v>55.865552550774602</v>
      </c>
      <c r="P671" s="24">
        <v>1.29005786153692</v>
      </c>
      <c r="Q671" s="24">
        <v>18.564738913679701</v>
      </c>
      <c r="R671" s="24">
        <v>1.8142463183012101</v>
      </c>
      <c r="S671" s="24">
        <v>4.5356157957530403</v>
      </c>
      <c r="T671" s="24">
        <v>0.26204300312468698</v>
      </c>
      <c r="U671" s="24">
        <v>1.51178655648858</v>
      </c>
      <c r="V671" s="24">
        <v>3.2553803849720699</v>
      </c>
      <c r="W671" s="24">
        <v>7.9721544412164302</v>
      </c>
      <c r="X671" s="24">
        <v>4.4043381679033899</v>
      </c>
      <c r="Y671" s="24">
        <v>0.52408600624937396</v>
      </c>
      <c r="Z671" s="24">
        <v>100.00000000000001</v>
      </c>
      <c r="AA671" s="24"/>
      <c r="AB671" s="19" t="s">
        <v>740</v>
      </c>
      <c r="AC671" s="18" t="s">
        <v>101</v>
      </c>
      <c r="AE671" s="18"/>
      <c r="AG671" s="18">
        <v>1205</v>
      </c>
      <c r="AH671" s="18"/>
      <c r="AI671" s="18">
        <v>260.8</v>
      </c>
      <c r="AJ671" s="24"/>
      <c r="AK671" s="18"/>
      <c r="AL671" s="18">
        <v>12</v>
      </c>
      <c r="AM671" s="18">
        <v>1.17</v>
      </c>
      <c r="AN671" s="18">
        <v>11.18</v>
      </c>
      <c r="AO671" s="18"/>
      <c r="AP671" s="18"/>
      <c r="AQ671" s="18">
        <v>5.19</v>
      </c>
      <c r="AS671" s="18">
        <v>27.74</v>
      </c>
      <c r="AT671" s="18"/>
      <c r="AU671" s="18">
        <v>19.95</v>
      </c>
      <c r="AV671" s="18"/>
      <c r="AW671" s="18">
        <v>128.6</v>
      </c>
      <c r="AY671" s="18">
        <v>0.86</v>
      </c>
      <c r="BA671" s="18">
        <v>248.67</v>
      </c>
      <c r="BB671" s="18">
        <v>108.4</v>
      </c>
      <c r="BC671" s="18">
        <v>8.57</v>
      </c>
      <c r="BD671" s="18">
        <v>3.97</v>
      </c>
      <c r="BE671" s="18"/>
      <c r="BF671" s="18">
        <v>96.68</v>
      </c>
      <c r="BH671" s="18">
        <v>0.2</v>
      </c>
      <c r="BI671" s="18">
        <v>4.5599999999999996</v>
      </c>
      <c r="BJ671" s="18">
        <v>16.77</v>
      </c>
      <c r="BL671" s="18">
        <v>794.82</v>
      </c>
      <c r="BM671" s="18">
        <v>14.54</v>
      </c>
      <c r="BN671" s="18">
        <v>2.06</v>
      </c>
      <c r="BO671" s="37">
        <v>17.47</v>
      </c>
      <c r="BQ671" s="18"/>
      <c r="BS671" s="18">
        <v>6.8</v>
      </c>
      <c r="BT671" s="18">
        <v>30</v>
      </c>
      <c r="BV671" s="18">
        <v>65.08</v>
      </c>
      <c r="BW671" s="18">
        <v>5.63</v>
      </c>
      <c r="BX671" s="18">
        <v>144.97</v>
      </c>
      <c r="BY671" s="18">
        <v>905.1</v>
      </c>
      <c r="BZ671" s="18"/>
      <c r="CA671" s="18"/>
      <c r="CB671" s="18"/>
      <c r="CC671" s="18"/>
      <c r="CD671" s="18"/>
      <c r="CE671" s="18"/>
      <c r="CF671" s="18"/>
      <c r="CG671" s="24"/>
      <c r="CH671" s="37">
        <v>0</v>
      </c>
      <c r="CI671" s="37">
        <v>16.541562184713801</v>
      </c>
      <c r="CJ671" s="37">
        <v>0</v>
      </c>
      <c r="CK671" s="37">
        <v>26.027988792404201</v>
      </c>
      <c r="CL671" s="37">
        <v>36.923201567584002</v>
      </c>
      <c r="CM671" s="37">
        <v>1.86186701262035</v>
      </c>
      <c r="CN671" s="37">
        <v>0</v>
      </c>
      <c r="CO671" s="37">
        <v>0</v>
      </c>
      <c r="CP671" s="37">
        <v>0</v>
      </c>
      <c r="CQ671" s="37">
        <v>0</v>
      </c>
      <c r="CR671" s="37">
        <v>9.0859932545850697</v>
      </c>
      <c r="CS671" s="37">
        <v>3.26548844927254</v>
      </c>
      <c r="CT671" s="37">
        <v>2.6299138560983399</v>
      </c>
      <c r="CU671" s="37">
        <v>0</v>
      </c>
      <c r="CV671" s="37">
        <v>2.4497376737538201</v>
      </c>
      <c r="CW671" s="37">
        <v>1.2142472089679199</v>
      </c>
      <c r="CX671" s="37">
        <v>0</v>
      </c>
      <c r="CY671" s="37">
        <v>0</v>
      </c>
      <c r="CZ671" s="25">
        <v>100.00000000000003</v>
      </c>
    </row>
    <row r="672" spans="1:104" x14ac:dyDescent="0.25">
      <c r="A672" s="11" t="s">
        <v>1174</v>
      </c>
      <c r="B672" s="21" t="s">
        <v>715</v>
      </c>
      <c r="C672" s="19" t="s">
        <v>1063</v>
      </c>
      <c r="E672" t="s">
        <v>1136</v>
      </c>
      <c r="F672" s="47" t="s">
        <v>757</v>
      </c>
      <c r="G672" s="52"/>
      <c r="H672" s="18"/>
      <c r="J672" s="53"/>
      <c r="K672" s="37">
        <v>27.084161808477212</v>
      </c>
      <c r="L672" s="37">
        <v>74.3417976080991</v>
      </c>
      <c r="M672" t="s">
        <v>760</v>
      </c>
      <c r="N672" s="18" t="s">
        <v>101</v>
      </c>
      <c r="O672" s="24">
        <v>56.233274734271603</v>
      </c>
      <c r="P672" s="24">
        <v>1.09367795269248</v>
      </c>
      <c r="Q672" s="24">
        <v>18.238092525918098</v>
      </c>
      <c r="R672" s="24">
        <v>2.29422442763732</v>
      </c>
      <c r="S672" s="24">
        <v>5.7355610690933103</v>
      </c>
      <c r="T672" s="24">
        <v>0.29367278359335097</v>
      </c>
      <c r="U672" s="24">
        <v>1.19494442979363</v>
      </c>
      <c r="V672" s="24">
        <v>3.7266063573225199</v>
      </c>
      <c r="W672" s="24">
        <v>7.2608064081528401</v>
      </c>
      <c r="X672" s="24">
        <v>3.5139467554100898</v>
      </c>
      <c r="Y672" s="24">
        <v>0.41519255611473699</v>
      </c>
      <c r="Z672" s="24">
        <v>99.999999999999986</v>
      </c>
      <c r="AA672" s="24"/>
      <c r="AB672" s="19" t="s">
        <v>760</v>
      </c>
      <c r="AC672" s="18" t="s">
        <v>108</v>
      </c>
      <c r="AE672" s="18"/>
      <c r="AG672" s="18">
        <v>1081.8532388315289</v>
      </c>
      <c r="AH672" s="18"/>
      <c r="AI672" s="18">
        <v>231.88789716893191</v>
      </c>
      <c r="AJ672" s="24"/>
      <c r="AK672" s="18">
        <v>11.681435089958649</v>
      </c>
      <c r="AL672" s="18" t="s">
        <v>741</v>
      </c>
      <c r="AM672" s="18">
        <v>0.71262728846798284</v>
      </c>
      <c r="AN672" s="18"/>
      <c r="AO672" s="18">
        <v>7.7667922335184203</v>
      </c>
      <c r="AP672" s="18">
        <v>4.1430750189543817</v>
      </c>
      <c r="AQ672" s="18">
        <v>4.0301252840734909</v>
      </c>
      <c r="AS672" s="18"/>
      <c r="AT672" s="18">
        <v>9.7836505606392858</v>
      </c>
      <c r="AU672" s="18">
        <v>13.950836543452269</v>
      </c>
      <c r="AV672" s="18">
        <v>1.4717661357715695</v>
      </c>
      <c r="AW672" s="18">
        <v>120.54576904219122</v>
      </c>
      <c r="AX672" s="18"/>
      <c r="AY672" s="18">
        <v>0.61469499030707619</v>
      </c>
      <c r="BA672" s="18">
        <v>201.35705578957607</v>
      </c>
      <c r="BB672" s="18">
        <v>81.136000831858212</v>
      </c>
      <c r="BC672" s="18" t="s">
        <v>741</v>
      </c>
      <c r="BD672" s="18">
        <v>6.6506807660541964</v>
      </c>
      <c r="BE672" s="18">
        <v>23.547844845890854</v>
      </c>
      <c r="BF672" s="18">
        <v>78.380670020236167</v>
      </c>
      <c r="BH672" s="18"/>
      <c r="BI672" s="18">
        <v>4.539457825104158</v>
      </c>
      <c r="BJ672" s="18">
        <v>12.933848854890996</v>
      </c>
      <c r="BK672" s="18"/>
      <c r="BL672" s="18">
        <v>886.39541124148218</v>
      </c>
      <c r="BM672" s="18">
        <v>12.612095467610184</v>
      </c>
      <c r="BN672" s="18">
        <v>1.3856682444585651</v>
      </c>
      <c r="BO672" s="18">
        <v>15.447253003833033</v>
      </c>
      <c r="BR672" s="18">
        <v>0.62749578546197038</v>
      </c>
      <c r="BS672" s="18">
        <v>4.2738684633688395</v>
      </c>
      <c r="BT672" s="18">
        <v>1.7712965759264072</v>
      </c>
      <c r="BU672" s="18"/>
      <c r="BV672" s="18">
        <v>39.539692243159131</v>
      </c>
      <c r="BW672" s="18">
        <v>4.004221085616078</v>
      </c>
      <c r="BX672" s="18"/>
      <c r="BY672" s="18">
        <v>666.18555816199648</v>
      </c>
      <c r="BZ672" s="18"/>
      <c r="CA672" s="18"/>
      <c r="CB672" s="18"/>
      <c r="CC672" s="18"/>
      <c r="CD672" s="18"/>
      <c r="CE672" s="18"/>
      <c r="CF672" s="18"/>
      <c r="CG672" s="18"/>
      <c r="CH672" s="37">
        <v>0</v>
      </c>
      <c r="CI672" s="37">
        <v>9.2949831108256493</v>
      </c>
      <c r="CJ672" s="37">
        <v>0</v>
      </c>
      <c r="CK672" s="37">
        <v>20.766109067973201</v>
      </c>
      <c r="CL672" s="37">
        <v>44.280705429300298</v>
      </c>
      <c r="CM672" s="37">
        <v>6.79341415611351</v>
      </c>
      <c r="CN672" s="37">
        <v>0</v>
      </c>
      <c r="CO672" s="37">
        <v>0</v>
      </c>
      <c r="CP672" s="37">
        <v>0</v>
      </c>
      <c r="CQ672" s="37">
        <v>0</v>
      </c>
      <c r="CR672" s="37">
        <v>7.6560557958533302</v>
      </c>
      <c r="CS672" s="37">
        <v>4.8441165176294403</v>
      </c>
      <c r="CT672" s="37">
        <v>3.32576336507787</v>
      </c>
      <c r="CU672" s="37">
        <v>0</v>
      </c>
      <c r="CV672" s="37">
        <v>2.0768989915238101</v>
      </c>
      <c r="CW672" s="37">
        <v>0.96195356570289603</v>
      </c>
      <c r="CX672" s="37">
        <v>0</v>
      </c>
      <c r="CY672" s="37">
        <v>0</v>
      </c>
      <c r="CZ672" s="25">
        <v>100.00000000000001</v>
      </c>
    </row>
    <row r="673" spans="1:104" x14ac:dyDescent="0.25">
      <c r="A673" s="11" t="s">
        <v>1174</v>
      </c>
      <c r="B673" s="21" t="s">
        <v>715</v>
      </c>
      <c r="C673" s="19" t="s">
        <v>1063</v>
      </c>
      <c r="E673" t="s">
        <v>1136</v>
      </c>
      <c r="F673" s="18">
        <v>83402</v>
      </c>
      <c r="H673" s="18"/>
      <c r="K673" s="37">
        <v>26.866384798700022</v>
      </c>
      <c r="L673" s="37">
        <v>72.950247293661604</v>
      </c>
      <c r="M673" t="s">
        <v>740</v>
      </c>
      <c r="N673" s="18" t="s">
        <v>101</v>
      </c>
      <c r="O673" s="24">
        <v>56.038820024847404</v>
      </c>
      <c r="P673" s="24">
        <v>1.02860529827865</v>
      </c>
      <c r="Q673" s="24">
        <v>18.3434611526359</v>
      </c>
      <c r="R673" s="24">
        <v>2.3491965836583901</v>
      </c>
      <c r="S673" s="24">
        <v>5.87299145914597</v>
      </c>
      <c r="T673" s="24">
        <v>0.28236223874315802</v>
      </c>
      <c r="U673" s="24">
        <v>1.21012388032782</v>
      </c>
      <c r="V673" s="24">
        <v>3.91273387972661</v>
      </c>
      <c r="W673" s="24">
        <v>6.9178748492073598</v>
      </c>
      <c r="X673" s="24">
        <v>3.6606247379916499</v>
      </c>
      <c r="Y673" s="24">
        <v>0.38320589543714301</v>
      </c>
      <c r="Z673" s="24">
        <v>100.00000000000006</v>
      </c>
      <c r="AA673" s="24"/>
      <c r="AB673" s="19" t="s">
        <v>740</v>
      </c>
      <c r="AC673" s="18" t="s">
        <v>101</v>
      </c>
      <c r="AE673" s="18">
        <v>2.9</v>
      </c>
      <c r="AG673" s="18">
        <v>982</v>
      </c>
      <c r="AH673" s="18"/>
      <c r="AI673" s="18">
        <v>215.2</v>
      </c>
      <c r="AJ673" s="24"/>
      <c r="AK673" s="18"/>
      <c r="AL673" s="18">
        <v>3</v>
      </c>
      <c r="AM673" s="18">
        <v>0.85</v>
      </c>
      <c r="AN673" s="18">
        <v>12.17</v>
      </c>
      <c r="AO673" s="18"/>
      <c r="AP673" s="18"/>
      <c r="AQ673" s="18">
        <v>3.31</v>
      </c>
      <c r="AS673" s="18">
        <v>24.75</v>
      </c>
      <c r="AT673" s="18"/>
      <c r="AU673" s="18">
        <v>14.58</v>
      </c>
      <c r="AV673" s="18"/>
      <c r="AW673" s="18">
        <v>110.7</v>
      </c>
      <c r="AY673" s="18">
        <v>0.57999999999999996</v>
      </c>
      <c r="BA673" s="18">
        <v>170.89</v>
      </c>
      <c r="BB673" s="18">
        <v>80.5</v>
      </c>
      <c r="BC673" s="18">
        <v>3.62</v>
      </c>
      <c r="BD673" s="18">
        <v>7.12</v>
      </c>
      <c r="BE673" s="18"/>
      <c r="BF673" s="18">
        <v>84.17</v>
      </c>
      <c r="BH673" s="18">
        <v>0.27</v>
      </c>
      <c r="BI673" s="18">
        <v>1.74</v>
      </c>
      <c r="BJ673" s="18">
        <v>11.25</v>
      </c>
      <c r="BL673" s="18">
        <v>852.2</v>
      </c>
      <c r="BM673" s="18">
        <v>10.88</v>
      </c>
      <c r="BN673" s="18">
        <v>1.32</v>
      </c>
      <c r="BO673" s="37">
        <v>14.82</v>
      </c>
      <c r="BQ673" s="18"/>
      <c r="BS673" s="18">
        <v>4.7699999999999996</v>
      </c>
      <c r="BT673" s="18">
        <v>6</v>
      </c>
      <c r="BV673" s="18">
        <v>40.22</v>
      </c>
      <c r="BW673" s="18">
        <v>3.71</v>
      </c>
      <c r="BX673" s="18">
        <v>121.12</v>
      </c>
      <c r="BY673" s="18">
        <v>680.72</v>
      </c>
      <c r="BZ673" s="18"/>
      <c r="CA673" s="18"/>
      <c r="CB673" s="18"/>
      <c r="CC673" s="18"/>
      <c r="CD673" s="18"/>
      <c r="CE673" s="18"/>
      <c r="CF673" s="18"/>
      <c r="CG673" s="24"/>
      <c r="CH673" s="37">
        <v>0</v>
      </c>
      <c r="CI673" s="37">
        <v>8.5343853831685994</v>
      </c>
      <c r="CJ673" s="37">
        <v>0</v>
      </c>
      <c r="CK673" s="37">
        <v>21.632921002294399</v>
      </c>
      <c r="CL673" s="37">
        <v>42.782940908198498</v>
      </c>
      <c r="CM673" s="37">
        <v>8.1870363274808806</v>
      </c>
      <c r="CN673" s="37">
        <v>0</v>
      </c>
      <c r="CO673" s="37">
        <v>0</v>
      </c>
      <c r="CP673" s="37">
        <v>0</v>
      </c>
      <c r="CQ673" s="37">
        <v>0</v>
      </c>
      <c r="CR673" s="37">
        <v>7.4393113391494001</v>
      </c>
      <c r="CS673" s="37">
        <v>5.1767110419896403</v>
      </c>
      <c r="CT673" s="37">
        <v>3.4054906052046499</v>
      </c>
      <c r="CU673" s="37">
        <v>0</v>
      </c>
      <c r="CV673" s="37">
        <v>1.95335925348683</v>
      </c>
      <c r="CW673" s="37">
        <v>0.88784413902705295</v>
      </c>
      <c r="CX673" s="37">
        <v>0</v>
      </c>
      <c r="CY673" s="37">
        <v>0</v>
      </c>
      <c r="CZ673" s="25">
        <v>99.999999999999943</v>
      </c>
    </row>
    <row r="674" spans="1:104" x14ac:dyDescent="0.25">
      <c r="A674" s="11" t="s">
        <v>1174</v>
      </c>
      <c r="B674" s="21" t="s">
        <v>715</v>
      </c>
      <c r="C674" s="19" t="s">
        <v>1063</v>
      </c>
      <c r="E674" t="s">
        <v>168</v>
      </c>
      <c r="F674" s="18">
        <v>83446</v>
      </c>
      <c r="H674" s="18"/>
      <c r="K674" s="37">
        <v>39.908579957383559</v>
      </c>
      <c r="L674" s="37">
        <v>80.011290640878698</v>
      </c>
      <c r="M674" t="s">
        <v>740</v>
      </c>
      <c r="N674" s="18" t="s">
        <v>101</v>
      </c>
      <c r="O674" s="24">
        <v>56.268746284262399</v>
      </c>
      <c r="P674" s="24">
        <v>1.19354881566474</v>
      </c>
      <c r="Q674" s="24">
        <v>19.683440637996501</v>
      </c>
      <c r="R674" s="24">
        <v>1.7649786410480299</v>
      </c>
      <c r="S674" s="24">
        <v>3.5299572820960599</v>
      </c>
      <c r="T674" s="24">
        <v>0.20229640943470201</v>
      </c>
      <c r="U674" s="24">
        <v>1.3149266613255699</v>
      </c>
      <c r="V674" s="24">
        <v>3.1962832690682998</v>
      </c>
      <c r="W674" s="24">
        <v>7.8592155065381801</v>
      </c>
      <c r="X674" s="24">
        <v>4.5213247508655998</v>
      </c>
      <c r="Y674" s="24">
        <v>0.46528174169981501</v>
      </c>
      <c r="Z674" s="24">
        <v>99.999999999999915</v>
      </c>
      <c r="AA674" s="24"/>
      <c r="AB674" s="19" t="s">
        <v>740</v>
      </c>
      <c r="AC674" s="18" t="s">
        <v>101</v>
      </c>
      <c r="AE674" s="18">
        <v>2</v>
      </c>
      <c r="AG674" s="18">
        <v>917</v>
      </c>
      <c r="AH674" s="18"/>
      <c r="AI674" s="18">
        <v>218.8</v>
      </c>
      <c r="AJ674" s="24"/>
      <c r="AK674" s="18"/>
      <c r="AL674" s="18">
        <v>7</v>
      </c>
      <c r="AM674" s="18">
        <v>1.37</v>
      </c>
      <c r="AN674" s="18">
        <v>10.18</v>
      </c>
      <c r="AO674" s="18"/>
      <c r="AP674" s="18"/>
      <c r="AQ674" s="18">
        <v>4.21</v>
      </c>
      <c r="AS674" s="18">
        <v>28.15</v>
      </c>
      <c r="AT674" s="18"/>
      <c r="AU674" s="18">
        <v>19.86</v>
      </c>
      <c r="AV674" s="18"/>
      <c r="AW674" s="18">
        <v>109.2</v>
      </c>
      <c r="AY674" s="18">
        <v>0.77</v>
      </c>
      <c r="BA674" s="18">
        <v>255.16</v>
      </c>
      <c r="BB674" s="18">
        <v>84.5</v>
      </c>
      <c r="BC674" s="18">
        <v>6.47</v>
      </c>
      <c r="BD674" s="18">
        <v>5.21</v>
      </c>
      <c r="BE674" s="18"/>
      <c r="BF674" s="18">
        <v>106.58</v>
      </c>
      <c r="BH674" s="18">
        <v>0.28999999999999998</v>
      </c>
      <c r="BI674" s="18">
        <v>3.06</v>
      </c>
      <c r="BJ674" s="18">
        <v>13.31</v>
      </c>
      <c r="BL674" s="18">
        <v>884.81</v>
      </c>
      <c r="BM674" s="18">
        <v>14.92</v>
      </c>
      <c r="BN674" s="18">
        <v>1.74</v>
      </c>
      <c r="BO674" s="37">
        <v>18.850000000000001</v>
      </c>
      <c r="BQ674" s="18"/>
      <c r="BS674" s="18">
        <v>5.59</v>
      </c>
      <c r="BT674" s="18">
        <v>19</v>
      </c>
      <c r="BV674" s="18">
        <v>55.18</v>
      </c>
      <c r="BW674" s="18">
        <v>4.87</v>
      </c>
      <c r="BX674" s="18">
        <v>107.66</v>
      </c>
      <c r="BY674" s="18">
        <v>927.25</v>
      </c>
      <c r="BZ674" s="18"/>
      <c r="CA674" s="18"/>
      <c r="CB674" s="18"/>
      <c r="CC674" s="18"/>
      <c r="CD674" s="18"/>
      <c r="CE674" s="18"/>
      <c r="CF674" s="18"/>
      <c r="CG674" s="24"/>
      <c r="CH674" s="37">
        <v>0</v>
      </c>
      <c r="CI674" s="37">
        <v>15.616141533603599</v>
      </c>
      <c r="CJ674" s="37">
        <v>0</v>
      </c>
      <c r="CK674" s="37">
        <v>26.719335676799201</v>
      </c>
      <c r="CL674" s="37">
        <v>37.675813430475898</v>
      </c>
      <c r="CM674" s="37">
        <v>5.0757440478491196</v>
      </c>
      <c r="CN674" s="37">
        <v>0</v>
      </c>
      <c r="CO674" s="37">
        <v>0</v>
      </c>
      <c r="CP674" s="37">
        <v>0</v>
      </c>
      <c r="CQ674" s="37">
        <v>0</v>
      </c>
      <c r="CR674" s="37">
        <v>6.4144447003010603</v>
      </c>
      <c r="CS674" s="37">
        <v>2.59553715124401</v>
      </c>
      <c r="CT674" s="37">
        <v>2.5585001341020801</v>
      </c>
      <c r="CU674" s="37">
        <v>0</v>
      </c>
      <c r="CV674" s="37">
        <v>2.2664788578356201</v>
      </c>
      <c r="CW674" s="37">
        <v>1.0780044677894101</v>
      </c>
      <c r="CX674" s="37">
        <v>0</v>
      </c>
      <c r="CY674" s="37">
        <v>0</v>
      </c>
      <c r="CZ674" s="25">
        <v>100</v>
      </c>
    </row>
    <row r="675" spans="1:104" x14ac:dyDescent="0.25">
      <c r="A675" s="11" t="s">
        <v>1174</v>
      </c>
      <c r="B675" s="21" t="s">
        <v>715</v>
      </c>
      <c r="C675" s="19" t="s">
        <v>1063</v>
      </c>
      <c r="E675" t="s">
        <v>1127</v>
      </c>
      <c r="F675" s="18">
        <v>83433</v>
      </c>
      <c r="H675" s="18"/>
      <c r="K675" s="37">
        <v>36.046221495308892</v>
      </c>
      <c r="L675" s="37">
        <v>79.297929307846502</v>
      </c>
      <c r="M675" t="s">
        <v>740</v>
      </c>
      <c r="N675" s="18" t="s">
        <v>101</v>
      </c>
      <c r="O675" s="24">
        <v>56.560985407968701</v>
      </c>
      <c r="P675" s="24">
        <v>1.1889391470952799</v>
      </c>
      <c r="Q675" s="24">
        <v>19.815652451588001</v>
      </c>
      <c r="R675" s="24">
        <v>1.4914885837419001</v>
      </c>
      <c r="S675" s="24">
        <v>3.7287214593547602</v>
      </c>
      <c r="T675" s="24">
        <v>0.203237461041929</v>
      </c>
      <c r="U675" s="24">
        <v>1.1787772740431901</v>
      </c>
      <c r="V675" s="24">
        <v>3.2924468688792401</v>
      </c>
      <c r="W675" s="24">
        <v>7.81448037706215</v>
      </c>
      <c r="X675" s="24">
        <v>4.2273391896721098</v>
      </c>
      <c r="Y675" s="24">
        <v>0.497931779552725</v>
      </c>
      <c r="Z675" s="24">
        <v>99.999999999999972</v>
      </c>
      <c r="AA675" s="24"/>
      <c r="AB675" s="19" t="s">
        <v>740</v>
      </c>
      <c r="AC675" s="18" t="s">
        <v>101</v>
      </c>
      <c r="AE675" s="18">
        <v>2.6</v>
      </c>
      <c r="AG675" s="18">
        <v>925</v>
      </c>
      <c r="AH675" s="18"/>
      <c r="AI675" s="18">
        <v>215.5</v>
      </c>
      <c r="AJ675" s="24"/>
      <c r="AK675" s="18"/>
      <c r="AL675" s="18">
        <v>7</v>
      </c>
      <c r="AM675" s="18">
        <v>1.24</v>
      </c>
      <c r="AN675" s="18">
        <v>10.88</v>
      </c>
      <c r="AO675" s="18"/>
      <c r="AP675" s="18"/>
      <c r="AQ675" s="18">
        <v>4.18</v>
      </c>
      <c r="AS675" s="18">
        <v>27.52</v>
      </c>
      <c r="AT675" s="18"/>
      <c r="AU675" s="18">
        <v>19.41</v>
      </c>
      <c r="AV675" s="18"/>
      <c r="AW675" s="18">
        <v>109.5</v>
      </c>
      <c r="AY675" s="18">
        <v>0.75</v>
      </c>
      <c r="BA675" s="18">
        <v>251.6</v>
      </c>
      <c r="BB675" s="18">
        <v>84.5</v>
      </c>
      <c r="BC675" s="18">
        <v>6.36</v>
      </c>
      <c r="BD675" s="18">
        <v>5.6</v>
      </c>
      <c r="BE675" s="18"/>
      <c r="BF675" s="18">
        <v>103.26</v>
      </c>
      <c r="BH675" s="18">
        <v>0.24</v>
      </c>
      <c r="BI675" s="18">
        <v>3.02</v>
      </c>
      <c r="BJ675" s="18">
        <v>13.06</v>
      </c>
      <c r="BL675" s="18">
        <v>896.87</v>
      </c>
      <c r="BM675" s="18">
        <v>14.43</v>
      </c>
      <c r="BN675" s="18">
        <v>1.63</v>
      </c>
      <c r="BO675" s="37">
        <v>18.53</v>
      </c>
      <c r="BQ675" s="18"/>
      <c r="BS675" s="18">
        <v>5.35</v>
      </c>
      <c r="BT675" s="18">
        <v>17</v>
      </c>
      <c r="BV675" s="18">
        <v>52.89</v>
      </c>
      <c r="BW675" s="18">
        <v>4.9800000000000004</v>
      </c>
      <c r="BX675" s="18">
        <v>108.05</v>
      </c>
      <c r="BY675" s="18">
        <v>910.83</v>
      </c>
      <c r="BZ675" s="18"/>
      <c r="CA675" s="18"/>
      <c r="CB675" s="18"/>
      <c r="CC675" s="18"/>
      <c r="CD675" s="18"/>
      <c r="CE675" s="18"/>
      <c r="CF675" s="18"/>
      <c r="CG675" s="24"/>
      <c r="CH675" s="37">
        <v>0</v>
      </c>
      <c r="CI675" s="37">
        <v>13.958189222214701</v>
      </c>
      <c r="CJ675" s="37">
        <v>0</v>
      </c>
      <c r="CK675" s="37">
        <v>24.9819911314517</v>
      </c>
      <c r="CL675" s="37">
        <v>40.357748954180103</v>
      </c>
      <c r="CM675" s="37">
        <v>6.5055804412501601</v>
      </c>
      <c r="CN675" s="37">
        <v>0</v>
      </c>
      <c r="CO675" s="37">
        <v>0</v>
      </c>
      <c r="CP675" s="37">
        <v>0</v>
      </c>
      <c r="CQ675" s="37">
        <v>0</v>
      </c>
      <c r="CR675" s="37">
        <v>5.4984881194361703</v>
      </c>
      <c r="CS675" s="37">
        <v>3.1245190920230899</v>
      </c>
      <c r="CT675" s="37">
        <v>2.16207248222516</v>
      </c>
      <c r="CU675" s="37">
        <v>0</v>
      </c>
      <c r="CV675" s="37">
        <v>2.2577596938707001</v>
      </c>
      <c r="CW675" s="37">
        <v>1.1536508633482501</v>
      </c>
      <c r="CX675" s="37">
        <v>0</v>
      </c>
      <c r="CY675" s="37">
        <v>0</v>
      </c>
      <c r="CZ675" s="25">
        <v>100.00000000000003</v>
      </c>
    </row>
    <row r="676" spans="1:104" x14ac:dyDescent="0.25">
      <c r="A676" s="11" t="s">
        <v>1174</v>
      </c>
      <c r="B676" s="21" t="s">
        <v>715</v>
      </c>
      <c r="C676" s="19" t="s">
        <v>1063</v>
      </c>
      <c r="E676" t="s">
        <v>168</v>
      </c>
      <c r="F676" s="18">
        <v>83447</v>
      </c>
      <c r="H676" s="18"/>
      <c r="K676" s="37">
        <v>39.108658574739586</v>
      </c>
      <c r="L676" s="37">
        <v>79.877597335847994</v>
      </c>
      <c r="M676" t="s">
        <v>740</v>
      </c>
      <c r="N676" s="18" t="s">
        <v>101</v>
      </c>
      <c r="O676" s="24">
        <v>56.536412723984903</v>
      </c>
      <c r="P676" s="24">
        <v>1.15691097658127</v>
      </c>
      <c r="Q676" s="24">
        <v>19.819711730379201</v>
      </c>
      <c r="R676" s="24">
        <v>1.7043344121786299</v>
      </c>
      <c r="S676" s="24">
        <v>3.4086688243572598</v>
      </c>
      <c r="T676" s="24">
        <v>0.19281849609687901</v>
      </c>
      <c r="U676" s="24">
        <v>1.22794936988012</v>
      </c>
      <c r="V676" s="24">
        <v>3.2373210660475999</v>
      </c>
      <c r="W676" s="24">
        <v>7.7533332114744997</v>
      </c>
      <c r="X676" s="24">
        <v>4.4957154616272303</v>
      </c>
      <c r="Y676" s="24">
        <v>0.46682372739244399</v>
      </c>
      <c r="Z676" s="24">
        <v>100.00000000000003</v>
      </c>
      <c r="AA676" s="24"/>
      <c r="AB676" s="19" t="s">
        <v>740</v>
      </c>
      <c r="AC676" s="18" t="s">
        <v>101</v>
      </c>
      <c r="AE676" s="18"/>
      <c r="AG676" s="18">
        <v>942</v>
      </c>
      <c r="AH676" s="18"/>
      <c r="AI676" s="18"/>
      <c r="AJ676" s="24"/>
      <c r="AK676" s="18"/>
      <c r="AL676" s="18">
        <v>11.93</v>
      </c>
      <c r="AM676" s="18"/>
      <c r="AN676" s="18">
        <v>9.33</v>
      </c>
      <c r="AO676" s="18"/>
      <c r="AP676" s="18"/>
      <c r="AQ676" s="18"/>
      <c r="AS676" s="18">
        <v>27.08</v>
      </c>
      <c r="AT676" s="18"/>
      <c r="AU676" s="18"/>
      <c r="AV676" s="18"/>
      <c r="AW676" s="18"/>
      <c r="AY676" s="18"/>
      <c r="BA676" s="18">
        <v>248</v>
      </c>
      <c r="BB676" s="18"/>
      <c r="BC676" s="18">
        <v>6.27</v>
      </c>
      <c r="BD676" s="18">
        <v>4</v>
      </c>
      <c r="BE676" s="18"/>
      <c r="BF676" s="18">
        <v>105</v>
      </c>
      <c r="BH676" s="18"/>
      <c r="BI676" s="18">
        <v>0</v>
      </c>
      <c r="BJ676" s="18"/>
      <c r="BL676" s="18">
        <v>907</v>
      </c>
      <c r="BM676" s="18"/>
      <c r="BN676" s="18"/>
      <c r="BO676" s="18">
        <v>19</v>
      </c>
      <c r="BQ676" s="18"/>
      <c r="BS676" s="18"/>
      <c r="BT676" s="18">
        <v>15.98</v>
      </c>
      <c r="BV676" s="18">
        <v>53</v>
      </c>
      <c r="BW676" s="18"/>
      <c r="BX676" s="18">
        <v>103.19</v>
      </c>
      <c r="BY676" s="18">
        <v>903</v>
      </c>
      <c r="BZ676" s="18"/>
      <c r="CA676" s="18"/>
      <c r="CB676" s="18"/>
      <c r="CC676" s="18"/>
      <c r="CD676" s="18"/>
      <c r="CE676" s="18"/>
      <c r="CF676" s="18"/>
      <c r="CG676" s="24"/>
      <c r="CH676" s="37">
        <v>0</v>
      </c>
      <c r="CI676" s="37">
        <v>14.5361629440188</v>
      </c>
      <c r="CJ676" s="37">
        <v>0</v>
      </c>
      <c r="CK676" s="37">
        <v>26.567994370145001</v>
      </c>
      <c r="CL676" s="37">
        <v>38.773440021684202</v>
      </c>
      <c r="CM676" s="37">
        <v>5.9984824963197196</v>
      </c>
      <c r="CN676" s="37">
        <v>0</v>
      </c>
      <c r="CO676" s="37">
        <v>0</v>
      </c>
      <c r="CP676" s="37">
        <v>0</v>
      </c>
      <c r="CQ676" s="37">
        <v>0</v>
      </c>
      <c r="CR676" s="37">
        <v>5.8161063169844098</v>
      </c>
      <c r="CS676" s="37">
        <v>2.5587249997847299</v>
      </c>
      <c r="CT676" s="37">
        <v>2.47059720037011</v>
      </c>
      <c r="CU676" s="37">
        <v>0</v>
      </c>
      <c r="CV676" s="37">
        <v>2.1969145787867301</v>
      </c>
      <c r="CW676" s="37">
        <v>1.08157707190632</v>
      </c>
      <c r="CX676" s="37">
        <v>0</v>
      </c>
      <c r="CY676" s="37">
        <v>0</v>
      </c>
      <c r="CZ676" s="25">
        <v>100.00000000000004</v>
      </c>
    </row>
    <row r="677" spans="1:104" x14ac:dyDescent="0.25">
      <c r="A677" s="11" t="s">
        <v>1174</v>
      </c>
      <c r="B677" s="21" t="s">
        <v>715</v>
      </c>
      <c r="C677" s="19" t="s">
        <v>1063</v>
      </c>
      <c r="E677" t="s">
        <v>1136</v>
      </c>
      <c r="F677" s="18" t="s">
        <v>757</v>
      </c>
      <c r="H677" s="18"/>
      <c r="K677" s="37">
        <v>29.801751511170625</v>
      </c>
      <c r="L677" s="37">
        <v>73.790241759499906</v>
      </c>
      <c r="M677" t="s">
        <v>740</v>
      </c>
      <c r="N677" s="18" t="s">
        <v>101</v>
      </c>
      <c r="O677" s="24">
        <v>56.238983837755399</v>
      </c>
      <c r="P677" s="24">
        <v>1.0782245602293199</v>
      </c>
      <c r="Q677" s="24">
        <v>18.168587683116499</v>
      </c>
      <c r="R677" s="24">
        <v>2.2852063153706998</v>
      </c>
      <c r="S677" s="24">
        <v>5.7130157884267403</v>
      </c>
      <c r="T677" s="24">
        <v>0.30230595146616401</v>
      </c>
      <c r="U677" s="24">
        <v>1.3603767815977399</v>
      </c>
      <c r="V677" s="24">
        <v>3.7788243933270498</v>
      </c>
      <c r="W677" s="24">
        <v>7.1344204546014698</v>
      </c>
      <c r="X677" s="24">
        <v>3.5269027671052502</v>
      </c>
      <c r="Y677" s="24">
        <v>0.41315146700375699</v>
      </c>
      <c r="Z677" s="24">
        <v>100.00000000000011</v>
      </c>
      <c r="AA677" s="24"/>
      <c r="AB677" s="19" t="s">
        <v>740</v>
      </c>
      <c r="AC677" s="18" t="s">
        <v>101</v>
      </c>
      <c r="AE677" s="18"/>
      <c r="AG677" s="18">
        <v>1136</v>
      </c>
      <c r="AH677" s="18">
        <v>4.6100000000000003</v>
      </c>
      <c r="AI677" s="18">
        <v>228.4</v>
      </c>
      <c r="AJ677" s="24"/>
      <c r="AK677" s="18"/>
      <c r="AL677" s="18">
        <v>4</v>
      </c>
      <c r="AM677" s="18">
        <v>0.73</v>
      </c>
      <c r="AN677" s="18">
        <v>10</v>
      </c>
      <c r="AO677" s="18"/>
      <c r="AP677" s="18"/>
      <c r="AQ677" s="18">
        <v>3.83</v>
      </c>
      <c r="AS677" s="18">
        <v>24.5</v>
      </c>
      <c r="AT677" s="18"/>
      <c r="AU677" s="18">
        <v>13.92</v>
      </c>
      <c r="AV677" s="18"/>
      <c r="AW677" s="18">
        <v>113</v>
      </c>
      <c r="AY677" s="18">
        <v>0.61</v>
      </c>
      <c r="BA677" s="18">
        <v>193.3</v>
      </c>
      <c r="BB677" s="18">
        <v>87.6</v>
      </c>
      <c r="BC677" s="18">
        <v>7</v>
      </c>
      <c r="BD677" s="18">
        <v>6.2</v>
      </c>
      <c r="BE677" s="18"/>
      <c r="BF677" s="18">
        <v>79.95</v>
      </c>
      <c r="BH677" s="18">
        <v>0.19</v>
      </c>
      <c r="BI677" s="18">
        <v>2.0699999999999998</v>
      </c>
      <c r="BJ677" s="18">
        <v>12.22</v>
      </c>
      <c r="BL677" s="18">
        <v>923.26</v>
      </c>
      <c r="BM677" s="18">
        <v>11.43</v>
      </c>
      <c r="BN677" s="18">
        <v>1.44</v>
      </c>
      <c r="BO677" s="37">
        <v>14.29</v>
      </c>
      <c r="BQ677" s="18"/>
      <c r="BS677" s="18">
        <v>4.78</v>
      </c>
      <c r="BT677" s="18">
        <v>10</v>
      </c>
      <c r="BV677" s="18">
        <v>42.79</v>
      </c>
      <c r="BW677" s="18">
        <v>3.93</v>
      </c>
      <c r="BX677" s="18">
        <v>122.48</v>
      </c>
      <c r="BY677" s="18">
        <v>633.97</v>
      </c>
      <c r="BZ677" s="18">
        <v>0.70300300000000004</v>
      </c>
      <c r="CA677" s="18"/>
      <c r="CB677" s="18"/>
      <c r="CC677" s="18"/>
      <c r="CD677" s="18"/>
      <c r="CE677" s="18"/>
      <c r="CF677" s="18">
        <v>6.2</v>
      </c>
      <c r="CG677" s="24">
        <v>12.5</v>
      </c>
      <c r="CH677" s="37">
        <v>0</v>
      </c>
      <c r="CI677" s="37">
        <v>8.7732913620210198</v>
      </c>
      <c r="CJ677" s="37">
        <v>0</v>
      </c>
      <c r="CK677" s="37">
        <v>20.842674244020099</v>
      </c>
      <c r="CL677" s="37">
        <v>44.174276153458798</v>
      </c>
      <c r="CM677" s="37">
        <v>7.1328141905971103</v>
      </c>
      <c r="CN677" s="37">
        <v>0</v>
      </c>
      <c r="CO677" s="37">
        <v>0</v>
      </c>
      <c r="CP677" s="37">
        <v>0</v>
      </c>
      <c r="CQ677" s="37">
        <v>0</v>
      </c>
      <c r="CR677" s="37">
        <v>7.5689686541264596</v>
      </c>
      <c r="CS677" s="37">
        <v>5.1905468646408197</v>
      </c>
      <c r="CT677" s="37">
        <v>3.31267017043016</v>
      </c>
      <c r="CU677" s="37">
        <v>0</v>
      </c>
      <c r="CV677" s="37">
        <v>2.0475337645357299</v>
      </c>
      <c r="CW677" s="37">
        <v>0.95722459616982503</v>
      </c>
      <c r="CX677" s="37">
        <v>0</v>
      </c>
      <c r="CY677" s="37">
        <v>0</v>
      </c>
      <c r="CZ677" s="25">
        <v>100.00000000000004</v>
      </c>
    </row>
    <row r="678" spans="1:104" x14ac:dyDescent="0.25">
      <c r="A678" s="11" t="s">
        <v>1174</v>
      </c>
      <c r="B678" s="21" t="s">
        <v>715</v>
      </c>
      <c r="C678" s="19" t="s">
        <v>1063</v>
      </c>
      <c r="E678" t="s">
        <v>168</v>
      </c>
      <c r="F678" s="18">
        <v>83448</v>
      </c>
      <c r="H678" s="18"/>
      <c r="K678" s="37">
        <v>40.923242699866897</v>
      </c>
      <c r="L678" s="37">
        <v>80.083819261514407</v>
      </c>
      <c r="M678" t="s">
        <v>740</v>
      </c>
      <c r="N678" s="18" t="s">
        <v>101</v>
      </c>
      <c r="O678" s="24">
        <v>56.690451176682501</v>
      </c>
      <c r="P678" s="24">
        <v>1.10482016417994</v>
      </c>
      <c r="Q678" s="24">
        <v>20.008394532946699</v>
      </c>
      <c r="R678" s="24">
        <v>1.60438482625753</v>
      </c>
      <c r="S678" s="24">
        <v>3.20876965251506</v>
      </c>
      <c r="T678" s="24">
        <v>0.182447366561824</v>
      </c>
      <c r="U678" s="24">
        <v>1.2467236715058001</v>
      </c>
      <c r="V678" s="24">
        <v>3.24350873887688</v>
      </c>
      <c r="W678" s="24">
        <v>7.8756446565854201</v>
      </c>
      <c r="X678" s="24">
        <v>4.3888727622927801</v>
      </c>
      <c r="Y678" s="24">
        <v>0.44598245159557098</v>
      </c>
      <c r="Z678" s="24">
        <v>100</v>
      </c>
      <c r="AA678" s="24"/>
      <c r="AB678" s="19" t="s">
        <v>740</v>
      </c>
      <c r="AC678" s="18" t="s">
        <v>101</v>
      </c>
      <c r="AE678" s="18"/>
      <c r="AG678" s="18">
        <v>1034</v>
      </c>
      <c r="AH678" s="18"/>
      <c r="AI678" s="18">
        <v>204.2</v>
      </c>
      <c r="AJ678" s="24"/>
      <c r="AK678" s="18"/>
      <c r="AL678" s="18">
        <v>10</v>
      </c>
      <c r="AM678" s="18">
        <v>1.2</v>
      </c>
      <c r="AN678" s="18">
        <v>9.7200000000000006</v>
      </c>
      <c r="AO678" s="18"/>
      <c r="AP678" s="18"/>
      <c r="AQ678" s="18">
        <v>4.2699999999999996</v>
      </c>
      <c r="AS678" s="18">
        <v>26.68</v>
      </c>
      <c r="AT678" s="18"/>
      <c r="AU678" s="18">
        <v>18.100000000000001</v>
      </c>
      <c r="AV678" s="18"/>
      <c r="AW678" s="18">
        <v>103.9</v>
      </c>
      <c r="AY678" s="18">
        <v>0.71</v>
      </c>
      <c r="BA678" s="18">
        <v>235.77</v>
      </c>
      <c r="BB678" s="18">
        <v>80</v>
      </c>
      <c r="BC678" s="18">
        <v>6.59</v>
      </c>
      <c r="BD678" s="18">
        <v>2.2200000000000002</v>
      </c>
      <c r="BE678" s="18"/>
      <c r="BF678" s="18">
        <v>99.42</v>
      </c>
      <c r="BH678" s="18">
        <v>0.28999999999999998</v>
      </c>
      <c r="BI678" s="18">
        <v>2.8</v>
      </c>
      <c r="BJ678" s="18">
        <v>12.02</v>
      </c>
      <c r="BL678" s="18">
        <v>990.35</v>
      </c>
      <c r="BM678" s="18">
        <v>13.73</v>
      </c>
      <c r="BN678" s="18">
        <v>1.57</v>
      </c>
      <c r="BO678" s="37">
        <v>17.53</v>
      </c>
      <c r="BQ678" s="18"/>
      <c r="BS678" s="18">
        <v>5.2</v>
      </c>
      <c r="BT678" s="18">
        <v>13</v>
      </c>
      <c r="BV678" s="18">
        <v>49.27</v>
      </c>
      <c r="BW678" s="18">
        <v>4.74</v>
      </c>
      <c r="BX678" s="18">
        <v>98.54</v>
      </c>
      <c r="BY678" s="18">
        <v>855.44</v>
      </c>
      <c r="BZ678" s="18"/>
      <c r="CA678" s="18"/>
      <c r="CB678" s="18"/>
      <c r="CC678" s="18"/>
      <c r="CD678" s="18"/>
      <c r="CE678" s="18"/>
      <c r="CF678" s="18"/>
      <c r="CG678" s="24"/>
      <c r="CH678" s="37">
        <v>0</v>
      </c>
      <c r="CI678" s="37">
        <v>14.769441492605401</v>
      </c>
      <c r="CJ678" s="37">
        <v>0</v>
      </c>
      <c r="CK678" s="37">
        <v>25.9365940382873</v>
      </c>
      <c r="CL678" s="37">
        <v>39.377783730621701</v>
      </c>
      <c r="CM678" s="37">
        <v>6.2798495898372497</v>
      </c>
      <c r="CN678" s="37">
        <v>0</v>
      </c>
      <c r="CO678" s="37">
        <v>0</v>
      </c>
      <c r="CP678" s="37">
        <v>0</v>
      </c>
      <c r="CQ678" s="37">
        <v>0</v>
      </c>
      <c r="CR678" s="37">
        <v>5.70507293043143</v>
      </c>
      <c r="CS678" s="37">
        <v>2.47426629014931</v>
      </c>
      <c r="CT678" s="37">
        <v>2.3257082213495801</v>
      </c>
      <c r="CU678" s="37">
        <v>0</v>
      </c>
      <c r="CV678" s="37">
        <v>2.09799348213435</v>
      </c>
      <c r="CW678" s="37">
        <v>1.0332902245836999</v>
      </c>
      <c r="CX678" s="37">
        <v>0</v>
      </c>
      <c r="CY678" s="37">
        <v>0</v>
      </c>
      <c r="CZ678" s="25">
        <v>100.00000000000004</v>
      </c>
    </row>
    <row r="679" spans="1:104" x14ac:dyDescent="0.25">
      <c r="A679" s="11" t="s">
        <v>1174</v>
      </c>
      <c r="B679" s="21" t="s">
        <v>715</v>
      </c>
      <c r="C679" s="19" t="s">
        <v>1063</v>
      </c>
      <c r="E679" t="s">
        <v>1136</v>
      </c>
      <c r="F679" s="52" t="s">
        <v>767</v>
      </c>
      <c r="G679" s="52"/>
      <c r="H679" s="18"/>
      <c r="J679" s="54"/>
      <c r="K679" s="37">
        <v>24.246967318877385</v>
      </c>
      <c r="L679" s="37">
        <v>72.484611928631296</v>
      </c>
      <c r="M679" t="s">
        <v>1177</v>
      </c>
      <c r="N679" s="18" t="s">
        <v>101</v>
      </c>
      <c r="O679" s="24">
        <v>57.013587198240998</v>
      </c>
      <c r="P679" s="24">
        <v>0.92647079197141702</v>
      </c>
      <c r="Q679" s="24">
        <v>18.794121779991599</v>
      </c>
      <c r="R679" s="24">
        <v>2.22300648767003</v>
      </c>
      <c r="S679" s="24">
        <v>5.5575162191750902</v>
      </c>
      <c r="T679" s="24">
        <v>0.285067935991205</v>
      </c>
      <c r="U679" s="24">
        <v>0.99773777596921798</v>
      </c>
      <c r="V679" s="24">
        <v>3.8280551404533298</v>
      </c>
      <c r="W679" s="24">
        <v>6.5260195346558003</v>
      </c>
      <c r="X679" s="24">
        <v>3.55316820217609</v>
      </c>
      <c r="Y679" s="24">
        <v>0.29524893370517702</v>
      </c>
      <c r="Z679" s="24">
        <v>99.999999999999957</v>
      </c>
      <c r="AA679" s="24"/>
      <c r="AB679" t="s">
        <v>1177</v>
      </c>
      <c r="AC679" s="18" t="s">
        <v>108</v>
      </c>
      <c r="AE679" s="18"/>
      <c r="AG679" s="18">
        <v>897.87185225401765</v>
      </c>
      <c r="AH679" s="18"/>
      <c r="AI679" s="18">
        <v>213.02102683432705</v>
      </c>
      <c r="AJ679" s="24"/>
      <c r="AK679" s="18">
        <v>4.9603279951490684</v>
      </c>
      <c r="AL679" s="18">
        <v>0.64542277693608907</v>
      </c>
      <c r="AM679" s="18">
        <v>0.97147150072982191</v>
      </c>
      <c r="AN679" s="18"/>
      <c r="AO679" s="18">
        <v>6.8691603541907114</v>
      </c>
      <c r="AP679" s="18">
        <v>3.7097520670060953</v>
      </c>
      <c r="AQ679" s="18">
        <v>3.2065634238454321</v>
      </c>
      <c r="AS679" s="18"/>
      <c r="AT679" s="18">
        <v>8.4245071291333389</v>
      </c>
      <c r="AU679" s="18">
        <v>14.223335610821698</v>
      </c>
      <c r="AV679" s="18">
        <v>1.3111669588851718</v>
      </c>
      <c r="AW679" s="18">
        <v>117.38121295929771</v>
      </c>
      <c r="AX679" s="18"/>
      <c r="AY679" s="18">
        <v>0.56793368272651845</v>
      </c>
      <c r="BA679" s="18">
        <v>184.62863391004927</v>
      </c>
      <c r="BB679" s="18">
        <v>75.004386619100316</v>
      </c>
      <c r="BC679" s="18">
        <v>0.64498335670520135</v>
      </c>
      <c r="BD679" s="18">
        <v>7.7642810057790186</v>
      </c>
      <c r="BE679" s="18">
        <v>22.270954116752858</v>
      </c>
      <c r="BF679" s="18">
        <v>86.89626241908563</v>
      </c>
      <c r="BH679" s="18"/>
      <c r="BI679" s="18">
        <v>3.8196530011120893</v>
      </c>
      <c r="BJ679" s="18">
        <v>11.424014321357641</v>
      </c>
      <c r="BK679" s="18"/>
      <c r="BL679" s="18">
        <v>897.44517555263371</v>
      </c>
      <c r="BM679" s="18">
        <v>11.77202875049448</v>
      </c>
      <c r="BN679" s="18">
        <v>1.1993756136474012</v>
      </c>
      <c r="BO679" s="18">
        <v>17.036402327285145</v>
      </c>
      <c r="BR679" s="18">
        <v>0.58616591633917259</v>
      </c>
      <c r="BS679" s="18">
        <v>4.9605169389944583</v>
      </c>
      <c r="BT679" s="18">
        <v>2.0794908305375599</v>
      </c>
      <c r="BU679" s="18"/>
      <c r="BV679" s="18">
        <v>36.823814295071529</v>
      </c>
      <c r="BW679" s="18">
        <v>3.6524788506799286</v>
      </c>
      <c r="BX679" s="18"/>
      <c r="BY679" s="18">
        <v>730.49429802357008</v>
      </c>
      <c r="BZ679" s="18">
        <v>0.70292100000000002</v>
      </c>
      <c r="CA679" s="18">
        <v>0.512907</v>
      </c>
      <c r="CB679" s="18">
        <v>19.916</v>
      </c>
      <c r="CC679" s="18">
        <v>15.637700000000001</v>
      </c>
      <c r="CD679" s="18">
        <v>39.561599999999999</v>
      </c>
      <c r="CE679" s="18">
        <v>0.28297499999999998</v>
      </c>
      <c r="CF679" s="18"/>
      <c r="CG679" s="18"/>
      <c r="CH679" s="37">
        <v>0</v>
      </c>
      <c r="CI679" s="37">
        <v>4.41450284471534</v>
      </c>
      <c r="CJ679" s="37">
        <v>0</v>
      </c>
      <c r="CK679" s="37">
        <v>20.997893126764801</v>
      </c>
      <c r="CL679" s="37">
        <v>47.072215957151201</v>
      </c>
      <c r="CM679" s="37">
        <v>11.492998436492099</v>
      </c>
      <c r="CN679" s="37">
        <v>0</v>
      </c>
      <c r="CO679" s="37">
        <v>0</v>
      </c>
      <c r="CP679" s="37">
        <v>0</v>
      </c>
      <c r="CQ679" s="37">
        <v>0</v>
      </c>
      <c r="CR679" s="37">
        <v>4.7720940372251297</v>
      </c>
      <c r="CS679" s="37">
        <v>5.5843435989702002</v>
      </c>
      <c r="CT679" s="37">
        <v>3.22252304882181</v>
      </c>
      <c r="CU679" s="37">
        <v>0</v>
      </c>
      <c r="CV679" s="37">
        <v>1.75937101007993</v>
      </c>
      <c r="CW679" s="37">
        <v>0.68405793977959894</v>
      </c>
      <c r="CX679" s="37">
        <v>0</v>
      </c>
      <c r="CY679" s="37">
        <v>0</v>
      </c>
      <c r="CZ679" s="25">
        <v>100.0000000000001</v>
      </c>
    </row>
    <row r="680" spans="1:104" x14ac:dyDescent="0.25">
      <c r="A680" s="11" t="s">
        <v>1174</v>
      </c>
      <c r="B680" s="21" t="s">
        <v>715</v>
      </c>
      <c r="C680" s="19" t="s">
        <v>1063</v>
      </c>
      <c r="E680" t="s">
        <v>168</v>
      </c>
      <c r="F680" s="18">
        <v>81001</v>
      </c>
      <c r="H680" s="18"/>
      <c r="K680" s="37">
        <v>30.897974305779492</v>
      </c>
      <c r="L680" s="37">
        <v>83.432033391527995</v>
      </c>
      <c r="M680" t="s">
        <v>740</v>
      </c>
      <c r="N680" s="18" t="s">
        <v>101</v>
      </c>
      <c r="O680" s="24">
        <v>56.771297103870097</v>
      </c>
      <c r="P680" s="24">
        <v>1.0092675040687999</v>
      </c>
      <c r="Q680" s="24">
        <v>19.1558972272259</v>
      </c>
      <c r="R680" s="24">
        <v>1.9316570567393501</v>
      </c>
      <c r="S680" s="24">
        <v>3.8633141134786899</v>
      </c>
      <c r="T680" s="24">
        <v>0.25231687601719999</v>
      </c>
      <c r="U680" s="24">
        <v>0.96889680390604904</v>
      </c>
      <c r="V680" s="24">
        <v>2.5938174854568201</v>
      </c>
      <c r="W680" s="24">
        <v>8.2255301581607299</v>
      </c>
      <c r="X680" s="24">
        <v>4.7940206443268103</v>
      </c>
      <c r="Y680" s="24">
        <v>0.433985026749585</v>
      </c>
      <c r="Z680" s="24">
        <v>100.00000000000004</v>
      </c>
      <c r="AA680" s="24"/>
      <c r="AB680" s="19" t="s">
        <v>740</v>
      </c>
      <c r="AC680" s="18" t="s">
        <v>101</v>
      </c>
      <c r="AE680" s="18"/>
      <c r="AG680" s="18">
        <v>1225</v>
      </c>
      <c r="AH680" s="18"/>
      <c r="AI680" s="18">
        <v>272.5</v>
      </c>
      <c r="AJ680" s="24"/>
      <c r="AK680" s="18"/>
      <c r="AL680" s="18">
        <v>14</v>
      </c>
      <c r="AM680" s="18">
        <v>1.2</v>
      </c>
      <c r="AN680" s="18">
        <v>7</v>
      </c>
      <c r="AO680" s="18"/>
      <c r="AP680" s="18"/>
      <c r="AQ680" s="18">
        <v>5.05</v>
      </c>
      <c r="AS680" s="18">
        <v>29.18</v>
      </c>
      <c r="AT680" s="18"/>
      <c r="AU680" s="18">
        <v>22.2</v>
      </c>
      <c r="AV680" s="18"/>
      <c r="AW680" s="18">
        <v>136</v>
      </c>
      <c r="AY680" s="18">
        <v>0.92</v>
      </c>
      <c r="BA680" s="18">
        <v>275.8</v>
      </c>
      <c r="BB680" s="18">
        <v>110.1</v>
      </c>
      <c r="BC680" s="18">
        <v>5.35</v>
      </c>
      <c r="BD680" s="18">
        <v>4.9400000000000004</v>
      </c>
      <c r="BE680" s="18"/>
      <c r="BF680" s="18">
        <v>109.38</v>
      </c>
      <c r="BH680" s="18">
        <v>0.28000000000000003</v>
      </c>
      <c r="BI680" s="18">
        <v>2.96</v>
      </c>
      <c r="BJ680" s="18">
        <v>16.8</v>
      </c>
      <c r="BL680" s="18">
        <v>716.74</v>
      </c>
      <c r="BM680" s="18">
        <v>15.92</v>
      </c>
      <c r="BN680" s="18">
        <v>2.14</v>
      </c>
      <c r="BO680" s="37">
        <v>19.739999999999998</v>
      </c>
      <c r="BQ680" s="18"/>
      <c r="BS680" s="18">
        <v>6.37</v>
      </c>
      <c r="BT680" s="18">
        <v>6</v>
      </c>
      <c r="BV680" s="18">
        <v>68.39</v>
      </c>
      <c r="BW680" s="18">
        <v>6.06</v>
      </c>
      <c r="BX680" s="18">
        <v>145.4</v>
      </c>
      <c r="BY680" s="18">
        <v>1007.95</v>
      </c>
      <c r="BZ680" s="18"/>
      <c r="CA680" s="18"/>
      <c r="CB680" s="18"/>
      <c r="CC680" s="18"/>
      <c r="CD680" s="18"/>
      <c r="CE680" s="18"/>
      <c r="CF680" s="18"/>
      <c r="CG680" s="24"/>
      <c r="CH680" s="37">
        <v>0</v>
      </c>
      <c r="CI680" s="37">
        <v>17.1415869210329</v>
      </c>
      <c r="CJ680" s="37">
        <v>0</v>
      </c>
      <c r="CK680" s="37">
        <v>28.330866260546799</v>
      </c>
      <c r="CL680" s="37">
        <v>37.959580209948399</v>
      </c>
      <c r="CM680" s="37">
        <v>1.1866147827576401</v>
      </c>
      <c r="CN680" s="37">
        <v>0</v>
      </c>
      <c r="CO680" s="37">
        <v>0</v>
      </c>
      <c r="CP680" s="37">
        <v>0</v>
      </c>
      <c r="CQ680" s="37">
        <v>0</v>
      </c>
      <c r="CR680" s="37">
        <v>7.4619656307419904</v>
      </c>
      <c r="CS680" s="37">
        <v>2.19739834769228</v>
      </c>
      <c r="CT680" s="37">
        <v>2.8000371214019202</v>
      </c>
      <c r="CU680" s="37">
        <v>0</v>
      </c>
      <c r="CV680" s="37">
        <v>1.91645715959157</v>
      </c>
      <c r="CW680" s="37">
        <v>1.0054935662865401</v>
      </c>
      <c r="CX680" s="37">
        <v>0</v>
      </c>
      <c r="CY680" s="37">
        <v>0</v>
      </c>
      <c r="CZ680" s="25">
        <v>100.00000000000004</v>
      </c>
    </row>
    <row r="681" spans="1:104" x14ac:dyDescent="0.25">
      <c r="A681" s="11" t="s">
        <v>1174</v>
      </c>
      <c r="B681" s="21" t="s">
        <v>715</v>
      </c>
      <c r="C681" s="19" t="s">
        <v>1063</v>
      </c>
      <c r="E681" t="s">
        <v>168</v>
      </c>
      <c r="F681" s="18">
        <v>83400</v>
      </c>
      <c r="H681" s="18"/>
      <c r="K681" s="37">
        <v>31.827776287866357</v>
      </c>
      <c r="L681" s="37">
        <v>82.077330932537393</v>
      </c>
      <c r="M681" t="s">
        <v>740</v>
      </c>
      <c r="N681" s="18" t="s">
        <v>101</v>
      </c>
      <c r="O681" s="24">
        <v>56.952438528987599</v>
      </c>
      <c r="P681" s="24">
        <v>1.0020066490794</v>
      </c>
      <c r="Q681" s="24">
        <v>19.483462620988298</v>
      </c>
      <c r="R681" s="24">
        <v>1.8359122026759001</v>
      </c>
      <c r="S681" s="24">
        <v>3.6718244053518001</v>
      </c>
      <c r="T681" s="24">
        <v>0.23278942352349599</v>
      </c>
      <c r="U681" s="24">
        <v>0.961521531944876</v>
      </c>
      <c r="V681" s="24">
        <v>2.8137156408492201</v>
      </c>
      <c r="W681" s="24">
        <v>7.9654467962170301</v>
      </c>
      <c r="X681" s="24">
        <v>4.6760310290371896</v>
      </c>
      <c r="Y681" s="24">
        <v>0.40485117134521098</v>
      </c>
      <c r="Z681" s="24">
        <v>100.00000000000003</v>
      </c>
      <c r="AA681" s="24"/>
      <c r="AB681" s="19" t="s">
        <v>740</v>
      </c>
      <c r="AC681" s="18" t="s">
        <v>101</v>
      </c>
      <c r="AE681" s="18"/>
      <c r="AG681" s="18">
        <v>1107</v>
      </c>
      <c r="AH681" s="18">
        <v>7.24</v>
      </c>
      <c r="AI681" s="18">
        <v>242.7</v>
      </c>
      <c r="AJ681" s="24"/>
      <c r="AK681" s="18"/>
      <c r="AL681" s="18">
        <v>14</v>
      </c>
      <c r="AM681" s="18">
        <v>1.1399999999999999</v>
      </c>
      <c r="AN681" s="18">
        <v>7.98</v>
      </c>
      <c r="AO681" s="18"/>
      <c r="AP681" s="18"/>
      <c r="AQ681" s="18">
        <v>4.83</v>
      </c>
      <c r="AS681" s="18">
        <v>27.72</v>
      </c>
      <c r="AT681" s="18"/>
      <c r="AU681" s="18">
        <v>20.59</v>
      </c>
      <c r="AV681" s="18"/>
      <c r="AW681" s="18">
        <v>120.7</v>
      </c>
      <c r="AY681" s="18">
        <v>0.85</v>
      </c>
      <c r="BA681" s="18">
        <v>247.46</v>
      </c>
      <c r="BB681" s="18">
        <v>100.6</v>
      </c>
      <c r="BC681" s="18">
        <v>6.32</v>
      </c>
      <c r="BD681" s="18">
        <v>2.97</v>
      </c>
      <c r="BE681" s="18"/>
      <c r="BF681" s="18">
        <v>105.22</v>
      </c>
      <c r="BH681" s="18">
        <v>0.31</v>
      </c>
      <c r="BI681" s="18">
        <v>3.02</v>
      </c>
      <c r="BJ681" s="18">
        <v>14.98</v>
      </c>
      <c r="BL681" s="18">
        <v>850.8</v>
      </c>
      <c r="BM681" s="18">
        <v>14.86</v>
      </c>
      <c r="BN681" s="18">
        <v>1.91</v>
      </c>
      <c r="BO681" s="37">
        <v>19.170000000000002</v>
      </c>
      <c r="BQ681" s="18"/>
      <c r="BS681" s="18">
        <v>4.5999999999999996</v>
      </c>
      <c r="BT681" s="18">
        <v>11</v>
      </c>
      <c r="BV681" s="18">
        <v>60.12</v>
      </c>
      <c r="BW681" s="18">
        <v>5.55</v>
      </c>
      <c r="BX681" s="18">
        <v>112.36</v>
      </c>
      <c r="BY681" s="18">
        <v>934.87</v>
      </c>
      <c r="BZ681" s="18"/>
      <c r="CA681" s="18"/>
      <c r="CB681" s="18"/>
      <c r="CC681" s="18"/>
      <c r="CD681" s="18"/>
      <c r="CE681" s="18"/>
      <c r="CF681" s="18">
        <v>1.4</v>
      </c>
      <c r="CG681" s="24">
        <v>15.6</v>
      </c>
      <c r="CH681" s="37">
        <v>0</v>
      </c>
      <c r="CI681" s="37">
        <v>15.3171950790897</v>
      </c>
      <c r="CJ681" s="37">
        <v>0</v>
      </c>
      <c r="CK681" s="37">
        <v>27.633591830813302</v>
      </c>
      <c r="CL681" s="37">
        <v>39.126544022634398</v>
      </c>
      <c r="CM681" s="37">
        <v>3.59632388112612</v>
      </c>
      <c r="CN681" s="37">
        <v>0</v>
      </c>
      <c r="CO681" s="37">
        <v>0</v>
      </c>
      <c r="CP681" s="37">
        <v>0</v>
      </c>
      <c r="CQ681" s="37">
        <v>0</v>
      </c>
      <c r="CR681" s="37">
        <v>6.4964568548250599</v>
      </c>
      <c r="CS681" s="37">
        <v>2.3279375454890401</v>
      </c>
      <c r="CT681" s="37">
        <v>2.6612677854842901</v>
      </c>
      <c r="CU681" s="37">
        <v>0</v>
      </c>
      <c r="CV681" s="37">
        <v>1.90268923808028</v>
      </c>
      <c r="CW681" s="37">
        <v>0.937993762457767</v>
      </c>
      <c r="CX681" s="37">
        <v>0</v>
      </c>
      <c r="CY681" s="37">
        <v>0</v>
      </c>
      <c r="CZ681" s="25">
        <v>99.999999999999943</v>
      </c>
    </row>
    <row r="682" spans="1:104" x14ac:dyDescent="0.25">
      <c r="A682" s="11" t="s">
        <v>1174</v>
      </c>
      <c r="B682" s="21" t="s">
        <v>715</v>
      </c>
      <c r="C682" s="19" t="s">
        <v>1063</v>
      </c>
      <c r="E682" t="s">
        <v>168</v>
      </c>
      <c r="F682" s="18">
        <v>80020</v>
      </c>
      <c r="H682" s="18"/>
      <c r="K682" s="37">
        <v>34.080443772006049</v>
      </c>
      <c r="L682" s="37">
        <v>83.027960816094705</v>
      </c>
      <c r="M682" t="s">
        <v>740</v>
      </c>
      <c r="N682" s="18" t="s">
        <v>101</v>
      </c>
      <c r="O682" s="24">
        <v>57.088921888451999</v>
      </c>
      <c r="P682" s="24">
        <v>0.98898963144216001</v>
      </c>
      <c r="Q682" s="24">
        <v>19.487132431783799</v>
      </c>
      <c r="R682" s="24">
        <v>1.72266814060552</v>
      </c>
      <c r="S682" s="24">
        <v>3.44533628121104</v>
      </c>
      <c r="T682" s="24">
        <v>0.232109811460915</v>
      </c>
      <c r="U682" s="24">
        <v>0.99908136237524303</v>
      </c>
      <c r="V682" s="24">
        <v>2.7752260065979</v>
      </c>
      <c r="W682" s="24">
        <v>8.2449441723290295</v>
      </c>
      <c r="X682" s="24">
        <v>4.5917375745528899</v>
      </c>
      <c r="Y682" s="24">
        <v>0.42385269918949697</v>
      </c>
      <c r="Z682" s="24">
        <v>99.999999999999986</v>
      </c>
      <c r="AA682" s="24"/>
      <c r="AB682" s="19" t="s">
        <v>740</v>
      </c>
      <c r="AC682" s="18" t="s">
        <v>101</v>
      </c>
      <c r="AE682" s="18"/>
      <c r="AG682" s="18">
        <v>1203</v>
      </c>
      <c r="AH682" s="18"/>
      <c r="AI682" s="18">
        <v>252.7</v>
      </c>
      <c r="AJ682" s="24"/>
      <c r="AK682" s="18"/>
      <c r="AL682" s="18">
        <v>10</v>
      </c>
      <c r="AM682" s="18">
        <v>1.27</v>
      </c>
      <c r="AN682" s="18">
        <v>10.41</v>
      </c>
      <c r="AO682" s="18"/>
      <c r="AP682" s="18"/>
      <c r="AQ682" s="18">
        <v>4.97</v>
      </c>
      <c r="AS682" s="18">
        <v>28.66</v>
      </c>
      <c r="AT682" s="18"/>
      <c r="AU682" s="18">
        <v>20.56</v>
      </c>
      <c r="AV682" s="18"/>
      <c r="AW682" s="18">
        <v>126.9</v>
      </c>
      <c r="AY682" s="18">
        <v>0.84</v>
      </c>
      <c r="BA682" s="18">
        <v>260.95999999999998</v>
      </c>
      <c r="BB682" s="18">
        <v>96.9</v>
      </c>
      <c r="BC682" s="18">
        <v>7.43</v>
      </c>
      <c r="BD682" s="18">
        <v>2.71</v>
      </c>
      <c r="BE682" s="18"/>
      <c r="BF682" s="18">
        <v>101.65</v>
      </c>
      <c r="BH682" s="18">
        <v>0.25</v>
      </c>
      <c r="BI682" s="18">
        <v>2.58</v>
      </c>
      <c r="BJ682" s="18">
        <v>15.25</v>
      </c>
      <c r="BL682" s="18">
        <v>878.29</v>
      </c>
      <c r="BM682" s="18">
        <v>15.05</v>
      </c>
      <c r="BN682" s="18">
        <v>1.99</v>
      </c>
      <c r="BO682" s="37">
        <v>18.63</v>
      </c>
      <c r="BQ682" s="18"/>
      <c r="BS682" s="18">
        <v>5.9</v>
      </c>
      <c r="BT682" s="18">
        <v>12</v>
      </c>
      <c r="BV682" s="18">
        <v>63.65</v>
      </c>
      <c r="BW682" s="18">
        <v>5.64</v>
      </c>
      <c r="BX682" s="18">
        <v>129.77000000000001</v>
      </c>
      <c r="BY682" s="18">
        <v>946.27</v>
      </c>
      <c r="BZ682" s="18">
        <v>0.70302900000000002</v>
      </c>
      <c r="CA682" s="18"/>
      <c r="CB682" s="18"/>
      <c r="CC682" s="18"/>
      <c r="CD682" s="18"/>
      <c r="CE682" s="18"/>
      <c r="CF682" s="18"/>
      <c r="CG682" s="24"/>
      <c r="CH682" s="37">
        <v>0</v>
      </c>
      <c r="CI682" s="37">
        <v>16.400311973696201</v>
      </c>
      <c r="CJ682" s="37">
        <v>0</v>
      </c>
      <c r="CK682" s="37">
        <v>27.135449089508999</v>
      </c>
      <c r="CL682" s="37">
        <v>39.492199752889498</v>
      </c>
      <c r="CM682" s="37">
        <v>2.6007066141627</v>
      </c>
      <c r="CN682" s="37">
        <v>0</v>
      </c>
      <c r="CO682" s="37">
        <v>0</v>
      </c>
      <c r="CP682" s="37">
        <v>0</v>
      </c>
      <c r="CQ682" s="37">
        <v>0</v>
      </c>
      <c r="CR682" s="37">
        <v>7.0417176463963003</v>
      </c>
      <c r="CS682" s="37">
        <v>1.9725860899419501</v>
      </c>
      <c r="CT682" s="37">
        <v>2.4970789364934198</v>
      </c>
      <c r="CU682" s="37">
        <v>0</v>
      </c>
      <c r="CV682" s="37">
        <v>1.87793177227613</v>
      </c>
      <c r="CW682" s="37">
        <v>0.98201812463482496</v>
      </c>
      <c r="CX682" s="37">
        <v>0</v>
      </c>
      <c r="CY682" s="37">
        <v>0</v>
      </c>
      <c r="CZ682" s="25">
        <v>100.00000000000003</v>
      </c>
    </row>
    <row r="683" spans="1:104" x14ac:dyDescent="0.25">
      <c r="A683" s="11" t="s">
        <v>1174</v>
      </c>
      <c r="B683" s="21" t="s">
        <v>715</v>
      </c>
      <c r="C683" s="19" t="s">
        <v>1063</v>
      </c>
      <c r="E683" t="s">
        <v>168</v>
      </c>
      <c r="F683" s="18">
        <v>83408</v>
      </c>
      <c r="H683" s="18"/>
      <c r="K683" s="37">
        <v>22.797751696726973</v>
      </c>
      <c r="L683" s="37">
        <v>83.659052502534294</v>
      </c>
      <c r="M683" t="s">
        <v>740</v>
      </c>
      <c r="N683" s="18" t="s">
        <v>101</v>
      </c>
      <c r="O683" s="24">
        <v>57.802653023312402</v>
      </c>
      <c r="P683" s="24">
        <v>0.61599612760692801</v>
      </c>
      <c r="Q683" s="24">
        <v>19.257452710596901</v>
      </c>
      <c r="R683" s="24">
        <v>1.9814867074812801</v>
      </c>
      <c r="S683" s="24">
        <v>3.96297341496255</v>
      </c>
      <c r="T683" s="24">
        <v>0.242359132173217</v>
      </c>
      <c r="U683" s="24">
        <v>0.656389316302464</v>
      </c>
      <c r="V683" s="24">
        <v>2.4639845104277098</v>
      </c>
      <c r="W683" s="24">
        <v>8.1392275221505592</v>
      </c>
      <c r="X683" s="24">
        <v>4.6957081858560903</v>
      </c>
      <c r="Y683" s="24">
        <v>0.18176934912991299</v>
      </c>
      <c r="Z683" s="24">
        <v>100.00000000000001</v>
      </c>
      <c r="AA683" s="24"/>
      <c r="AB683" s="19" t="s">
        <v>740</v>
      </c>
      <c r="AC683" s="18" t="s">
        <v>101</v>
      </c>
      <c r="AE683" s="18"/>
      <c r="AG683" s="18">
        <v>1237</v>
      </c>
      <c r="AH683" s="18"/>
      <c r="AI683" s="18">
        <v>213.8</v>
      </c>
      <c r="AJ683" s="24"/>
      <c r="AK683" s="18"/>
      <c r="AL683" s="18">
        <v>5</v>
      </c>
      <c r="AM683" s="18">
        <v>0.94</v>
      </c>
      <c r="AN683" s="18">
        <v>11.7</v>
      </c>
      <c r="AO683" s="18"/>
      <c r="AP683" s="18"/>
      <c r="AQ683" s="18">
        <v>2.99</v>
      </c>
      <c r="AS683" s="18">
        <v>25.5</v>
      </c>
      <c r="AT683" s="18"/>
      <c r="AU683" s="18">
        <v>17.04</v>
      </c>
      <c r="AV683" s="18"/>
      <c r="AW683" s="18">
        <v>114</v>
      </c>
      <c r="AY683" s="18">
        <v>0.65</v>
      </c>
      <c r="BA683" s="18">
        <v>219.52</v>
      </c>
      <c r="BB683" s="18">
        <v>74.8</v>
      </c>
      <c r="BC683" s="18">
        <v>7.5</v>
      </c>
      <c r="BD683" s="18">
        <v>7.81</v>
      </c>
      <c r="BE683" s="18"/>
      <c r="BF683" s="18">
        <v>103.66</v>
      </c>
      <c r="BH683" s="18">
        <v>0.21</v>
      </c>
      <c r="BI683" s="18">
        <v>1.05</v>
      </c>
      <c r="BJ683" s="18">
        <v>10.27</v>
      </c>
      <c r="BL683" s="18">
        <v>537.52</v>
      </c>
      <c r="BM683" s="18">
        <v>13.2</v>
      </c>
      <c r="BN683" s="18">
        <v>1.26</v>
      </c>
      <c r="BO683" s="37">
        <v>16.96</v>
      </c>
      <c r="BQ683" s="18"/>
      <c r="BS683" s="18">
        <v>5.2</v>
      </c>
      <c r="BT683" s="18">
        <v>3</v>
      </c>
      <c r="BV683" s="18">
        <v>41.11</v>
      </c>
      <c r="BW683" s="18">
        <v>4.21</v>
      </c>
      <c r="BX683" s="18">
        <v>101.2</v>
      </c>
      <c r="BY683" s="18">
        <v>812.38</v>
      </c>
      <c r="BZ683" s="18"/>
      <c r="CA683" s="18"/>
      <c r="CB683" s="18"/>
      <c r="CC683" s="18"/>
      <c r="CD683" s="18"/>
      <c r="CE683" s="18"/>
      <c r="CF683" s="18"/>
      <c r="CG683" s="24"/>
      <c r="CH683" s="37">
        <v>0</v>
      </c>
      <c r="CI683" s="37">
        <v>15.3231531287237</v>
      </c>
      <c r="CJ683" s="37">
        <v>0</v>
      </c>
      <c r="CK683" s="37">
        <v>27.7498764569306</v>
      </c>
      <c r="CL683" s="37">
        <v>40.586022916879998</v>
      </c>
      <c r="CM683" s="37">
        <v>2.1414700346984401</v>
      </c>
      <c r="CN683" s="37">
        <v>0</v>
      </c>
      <c r="CO683" s="37">
        <v>0</v>
      </c>
      <c r="CP683" s="37">
        <v>0</v>
      </c>
      <c r="CQ683" s="37">
        <v>0</v>
      </c>
      <c r="CR683" s="37">
        <v>7.6310065566640404</v>
      </c>
      <c r="CS683" s="37">
        <v>2.1053064600536202</v>
      </c>
      <c r="CT683" s="37">
        <v>2.8723096152507801</v>
      </c>
      <c r="CU683" s="37">
        <v>0</v>
      </c>
      <c r="CV683" s="37">
        <v>1.1697160821486401</v>
      </c>
      <c r="CW683" s="37">
        <v>0.421138748650143</v>
      </c>
      <c r="CX683" s="37">
        <v>0</v>
      </c>
      <c r="CY683" s="37">
        <v>0</v>
      </c>
      <c r="CZ683" s="25">
        <v>99.999999999999972</v>
      </c>
    </row>
    <row r="684" spans="1:104" x14ac:dyDescent="0.25">
      <c r="A684" s="11" t="s">
        <v>1174</v>
      </c>
      <c r="B684" s="21" t="s">
        <v>715</v>
      </c>
      <c r="C684" s="19" t="s">
        <v>1063</v>
      </c>
      <c r="E684" t="s">
        <v>168</v>
      </c>
      <c r="F684" s="55" t="s">
        <v>775</v>
      </c>
      <c r="G684" s="52"/>
      <c r="H684" s="18"/>
      <c r="J684" s="53"/>
      <c r="K684" s="37">
        <v>19.993155017575571</v>
      </c>
      <c r="L684" s="37">
        <v>81.987939412296299</v>
      </c>
      <c r="M684" t="s">
        <v>1178</v>
      </c>
      <c r="N684" s="18" t="s">
        <v>101</v>
      </c>
      <c r="O684" s="24">
        <v>58.246443753287103</v>
      </c>
      <c r="P684" s="24">
        <v>0.57496054331674495</v>
      </c>
      <c r="Q684" s="24">
        <v>18.468706129502401</v>
      </c>
      <c r="R684" s="24">
        <v>2.27532359663976</v>
      </c>
      <c r="S684" s="24">
        <v>4.5506471932795201</v>
      </c>
      <c r="T684" s="24">
        <v>0.27480477467167203</v>
      </c>
      <c r="U684" s="24">
        <v>0.63783100837077999</v>
      </c>
      <c r="V684" s="24">
        <v>2.65069992985886</v>
      </c>
      <c r="W684" s="24">
        <v>7.9064680004244403</v>
      </c>
      <c r="X684" s="24">
        <v>4.23158791404017</v>
      </c>
      <c r="Y684" s="24">
        <v>0.18252715660849</v>
      </c>
      <c r="Z684" s="24">
        <v>99.999999999999943</v>
      </c>
      <c r="AA684" s="24"/>
      <c r="AB684" s="19" t="s">
        <v>1178</v>
      </c>
      <c r="AC684" s="18" t="s">
        <v>108</v>
      </c>
      <c r="AE684" s="18">
        <v>2.85</v>
      </c>
      <c r="AG684" s="18">
        <v>980.1</v>
      </c>
      <c r="AH684" s="18">
        <v>5.6420000000000003</v>
      </c>
      <c r="AI684" s="18">
        <v>208.7</v>
      </c>
      <c r="AJ684" s="24"/>
      <c r="AK684" s="18">
        <v>2.4550000000000001</v>
      </c>
      <c r="AL684" s="18">
        <v>4.5599999999999996</v>
      </c>
      <c r="AM684" s="18">
        <v>8.5579999999999998</v>
      </c>
      <c r="AN684" s="18">
        <v>4.9489999999999998</v>
      </c>
      <c r="AO684" s="18">
        <v>6.0880000000000001</v>
      </c>
      <c r="AP684" s="18">
        <v>3.3450000000000002</v>
      </c>
      <c r="AQ684" s="18">
        <v>2.8879999999999999</v>
      </c>
      <c r="AS684" s="18">
        <v>26.27</v>
      </c>
      <c r="AT684" s="18">
        <v>7.2510000000000003</v>
      </c>
      <c r="AU684" s="18">
        <v>14.41</v>
      </c>
      <c r="AV684" s="18">
        <v>1.149</v>
      </c>
      <c r="AW684" s="18">
        <v>113.2</v>
      </c>
      <c r="AX684" s="18"/>
      <c r="AY684" s="18">
        <v>0.56899999999999995</v>
      </c>
      <c r="BA684" s="18">
        <v>171.4</v>
      </c>
      <c r="BB684" s="18">
        <v>66.06</v>
      </c>
      <c r="BC684" s="18" t="s">
        <v>774</v>
      </c>
      <c r="BD684" s="18">
        <v>6.5182000000000002</v>
      </c>
      <c r="BE684" s="18">
        <v>19.7</v>
      </c>
      <c r="BF684" s="18">
        <v>88.81</v>
      </c>
      <c r="BH684" s="18">
        <v>0.315</v>
      </c>
      <c r="BI684" s="18"/>
      <c r="BJ684" s="18">
        <v>9.8699999999999992</v>
      </c>
      <c r="BK684" s="18">
        <v>5.2649999999999997</v>
      </c>
      <c r="BL684" s="18">
        <v>505.9</v>
      </c>
      <c r="BM684" s="18">
        <v>12.32</v>
      </c>
      <c r="BN684" s="18">
        <v>1.0880000000000001</v>
      </c>
      <c r="BO684" s="18">
        <v>17.440000000000001</v>
      </c>
      <c r="BR684" s="18">
        <v>0.53400000000000003</v>
      </c>
      <c r="BS684" s="18">
        <v>4.68</v>
      </c>
      <c r="BT684" s="18">
        <v>0.75900000000000001</v>
      </c>
      <c r="BU684" s="18">
        <v>2.8610000000000002</v>
      </c>
      <c r="BV684" s="18">
        <v>33.340000000000003</v>
      </c>
      <c r="BW684" s="18">
        <v>3.569</v>
      </c>
      <c r="BX684" s="18">
        <v>130.4</v>
      </c>
      <c r="BY684" s="18">
        <v>760.9</v>
      </c>
      <c r="BZ684" s="18"/>
      <c r="CA684" s="18"/>
      <c r="CB684" s="18"/>
      <c r="CC684" s="18"/>
      <c r="CD684" s="18"/>
      <c r="CE684" s="18"/>
      <c r="CF684" s="18"/>
      <c r="CG684" s="18"/>
      <c r="CH684" s="37">
        <v>0</v>
      </c>
      <c r="CI684" s="37">
        <v>11.7280712039731</v>
      </c>
      <c r="CJ684" s="37">
        <v>0</v>
      </c>
      <c r="CK684" s="37">
        <v>25.007099500976899</v>
      </c>
      <c r="CL684" s="37">
        <v>45.252768707346299</v>
      </c>
      <c r="CM684" s="37">
        <v>2.4049020065420699</v>
      </c>
      <c r="CN684" s="37">
        <v>0</v>
      </c>
      <c r="CO684" s="37">
        <v>0</v>
      </c>
      <c r="CP684" s="37">
        <v>0</v>
      </c>
      <c r="CQ684" s="37">
        <v>0</v>
      </c>
      <c r="CR684" s="37">
        <v>8.2393161083790805</v>
      </c>
      <c r="CS684" s="37">
        <v>2.5548933717908202</v>
      </c>
      <c r="CT684" s="37">
        <v>3.2982565514687101</v>
      </c>
      <c r="CU684" s="37">
        <v>0</v>
      </c>
      <c r="CV684" s="37">
        <v>1.0917980478002001</v>
      </c>
      <c r="CW684" s="37">
        <v>0.42289450172277798</v>
      </c>
      <c r="CX684" s="37">
        <v>0</v>
      </c>
      <c r="CY684" s="37">
        <v>0</v>
      </c>
      <c r="CZ684" s="25">
        <v>99.999999999999972</v>
      </c>
    </row>
    <row r="685" spans="1:104" x14ac:dyDescent="0.25">
      <c r="A685" s="11" t="s">
        <v>1174</v>
      </c>
      <c r="B685" s="21" t="s">
        <v>715</v>
      </c>
      <c r="C685" s="19" t="s">
        <v>1063</v>
      </c>
      <c r="E685" t="s">
        <v>168</v>
      </c>
      <c r="F685" s="18">
        <v>25745</v>
      </c>
      <c r="H685" s="18"/>
      <c r="K685" s="37">
        <v>22.705331536836969</v>
      </c>
      <c r="L685" s="37">
        <v>82.027704656209707</v>
      </c>
      <c r="M685" t="s">
        <v>740</v>
      </c>
      <c r="N685" s="18" t="s">
        <v>101</v>
      </c>
      <c r="O685" s="24">
        <v>57.914144036237303</v>
      </c>
      <c r="P685" s="24">
        <v>0.63464795169298205</v>
      </c>
      <c r="Q685" s="24">
        <v>19.543127401339401</v>
      </c>
      <c r="R685" s="24">
        <v>1.98709720077256</v>
      </c>
      <c r="S685" s="24">
        <v>3.97419440154512</v>
      </c>
      <c r="T685" s="24">
        <v>0.23169687125299299</v>
      </c>
      <c r="U685" s="24">
        <v>0.65479550571498102</v>
      </c>
      <c r="V685" s="24">
        <v>2.53859180677193</v>
      </c>
      <c r="W685" s="24">
        <v>7.6459967513487799</v>
      </c>
      <c r="X685" s="24">
        <v>4.6943800871258601</v>
      </c>
      <c r="Y685" s="24">
        <v>0.18132798619799501</v>
      </c>
      <c r="Z685" s="24">
        <v>99.999999999999929</v>
      </c>
      <c r="AA685" s="24"/>
      <c r="AB685" s="19" t="s">
        <v>740</v>
      </c>
      <c r="AC685" s="18" t="s">
        <v>101</v>
      </c>
      <c r="AE685" s="18"/>
      <c r="AG685" s="18">
        <v>1073</v>
      </c>
      <c r="AH685" s="18"/>
      <c r="AI685" s="18">
        <v>211.4</v>
      </c>
      <c r="AJ685" s="24"/>
      <c r="AK685" s="18"/>
      <c r="AL685" s="18">
        <v>11</v>
      </c>
      <c r="AM685" s="18">
        <v>0.89</v>
      </c>
      <c r="AN685" s="18">
        <v>7</v>
      </c>
      <c r="AO685" s="18"/>
      <c r="AP685" s="18"/>
      <c r="AQ685" s="18">
        <v>2.96</v>
      </c>
      <c r="AS685" s="18"/>
      <c r="AT685" s="18"/>
      <c r="AU685" s="18">
        <v>15.87</v>
      </c>
      <c r="AV685" s="18"/>
      <c r="AW685" s="18">
        <v>119.33</v>
      </c>
      <c r="AY685" s="18">
        <v>0.68</v>
      </c>
      <c r="BA685" s="18"/>
      <c r="BB685" s="18"/>
      <c r="BC685" s="18"/>
      <c r="BD685" s="18"/>
      <c r="BE685" s="18"/>
      <c r="BF685" s="18">
        <v>107</v>
      </c>
      <c r="BH685" s="18">
        <v>0.31</v>
      </c>
      <c r="BI685" s="18">
        <v>1.69</v>
      </c>
      <c r="BJ685" s="18">
        <v>10.92</v>
      </c>
      <c r="BL685" s="18">
        <v>536</v>
      </c>
      <c r="BM685" s="18">
        <v>13.78</v>
      </c>
      <c r="BN685" s="18">
        <v>1.1000000000000001</v>
      </c>
      <c r="BO685" s="37">
        <v>18.97</v>
      </c>
      <c r="BQ685" s="18"/>
      <c r="BS685" s="18">
        <v>4.99</v>
      </c>
      <c r="BT685" s="18"/>
      <c r="BV685" s="18"/>
      <c r="BW685" s="18">
        <v>4.43</v>
      </c>
      <c r="BX685" s="18">
        <v>100</v>
      </c>
      <c r="BY685" s="18"/>
      <c r="BZ685" s="18"/>
      <c r="CA685" s="18"/>
      <c r="CB685" s="18"/>
      <c r="CC685" s="18"/>
      <c r="CD685" s="18"/>
      <c r="CE685" s="18"/>
      <c r="CF685" s="18"/>
      <c r="CG685" s="18"/>
      <c r="CH685" s="37">
        <v>0</v>
      </c>
      <c r="CI685" s="37">
        <v>12.308658765471501</v>
      </c>
      <c r="CJ685" s="37">
        <v>0</v>
      </c>
      <c r="CK685" s="37">
        <v>27.742027890915001</v>
      </c>
      <c r="CL685" s="37">
        <v>41.977017999823197</v>
      </c>
      <c r="CM685" s="37">
        <v>5.1388567104906899</v>
      </c>
      <c r="CN685" s="37">
        <v>0</v>
      </c>
      <c r="CO685" s="37">
        <v>0</v>
      </c>
      <c r="CP685" s="37">
        <v>0</v>
      </c>
      <c r="CQ685" s="37">
        <v>0</v>
      </c>
      <c r="CR685" s="37">
        <v>5.3789804623393698</v>
      </c>
      <c r="CS685" s="37">
        <v>2.9487179577785101</v>
      </c>
      <c r="CT685" s="37">
        <v>2.8804714564858598</v>
      </c>
      <c r="CU685" s="37">
        <v>0</v>
      </c>
      <c r="CV685" s="37">
        <v>1.20515259537269</v>
      </c>
      <c r="CW685" s="37">
        <v>0.42011616132319002</v>
      </c>
      <c r="CX685" s="37">
        <v>0</v>
      </c>
      <c r="CY685" s="37">
        <v>0</v>
      </c>
      <c r="CZ685" s="25">
        <v>100.00000000000001</v>
      </c>
    </row>
    <row r="686" spans="1:104" x14ac:dyDescent="0.25">
      <c r="A686" s="11" t="s">
        <v>1174</v>
      </c>
      <c r="B686" s="21" t="s">
        <v>715</v>
      </c>
      <c r="C686" s="19" t="s">
        <v>1063</v>
      </c>
      <c r="E686" t="s">
        <v>1135</v>
      </c>
      <c r="F686" s="51" t="s">
        <v>763</v>
      </c>
      <c r="G686" s="52"/>
      <c r="H686" s="18"/>
      <c r="J686" s="53"/>
      <c r="K686" s="37">
        <v>18.923045955887357</v>
      </c>
      <c r="L686" s="37">
        <v>81.881348983513107</v>
      </c>
      <c r="M686" t="s">
        <v>760</v>
      </c>
      <c r="N686" s="18" t="s">
        <v>101</v>
      </c>
      <c r="O686" s="24">
        <v>59.818078291091098</v>
      </c>
      <c r="P686" s="24">
        <v>1.02661442776554</v>
      </c>
      <c r="Q686" s="24">
        <v>16.100566867134798</v>
      </c>
      <c r="R686" s="24">
        <v>2.6399336596434502</v>
      </c>
      <c r="S686" s="24">
        <v>5.2798673192869003</v>
      </c>
      <c r="T686" s="24">
        <v>0.243947982835376</v>
      </c>
      <c r="U686" s="24">
        <v>0.69118595136689898</v>
      </c>
      <c r="V686" s="24">
        <v>2.1752028469487699</v>
      </c>
      <c r="W686" s="24">
        <v>6.4137990487134298</v>
      </c>
      <c r="X686" s="24">
        <v>5.3770201216630804</v>
      </c>
      <c r="Y686" s="24">
        <v>0.23378348355056899</v>
      </c>
      <c r="Z686" s="24">
        <v>99.999999999999901</v>
      </c>
      <c r="AA686" s="24"/>
      <c r="AB686" s="19" t="s">
        <v>760</v>
      </c>
      <c r="AC686" s="18" t="s">
        <v>108</v>
      </c>
      <c r="AE686" s="18"/>
      <c r="AG686" s="18">
        <v>432.60374764981162</v>
      </c>
      <c r="AH686" s="18"/>
      <c r="AI686" s="18">
        <v>286.10175958557619</v>
      </c>
      <c r="AJ686" s="24"/>
      <c r="AK686" s="18">
        <v>17.994867671167473</v>
      </c>
      <c r="AL686" s="18">
        <v>1.016741826882444</v>
      </c>
      <c r="AM686" s="18">
        <v>2.8289533794225172</v>
      </c>
      <c r="AN686" s="18"/>
      <c r="AO686" s="18">
        <v>13.278257084842332</v>
      </c>
      <c r="AP686" s="18">
        <v>7.7247785897551546</v>
      </c>
      <c r="AQ686" s="18">
        <v>3.3378475144407176</v>
      </c>
      <c r="AS686" s="18"/>
      <c r="AT686" s="18">
        <v>15.708439287462326</v>
      </c>
      <c r="AU686" s="18">
        <v>25.06297077226813</v>
      </c>
      <c r="AV686" s="18">
        <v>2.6235001948411445</v>
      </c>
      <c r="AW686" s="18">
        <v>150.05785213159689</v>
      </c>
      <c r="AX686" s="18"/>
      <c r="AY686" s="18">
        <v>1.0772861470412061</v>
      </c>
      <c r="BA686" s="18">
        <v>261.54720154893192</v>
      </c>
      <c r="BB686" s="18">
        <v>108.50071038140088</v>
      </c>
      <c r="BC686" s="18" t="s">
        <v>741</v>
      </c>
      <c r="BD686" s="18">
        <v>13.191052552642409</v>
      </c>
      <c r="BE686" s="18">
        <v>30.724876261381024</v>
      </c>
      <c r="BF686" s="18">
        <v>159.16373841692391</v>
      </c>
      <c r="BH686" s="18"/>
      <c r="BI686" s="18">
        <v>9.9408879857759107</v>
      </c>
      <c r="BJ686" s="18">
        <v>19.249008844872126</v>
      </c>
      <c r="BK686" s="18"/>
      <c r="BL686" s="18">
        <v>58.569526646659945</v>
      </c>
      <c r="BM686" s="18">
        <v>16.038067146596461</v>
      </c>
      <c r="BN686" s="18">
        <v>2.3374648857531195</v>
      </c>
      <c r="BO686" s="18">
        <v>27.360214126965584</v>
      </c>
      <c r="BR686" s="18">
        <v>1.1340053197954314</v>
      </c>
      <c r="BS686" s="18">
        <v>6.9338214859303013</v>
      </c>
      <c r="BT686" s="18">
        <v>2.5241636247548973</v>
      </c>
      <c r="BU686" s="18"/>
      <c r="BV686" s="18">
        <v>72.647357077955846</v>
      </c>
      <c r="BW686" s="18">
        <v>7.3512345445282348</v>
      </c>
      <c r="BX686" s="18"/>
      <c r="BY686" s="18">
        <v>1195.6427760054587</v>
      </c>
      <c r="BZ686" s="18"/>
      <c r="CA686" s="18"/>
      <c r="CB686" s="18"/>
      <c r="CC686" s="18"/>
      <c r="CD686" s="18"/>
      <c r="CE686" s="18"/>
      <c r="CF686" s="18"/>
      <c r="CG686" s="18"/>
      <c r="CH686" s="37">
        <v>0</v>
      </c>
      <c r="CI686" s="37">
        <v>3.2771685603935401</v>
      </c>
      <c r="CJ686" s="37">
        <v>0</v>
      </c>
      <c r="CK686" s="37">
        <v>31.776174791274201</v>
      </c>
      <c r="CL686" s="37">
        <v>46.8280056318454</v>
      </c>
      <c r="CM686" s="37">
        <v>0</v>
      </c>
      <c r="CN686" s="37">
        <v>0</v>
      </c>
      <c r="CO686" s="37">
        <v>0</v>
      </c>
      <c r="CP686" s="37">
        <v>1.22809779866929</v>
      </c>
      <c r="CQ686" s="37">
        <v>0</v>
      </c>
      <c r="CR686" s="37">
        <v>7.99280179366687</v>
      </c>
      <c r="CS686" s="37">
        <v>3.1948735330584399</v>
      </c>
      <c r="CT686" s="37">
        <v>3.2116296739951098</v>
      </c>
      <c r="CU686" s="37">
        <v>0</v>
      </c>
      <c r="CV686" s="37">
        <v>1.94959868053423</v>
      </c>
      <c r="CW686" s="37">
        <v>0.54164953656290105</v>
      </c>
      <c r="CX686" s="37">
        <v>0</v>
      </c>
      <c r="CY686" s="37">
        <v>0</v>
      </c>
      <c r="CZ686" s="25">
        <v>99.999999999999986</v>
      </c>
    </row>
    <row r="687" spans="1:104" x14ac:dyDescent="0.25">
      <c r="A687" s="11" t="s">
        <v>1174</v>
      </c>
      <c r="B687" s="21" t="s">
        <v>715</v>
      </c>
      <c r="C687" s="19" t="s">
        <v>1063</v>
      </c>
      <c r="E687" t="s">
        <v>149</v>
      </c>
      <c r="F687" s="18">
        <v>83407</v>
      </c>
      <c r="H687" s="18"/>
      <c r="K687" s="37">
        <v>13.97002571405061</v>
      </c>
      <c r="L687" s="37">
        <v>84.569899696312206</v>
      </c>
      <c r="M687" t="s">
        <v>740</v>
      </c>
      <c r="N687" s="18" t="s">
        <v>101</v>
      </c>
      <c r="O687" s="24">
        <v>59.394955800880602</v>
      </c>
      <c r="P687" s="24">
        <v>0.44362214483767498</v>
      </c>
      <c r="Q687" s="24">
        <v>18.622047761708799</v>
      </c>
      <c r="R687" s="24">
        <v>2.0478898008036301</v>
      </c>
      <c r="S687" s="24">
        <v>4.0957796016072496</v>
      </c>
      <c r="T687" s="24">
        <v>0.252058036839588</v>
      </c>
      <c r="U687" s="24">
        <v>0.37304589452259102</v>
      </c>
      <c r="V687" s="24">
        <v>2.2080284027147901</v>
      </c>
      <c r="W687" s="24">
        <v>7.7230582487649899</v>
      </c>
      <c r="X687" s="24">
        <v>4.7084441281635101</v>
      </c>
      <c r="Y687" s="24">
        <v>0.131070179156586</v>
      </c>
      <c r="Z687" s="24">
        <v>100</v>
      </c>
      <c r="AA687" s="24"/>
      <c r="AB687" s="19" t="s">
        <v>740</v>
      </c>
      <c r="AC687" s="18" t="s">
        <v>101</v>
      </c>
      <c r="AE687" s="18"/>
      <c r="AG687" s="18">
        <v>1327</v>
      </c>
      <c r="AH687" s="18">
        <v>8.32</v>
      </c>
      <c r="AI687" s="18">
        <v>220.9</v>
      </c>
      <c r="AJ687" s="24"/>
      <c r="AK687" s="18"/>
      <c r="AL687" s="18">
        <v>6</v>
      </c>
      <c r="AM687" s="18">
        <v>1.07</v>
      </c>
      <c r="AN687" s="18">
        <v>10.1</v>
      </c>
      <c r="AO687" s="18"/>
      <c r="AP687" s="18"/>
      <c r="AQ687" s="18">
        <v>2.8</v>
      </c>
      <c r="AS687" s="18">
        <v>25.38</v>
      </c>
      <c r="AT687" s="18"/>
      <c r="AU687" s="18">
        <v>17.54</v>
      </c>
      <c r="AV687" s="18"/>
      <c r="AW687" s="18">
        <v>119.3</v>
      </c>
      <c r="AY687" s="18">
        <v>0.64</v>
      </c>
      <c r="BA687" s="18">
        <v>200.85</v>
      </c>
      <c r="BB687" s="18">
        <v>74.400000000000006</v>
      </c>
      <c r="BC687" s="18">
        <v>6.17</v>
      </c>
      <c r="BD687" s="18">
        <v>12.26</v>
      </c>
      <c r="BE687" s="18"/>
      <c r="BF687" s="18">
        <v>109.1</v>
      </c>
      <c r="BH687" s="18">
        <v>0.34</v>
      </c>
      <c r="BI687" s="18">
        <v>0.57999999999999996</v>
      </c>
      <c r="BJ687" s="18">
        <v>10.130000000000001</v>
      </c>
      <c r="BL687" s="18">
        <v>380.63</v>
      </c>
      <c r="BM687" s="18">
        <v>12.53</v>
      </c>
      <c r="BN687" s="18">
        <v>1.2</v>
      </c>
      <c r="BO687" s="37">
        <v>18.39</v>
      </c>
      <c r="BQ687" s="18"/>
      <c r="BS687" s="18">
        <v>4.8</v>
      </c>
      <c r="BT687" s="18">
        <v>12</v>
      </c>
      <c r="BV687" s="18">
        <v>40.49</v>
      </c>
      <c r="BW687" s="18">
        <v>3.99</v>
      </c>
      <c r="BX687" s="18">
        <v>122.8</v>
      </c>
      <c r="BY687" s="18">
        <v>848.1</v>
      </c>
      <c r="BZ687" s="18"/>
      <c r="CA687" s="18"/>
      <c r="CB687" s="18"/>
      <c r="CC687" s="18"/>
      <c r="CD687" s="18"/>
      <c r="CE687" s="18"/>
      <c r="CF687" s="18"/>
      <c r="CG687" s="24">
        <v>16.8</v>
      </c>
      <c r="CH687" s="37">
        <v>0</v>
      </c>
      <c r="CI687" s="37">
        <v>10.172543150598299</v>
      </c>
      <c r="CJ687" s="37">
        <v>0</v>
      </c>
      <c r="CK687" s="37">
        <v>27.825141105329699</v>
      </c>
      <c r="CL687" s="37">
        <v>46.572215440384198</v>
      </c>
      <c r="CM687" s="37">
        <v>2.2381903127305698</v>
      </c>
      <c r="CN687" s="37">
        <v>0</v>
      </c>
      <c r="CO687" s="37">
        <v>0</v>
      </c>
      <c r="CP687" s="37">
        <v>0</v>
      </c>
      <c r="CQ687" s="37">
        <v>0</v>
      </c>
      <c r="CR687" s="37">
        <v>6.8473961976748701</v>
      </c>
      <c r="CS687" s="37">
        <v>2.2298843900844099</v>
      </c>
      <c r="CT687" s="37">
        <v>2.9685617254247298</v>
      </c>
      <c r="CU687" s="37">
        <v>0</v>
      </c>
      <c r="CV687" s="37">
        <v>0.84239309512447902</v>
      </c>
      <c r="CW687" s="37">
        <v>0.303674582648713</v>
      </c>
      <c r="CX687" s="37">
        <v>0</v>
      </c>
      <c r="CY687" s="37">
        <v>0</v>
      </c>
      <c r="CZ687" s="25">
        <v>99.999999999999972</v>
      </c>
    </row>
    <row r="688" spans="1:104" x14ac:dyDescent="0.25">
      <c r="A688" s="11" t="s">
        <v>1174</v>
      </c>
      <c r="B688" s="21" t="s">
        <v>715</v>
      </c>
      <c r="C688" s="19" t="s">
        <v>1063</v>
      </c>
      <c r="E688" t="s">
        <v>1135</v>
      </c>
      <c r="F688" s="47" t="s">
        <v>762</v>
      </c>
      <c r="G688" s="52"/>
      <c r="H688" s="18"/>
      <c r="J688" s="53"/>
      <c r="K688" s="37">
        <v>20.025587467229894</v>
      </c>
      <c r="L688" s="37">
        <v>82.158719379354096</v>
      </c>
      <c r="M688" t="s">
        <v>760</v>
      </c>
      <c r="N688" s="18" t="s">
        <v>101</v>
      </c>
      <c r="O688" s="24">
        <v>59.858488373832898</v>
      </c>
      <c r="P688" s="24">
        <v>1.0309972668238701</v>
      </c>
      <c r="Q688" s="24">
        <v>16.0613201665013</v>
      </c>
      <c r="R688" s="24">
        <v>2.6628492813801099</v>
      </c>
      <c r="S688" s="24">
        <v>5.3256985627602296</v>
      </c>
      <c r="T688" s="24">
        <v>0.24258759219385201</v>
      </c>
      <c r="U688" s="24">
        <v>0.74797840926437598</v>
      </c>
      <c r="V688" s="24">
        <v>2.1428570643790201</v>
      </c>
      <c r="W688" s="24">
        <v>6.2971695806987302</v>
      </c>
      <c r="X688" s="24">
        <v>5.40768174265461</v>
      </c>
      <c r="Y688" s="24">
        <v>0.222371959511031</v>
      </c>
      <c r="Z688" s="24">
        <v>100.00000000000003</v>
      </c>
      <c r="AA688" s="24"/>
      <c r="AB688" s="19" t="s">
        <v>760</v>
      </c>
      <c r="AC688" s="18" t="s">
        <v>108</v>
      </c>
      <c r="AE688" s="18"/>
      <c r="AG688" s="18">
        <v>434.48397497617617</v>
      </c>
      <c r="AH688" s="18"/>
      <c r="AI688" s="18">
        <v>287.20114371184133</v>
      </c>
      <c r="AJ688" s="24"/>
      <c r="AK688" s="18">
        <v>3.3150318652478568</v>
      </c>
      <c r="AL688" s="18">
        <v>29.91129772105586</v>
      </c>
      <c r="AM688" s="18">
        <v>2.6011712109257457</v>
      </c>
      <c r="AN688" s="18"/>
      <c r="AO688" s="18">
        <v>12.80852193903832</v>
      </c>
      <c r="AP688" s="18">
        <v>7.2215699896799057</v>
      </c>
      <c r="AQ688" s="18">
        <v>3.3810797349383663</v>
      </c>
      <c r="AS688" s="18"/>
      <c r="AT688" s="18">
        <v>15.476059846522839</v>
      </c>
      <c r="AU688" s="18">
        <v>25.269459509747691</v>
      </c>
      <c r="AV688" s="18">
        <v>2.4818905777402791</v>
      </c>
      <c r="AW688" s="18">
        <v>150.27795428642443</v>
      </c>
      <c r="AX688" s="18"/>
      <c r="AY688" s="18">
        <v>1.0004342616987829</v>
      </c>
      <c r="BA688" s="18">
        <v>267.30949030372977</v>
      </c>
      <c r="BB688" s="18">
        <v>109.25299668290499</v>
      </c>
      <c r="BC688" s="18" t="s">
        <v>741</v>
      </c>
      <c r="BD688" s="18">
        <v>13.571500126380995</v>
      </c>
      <c r="BE688" s="18">
        <v>30.889326876381443</v>
      </c>
      <c r="BF688" s="18">
        <v>158.45299199566287</v>
      </c>
      <c r="BH688" s="18"/>
      <c r="BI688" s="18">
        <v>9.8142302428523909</v>
      </c>
      <c r="BJ688" s="18">
        <v>19.086659015789216</v>
      </c>
      <c r="BK688" s="18"/>
      <c r="BL688" s="18">
        <v>59.636891758395684</v>
      </c>
      <c r="BM688" s="18">
        <v>16.087011385118029</v>
      </c>
      <c r="BN688" s="18">
        <v>2.2927038819387344</v>
      </c>
      <c r="BO688" s="18">
        <v>26.434423310667523</v>
      </c>
      <c r="BR688" s="18">
        <v>1.0460102689441586</v>
      </c>
      <c r="BS688" s="18">
        <v>6.270628819441515</v>
      </c>
      <c r="BT688" s="18">
        <v>4.5710700113563609</v>
      </c>
      <c r="BU688" s="18"/>
      <c r="BV688" s="18">
        <v>68.404558376034288</v>
      </c>
      <c r="BW688" s="18">
        <v>6.7947533251317074</v>
      </c>
      <c r="BX688" s="18"/>
      <c r="BY688" s="18">
        <v>1222.0100721637873</v>
      </c>
      <c r="BZ688" s="18"/>
      <c r="CA688" s="18"/>
      <c r="CB688" s="18"/>
      <c r="CC688" s="18"/>
      <c r="CD688" s="18"/>
      <c r="CE688" s="18"/>
      <c r="CF688" s="18"/>
      <c r="CG688" s="18"/>
      <c r="CH688" s="37">
        <v>0</v>
      </c>
      <c r="CI688" s="37">
        <v>2.7230446823824499</v>
      </c>
      <c r="CJ688" s="37">
        <v>0</v>
      </c>
      <c r="CK688" s="37">
        <v>31.957373486083899</v>
      </c>
      <c r="CL688" s="37">
        <v>47.4783012108877</v>
      </c>
      <c r="CM688" s="37">
        <v>0</v>
      </c>
      <c r="CN688" s="37">
        <v>0</v>
      </c>
      <c r="CO688" s="37">
        <v>0</v>
      </c>
      <c r="CP688" s="37">
        <v>0.68693677743001502</v>
      </c>
      <c r="CQ688" s="37">
        <v>0</v>
      </c>
      <c r="CR688" s="37">
        <v>7.8997173406660002</v>
      </c>
      <c r="CS688" s="37">
        <v>3.26547518409255</v>
      </c>
      <c r="CT688" s="37">
        <v>3.51601196489987</v>
      </c>
      <c r="CU688" s="37">
        <v>0</v>
      </c>
      <c r="CV688" s="37">
        <v>1.95792901027557</v>
      </c>
      <c r="CW688" s="37">
        <v>0.51521034328193005</v>
      </c>
      <c r="CX688" s="37">
        <v>0</v>
      </c>
      <c r="CY688" s="37">
        <v>0</v>
      </c>
      <c r="CZ688" s="25">
        <v>99.999999999999986</v>
      </c>
    </row>
    <row r="689" spans="1:104" x14ac:dyDescent="0.25">
      <c r="A689" s="11" t="s">
        <v>1174</v>
      </c>
      <c r="B689" s="21" t="s">
        <v>715</v>
      </c>
      <c r="C689" s="19" t="s">
        <v>1063</v>
      </c>
      <c r="E689" t="s">
        <v>1135</v>
      </c>
      <c r="F689" s="18">
        <v>83454</v>
      </c>
      <c r="H689" s="18"/>
      <c r="K689" s="37">
        <v>17.313620156571805</v>
      </c>
      <c r="L689" s="37">
        <v>83.880696440676601</v>
      </c>
      <c r="M689" t="s">
        <v>740</v>
      </c>
      <c r="N689" s="18" t="s">
        <v>101</v>
      </c>
      <c r="O689" s="24">
        <v>61.4661366376179</v>
      </c>
      <c r="P689" s="24">
        <v>0.75070046396826595</v>
      </c>
      <c r="Q689" s="24">
        <v>16.0791923701311</v>
      </c>
      <c r="R689" s="24">
        <v>2.3753930286960698</v>
      </c>
      <c r="S689" s="24">
        <v>4.7507860573921397</v>
      </c>
      <c r="T689" s="24">
        <v>0.223181219017593</v>
      </c>
      <c r="U689" s="24">
        <v>0.55795304754398201</v>
      </c>
      <c r="V689" s="24">
        <v>1.96805256770059</v>
      </c>
      <c r="W689" s="24">
        <v>6.46211075064575</v>
      </c>
      <c r="X689" s="24">
        <v>5.2346140460489901</v>
      </c>
      <c r="Y689" s="24">
        <v>0.13187981123766801</v>
      </c>
      <c r="Z689" s="24">
        <v>100.00000000000003</v>
      </c>
      <c r="AA689" s="24"/>
      <c r="AB689" s="19" t="s">
        <v>740</v>
      </c>
      <c r="AC689" s="18" t="s">
        <v>101</v>
      </c>
      <c r="AE689" s="18">
        <v>3.8</v>
      </c>
      <c r="AG689" s="18">
        <v>811</v>
      </c>
      <c r="AH689" s="18"/>
      <c r="AI689" s="18">
        <v>268.39999999999998</v>
      </c>
      <c r="AJ689" s="24"/>
      <c r="AK689" s="18"/>
      <c r="AL689" s="18">
        <v>6</v>
      </c>
      <c r="AM689" s="18">
        <v>1.94</v>
      </c>
      <c r="AN689" s="18">
        <v>9.43</v>
      </c>
      <c r="AO689" s="18"/>
      <c r="AP689" s="18"/>
      <c r="AQ689" s="18">
        <v>3.36</v>
      </c>
      <c r="AS689" s="18">
        <v>30.74</v>
      </c>
      <c r="AT689" s="18"/>
      <c r="AU689" s="18">
        <v>21.5</v>
      </c>
      <c r="AV689" s="18"/>
      <c r="AW689" s="18">
        <v>132.19999999999999</v>
      </c>
      <c r="AY689" s="18">
        <v>0.93</v>
      </c>
      <c r="BA689" s="18">
        <v>232.29</v>
      </c>
      <c r="BB689" s="18">
        <v>109.1</v>
      </c>
      <c r="BC689" s="18">
        <v>7.23</v>
      </c>
      <c r="BD689" s="18">
        <v>16.48</v>
      </c>
      <c r="BE689" s="18"/>
      <c r="BF689" s="18">
        <v>131.87</v>
      </c>
      <c r="BH689" s="18">
        <v>0.25</v>
      </c>
      <c r="BI689" s="18">
        <v>5.47</v>
      </c>
      <c r="BJ689" s="18">
        <v>17.03</v>
      </c>
      <c r="BL689" s="18">
        <v>81.480009999999993</v>
      </c>
      <c r="BM689" s="18">
        <v>12.51</v>
      </c>
      <c r="BN689" s="18">
        <v>2.1800000000000002</v>
      </c>
      <c r="BO689" s="37">
        <v>21.41</v>
      </c>
      <c r="BQ689" s="18"/>
      <c r="BS689" s="18">
        <v>6.9</v>
      </c>
      <c r="BT689" s="18">
        <v>1</v>
      </c>
      <c r="BV689" s="18">
        <v>71.040000000000006</v>
      </c>
      <c r="BW689" s="18">
        <v>6.31</v>
      </c>
      <c r="BX689" s="18">
        <v>176.17</v>
      </c>
      <c r="BY689" s="18">
        <v>969.37</v>
      </c>
      <c r="BZ689" s="18">
        <v>0.70424799999999999</v>
      </c>
      <c r="CA689" s="18"/>
      <c r="CB689" s="18"/>
      <c r="CC689" s="18"/>
      <c r="CD689" s="18"/>
      <c r="CE689" s="18"/>
      <c r="CF689" s="18"/>
      <c r="CG689" s="24"/>
      <c r="CH689" s="37">
        <v>0</v>
      </c>
      <c r="CI689" s="37">
        <v>0.72614707887173202</v>
      </c>
      <c r="CJ689" s="37">
        <v>0</v>
      </c>
      <c r="CK689" s="37">
        <v>30.9346082269569</v>
      </c>
      <c r="CL689" s="37">
        <v>52.2199411348479</v>
      </c>
      <c r="CM689" s="37">
        <v>0</v>
      </c>
      <c r="CN689" s="37">
        <v>0</v>
      </c>
      <c r="CO689" s="37">
        <v>0</v>
      </c>
      <c r="CP689" s="37">
        <v>0.98661426400986496</v>
      </c>
      <c r="CQ689" s="37">
        <v>0</v>
      </c>
      <c r="CR689" s="37">
        <v>7.7083299483851402</v>
      </c>
      <c r="CS689" s="37">
        <v>2.7440647149926298</v>
      </c>
      <c r="CT689" s="37">
        <v>2.9491278141985999</v>
      </c>
      <c r="CU689" s="37">
        <v>0</v>
      </c>
      <c r="CV689" s="37">
        <v>1.42561641035169</v>
      </c>
      <c r="CW689" s="37">
        <v>0.30555040738553602</v>
      </c>
      <c r="CX689" s="37">
        <v>0</v>
      </c>
      <c r="CY689" s="37">
        <v>0</v>
      </c>
      <c r="CZ689" s="25">
        <v>100</v>
      </c>
    </row>
    <row r="690" spans="1:104" x14ac:dyDescent="0.25">
      <c r="A690" s="11" t="s">
        <v>1174</v>
      </c>
      <c r="B690" s="21" t="s">
        <v>715</v>
      </c>
      <c r="C690" s="19" t="s">
        <v>1063</v>
      </c>
      <c r="E690" t="s">
        <v>1135</v>
      </c>
      <c r="F690" s="51" t="s">
        <v>759</v>
      </c>
      <c r="G690" s="52"/>
      <c r="H690" s="18"/>
      <c r="J690" s="53"/>
      <c r="K690" s="37">
        <v>3.1307517477785032</v>
      </c>
      <c r="L690" s="37">
        <v>79.269105653683198</v>
      </c>
      <c r="M690" t="s">
        <v>760</v>
      </c>
      <c r="N690" s="18" t="s">
        <v>101</v>
      </c>
      <c r="O690" s="24">
        <v>63.712880608735702</v>
      </c>
      <c r="P690" s="24">
        <v>0.42610525247880598</v>
      </c>
      <c r="Q690" s="24">
        <v>14.6397590315933</v>
      </c>
      <c r="R690" s="24">
        <v>2.5184836461358699</v>
      </c>
      <c r="S690" s="24">
        <v>5.0369672922717497</v>
      </c>
      <c r="T690" s="24">
        <v>0.26377944201068898</v>
      </c>
      <c r="U690" s="24">
        <v>9.1308268388315503E-2</v>
      </c>
      <c r="V690" s="24">
        <v>1.4304962047502801</v>
      </c>
      <c r="W690" s="24">
        <v>6.78724795019812</v>
      </c>
      <c r="X690" s="24">
        <v>5.0321001245116097</v>
      </c>
      <c r="Y690" s="24">
        <v>6.0872178925543703E-2</v>
      </c>
      <c r="Z690" s="24">
        <v>100</v>
      </c>
      <c r="AA690" s="24"/>
      <c r="AB690" s="19" t="s">
        <v>760</v>
      </c>
      <c r="AC690" s="18" t="s">
        <v>108</v>
      </c>
      <c r="AE690" s="18"/>
      <c r="AG690" s="18">
        <v>107.07952673608185</v>
      </c>
      <c r="AH690" s="18"/>
      <c r="AI690" s="18">
        <v>342.9886291923728</v>
      </c>
      <c r="AJ690" s="24"/>
      <c r="AK690" s="18">
        <v>17.137975554453437</v>
      </c>
      <c r="AL690" s="18">
        <v>0.96762227000900014</v>
      </c>
      <c r="AM690" s="18">
        <v>3.8520227154095328</v>
      </c>
      <c r="AN690" s="18"/>
      <c r="AO690" s="18">
        <v>16.343084589442007</v>
      </c>
      <c r="AP690" s="18">
        <v>9.216440671401708</v>
      </c>
      <c r="AQ690" s="18">
        <v>3.1609527506739057</v>
      </c>
      <c r="AS690" s="18"/>
      <c r="AT690" s="18">
        <v>19.334812019769263</v>
      </c>
      <c r="AU690" s="18">
        <v>26.115299300608488</v>
      </c>
      <c r="AV690" s="18">
        <v>3.194449709856686</v>
      </c>
      <c r="AW690" s="18">
        <v>177.13373226800707</v>
      </c>
      <c r="AX690" s="18"/>
      <c r="AY690" s="18">
        <v>1.237953140131685</v>
      </c>
      <c r="BA690" s="18">
        <v>274.59087204443273</v>
      </c>
      <c r="BB690" s="18">
        <v>130.68522479533971</v>
      </c>
      <c r="BC690" s="18" t="s">
        <v>741</v>
      </c>
      <c r="BD690" s="18">
        <v>19.715496208981282</v>
      </c>
      <c r="BE690" s="18">
        <v>36.881436660505024</v>
      </c>
      <c r="BF690" s="18">
        <v>162.68320122691776</v>
      </c>
      <c r="BH690" s="18"/>
      <c r="BI690" s="18">
        <v>6.4696701884047441</v>
      </c>
      <c r="BJ690" s="18">
        <v>23.009273047602932</v>
      </c>
      <c r="BK690" s="18"/>
      <c r="BL690" s="18">
        <v>4.6895454521887556</v>
      </c>
      <c r="BM690" s="18">
        <v>17.168008796677409</v>
      </c>
      <c r="BN690" s="18">
        <v>2.8902340180999837</v>
      </c>
      <c r="BO690" s="18">
        <v>26.962657188137143</v>
      </c>
      <c r="BR690" s="18">
        <v>1.3357994443804557</v>
      </c>
      <c r="BS690" s="18">
        <v>7.2647550647418262</v>
      </c>
      <c r="BT690" s="18">
        <v>0.29453818635915607</v>
      </c>
      <c r="BU690" s="18"/>
      <c r="BV690" s="18">
        <v>88.442885912057832</v>
      </c>
      <c r="BW690" s="18">
        <v>8.578659057829368</v>
      </c>
      <c r="BX690" s="18"/>
      <c r="BY690" s="18">
        <v>1212.6257737233607</v>
      </c>
      <c r="BZ690" s="18">
        <v>0.70425099999999996</v>
      </c>
      <c r="CA690" s="18">
        <v>0.51291600000000004</v>
      </c>
      <c r="CB690" s="18">
        <v>19.366</v>
      </c>
      <c r="CC690" s="18">
        <v>15.643000000000001</v>
      </c>
      <c r="CD690" s="18">
        <v>39.128999999999998</v>
      </c>
      <c r="CE690" s="18">
        <v>0.28292299999999998</v>
      </c>
      <c r="CF690" s="18"/>
      <c r="CG690" s="18"/>
      <c r="CH690" s="37">
        <v>2.24724214461654</v>
      </c>
      <c r="CI690" s="37">
        <v>0</v>
      </c>
      <c r="CJ690" s="37">
        <v>6.1089988185278798</v>
      </c>
      <c r="CK690" s="37">
        <v>29.737826808469801</v>
      </c>
      <c r="CL690" s="37">
        <v>47.2840367005969</v>
      </c>
      <c r="CM690" s="37">
        <v>0</v>
      </c>
      <c r="CN690" s="37">
        <v>0</v>
      </c>
      <c r="CO690" s="37">
        <v>0</v>
      </c>
      <c r="CP690" s="37">
        <v>7.2863891930261504</v>
      </c>
      <c r="CQ690" s="37">
        <v>0</v>
      </c>
      <c r="CR690" s="37">
        <v>5.94859480131755</v>
      </c>
      <c r="CS690" s="37">
        <v>0</v>
      </c>
      <c r="CT690" s="37">
        <v>0</v>
      </c>
      <c r="CU690" s="37">
        <v>0</v>
      </c>
      <c r="CV690" s="37">
        <v>0.80917048928690705</v>
      </c>
      <c r="CW690" s="37">
        <v>0.14103386177605201</v>
      </c>
      <c r="CX690" s="37">
        <v>0</v>
      </c>
      <c r="CY690" s="37">
        <v>0</v>
      </c>
      <c r="CZ690" s="25">
        <v>99.563292817617793</v>
      </c>
    </row>
    <row r="691" spans="1:104" x14ac:dyDescent="0.25">
      <c r="A691" s="11" t="s">
        <v>1174</v>
      </c>
      <c r="B691" s="21" t="s">
        <v>715</v>
      </c>
      <c r="C691" s="19" t="s">
        <v>1063</v>
      </c>
      <c r="E691" t="s">
        <v>1135</v>
      </c>
      <c r="F691" s="18">
        <v>83451</v>
      </c>
      <c r="H691" s="18"/>
      <c r="K691" s="37">
        <v>6.7097300314901354</v>
      </c>
      <c r="L691" s="37">
        <v>80.748393372632293</v>
      </c>
      <c r="M691" t="s">
        <v>740</v>
      </c>
      <c r="N691" s="18" t="s">
        <v>101</v>
      </c>
      <c r="O691" s="24">
        <v>63.477902208632102</v>
      </c>
      <c r="P691" s="24">
        <v>0.43381274554532401</v>
      </c>
      <c r="Q691" s="24">
        <v>15.254066773593699</v>
      </c>
      <c r="R691" s="24">
        <v>2.12571877007279</v>
      </c>
      <c r="S691" s="24">
        <v>4.25143754014558</v>
      </c>
      <c r="T691" s="24">
        <v>0.211862038522135</v>
      </c>
      <c r="U691" s="24">
        <v>0.17150736451791901</v>
      </c>
      <c r="V691" s="24">
        <v>1.4426795956507299</v>
      </c>
      <c r="W691" s="24">
        <v>7.3748166742705203</v>
      </c>
      <c r="X691" s="24">
        <v>5.2158416150449503</v>
      </c>
      <c r="Y691" s="24">
        <v>4.0354674004216197E-2</v>
      </c>
      <c r="Z691" s="24">
        <v>99.999999999999986</v>
      </c>
      <c r="AA691" s="24"/>
      <c r="AB691" s="19" t="s">
        <v>740</v>
      </c>
      <c r="AC691" s="18" t="s">
        <v>101</v>
      </c>
      <c r="AE691" s="18">
        <v>6.8</v>
      </c>
      <c r="AG691" s="18">
        <v>232</v>
      </c>
      <c r="AH691" s="18"/>
      <c r="AI691" s="18">
        <v>322</v>
      </c>
      <c r="AJ691" s="24"/>
      <c r="AK691" s="18"/>
      <c r="AL691" s="18">
        <v>10</v>
      </c>
      <c r="AM691" s="18">
        <v>3.63</v>
      </c>
      <c r="AN691" s="18">
        <v>9.3000000000000007</v>
      </c>
      <c r="AO691" s="18"/>
      <c r="AP691" s="18"/>
      <c r="AQ691" s="18">
        <v>2.84</v>
      </c>
      <c r="AS691" s="18">
        <v>33.54</v>
      </c>
      <c r="AT691" s="18"/>
      <c r="AU691" s="18">
        <v>25</v>
      </c>
      <c r="AV691" s="18"/>
      <c r="AW691" s="18">
        <v>159.9</v>
      </c>
      <c r="AY691" s="18">
        <v>1.1399999999999999</v>
      </c>
      <c r="BA691" s="18">
        <v>259.33999999999997</v>
      </c>
      <c r="BB691" s="18">
        <v>135.5</v>
      </c>
      <c r="BC691" s="18">
        <v>7.2</v>
      </c>
      <c r="BD691" s="18">
        <v>18.79</v>
      </c>
      <c r="BE691" s="18"/>
      <c r="BF691" s="18">
        <v>161.61000000000001</v>
      </c>
      <c r="BH691" s="18">
        <v>0.56000000000000005</v>
      </c>
      <c r="BI691" s="18">
        <v>2.78</v>
      </c>
      <c r="BJ691" s="18">
        <v>20.399999999999999</v>
      </c>
      <c r="BL691" s="18">
        <v>13.42</v>
      </c>
      <c r="BM691" s="18">
        <v>14.31</v>
      </c>
      <c r="BN691" s="18">
        <v>2.63</v>
      </c>
      <c r="BO691" s="37">
        <v>25.28</v>
      </c>
      <c r="BQ691" s="18"/>
      <c r="BS691" s="18">
        <v>8</v>
      </c>
      <c r="BT691" s="18">
        <v>1</v>
      </c>
      <c r="BV691" s="18">
        <v>87.63</v>
      </c>
      <c r="BW691" s="18">
        <v>7.82</v>
      </c>
      <c r="BX691" s="18">
        <v>194.55</v>
      </c>
      <c r="BY691" s="18">
        <v>1089.04</v>
      </c>
      <c r="BZ691" s="18"/>
      <c r="CA691" s="18"/>
      <c r="CB691" s="18"/>
      <c r="CC691" s="18"/>
      <c r="CD691" s="18"/>
      <c r="CE691" s="18"/>
      <c r="CF691" s="18"/>
      <c r="CG691" s="24"/>
      <c r="CH691" s="37">
        <v>0.50394508547975903</v>
      </c>
      <c r="CI691" s="37">
        <v>0</v>
      </c>
      <c r="CJ691" s="37">
        <v>4.6955738207398401</v>
      </c>
      <c r="CK691" s="37">
        <v>30.823670191512701</v>
      </c>
      <c r="CL691" s="37">
        <v>49.420778095639797</v>
      </c>
      <c r="CM691" s="37">
        <v>0</v>
      </c>
      <c r="CN691" s="37">
        <v>0</v>
      </c>
      <c r="CO691" s="37">
        <v>0</v>
      </c>
      <c r="CP691" s="37">
        <v>6.1500555294197703</v>
      </c>
      <c r="CQ691" s="37">
        <v>0</v>
      </c>
      <c r="CR691" s="37">
        <v>6.0918751843774404</v>
      </c>
      <c r="CS691" s="37">
        <v>0</v>
      </c>
      <c r="CT691" s="37">
        <v>0</v>
      </c>
      <c r="CU691" s="37">
        <v>0</v>
      </c>
      <c r="CV691" s="37">
        <v>0.82381839425304704</v>
      </c>
      <c r="CW691" s="37">
        <v>9.3497154463448903E-2</v>
      </c>
      <c r="CX691" s="37">
        <v>0</v>
      </c>
      <c r="CY691" s="37">
        <v>0</v>
      </c>
      <c r="CZ691" s="25">
        <v>98.603213455885808</v>
      </c>
    </row>
    <row r="692" spans="1:104" x14ac:dyDescent="0.25">
      <c r="A692" s="11" t="s">
        <v>1174</v>
      </c>
      <c r="B692" s="21" t="s">
        <v>715</v>
      </c>
      <c r="C692" s="19" t="s">
        <v>1063</v>
      </c>
      <c r="E692" t="s">
        <v>1135</v>
      </c>
      <c r="F692" s="18">
        <v>82405</v>
      </c>
      <c r="H692" s="18"/>
      <c r="K692" s="37">
        <v>5.557523074711427</v>
      </c>
      <c r="L692" s="37">
        <v>82.965707946845896</v>
      </c>
      <c r="M692" t="s">
        <v>740</v>
      </c>
      <c r="N692" s="18" t="s">
        <v>101</v>
      </c>
      <c r="O692" s="24">
        <v>63.981872686147703</v>
      </c>
      <c r="P692" s="24">
        <v>0.43319485522033602</v>
      </c>
      <c r="Q692" s="24">
        <v>15.443900303552899</v>
      </c>
      <c r="R692" s="24">
        <v>2.1365875581634102</v>
      </c>
      <c r="S692" s="24">
        <v>4.2731751163268301</v>
      </c>
      <c r="T692" s="24">
        <v>0.21156027813086201</v>
      </c>
      <c r="U692" s="24">
        <v>0.141040185420574</v>
      </c>
      <c r="V692" s="24">
        <v>1.45069905004019</v>
      </c>
      <c r="W692" s="24">
        <v>6.6087401168497699</v>
      </c>
      <c r="X692" s="24">
        <v>5.26885835535432</v>
      </c>
      <c r="Y692" s="24">
        <v>5.0371494793062299E-2</v>
      </c>
      <c r="Z692" s="24">
        <v>99.999999999999972</v>
      </c>
      <c r="AA692" s="24"/>
      <c r="AB692" s="19" t="s">
        <v>740</v>
      </c>
      <c r="AC692" s="18" t="s">
        <v>101</v>
      </c>
      <c r="AE692" s="18">
        <v>1.9</v>
      </c>
      <c r="AG692" s="18">
        <v>253</v>
      </c>
      <c r="AH692" s="18">
        <v>7.92</v>
      </c>
      <c r="AI692" s="18">
        <v>325.10000000000002</v>
      </c>
      <c r="AJ692" s="24"/>
      <c r="AK692" s="18"/>
      <c r="AL692" s="18">
        <v>11</v>
      </c>
      <c r="AM692" s="18">
        <v>3.69</v>
      </c>
      <c r="AN692" s="18">
        <v>7.91</v>
      </c>
      <c r="AO692" s="18"/>
      <c r="AP692" s="18"/>
      <c r="AQ692" s="18">
        <v>2.91</v>
      </c>
      <c r="AS692" s="18">
        <v>32.659999999999997</v>
      </c>
      <c r="AT692" s="18"/>
      <c r="AU692" s="18">
        <v>25.2</v>
      </c>
      <c r="AV692" s="18"/>
      <c r="AW692" s="18">
        <v>164.9</v>
      </c>
      <c r="AY692" s="18">
        <v>1.17</v>
      </c>
      <c r="BA692" s="18">
        <v>257.8</v>
      </c>
      <c r="BB692" s="18">
        <v>144.5</v>
      </c>
      <c r="BC692" s="18">
        <v>8.5299999999999994</v>
      </c>
      <c r="BD692" s="18">
        <v>31.36</v>
      </c>
      <c r="BE692" s="18"/>
      <c r="BF692" s="18">
        <v>160.69</v>
      </c>
      <c r="BH692" s="18">
        <v>0.53</v>
      </c>
      <c r="BI692" s="18">
        <v>2.79</v>
      </c>
      <c r="BJ692" s="18">
        <v>21</v>
      </c>
      <c r="BL692" s="18">
        <v>12.86</v>
      </c>
      <c r="BM692" s="18">
        <v>14.59</v>
      </c>
      <c r="BN692" s="18">
        <v>2.87</v>
      </c>
      <c r="BO692" s="37">
        <v>25.37</v>
      </c>
      <c r="BQ692" s="18"/>
      <c r="BS692" s="18">
        <v>7.9</v>
      </c>
      <c r="BT692" s="18">
        <v>0.01</v>
      </c>
      <c r="BV692" s="18">
        <v>91.87</v>
      </c>
      <c r="BW692" s="18">
        <v>7.88</v>
      </c>
      <c r="BX692" s="18">
        <v>269.44</v>
      </c>
      <c r="BY692" s="18">
        <v>1084.93</v>
      </c>
      <c r="BZ692" s="18"/>
      <c r="CA692" s="18"/>
      <c r="CB692" s="18"/>
      <c r="CC692" s="18"/>
      <c r="CD692" s="18"/>
      <c r="CE692" s="18"/>
      <c r="CF692" s="18">
        <v>2.9</v>
      </c>
      <c r="CG692" s="24">
        <v>15.7</v>
      </c>
      <c r="CH692" s="37">
        <v>1.7267027780417199</v>
      </c>
      <c r="CI692" s="37">
        <v>0</v>
      </c>
      <c r="CJ692" s="37">
        <v>4.3632256025824896</v>
      </c>
      <c r="CK692" s="37">
        <v>31.136979267695398</v>
      </c>
      <c r="CL692" s="37">
        <v>50.102025901108803</v>
      </c>
      <c r="CM692" s="37">
        <v>0</v>
      </c>
      <c r="CN692" s="37">
        <v>0</v>
      </c>
      <c r="CO692" s="37">
        <v>0</v>
      </c>
      <c r="CP692" s="37">
        <v>5.12619883270259</v>
      </c>
      <c r="CQ692" s="37">
        <v>0</v>
      </c>
      <c r="CR692" s="37">
        <v>6.0767525343578503</v>
      </c>
      <c r="CS692" s="37">
        <v>0</v>
      </c>
      <c r="CT692" s="37">
        <v>0.52876363035988905</v>
      </c>
      <c r="CU692" s="37">
        <v>0</v>
      </c>
      <c r="CV692" s="37">
        <v>0.82264647298643001</v>
      </c>
      <c r="CW692" s="37">
        <v>0.11670498016486799</v>
      </c>
      <c r="CX692" s="37">
        <v>0</v>
      </c>
      <c r="CY692" s="37">
        <v>0</v>
      </c>
      <c r="CZ692" s="25">
        <v>100.00000000000004</v>
      </c>
    </row>
    <row r="693" spans="1:104" x14ac:dyDescent="0.25">
      <c r="A693" s="11" t="s">
        <v>1174</v>
      </c>
      <c r="B693" s="21" t="s">
        <v>715</v>
      </c>
      <c r="C693" s="19" t="s">
        <v>1063</v>
      </c>
      <c r="E693"/>
      <c r="F693" s="8" t="s">
        <v>754</v>
      </c>
      <c r="H693" s="18"/>
      <c r="K693" s="37" t="e">
        <v>#DIV/0!</v>
      </c>
      <c r="L693" s="37"/>
      <c r="M693" t="s">
        <v>740</v>
      </c>
      <c r="N693" s="18" t="s">
        <v>101</v>
      </c>
      <c r="O693" s="24"/>
      <c r="P693" s="24"/>
      <c r="Q693" s="24"/>
      <c r="R693" s="24"/>
      <c r="S693" s="24"/>
      <c r="T693" s="24"/>
      <c r="U693" s="24"/>
      <c r="V693" s="24"/>
      <c r="W693" s="24"/>
      <c r="X693" s="24"/>
      <c r="Y693" s="24"/>
      <c r="Z693" s="24">
        <v>0</v>
      </c>
      <c r="AA693" s="24"/>
      <c r="AB693" s="19" t="s">
        <v>740</v>
      </c>
      <c r="AC693" s="18" t="s">
        <v>101</v>
      </c>
      <c r="AE693" s="18"/>
      <c r="AG693" s="18">
        <v>963.65457907964583</v>
      </c>
      <c r="AH693" s="18">
        <v>6.7264712913187799</v>
      </c>
      <c r="AI693" s="18">
        <v>211.53019765419697</v>
      </c>
      <c r="AJ693" s="24"/>
      <c r="AK693" s="18"/>
      <c r="AL693" s="18">
        <v>0.27073462438330037</v>
      </c>
      <c r="AM693" s="18">
        <v>1.1210601819913932</v>
      </c>
      <c r="AN693" s="18">
        <v>11.24298541529912</v>
      </c>
      <c r="AO693" s="18">
        <v>9.2424608994314887</v>
      </c>
      <c r="AP693" s="18">
        <v>4.76585965350667</v>
      </c>
      <c r="AQ693" s="18">
        <v>4.05823208551333</v>
      </c>
      <c r="AS693" s="18">
        <v>17.882656418759193</v>
      </c>
      <c r="AT693" s="18">
        <v>11.326215424811931</v>
      </c>
      <c r="AU693" s="18">
        <v>15.70542685348024</v>
      </c>
      <c r="AV693" s="18">
        <v>1.7728602645428784</v>
      </c>
      <c r="AW693" s="18">
        <v>107.93434392505395</v>
      </c>
      <c r="AY693" s="18">
        <v>0.68481310891112646</v>
      </c>
      <c r="BA693" s="18">
        <v>207.00954924752364</v>
      </c>
      <c r="BB693" s="18">
        <v>83.689465779466815</v>
      </c>
      <c r="BC693" s="18">
        <v>1.3101347052349617</v>
      </c>
      <c r="BD693" s="18">
        <v>4.6979032080874319</v>
      </c>
      <c r="BE693" s="18">
        <v>23.238538033872135</v>
      </c>
      <c r="BF693" s="18">
        <v>79.475600673150893</v>
      </c>
      <c r="BH693" s="18"/>
      <c r="BI693" s="18">
        <v>4.6237779047772376</v>
      </c>
      <c r="BJ693" s="18">
        <v>14.230756340415891</v>
      </c>
      <c r="BL693" s="18">
        <v>1196.3289133182607</v>
      </c>
      <c r="BM693" s="18">
        <v>12.252293289616681</v>
      </c>
      <c r="BN693" s="18">
        <v>1.6707725379960128</v>
      </c>
      <c r="BO693" s="18">
        <v>19.822431729682506</v>
      </c>
      <c r="BQ693" s="18"/>
      <c r="BS693" s="18">
        <v>5.6828428141687377</v>
      </c>
      <c r="BT693" s="18">
        <v>19.773122545789491</v>
      </c>
      <c r="BV693" s="18">
        <v>48.981652504272162</v>
      </c>
      <c r="BW693" s="18">
        <v>4.3068106870274665</v>
      </c>
      <c r="BX693" s="18">
        <v>122.00631102096771</v>
      </c>
      <c r="BY693" s="18">
        <v>791.06462283715655</v>
      </c>
      <c r="BZ693" s="18"/>
      <c r="CA693" s="18"/>
      <c r="CB693" s="18"/>
      <c r="CC693" s="18"/>
      <c r="CD693" s="18"/>
      <c r="CE693" s="18"/>
      <c r="CF693" s="18"/>
      <c r="CG693" s="30">
        <v>19.88917071809469</v>
      </c>
      <c r="CH693" s="37"/>
      <c r="CI693" s="37"/>
      <c r="CJ693" s="37"/>
      <c r="CK693" s="37"/>
      <c r="CL693" s="37"/>
      <c r="CM693" s="37"/>
      <c r="CN693" s="37"/>
      <c r="CO693" s="37"/>
      <c r="CP693" s="37"/>
      <c r="CQ693" s="37"/>
      <c r="CR693" s="37"/>
      <c r="CS693" s="37"/>
      <c r="CT693" s="37"/>
      <c r="CU693" s="37"/>
      <c r="CV693" s="37"/>
      <c r="CW693" s="37"/>
      <c r="CX693" s="37"/>
      <c r="CY693" s="37"/>
      <c r="CZ693" s="25">
        <v>0</v>
      </c>
    </row>
    <row r="694" spans="1:104" x14ac:dyDescent="0.25">
      <c r="A694" s="11" t="s">
        <v>1174</v>
      </c>
      <c r="B694" s="21" t="s">
        <v>715</v>
      </c>
      <c r="C694" s="19" t="s">
        <v>1063</v>
      </c>
      <c r="E694"/>
      <c r="F694" s="26">
        <v>83452</v>
      </c>
      <c r="H694" s="18"/>
      <c r="K694" s="37" t="e">
        <v>#DIV/0!</v>
      </c>
      <c r="L694" s="37"/>
      <c r="M694" t="s">
        <v>740</v>
      </c>
      <c r="N694" s="18" t="s">
        <v>101</v>
      </c>
      <c r="O694" s="24"/>
      <c r="P694" s="24"/>
      <c r="Q694" s="24"/>
      <c r="R694" s="24"/>
      <c r="S694" s="24"/>
      <c r="T694" s="24"/>
      <c r="U694" s="24"/>
      <c r="V694" s="24"/>
      <c r="W694" s="24"/>
      <c r="X694" s="24"/>
      <c r="Y694" s="24"/>
      <c r="Z694" s="24">
        <v>0</v>
      </c>
      <c r="AA694" s="24"/>
      <c r="AB694" s="19" t="s">
        <v>740</v>
      </c>
      <c r="AC694" s="18" t="s">
        <v>101</v>
      </c>
      <c r="AE694" s="18"/>
      <c r="AG694" s="18">
        <v>1007.377636844783</v>
      </c>
      <c r="AH694" s="18">
        <v>8.1824995790727151</v>
      </c>
      <c r="AI694" s="18">
        <v>255.26411736222485</v>
      </c>
      <c r="AJ694" s="24"/>
      <c r="AK694" s="18"/>
      <c r="AL694" s="18">
        <v>2.2806781906199314</v>
      </c>
      <c r="AM694" s="18">
        <v>1.247314433469713</v>
      </c>
      <c r="AN694" s="18">
        <v>12.763767494280088</v>
      </c>
      <c r="AO694" s="18">
        <v>11.593031333992833</v>
      </c>
      <c r="AP694" s="18">
        <v>6.0410210278907801</v>
      </c>
      <c r="AQ694" s="18">
        <v>4.5842686223488549</v>
      </c>
      <c r="AS694" s="18">
        <v>20.592718828496814</v>
      </c>
      <c r="AT694" s="18">
        <v>13.661364257728991</v>
      </c>
      <c r="AU694" s="18">
        <v>19.775706207646806</v>
      </c>
      <c r="AV694" s="18">
        <v>2.2574029203614026</v>
      </c>
      <c r="AW694" s="18">
        <v>131.56624610026557</v>
      </c>
      <c r="AY694" s="18">
        <v>0.84395916848511576</v>
      </c>
      <c r="BA694" s="18">
        <v>250.20040317275402</v>
      </c>
      <c r="BB694" s="18">
        <v>100.33945878940534</v>
      </c>
      <c r="BC694" s="18">
        <v>3.5077447891805287</v>
      </c>
      <c r="BD694" s="18">
        <v>5.1351375965055936</v>
      </c>
      <c r="BE694" s="18">
        <v>28.77761704490559</v>
      </c>
      <c r="BF694" s="18">
        <v>92.267954508363914</v>
      </c>
      <c r="BH694" s="18"/>
      <c r="BI694" s="18">
        <v>5.0674944240733089</v>
      </c>
      <c r="BJ694" s="18">
        <v>17.273871699475968</v>
      </c>
      <c r="BL694" s="18">
        <v>763.75440542900037</v>
      </c>
      <c r="BM694" s="18">
        <v>14.771709757070809</v>
      </c>
      <c r="BN694" s="18">
        <v>2.0730918064526698</v>
      </c>
      <c r="BO694" s="18">
        <v>22.954403274728769</v>
      </c>
      <c r="BQ694" s="18"/>
      <c r="BS694" s="18">
        <v>6.542561910416226</v>
      </c>
      <c r="BT694" s="18">
        <v>29.53736633715344</v>
      </c>
      <c r="BV694" s="18">
        <v>63.755363443876774</v>
      </c>
      <c r="BW694" s="18">
        <v>5.3576437432800876</v>
      </c>
      <c r="BX694" s="18">
        <v>149.85235732801078</v>
      </c>
      <c r="BY694" s="18">
        <v>967.2298060023511</v>
      </c>
      <c r="BZ694" s="18"/>
      <c r="CA694" s="18"/>
      <c r="CB694" s="18"/>
      <c r="CC694" s="18"/>
      <c r="CD694" s="18"/>
      <c r="CE694" s="18"/>
      <c r="CF694" s="18"/>
      <c r="CG694" s="30">
        <v>22.232091000308568</v>
      </c>
      <c r="CH694" s="37"/>
      <c r="CI694" s="37"/>
      <c r="CJ694" s="37"/>
      <c r="CK694" s="37"/>
      <c r="CL694" s="37"/>
      <c r="CM694" s="37"/>
      <c r="CN694" s="37"/>
      <c r="CO694" s="37"/>
      <c r="CP694" s="37"/>
      <c r="CQ694" s="37"/>
      <c r="CR694" s="37"/>
      <c r="CS694" s="37"/>
      <c r="CT694" s="37"/>
      <c r="CU694" s="37"/>
      <c r="CV694" s="37"/>
      <c r="CW694" s="37"/>
      <c r="CX694" s="37"/>
      <c r="CY694" s="37"/>
      <c r="CZ694" s="25">
        <v>0</v>
      </c>
    </row>
    <row r="695" spans="1:104" x14ac:dyDescent="0.25">
      <c r="A695" s="11" t="s">
        <v>1174</v>
      </c>
      <c r="B695" s="21" t="s">
        <v>715</v>
      </c>
      <c r="C695" s="22" t="s">
        <v>1064</v>
      </c>
      <c r="D695" s="19" t="s">
        <v>739</v>
      </c>
      <c r="E695" t="s">
        <v>1127</v>
      </c>
      <c r="F695" s="18">
        <v>20</v>
      </c>
      <c r="G695" s="8"/>
      <c r="H695" s="8"/>
      <c r="I695" s="8"/>
      <c r="J695" s="7"/>
      <c r="K695" s="37">
        <v>33.659948693865275</v>
      </c>
      <c r="L695" s="37">
        <v>79.298500867413495</v>
      </c>
      <c r="M695" s="7" t="s">
        <v>352</v>
      </c>
      <c r="N695" s="8" t="s">
        <v>353</v>
      </c>
      <c r="O695" s="24">
        <v>55.967687733057502</v>
      </c>
      <c r="P695" s="24">
        <v>1.22564313470347</v>
      </c>
      <c r="Q695" s="24">
        <v>18.223906937312201</v>
      </c>
      <c r="R695" s="24">
        <v>1.93450049169048</v>
      </c>
      <c r="S695" s="24">
        <v>4.8362512292262103</v>
      </c>
      <c r="T695" s="24">
        <v>0.25115638006218599</v>
      </c>
      <c r="U695" s="24">
        <v>1.37633696274078</v>
      </c>
      <c r="V695" s="24">
        <v>3.3654954928332899</v>
      </c>
      <c r="W695" s="24">
        <v>7.9566341203700404</v>
      </c>
      <c r="X695" s="24">
        <v>4.3701210130820298</v>
      </c>
      <c r="Y695" s="24">
        <v>0.49226650492188401</v>
      </c>
      <c r="Z695" s="24">
        <v>100.00000000000007</v>
      </c>
      <c r="AA695" s="24">
        <v>0.03</v>
      </c>
      <c r="AB695" s="7" t="s">
        <v>352</v>
      </c>
      <c r="AC695" s="8" t="s">
        <v>353</v>
      </c>
      <c r="AD695" s="18">
        <v>0.5</v>
      </c>
      <c r="AE695" s="8"/>
      <c r="AF695" s="11"/>
      <c r="AG695" s="18">
        <v>1200</v>
      </c>
      <c r="AH695" s="18">
        <v>6.2</v>
      </c>
      <c r="AI695" s="18">
        <v>240</v>
      </c>
      <c r="AJ695" s="24">
        <v>0.09</v>
      </c>
      <c r="AK695" s="18" t="s">
        <v>103</v>
      </c>
      <c r="AL695" s="18" t="s">
        <v>103</v>
      </c>
      <c r="AM695" s="8"/>
      <c r="AN695" s="18">
        <v>24</v>
      </c>
      <c r="AO695" s="8"/>
      <c r="AP695" s="8"/>
      <c r="AQ695" s="8"/>
      <c r="AR695" s="24">
        <v>0.15</v>
      </c>
      <c r="AS695" s="8"/>
      <c r="AT695" s="8"/>
      <c r="AU695" s="8"/>
      <c r="AV695" s="8"/>
      <c r="AW695" s="18">
        <v>140</v>
      </c>
      <c r="AX695" s="11"/>
      <c r="AY695" s="8"/>
      <c r="AZ695" s="8"/>
      <c r="BA695" s="8"/>
      <c r="BB695" s="8"/>
      <c r="BC695" s="18">
        <v>13</v>
      </c>
      <c r="BD695" s="18">
        <v>3.3</v>
      </c>
      <c r="BE695" s="8"/>
      <c r="BF695" s="18">
        <v>80</v>
      </c>
      <c r="BG695" s="11"/>
      <c r="BH695" s="11"/>
      <c r="BI695" s="11"/>
      <c r="BJ695" s="11"/>
      <c r="BK695" s="18">
        <v>3.3</v>
      </c>
      <c r="BL695" s="18">
        <v>840</v>
      </c>
      <c r="BM695" s="11"/>
      <c r="BN695" s="8"/>
      <c r="BO695" s="8"/>
      <c r="BP695" s="8"/>
      <c r="BQ695" s="8"/>
      <c r="BR695" s="8"/>
      <c r="BS695" s="8"/>
      <c r="BT695" s="18">
        <v>32</v>
      </c>
      <c r="BU695" s="11"/>
      <c r="BV695" s="18">
        <v>66</v>
      </c>
      <c r="BW695" s="18">
        <v>5.6</v>
      </c>
      <c r="BX695" s="18">
        <v>135</v>
      </c>
      <c r="BY695" s="18">
        <v>540</v>
      </c>
      <c r="BZ695" s="18">
        <v>0.70320000000000005</v>
      </c>
      <c r="CA695" s="11"/>
      <c r="CB695" s="18"/>
      <c r="CC695" s="18"/>
      <c r="CD695" s="18"/>
      <c r="CE695" s="11"/>
      <c r="CF695" s="11"/>
      <c r="CG695" s="11"/>
      <c r="CH695" s="37">
        <v>0</v>
      </c>
      <c r="CI695" s="37">
        <v>16.376907547364599</v>
      </c>
      <c r="CJ695" s="37">
        <v>0</v>
      </c>
      <c r="CK695" s="37">
        <v>25.825778224494499</v>
      </c>
      <c r="CL695" s="37">
        <v>37.0958150955544</v>
      </c>
      <c r="CM695" s="37">
        <v>1.1026139400808499</v>
      </c>
      <c r="CN695" s="37">
        <v>0</v>
      </c>
      <c r="CO695" s="37">
        <v>0</v>
      </c>
      <c r="CP695" s="37">
        <v>0</v>
      </c>
      <c r="CQ695" s="37">
        <v>0</v>
      </c>
      <c r="CR695" s="37">
        <v>10.418901922842201</v>
      </c>
      <c r="CS695" s="37">
        <v>2.9076745811401001</v>
      </c>
      <c r="CT695" s="37">
        <v>2.80429148818317</v>
      </c>
      <c r="CU695" s="37">
        <v>0</v>
      </c>
      <c r="CV695" s="37">
        <v>2.3274921289927302</v>
      </c>
      <c r="CW695" s="37">
        <v>1.1405250713474899</v>
      </c>
      <c r="CX695" s="37">
        <v>0</v>
      </c>
      <c r="CY695" s="37">
        <v>0</v>
      </c>
      <c r="CZ695" s="25">
        <v>100.00000000000003</v>
      </c>
    </row>
    <row r="696" spans="1:104" x14ac:dyDescent="0.25">
      <c r="A696" s="11" t="s">
        <v>1174</v>
      </c>
      <c r="B696" s="21" t="s">
        <v>715</v>
      </c>
      <c r="C696" s="22" t="s">
        <v>1064</v>
      </c>
      <c r="D696" s="11"/>
      <c r="E696" t="s">
        <v>168</v>
      </c>
      <c r="F696" s="18" t="s">
        <v>728</v>
      </c>
      <c r="G696" s="18"/>
      <c r="H696" s="8">
        <v>1.0999999999999999E-2</v>
      </c>
      <c r="I696" s="8">
        <v>4.0000000000000001E-3</v>
      </c>
      <c r="J696" t="s">
        <v>723</v>
      </c>
      <c r="K696" s="37">
        <v>32.415158477033863</v>
      </c>
      <c r="L696" s="37">
        <v>82.600528581489101</v>
      </c>
      <c r="M696" t="s">
        <v>723</v>
      </c>
      <c r="N696" s="8" t="s">
        <v>101</v>
      </c>
      <c r="O696" s="24">
        <v>56.139999880953397</v>
      </c>
      <c r="P696" s="24">
        <v>1.1067025066137799</v>
      </c>
      <c r="Q696" s="24">
        <v>19.7395483452385</v>
      </c>
      <c r="R696" s="24">
        <v>1.8325556223539099</v>
      </c>
      <c r="S696" s="24">
        <v>3.66511124470783</v>
      </c>
      <c r="T696" s="24">
        <v>0.24146236507936999</v>
      </c>
      <c r="U696" s="24">
        <v>0.98597132407409205</v>
      </c>
      <c r="V696" s="24">
        <v>2.7969390621693599</v>
      </c>
      <c r="W696" s="24">
        <v>8.4008781183863999</v>
      </c>
      <c r="X696" s="24">
        <v>4.6079068002646402</v>
      </c>
      <c r="Y696" s="24">
        <v>0.48292473015873899</v>
      </c>
      <c r="Z696" s="24">
        <v>100.00000000000001</v>
      </c>
      <c r="AA696" s="10"/>
      <c r="AB696" s="19" t="s">
        <v>723</v>
      </c>
      <c r="AC696" s="8" t="s">
        <v>461</v>
      </c>
      <c r="AD696" s="11"/>
      <c r="AE696" s="8"/>
      <c r="AF696" s="11"/>
      <c r="AG696" s="18">
        <v>1037</v>
      </c>
      <c r="AH696" s="18">
        <v>10.82</v>
      </c>
      <c r="AI696" s="18">
        <v>279</v>
      </c>
      <c r="AJ696" s="10"/>
      <c r="AK696" s="18">
        <v>13.9</v>
      </c>
      <c r="AL696" s="8"/>
      <c r="AM696" s="18">
        <v>1.62</v>
      </c>
      <c r="AN696" s="18">
        <v>6.2</v>
      </c>
      <c r="AO696" s="18">
        <v>11.9</v>
      </c>
      <c r="AP696" s="18">
        <v>6.47</v>
      </c>
      <c r="AQ696" s="18">
        <v>4.45</v>
      </c>
      <c r="AR696" s="8"/>
      <c r="AS696" s="18">
        <v>27</v>
      </c>
      <c r="AT696" s="18">
        <v>13.4</v>
      </c>
      <c r="AU696" s="18">
        <v>24</v>
      </c>
      <c r="AV696" s="18">
        <v>2.34</v>
      </c>
      <c r="AW696" s="18">
        <v>147</v>
      </c>
      <c r="AX696" s="18">
        <v>30.6</v>
      </c>
      <c r="AY696" s="18">
        <v>0.93700000000000006</v>
      </c>
      <c r="AZ696" s="8"/>
      <c r="BA696" s="18">
        <v>320</v>
      </c>
      <c r="BB696" s="18">
        <v>102</v>
      </c>
      <c r="BC696" s="18">
        <v>0.98</v>
      </c>
      <c r="BD696" s="18">
        <v>5.95</v>
      </c>
      <c r="BE696" s="18">
        <v>29.8</v>
      </c>
      <c r="BF696" s="18">
        <v>119</v>
      </c>
      <c r="BG696" s="8"/>
      <c r="BH696" s="8"/>
      <c r="BI696" s="18">
        <v>4</v>
      </c>
      <c r="BJ696" s="18">
        <v>17.100000000000001</v>
      </c>
      <c r="BK696" s="8"/>
      <c r="BL696" s="18">
        <v>917</v>
      </c>
      <c r="BM696" s="18">
        <v>18.5</v>
      </c>
      <c r="BN696" s="18">
        <v>2.0699999999999998</v>
      </c>
      <c r="BO696" s="18">
        <v>29.6</v>
      </c>
      <c r="BP696" s="8"/>
      <c r="BQ696" s="8"/>
      <c r="BR696" s="8"/>
      <c r="BS696" s="18">
        <v>8.4499999999999993</v>
      </c>
      <c r="BT696" s="18">
        <v>7.31</v>
      </c>
      <c r="BU696" s="8"/>
      <c r="BV696" s="18">
        <v>67.3</v>
      </c>
      <c r="BW696" s="18">
        <v>5.96</v>
      </c>
      <c r="BX696" s="18">
        <v>151</v>
      </c>
      <c r="BY696" s="18">
        <v>1216</v>
      </c>
      <c r="BZ696" s="18">
        <v>0.70302500000000001</v>
      </c>
      <c r="CA696" s="18">
        <v>0.51292800000000005</v>
      </c>
      <c r="CB696" s="18">
        <v>19.968</v>
      </c>
      <c r="CC696" s="18">
        <v>15.657999999999999</v>
      </c>
      <c r="CD696" s="18">
        <v>39.543999999999997</v>
      </c>
      <c r="CE696" s="18">
        <v>0.282943</v>
      </c>
      <c r="CF696" s="11"/>
      <c r="CG696" s="11"/>
      <c r="CH696" s="37">
        <v>0</v>
      </c>
      <c r="CI696" s="37">
        <v>18.578319270250098</v>
      </c>
      <c r="CJ696" s="37">
        <v>0</v>
      </c>
      <c r="CK696" s="37">
        <v>27.231003156786201</v>
      </c>
      <c r="CL696" s="37">
        <v>36.791206154452901</v>
      </c>
      <c r="CM696" s="37">
        <v>2.5417356598580301</v>
      </c>
      <c r="CN696" s="37">
        <v>0</v>
      </c>
      <c r="CO696" s="37">
        <v>0</v>
      </c>
      <c r="CP696" s="37">
        <v>0</v>
      </c>
      <c r="CQ696" s="37">
        <v>0</v>
      </c>
      <c r="CR696" s="37">
        <v>6.8692405028445798</v>
      </c>
      <c r="CS696" s="37">
        <v>2.1117686873400099</v>
      </c>
      <c r="CT696" s="37">
        <v>2.65637916453456</v>
      </c>
      <c r="CU696" s="37">
        <v>0</v>
      </c>
      <c r="CV696" s="37">
        <v>2.1014661540157</v>
      </c>
      <c r="CW696" s="37">
        <v>1.1188812499180001</v>
      </c>
      <c r="CX696" s="37">
        <v>0</v>
      </c>
      <c r="CY696" s="37">
        <v>0</v>
      </c>
      <c r="CZ696" s="25">
        <v>100.00000000000007</v>
      </c>
    </row>
    <row r="697" spans="1:104" x14ac:dyDescent="0.25">
      <c r="A697" s="11" t="s">
        <v>1174</v>
      </c>
      <c r="B697" s="21" t="s">
        <v>715</v>
      </c>
      <c r="C697" s="22" t="s">
        <v>1064</v>
      </c>
      <c r="D697" s="11"/>
      <c r="E697" t="s">
        <v>168</v>
      </c>
      <c r="F697" s="18" t="s">
        <v>733</v>
      </c>
      <c r="G697" s="18"/>
      <c r="H697" s="14">
        <v>4.0000000000000001E-3</v>
      </c>
      <c r="I697" s="8">
        <v>3.0000000000000001E-3</v>
      </c>
      <c r="J697" t="s">
        <v>723</v>
      </c>
      <c r="K697" s="37">
        <v>33.102296610923872</v>
      </c>
      <c r="L697" s="37">
        <v>81.558395583588506</v>
      </c>
      <c r="M697" t="s">
        <v>723</v>
      </c>
      <c r="N697" s="8" t="s">
        <v>101</v>
      </c>
      <c r="O697" s="24">
        <v>56.326677312114199</v>
      </c>
      <c r="P697" s="24">
        <v>1.1170736433169</v>
      </c>
      <c r="Q697" s="24">
        <v>19.734967698598499</v>
      </c>
      <c r="R697" s="24">
        <v>1.86741509215464</v>
      </c>
      <c r="S697" s="24">
        <v>3.7348301843092702</v>
      </c>
      <c r="T697" s="24">
        <v>0.24152943639284299</v>
      </c>
      <c r="U697" s="24">
        <v>1.03656383118595</v>
      </c>
      <c r="V697" s="24">
        <v>2.8379708776158998</v>
      </c>
      <c r="W697" s="24">
        <v>8.1616822047748094</v>
      </c>
      <c r="X697" s="24">
        <v>4.4582308467512197</v>
      </c>
      <c r="Y697" s="24">
        <v>0.48305887278568599</v>
      </c>
      <c r="Z697" s="24">
        <v>99.999999999999915</v>
      </c>
      <c r="AA697" s="10"/>
      <c r="AB697" s="19" t="s">
        <v>723</v>
      </c>
      <c r="AC697" s="8" t="s">
        <v>461</v>
      </c>
      <c r="AD697" s="11"/>
      <c r="AE697" s="8"/>
      <c r="AF697" s="11"/>
      <c r="AG697" s="18">
        <v>989</v>
      </c>
      <c r="AH697" s="18">
        <v>8.82</v>
      </c>
      <c r="AI697" s="18">
        <v>247</v>
      </c>
      <c r="AJ697" s="10"/>
      <c r="AK697" s="18">
        <v>10.7</v>
      </c>
      <c r="AL697" s="8"/>
      <c r="AM697" s="18">
        <v>1.39</v>
      </c>
      <c r="AN697" s="18">
        <v>5.0999999999999996</v>
      </c>
      <c r="AO697" s="18">
        <v>10.6</v>
      </c>
      <c r="AP697" s="18">
        <v>5.67</v>
      </c>
      <c r="AQ697" s="18">
        <v>4.1100000000000003</v>
      </c>
      <c r="AR697" s="8"/>
      <c r="AS697" s="18">
        <v>22</v>
      </c>
      <c r="AT697" s="18">
        <v>12</v>
      </c>
      <c r="AU697" s="18">
        <v>20.3</v>
      </c>
      <c r="AV697" s="18">
        <v>2.08</v>
      </c>
      <c r="AW697" s="18">
        <v>129</v>
      </c>
      <c r="AX697" s="18">
        <v>22.7</v>
      </c>
      <c r="AY697" s="18">
        <v>0.82</v>
      </c>
      <c r="AZ697" s="8"/>
      <c r="BA697" s="18">
        <v>267</v>
      </c>
      <c r="BB697" s="18">
        <v>90.8</v>
      </c>
      <c r="BC697" s="18">
        <v>0.54</v>
      </c>
      <c r="BD697" s="18">
        <v>4.99</v>
      </c>
      <c r="BE697" s="18">
        <v>26.6</v>
      </c>
      <c r="BF697" s="18">
        <v>100</v>
      </c>
      <c r="BG697" s="8"/>
      <c r="BH697" s="8"/>
      <c r="BI697" s="18">
        <v>3.12</v>
      </c>
      <c r="BJ697" s="18">
        <v>15.3</v>
      </c>
      <c r="BK697" s="8"/>
      <c r="BL697" s="18">
        <v>854</v>
      </c>
      <c r="BM697" s="18">
        <v>15.5</v>
      </c>
      <c r="BN697" s="18">
        <v>1.84</v>
      </c>
      <c r="BO697" s="18">
        <v>25.1</v>
      </c>
      <c r="BP697" s="8"/>
      <c r="BQ697" s="8"/>
      <c r="BR697" s="8"/>
      <c r="BS697" s="18">
        <v>7.11</v>
      </c>
      <c r="BT697" s="18">
        <v>6.88</v>
      </c>
      <c r="BU697" s="8"/>
      <c r="BV697" s="18">
        <v>59.3</v>
      </c>
      <c r="BW697" s="18">
        <v>5.25</v>
      </c>
      <c r="BX697" s="18">
        <v>128</v>
      </c>
      <c r="BY697" s="18">
        <v>1024</v>
      </c>
      <c r="BZ697" s="18">
        <v>0.70300799999999997</v>
      </c>
      <c r="CA697" s="18">
        <v>0.51290400000000003</v>
      </c>
      <c r="CB697" s="18">
        <v>19.963000000000001</v>
      </c>
      <c r="CC697" s="18">
        <v>15.651999999999999</v>
      </c>
      <c r="CD697" s="18">
        <v>39.53</v>
      </c>
      <c r="CE697" s="18">
        <v>0.28295199999999998</v>
      </c>
      <c r="CF697" s="11"/>
      <c r="CG697" s="11"/>
      <c r="CH697" s="37">
        <v>0</v>
      </c>
      <c r="CI697" s="37">
        <v>16.372005113719201</v>
      </c>
      <c r="CJ697" s="37">
        <v>0</v>
      </c>
      <c r="CK697" s="37">
        <v>26.346474337239599</v>
      </c>
      <c r="CL697" s="37">
        <v>38.839916132629703</v>
      </c>
      <c r="CM697" s="37">
        <v>4.0449920490464999</v>
      </c>
      <c r="CN697" s="37">
        <v>0</v>
      </c>
      <c r="CO697" s="37">
        <v>0</v>
      </c>
      <c r="CP697" s="37">
        <v>0</v>
      </c>
      <c r="CQ697" s="37">
        <v>0</v>
      </c>
      <c r="CR697" s="37">
        <v>5.7714009826779904</v>
      </c>
      <c r="CS697" s="37">
        <v>2.6779250908295902</v>
      </c>
      <c r="CT697" s="37">
        <v>2.7069211270192799</v>
      </c>
      <c r="CU697" s="37">
        <v>0</v>
      </c>
      <c r="CV697" s="37">
        <v>2.12117312382812</v>
      </c>
      <c r="CW697" s="37">
        <v>1.1191920430100399</v>
      </c>
      <c r="CX697" s="37">
        <v>0</v>
      </c>
      <c r="CY697" s="37">
        <v>0</v>
      </c>
      <c r="CZ697" s="25">
        <v>100.00000000000001</v>
      </c>
    </row>
    <row r="698" spans="1:104" x14ac:dyDescent="0.25">
      <c r="A698" s="11" t="s">
        <v>1174</v>
      </c>
      <c r="B698" s="21" t="s">
        <v>715</v>
      </c>
      <c r="C698" s="22" t="s">
        <v>1064</v>
      </c>
      <c r="D698" s="11"/>
      <c r="E698" t="s">
        <v>168</v>
      </c>
      <c r="F698" s="18" t="s">
        <v>722</v>
      </c>
      <c r="G698" s="18"/>
      <c r="H698" s="8">
        <v>1.7000000000000001E-2</v>
      </c>
      <c r="I698" s="8">
        <v>8.0000000000000002E-3</v>
      </c>
      <c r="J698" t="s">
        <v>723</v>
      </c>
      <c r="K698" s="37">
        <v>33.369762482622292</v>
      </c>
      <c r="L698" s="37">
        <v>82.110432453475497</v>
      </c>
      <c r="M698" t="s">
        <v>723</v>
      </c>
      <c r="N698" s="8" t="s">
        <v>101</v>
      </c>
      <c r="O698" s="24">
        <v>56.775518742131403</v>
      </c>
      <c r="P698" s="24">
        <v>0.993216857680984</v>
      </c>
      <c r="Q698" s="24">
        <v>20.148113398671398</v>
      </c>
      <c r="R698" s="24">
        <v>1.6416076805941699</v>
      </c>
      <c r="S698" s="24">
        <v>3.2832153611883399</v>
      </c>
      <c r="T698" s="24">
        <v>0.21283218378878199</v>
      </c>
      <c r="U698" s="24">
        <v>0.92227279641805704</v>
      </c>
      <c r="V698" s="24">
        <v>2.8985716458853199</v>
      </c>
      <c r="W698" s="24">
        <v>8.2396459723942908</v>
      </c>
      <c r="X698" s="24">
        <v>4.4593409936697297</v>
      </c>
      <c r="Y698" s="24">
        <v>0.42566436757756498</v>
      </c>
      <c r="Z698" s="24">
        <v>100.00000000000003</v>
      </c>
      <c r="AA698" s="10"/>
      <c r="AB698" s="19" t="s">
        <v>723</v>
      </c>
      <c r="AC698" s="8" t="s">
        <v>461</v>
      </c>
      <c r="AD698" s="11"/>
      <c r="AE698" s="8"/>
      <c r="AF698" s="11"/>
      <c r="AG698" s="18">
        <v>1124</v>
      </c>
      <c r="AH698" s="18">
        <v>8.66</v>
      </c>
      <c r="AI698" s="18">
        <v>226</v>
      </c>
      <c r="AJ698" s="10"/>
      <c r="AK698" s="18">
        <v>10.4</v>
      </c>
      <c r="AL698" s="8"/>
      <c r="AM698" s="18">
        <v>1.29</v>
      </c>
      <c r="AN698" s="18">
        <v>6.8</v>
      </c>
      <c r="AO698" s="18">
        <v>9.52</v>
      </c>
      <c r="AP698" s="18">
        <v>5.23</v>
      </c>
      <c r="AQ698" s="18">
        <v>4.12</v>
      </c>
      <c r="AR698" s="8"/>
      <c r="AS698" s="18">
        <v>22</v>
      </c>
      <c r="AT698" s="18">
        <v>10.8</v>
      </c>
      <c r="AU698" s="18">
        <v>19.2</v>
      </c>
      <c r="AV698" s="18">
        <v>1.88</v>
      </c>
      <c r="AW698" s="18">
        <v>118</v>
      </c>
      <c r="AX698" s="18">
        <v>17.8</v>
      </c>
      <c r="AY698" s="18">
        <v>0.75700000000000001</v>
      </c>
      <c r="AZ698" s="8"/>
      <c r="BA698" s="18">
        <v>252</v>
      </c>
      <c r="BB698" s="18">
        <v>82.5</v>
      </c>
      <c r="BC698" s="18">
        <v>1.9</v>
      </c>
      <c r="BD698" s="18">
        <v>4.91</v>
      </c>
      <c r="BE698" s="18">
        <v>23.8</v>
      </c>
      <c r="BF698" s="18">
        <v>95.8</v>
      </c>
      <c r="BG698" s="8"/>
      <c r="BH698" s="8"/>
      <c r="BI698" s="18">
        <v>3.07</v>
      </c>
      <c r="BJ698" s="18">
        <v>13.7</v>
      </c>
      <c r="BK698" s="8"/>
      <c r="BL698" s="18">
        <v>1028</v>
      </c>
      <c r="BM698" s="18">
        <v>14.7</v>
      </c>
      <c r="BN698" s="18">
        <v>1.67</v>
      </c>
      <c r="BO698" s="18">
        <v>24</v>
      </c>
      <c r="BP698" s="8"/>
      <c r="BQ698" s="8"/>
      <c r="BR698" s="8"/>
      <c r="BS698" s="18">
        <v>6.85</v>
      </c>
      <c r="BT698" s="18">
        <v>4.97</v>
      </c>
      <c r="BU698" s="8"/>
      <c r="BV698" s="18">
        <v>52.9</v>
      </c>
      <c r="BW698" s="18">
        <v>4.8600000000000003</v>
      </c>
      <c r="BX698" s="18">
        <v>115</v>
      </c>
      <c r="BY698" s="18">
        <v>969</v>
      </c>
      <c r="BZ698" s="18">
        <v>0.70307699999999995</v>
      </c>
      <c r="CA698" s="18">
        <v>0.51292700000000002</v>
      </c>
      <c r="CB698" s="18">
        <v>19.957000000000001</v>
      </c>
      <c r="CC698" s="18">
        <v>15.648999999999999</v>
      </c>
      <c r="CD698" s="18">
        <v>39.521999999999998</v>
      </c>
      <c r="CE698" s="18">
        <v>0.28295500000000001</v>
      </c>
      <c r="CF698" s="11"/>
      <c r="CG698" s="11"/>
      <c r="CH698" s="37">
        <v>0</v>
      </c>
      <c r="CI698" s="37">
        <v>16.507037233096199</v>
      </c>
      <c r="CJ698" s="37">
        <v>0</v>
      </c>
      <c r="CK698" s="37">
        <v>26.353034889688399</v>
      </c>
      <c r="CL698" s="37">
        <v>39.250360330691002</v>
      </c>
      <c r="CM698" s="37">
        <v>4.8190463334240796</v>
      </c>
      <c r="CN698" s="37">
        <v>0</v>
      </c>
      <c r="CO698" s="37">
        <v>0</v>
      </c>
      <c r="CP698" s="37">
        <v>0</v>
      </c>
      <c r="CQ698" s="37">
        <v>0</v>
      </c>
      <c r="CR698" s="37">
        <v>5.6855310125815501</v>
      </c>
      <c r="CS698" s="37">
        <v>2.1331909696846201</v>
      </c>
      <c r="CT698" s="37">
        <v>2.3795995473124001</v>
      </c>
      <c r="CU698" s="37">
        <v>0</v>
      </c>
      <c r="CV698" s="37">
        <v>1.8859841308741401</v>
      </c>
      <c r="CW698" s="37">
        <v>0.986215552647699</v>
      </c>
      <c r="CX698" s="37">
        <v>0</v>
      </c>
      <c r="CY698" s="37">
        <v>0</v>
      </c>
      <c r="CZ698" s="25">
        <v>100.00000000000007</v>
      </c>
    </row>
    <row r="699" spans="1:104" x14ac:dyDescent="0.25">
      <c r="A699" s="11" t="s">
        <v>1174</v>
      </c>
      <c r="B699" s="21" t="s">
        <v>715</v>
      </c>
      <c r="C699" s="22" t="s">
        <v>1064</v>
      </c>
      <c r="D699" s="11"/>
      <c r="E699" t="s">
        <v>168</v>
      </c>
      <c r="F699" s="18" t="s">
        <v>727</v>
      </c>
      <c r="G699" s="18"/>
      <c r="H699" s="8">
        <v>1.0999999999999999E-2</v>
      </c>
      <c r="I699" s="8">
        <v>4.0000000000000001E-3</v>
      </c>
      <c r="J699" t="s">
        <v>723</v>
      </c>
      <c r="K699" s="37">
        <v>32.451767362522205</v>
      </c>
      <c r="L699" s="37">
        <v>82.383380988445495</v>
      </c>
      <c r="M699" t="s">
        <v>723</v>
      </c>
      <c r="N699" s="8" t="s">
        <v>101</v>
      </c>
      <c r="O699" s="24">
        <v>56.173066021226497</v>
      </c>
      <c r="P699" s="24">
        <v>1.11243716830618</v>
      </c>
      <c r="Q699" s="24">
        <v>19.753276204788101</v>
      </c>
      <c r="R699" s="24">
        <v>1.8410054485815099</v>
      </c>
      <c r="S699" s="24">
        <v>3.6820108971630301</v>
      </c>
      <c r="T699" s="24">
        <v>0.24052695530944401</v>
      </c>
      <c r="U699" s="24">
        <v>0.992173690651458</v>
      </c>
      <c r="V699" s="24">
        <v>2.7961258554722899</v>
      </c>
      <c r="W699" s="24">
        <v>8.3382677840607293</v>
      </c>
      <c r="X699" s="24">
        <v>4.60007802029312</v>
      </c>
      <c r="Y699" s="24">
        <v>0.47103195414766202</v>
      </c>
      <c r="Z699" s="24">
        <v>100.00000000000003</v>
      </c>
      <c r="AA699" s="10"/>
      <c r="AB699" s="19" t="s">
        <v>723</v>
      </c>
      <c r="AC699" s="8" t="s">
        <v>461</v>
      </c>
      <c r="AD699" s="11"/>
      <c r="AE699" s="8"/>
      <c r="AF699" s="11"/>
      <c r="AG699" s="18">
        <v>889</v>
      </c>
      <c r="AH699" s="18">
        <v>9.5</v>
      </c>
      <c r="AI699" s="18">
        <v>249</v>
      </c>
      <c r="AJ699" s="10"/>
      <c r="AK699" s="18">
        <v>10.199999999999999</v>
      </c>
      <c r="AL699" s="8"/>
      <c r="AM699" s="18">
        <v>1.48</v>
      </c>
      <c r="AN699" s="18">
        <v>5.4</v>
      </c>
      <c r="AO699" s="18">
        <v>10.7</v>
      </c>
      <c r="AP699" s="18">
        <v>5.8</v>
      </c>
      <c r="AQ699" s="18">
        <v>3.91</v>
      </c>
      <c r="AR699" s="8"/>
      <c r="AS699" s="18">
        <v>22</v>
      </c>
      <c r="AT699" s="18">
        <v>12</v>
      </c>
      <c r="AU699" s="18">
        <v>21.4</v>
      </c>
      <c r="AV699" s="18">
        <v>2.12</v>
      </c>
      <c r="AW699" s="18">
        <v>130</v>
      </c>
      <c r="AX699" s="18">
        <v>27.6</v>
      </c>
      <c r="AY699" s="18">
        <v>0.85099999999999998</v>
      </c>
      <c r="AZ699" s="8"/>
      <c r="BA699" s="18">
        <v>284</v>
      </c>
      <c r="BB699" s="18">
        <v>90.9</v>
      </c>
      <c r="BC699" s="18">
        <v>0.8</v>
      </c>
      <c r="BD699" s="18">
        <v>5.28</v>
      </c>
      <c r="BE699" s="18">
        <v>26.6</v>
      </c>
      <c r="BF699" s="18">
        <v>107</v>
      </c>
      <c r="BG699" s="8"/>
      <c r="BH699" s="8"/>
      <c r="BI699" s="18">
        <v>3.24</v>
      </c>
      <c r="BJ699" s="18">
        <v>15.3</v>
      </c>
      <c r="BK699" s="8"/>
      <c r="BL699" s="18">
        <v>780</v>
      </c>
      <c r="BM699" s="18">
        <v>16.3</v>
      </c>
      <c r="BN699" s="18">
        <v>1.86</v>
      </c>
      <c r="BO699" s="18">
        <v>26.5</v>
      </c>
      <c r="BP699" s="8"/>
      <c r="BQ699" s="8"/>
      <c r="BR699" s="8"/>
      <c r="BS699" s="18">
        <v>7.52</v>
      </c>
      <c r="BT699" s="18">
        <v>5.88</v>
      </c>
      <c r="BU699" s="8"/>
      <c r="BV699" s="18">
        <v>60.5</v>
      </c>
      <c r="BW699" s="18">
        <v>5.39</v>
      </c>
      <c r="BX699" s="18">
        <v>129</v>
      </c>
      <c r="BY699" s="18">
        <v>1084</v>
      </c>
      <c r="BZ699" s="18">
        <v>0.70308499999999996</v>
      </c>
      <c r="CA699" s="18">
        <v>0.51290899999999995</v>
      </c>
      <c r="CB699" s="18">
        <v>19.957000000000001</v>
      </c>
      <c r="CC699" s="18">
        <v>15.648999999999999</v>
      </c>
      <c r="CD699" s="18">
        <v>39.518999999999998</v>
      </c>
      <c r="CE699" s="18">
        <v>0.28296300000000002</v>
      </c>
      <c r="CF699" s="11"/>
      <c r="CG699" s="11"/>
      <c r="CH699" s="37">
        <v>0</v>
      </c>
      <c r="CI699" s="37">
        <v>18.1540469305227</v>
      </c>
      <c r="CJ699" s="37">
        <v>0</v>
      </c>
      <c r="CK699" s="37">
        <v>27.184737999664101</v>
      </c>
      <c r="CL699" s="37">
        <v>37.044596058258698</v>
      </c>
      <c r="CM699" s="37">
        <v>2.8833566148279099</v>
      </c>
      <c r="CN699" s="37">
        <v>0</v>
      </c>
      <c r="CO699" s="37">
        <v>0</v>
      </c>
      <c r="CP699" s="37">
        <v>0</v>
      </c>
      <c r="CQ699" s="37">
        <v>0</v>
      </c>
      <c r="CR699" s="37">
        <v>6.6435540733585903</v>
      </c>
      <c r="CS699" s="37">
        <v>2.2173867923605401</v>
      </c>
      <c r="CT699" s="37">
        <v>2.6686327827402199</v>
      </c>
      <c r="CU699" s="37">
        <v>0</v>
      </c>
      <c r="CV699" s="37">
        <v>2.1123616972900998</v>
      </c>
      <c r="CW699" s="37">
        <v>1.09132705097711</v>
      </c>
      <c r="CX699" s="37">
        <v>0</v>
      </c>
      <c r="CY699" s="37">
        <v>0</v>
      </c>
      <c r="CZ699" s="25">
        <v>99.999999999999972</v>
      </c>
    </row>
    <row r="700" spans="1:104" x14ac:dyDescent="0.25">
      <c r="A700" s="11" t="s">
        <v>1174</v>
      </c>
      <c r="B700" s="21" t="s">
        <v>715</v>
      </c>
      <c r="C700" s="22" t="s">
        <v>1064</v>
      </c>
      <c r="D700" s="11"/>
      <c r="E700" t="s">
        <v>168</v>
      </c>
      <c r="F700" s="18" t="s">
        <v>732</v>
      </c>
      <c r="G700" s="18"/>
      <c r="H700" s="14">
        <v>6.0000000000000001E-3</v>
      </c>
      <c r="I700" s="8">
        <v>2E-3</v>
      </c>
      <c r="J700" t="s">
        <v>723</v>
      </c>
      <c r="K700" s="37">
        <v>33.148171668437598</v>
      </c>
      <c r="L700" s="37">
        <v>82.472574670607202</v>
      </c>
      <c r="M700" t="s">
        <v>723</v>
      </c>
      <c r="N700" s="8" t="s">
        <v>101</v>
      </c>
      <c r="O700" s="24">
        <v>56.882851950870197</v>
      </c>
      <c r="P700" s="24">
        <v>1.0130516821170099</v>
      </c>
      <c r="Q700" s="24">
        <v>19.632941599427699</v>
      </c>
      <c r="R700" s="24">
        <v>1.7666429185672501</v>
      </c>
      <c r="S700" s="24">
        <v>3.53328583713449</v>
      </c>
      <c r="T700" s="24">
        <v>0.24313240370808301</v>
      </c>
      <c r="U700" s="24">
        <v>0.98266013165350097</v>
      </c>
      <c r="V700" s="24">
        <v>2.7858921258217801</v>
      </c>
      <c r="W700" s="24">
        <v>8.2057186251477905</v>
      </c>
      <c r="X700" s="24">
        <v>4.5080799854207001</v>
      </c>
      <c r="Y700" s="24">
        <v>0.44574274013148502</v>
      </c>
      <c r="Z700" s="24">
        <v>99.999999999999986</v>
      </c>
      <c r="AA700" s="10"/>
      <c r="AB700" s="19" t="s">
        <v>723</v>
      </c>
      <c r="AC700" s="8" t="s">
        <v>461</v>
      </c>
      <c r="AD700" s="11"/>
      <c r="AE700" s="8"/>
      <c r="AF700" s="11"/>
      <c r="AG700" s="18">
        <v>1141</v>
      </c>
      <c r="AH700" s="18">
        <v>8.2899999999999991</v>
      </c>
      <c r="AI700" s="18">
        <v>246</v>
      </c>
      <c r="AJ700" s="10"/>
      <c r="AK700" s="18">
        <v>8.91</v>
      </c>
      <c r="AL700" s="8"/>
      <c r="AM700" s="18">
        <v>1.31</v>
      </c>
      <c r="AN700" s="18">
        <v>5.0999999999999996</v>
      </c>
      <c r="AO700" s="18">
        <v>10.4</v>
      </c>
      <c r="AP700" s="18">
        <v>5.59</v>
      </c>
      <c r="AQ700" s="18">
        <v>4.34</v>
      </c>
      <c r="AR700" s="8"/>
      <c r="AS700" s="18">
        <v>23</v>
      </c>
      <c r="AT700" s="18">
        <v>12</v>
      </c>
      <c r="AU700" s="18">
        <v>19.399999999999999</v>
      </c>
      <c r="AV700" s="18">
        <v>2.06</v>
      </c>
      <c r="AW700" s="18">
        <v>128</v>
      </c>
      <c r="AX700" s="18">
        <v>20.2</v>
      </c>
      <c r="AY700" s="18">
        <v>0.80500000000000005</v>
      </c>
      <c r="AZ700" s="8"/>
      <c r="BA700" s="18">
        <v>257</v>
      </c>
      <c r="BB700" s="18">
        <v>90.4</v>
      </c>
      <c r="BC700" s="18">
        <v>0.76</v>
      </c>
      <c r="BD700" s="18">
        <v>4.8600000000000003</v>
      </c>
      <c r="BE700" s="18">
        <v>26.5</v>
      </c>
      <c r="BF700" s="18">
        <v>96.3</v>
      </c>
      <c r="BG700" s="8"/>
      <c r="BH700" s="8"/>
      <c r="BI700" s="18">
        <v>3.49</v>
      </c>
      <c r="BJ700" s="18">
        <v>15.2</v>
      </c>
      <c r="BK700" s="8"/>
      <c r="BL700" s="18">
        <v>886</v>
      </c>
      <c r="BM700" s="18">
        <v>14.7</v>
      </c>
      <c r="BN700" s="18">
        <v>1.85</v>
      </c>
      <c r="BO700" s="18">
        <v>23.3</v>
      </c>
      <c r="BP700" s="8"/>
      <c r="BQ700" s="8"/>
      <c r="BR700" s="8"/>
      <c r="BS700" s="18">
        <v>6.66</v>
      </c>
      <c r="BT700" s="18">
        <v>5.66</v>
      </c>
      <c r="BU700" s="8"/>
      <c r="BV700" s="18">
        <v>58.7</v>
      </c>
      <c r="BW700" s="18">
        <v>5.09</v>
      </c>
      <c r="BX700" s="18">
        <v>128</v>
      </c>
      <c r="BY700" s="18">
        <v>983</v>
      </c>
      <c r="BZ700" s="18">
        <v>0.70300499999999999</v>
      </c>
      <c r="CA700" s="18">
        <v>0.51290400000000003</v>
      </c>
      <c r="CB700" s="18">
        <v>19.975000000000001</v>
      </c>
      <c r="CC700" s="18">
        <v>15.657</v>
      </c>
      <c r="CD700" s="18">
        <v>39.548000000000002</v>
      </c>
      <c r="CE700" s="18">
        <v>0.282947</v>
      </c>
      <c r="CF700" s="11"/>
      <c r="CG700" s="11"/>
      <c r="CH700" s="37">
        <v>0</v>
      </c>
      <c r="CI700" s="37">
        <v>16.0800587908764</v>
      </c>
      <c r="CJ700" s="37">
        <v>0</v>
      </c>
      <c r="CK700" s="37">
        <v>26.641064074252899</v>
      </c>
      <c r="CL700" s="37">
        <v>39.751451805477899</v>
      </c>
      <c r="CM700" s="37">
        <v>3.4217107999649001</v>
      </c>
      <c r="CN700" s="37">
        <v>0</v>
      </c>
      <c r="CO700" s="37">
        <v>0</v>
      </c>
      <c r="CP700" s="37">
        <v>0</v>
      </c>
      <c r="CQ700" s="37">
        <v>0</v>
      </c>
      <c r="CR700" s="37">
        <v>6.2872171050065804</v>
      </c>
      <c r="CS700" s="37">
        <v>2.3013461979752399</v>
      </c>
      <c r="CT700" s="37">
        <v>2.5608093713471298</v>
      </c>
      <c r="CU700" s="37">
        <v>0</v>
      </c>
      <c r="CV700" s="37">
        <v>1.92360701450327</v>
      </c>
      <c r="CW700" s="37">
        <v>1.03273484059567</v>
      </c>
      <c r="CX700" s="37">
        <v>0</v>
      </c>
      <c r="CY700" s="37">
        <v>0</v>
      </c>
      <c r="CZ700" s="25">
        <v>99.999999999999986</v>
      </c>
    </row>
    <row r="701" spans="1:104" x14ac:dyDescent="0.25">
      <c r="A701" s="11" t="s">
        <v>1174</v>
      </c>
      <c r="B701" s="21" t="s">
        <v>715</v>
      </c>
      <c r="C701" s="22" t="s">
        <v>1064</v>
      </c>
      <c r="D701" s="11"/>
      <c r="E701" t="s">
        <v>168</v>
      </c>
      <c r="F701" s="18" t="s">
        <v>731</v>
      </c>
      <c r="G701" s="18"/>
      <c r="H701" s="14">
        <v>8.9999999999999993E-3</v>
      </c>
      <c r="I701" s="8">
        <v>7.0000000000000001E-3</v>
      </c>
      <c r="J701" t="s">
        <v>723</v>
      </c>
      <c r="K701" s="37">
        <v>30.742795409652835</v>
      </c>
      <c r="L701" s="37">
        <v>82.1265477170829</v>
      </c>
      <c r="M701" t="s">
        <v>723</v>
      </c>
      <c r="N701" s="8" t="s">
        <v>101</v>
      </c>
      <c r="O701" s="24">
        <v>56.5923934200042</v>
      </c>
      <c r="P701" s="24">
        <v>1.09722000760947</v>
      </c>
      <c r="Q701" s="24">
        <v>19.729827659766698</v>
      </c>
      <c r="R701" s="24">
        <v>1.79916320637973</v>
      </c>
      <c r="S701" s="24">
        <v>3.5983264127594601</v>
      </c>
      <c r="T701" s="24">
        <v>0.23152348784420099</v>
      </c>
      <c r="U701" s="24">
        <v>0.89589523557103801</v>
      </c>
      <c r="V701" s="24">
        <v>2.8789442401496301</v>
      </c>
      <c r="W701" s="24">
        <v>8.2140506991681708</v>
      </c>
      <c r="X701" s="24">
        <v>4.4996086550590304</v>
      </c>
      <c r="Y701" s="24">
        <v>0.46304697568840197</v>
      </c>
      <c r="Z701" s="24">
        <v>100.00000000000003</v>
      </c>
      <c r="AA701" s="10"/>
      <c r="AB701" s="19" t="s">
        <v>723</v>
      </c>
      <c r="AC701" s="8" t="s">
        <v>461</v>
      </c>
      <c r="AD701" s="11"/>
      <c r="AE701" s="8"/>
      <c r="AF701" s="11"/>
      <c r="AG701" s="18">
        <v>1103</v>
      </c>
      <c r="AH701" s="18">
        <v>8.6999999999999993</v>
      </c>
      <c r="AI701" s="18">
        <v>242</v>
      </c>
      <c r="AJ701" s="10"/>
      <c r="AK701" s="18">
        <v>9.24</v>
      </c>
      <c r="AL701" s="8"/>
      <c r="AM701" s="18">
        <v>1.35</v>
      </c>
      <c r="AN701" s="18">
        <v>5.3</v>
      </c>
      <c r="AO701" s="18">
        <v>10.5</v>
      </c>
      <c r="AP701" s="18">
        <v>5.63</v>
      </c>
      <c r="AQ701" s="18">
        <v>4.3099999999999996</v>
      </c>
      <c r="AR701" s="8"/>
      <c r="AS701" s="18">
        <v>23</v>
      </c>
      <c r="AT701" s="18">
        <v>12.1</v>
      </c>
      <c r="AU701" s="18">
        <v>20.2</v>
      </c>
      <c r="AV701" s="18">
        <v>2.06</v>
      </c>
      <c r="AW701" s="18">
        <v>127</v>
      </c>
      <c r="AX701" s="18">
        <v>24.2</v>
      </c>
      <c r="AY701" s="18">
        <v>0.80500000000000005</v>
      </c>
      <c r="AZ701" s="8"/>
      <c r="BA701" s="18">
        <v>264</v>
      </c>
      <c r="BB701" s="18">
        <v>89.9</v>
      </c>
      <c r="BC701" s="18">
        <v>0.57999999999999996</v>
      </c>
      <c r="BD701" s="18">
        <v>5.08</v>
      </c>
      <c r="BE701" s="18">
        <v>26.4</v>
      </c>
      <c r="BF701" s="18">
        <v>99.2</v>
      </c>
      <c r="BG701" s="8"/>
      <c r="BH701" s="8"/>
      <c r="BI701" s="18">
        <v>3.63</v>
      </c>
      <c r="BJ701" s="18">
        <v>15.1</v>
      </c>
      <c r="BK701" s="8"/>
      <c r="BL701" s="18">
        <v>941</v>
      </c>
      <c r="BM701" s="18">
        <v>15.5</v>
      </c>
      <c r="BN701" s="18">
        <v>1.85</v>
      </c>
      <c r="BO701" s="18">
        <v>24.7</v>
      </c>
      <c r="BP701" s="8"/>
      <c r="BQ701" s="8"/>
      <c r="BR701" s="8"/>
      <c r="BS701" s="18">
        <v>7.11</v>
      </c>
      <c r="BT701" s="18">
        <v>7.72</v>
      </c>
      <c r="BU701" s="8"/>
      <c r="BV701" s="18">
        <v>58.2</v>
      </c>
      <c r="BW701" s="18">
        <v>5.15</v>
      </c>
      <c r="BX701" s="18">
        <v>128</v>
      </c>
      <c r="BY701" s="18">
        <v>1007</v>
      </c>
      <c r="BZ701" s="18" t="s">
        <v>471</v>
      </c>
      <c r="CA701" s="18">
        <v>0.51289399999999996</v>
      </c>
      <c r="CB701" s="18">
        <v>19.957999999999998</v>
      </c>
      <c r="CC701" s="18">
        <v>15.648999999999999</v>
      </c>
      <c r="CD701" s="18">
        <v>39.521999999999998</v>
      </c>
      <c r="CE701" s="18">
        <v>0.28294599999999998</v>
      </c>
      <c r="CF701" s="11"/>
      <c r="CG701" s="11"/>
      <c r="CH701" s="37">
        <v>0</v>
      </c>
      <c r="CI701" s="37">
        <v>16.5132699866653</v>
      </c>
      <c r="CJ701" s="37">
        <v>0</v>
      </c>
      <c r="CK701" s="37">
        <v>26.5910016850119</v>
      </c>
      <c r="CL701" s="37">
        <v>39.022276045405697</v>
      </c>
      <c r="CM701" s="37">
        <v>3.67368956963085</v>
      </c>
      <c r="CN701" s="37">
        <v>0</v>
      </c>
      <c r="CO701" s="37">
        <v>0</v>
      </c>
      <c r="CP701" s="37">
        <v>0</v>
      </c>
      <c r="CQ701" s="37">
        <v>0</v>
      </c>
      <c r="CR701" s="37">
        <v>6.3841917952305902</v>
      </c>
      <c r="CS701" s="37">
        <v>2.0512775333607798</v>
      </c>
      <c r="CT701" s="37">
        <v>2.6079892418808601</v>
      </c>
      <c r="CU701" s="37">
        <v>0</v>
      </c>
      <c r="CV701" s="37">
        <v>2.0834773717379198</v>
      </c>
      <c r="CW701" s="37">
        <v>1.0728267710760899</v>
      </c>
      <c r="CX701" s="37">
        <v>0</v>
      </c>
      <c r="CY701" s="37">
        <v>0</v>
      </c>
      <c r="CZ701" s="25">
        <v>99.999999999999986</v>
      </c>
    </row>
    <row r="702" spans="1:104" x14ac:dyDescent="0.25">
      <c r="A702" s="11" t="s">
        <v>1174</v>
      </c>
      <c r="B702" s="21" t="s">
        <v>715</v>
      </c>
      <c r="C702" s="22" t="s">
        <v>1064</v>
      </c>
      <c r="D702" s="11"/>
      <c r="E702" t="s">
        <v>168</v>
      </c>
      <c r="F702" s="18" t="s">
        <v>725</v>
      </c>
      <c r="G702" s="18"/>
      <c r="H702" s="8">
        <v>1.2999999999999999E-2</v>
      </c>
      <c r="I702" s="8">
        <v>2E-3</v>
      </c>
      <c r="J702" t="s">
        <v>723</v>
      </c>
      <c r="K702" s="37">
        <v>33.744031774088846</v>
      </c>
      <c r="L702" s="37">
        <v>81.399172685394703</v>
      </c>
      <c r="M702" t="s">
        <v>723</v>
      </c>
      <c r="N702" s="8" t="s">
        <v>101</v>
      </c>
      <c r="O702" s="24">
        <v>56.570036671319301</v>
      </c>
      <c r="P702" s="24">
        <v>1.0815301753412101</v>
      </c>
      <c r="Q702" s="24">
        <v>19.7579540365574</v>
      </c>
      <c r="R702" s="24">
        <v>1.80539349969845</v>
      </c>
      <c r="S702" s="24">
        <v>3.6107869993968902</v>
      </c>
      <c r="T702" s="24">
        <v>0.24034003896471301</v>
      </c>
      <c r="U702" s="24">
        <v>1.03145933389023</v>
      </c>
      <c r="V702" s="24">
        <v>2.9041088041569498</v>
      </c>
      <c r="W702" s="24">
        <v>8.0614054736080707</v>
      </c>
      <c r="X702" s="24">
        <v>4.4663190574275804</v>
      </c>
      <c r="Y702" s="24">
        <v>0.470665909639229</v>
      </c>
      <c r="Z702" s="24">
        <v>100.00000000000003</v>
      </c>
      <c r="AA702" s="10"/>
      <c r="AB702" s="19" t="s">
        <v>723</v>
      </c>
      <c r="AC702" s="8" t="s">
        <v>461</v>
      </c>
      <c r="AD702" s="11"/>
      <c r="AE702" s="8"/>
      <c r="AF702" s="11"/>
      <c r="AG702" s="18">
        <v>1075</v>
      </c>
      <c r="AH702" s="18">
        <v>9.64</v>
      </c>
      <c r="AI702" s="18">
        <v>259</v>
      </c>
      <c r="AJ702" s="10"/>
      <c r="AK702" s="18">
        <v>10.1</v>
      </c>
      <c r="AL702" s="8"/>
      <c r="AM702" s="18">
        <v>1.47</v>
      </c>
      <c r="AN702" s="18">
        <v>5.6</v>
      </c>
      <c r="AO702" s="18">
        <v>11</v>
      </c>
      <c r="AP702" s="18">
        <v>5.95</v>
      </c>
      <c r="AQ702" s="18">
        <v>4.4400000000000004</v>
      </c>
      <c r="AR702" s="8"/>
      <c r="AS702" s="18">
        <v>26</v>
      </c>
      <c r="AT702" s="18">
        <v>12.7</v>
      </c>
      <c r="AU702" s="18">
        <v>21.5</v>
      </c>
      <c r="AV702" s="18">
        <v>2.16</v>
      </c>
      <c r="AW702" s="18">
        <v>136</v>
      </c>
      <c r="AX702" s="18">
        <v>23.2</v>
      </c>
      <c r="AY702" s="18">
        <v>0.85399999999999998</v>
      </c>
      <c r="AZ702" s="8"/>
      <c r="BA702" s="18">
        <v>286</v>
      </c>
      <c r="BB702" s="18">
        <v>96.3</v>
      </c>
      <c r="BC702" s="18">
        <v>0.61</v>
      </c>
      <c r="BD702" s="18">
        <v>5.29</v>
      </c>
      <c r="BE702" s="18">
        <v>28.3</v>
      </c>
      <c r="BF702" s="18">
        <v>107</v>
      </c>
      <c r="BG702" s="8"/>
      <c r="BH702" s="8"/>
      <c r="BI702" s="18">
        <v>3.29</v>
      </c>
      <c r="BJ702" s="18">
        <v>16.100000000000001</v>
      </c>
      <c r="BK702" s="8"/>
      <c r="BL702" s="18">
        <v>939</v>
      </c>
      <c r="BM702" s="18">
        <v>16.3</v>
      </c>
      <c r="BN702" s="18">
        <v>1.94</v>
      </c>
      <c r="BO702" s="18">
        <v>26.2</v>
      </c>
      <c r="BP702" s="8"/>
      <c r="BQ702" s="8"/>
      <c r="BR702" s="8"/>
      <c r="BS702" s="18">
        <v>7.55</v>
      </c>
      <c r="BT702" s="18">
        <v>7.79</v>
      </c>
      <c r="BU702" s="8"/>
      <c r="BV702" s="18">
        <v>62.4</v>
      </c>
      <c r="BW702" s="18">
        <v>5.52</v>
      </c>
      <c r="BX702" s="18">
        <v>138</v>
      </c>
      <c r="BY702" s="18">
        <v>1092</v>
      </c>
      <c r="BZ702" s="18" t="s">
        <v>471</v>
      </c>
      <c r="CA702" s="18">
        <v>0.51290000000000002</v>
      </c>
      <c r="CB702" s="18" t="s">
        <v>471</v>
      </c>
      <c r="CC702" s="18" t="s">
        <v>471</v>
      </c>
      <c r="CD702" s="18" t="s">
        <v>471</v>
      </c>
      <c r="CE702" s="18">
        <v>0.28296500000000002</v>
      </c>
      <c r="CF702" s="11"/>
      <c r="CG702" s="11"/>
      <c r="CH702" s="37">
        <v>0</v>
      </c>
      <c r="CI702" s="37">
        <v>15.613684962964699</v>
      </c>
      <c r="CJ702" s="37">
        <v>0</v>
      </c>
      <c r="CK702" s="37">
        <v>26.394272632649599</v>
      </c>
      <c r="CL702" s="37">
        <v>39.391215089780502</v>
      </c>
      <c r="CM702" s="37">
        <v>4.5339391913485301</v>
      </c>
      <c r="CN702" s="37">
        <v>0</v>
      </c>
      <c r="CO702" s="37">
        <v>0</v>
      </c>
      <c r="CP702" s="37">
        <v>0</v>
      </c>
      <c r="CQ702" s="37">
        <v>0</v>
      </c>
      <c r="CR702" s="37">
        <v>5.6993620673499201</v>
      </c>
      <c r="CS702" s="37">
        <v>2.6063868092987499</v>
      </c>
      <c r="CT702" s="37">
        <v>2.6170001317156899</v>
      </c>
      <c r="CU702" s="37">
        <v>0</v>
      </c>
      <c r="CV702" s="37">
        <v>2.0536601470875602</v>
      </c>
      <c r="CW702" s="37">
        <v>1.0904789678048401</v>
      </c>
      <c r="CX702" s="37">
        <v>0</v>
      </c>
      <c r="CY702" s="37">
        <v>0</v>
      </c>
      <c r="CZ702" s="25">
        <v>100.0000000000001</v>
      </c>
    </row>
    <row r="703" spans="1:104" x14ac:dyDescent="0.25">
      <c r="A703" s="11" t="s">
        <v>1174</v>
      </c>
      <c r="B703" s="21" t="s">
        <v>715</v>
      </c>
      <c r="C703" s="22" t="s">
        <v>1064</v>
      </c>
      <c r="D703" s="11"/>
      <c r="E703" t="s">
        <v>168</v>
      </c>
      <c r="F703" s="18" t="s">
        <v>726</v>
      </c>
      <c r="G703" s="18"/>
      <c r="H703" s="8">
        <v>1.2E-2</v>
      </c>
      <c r="I703" s="8">
        <v>3.0000000000000001E-3</v>
      </c>
      <c r="J703" t="s">
        <v>723</v>
      </c>
      <c r="K703" s="37">
        <v>32.342490644013857</v>
      </c>
      <c r="L703" s="37">
        <v>81.934696019148106</v>
      </c>
      <c r="M703" t="s">
        <v>723</v>
      </c>
      <c r="N703" s="8" t="s">
        <v>101</v>
      </c>
      <c r="O703" s="24">
        <v>56.1619010020625</v>
      </c>
      <c r="P703" s="24">
        <v>1.12145163690282</v>
      </c>
      <c r="Q703" s="24">
        <v>19.7296093288744</v>
      </c>
      <c r="R703" s="24">
        <v>1.90622256467021</v>
      </c>
      <c r="S703" s="24">
        <v>3.8124451293404098</v>
      </c>
      <c r="T703" s="24">
        <v>0.25803311999533901</v>
      </c>
      <c r="U703" s="24">
        <v>1.02220812921231</v>
      </c>
      <c r="V703" s="24">
        <v>2.7192721107201199</v>
      </c>
      <c r="W703" s="24">
        <v>8.1181189290841402</v>
      </c>
      <c r="X703" s="24">
        <v>4.6743692122232599</v>
      </c>
      <c r="Y703" s="24">
        <v>0.47636883691447302</v>
      </c>
      <c r="Z703" s="24">
        <v>99.999999999999986</v>
      </c>
      <c r="AA703" s="10"/>
      <c r="AB703" s="19" t="s">
        <v>723</v>
      </c>
      <c r="AC703" s="8" t="s">
        <v>461</v>
      </c>
      <c r="AD703" s="11"/>
      <c r="AE703" s="8"/>
      <c r="AF703" s="11"/>
      <c r="AG703" s="18">
        <v>881</v>
      </c>
      <c r="AH703" s="18">
        <v>9.35</v>
      </c>
      <c r="AI703" s="18">
        <v>255</v>
      </c>
      <c r="AJ703" s="10"/>
      <c r="AK703" s="18">
        <v>9.06</v>
      </c>
      <c r="AL703" s="8"/>
      <c r="AM703" s="18">
        <v>1.44</v>
      </c>
      <c r="AN703" s="18">
        <v>5.0999999999999996</v>
      </c>
      <c r="AO703" s="18">
        <v>10.8</v>
      </c>
      <c r="AP703" s="18">
        <v>5.9</v>
      </c>
      <c r="AQ703" s="18">
        <v>3.97</v>
      </c>
      <c r="AR703" s="8"/>
      <c r="AS703" s="18">
        <v>23</v>
      </c>
      <c r="AT703" s="18">
        <v>12.5</v>
      </c>
      <c r="AU703" s="18">
        <v>21.4</v>
      </c>
      <c r="AV703" s="18">
        <v>2.14</v>
      </c>
      <c r="AW703" s="18">
        <v>133</v>
      </c>
      <c r="AX703" s="18">
        <v>26.3</v>
      </c>
      <c r="AY703" s="18">
        <v>0.85899999999999999</v>
      </c>
      <c r="AZ703" s="8"/>
      <c r="BA703" s="18">
        <v>281</v>
      </c>
      <c r="BB703" s="18">
        <v>93.5</v>
      </c>
      <c r="BC703" s="18">
        <v>0.64</v>
      </c>
      <c r="BD703" s="18">
        <v>5.2</v>
      </c>
      <c r="BE703" s="18">
        <v>28</v>
      </c>
      <c r="BF703" s="18">
        <v>104</v>
      </c>
      <c r="BG703" s="8"/>
      <c r="BH703" s="8"/>
      <c r="BI703" s="18">
        <v>3.4</v>
      </c>
      <c r="BJ703" s="18">
        <v>15.8</v>
      </c>
      <c r="BK703" s="8"/>
      <c r="BL703" s="18">
        <v>726</v>
      </c>
      <c r="BM703" s="18">
        <v>16.100000000000001</v>
      </c>
      <c r="BN703" s="18">
        <v>1.92</v>
      </c>
      <c r="BO703" s="18">
        <v>26.6</v>
      </c>
      <c r="BP703" s="8"/>
      <c r="BQ703" s="8"/>
      <c r="BR703" s="8"/>
      <c r="BS703" s="18">
        <v>7.42</v>
      </c>
      <c r="BT703" s="18">
        <v>6.08</v>
      </c>
      <c r="BU703" s="8"/>
      <c r="BV703" s="18">
        <v>62.2</v>
      </c>
      <c r="BW703" s="18">
        <v>5.45</v>
      </c>
      <c r="BX703" s="18">
        <v>128</v>
      </c>
      <c r="BY703" s="18">
        <v>1083</v>
      </c>
      <c r="BZ703" s="18">
        <v>0.70308800000000005</v>
      </c>
      <c r="CA703" s="18">
        <v>0.51287199999999999</v>
      </c>
      <c r="CB703" s="18">
        <v>19.963000000000001</v>
      </c>
      <c r="CC703" s="18">
        <v>15.651</v>
      </c>
      <c r="CD703" s="18">
        <v>39.530999999999999</v>
      </c>
      <c r="CE703" s="18">
        <v>0.28296500000000002</v>
      </c>
      <c r="CF703" s="11"/>
      <c r="CG703" s="11"/>
      <c r="CH703" s="37">
        <v>0</v>
      </c>
      <c r="CI703" s="37">
        <v>17.0013426747892</v>
      </c>
      <c r="CJ703" s="37">
        <v>0</v>
      </c>
      <c r="CK703" s="37">
        <v>27.623771115927401</v>
      </c>
      <c r="CL703" s="37">
        <v>37.309582228431502</v>
      </c>
      <c r="CM703" s="37">
        <v>3.5875523307663899</v>
      </c>
      <c r="CN703" s="37">
        <v>0</v>
      </c>
      <c r="CO703" s="37">
        <v>0</v>
      </c>
      <c r="CP703" s="37">
        <v>0</v>
      </c>
      <c r="CQ703" s="37">
        <v>0</v>
      </c>
      <c r="CR703" s="37">
        <v>5.7068277245883801</v>
      </c>
      <c r="CS703" s="37">
        <v>2.7746340203703399</v>
      </c>
      <c r="CT703" s="37">
        <v>2.7631456870859599</v>
      </c>
      <c r="CU703" s="37">
        <v>0</v>
      </c>
      <c r="CV703" s="37">
        <v>2.1294522213737102</v>
      </c>
      <c r="CW703" s="37">
        <v>1.1036919966671701</v>
      </c>
      <c r="CX703" s="37">
        <v>0</v>
      </c>
      <c r="CY703" s="37">
        <v>0</v>
      </c>
      <c r="CZ703" s="25">
        <v>100.00000000000006</v>
      </c>
    </row>
    <row r="704" spans="1:104" x14ac:dyDescent="0.25">
      <c r="A704" s="11" t="s">
        <v>1174</v>
      </c>
      <c r="B704" s="21" t="s">
        <v>715</v>
      </c>
      <c r="C704" s="22" t="s">
        <v>1064</v>
      </c>
      <c r="D704" s="19" t="s">
        <v>735</v>
      </c>
      <c r="E704" t="s">
        <v>168</v>
      </c>
      <c r="F704" s="18">
        <v>25725</v>
      </c>
      <c r="G704" s="24"/>
      <c r="H704" s="24"/>
      <c r="I704" s="24"/>
      <c r="J704" s="24"/>
      <c r="K704" s="37">
        <v>37.022856713206224</v>
      </c>
      <c r="L704" s="37">
        <v>81.380353053908294</v>
      </c>
      <c r="M704" t="s">
        <v>736</v>
      </c>
      <c r="N704" s="18" t="s">
        <v>101</v>
      </c>
      <c r="O704" s="24">
        <v>57.095626524049898</v>
      </c>
      <c r="P704" s="24">
        <v>1.0073328603396201</v>
      </c>
      <c r="Q704" s="24">
        <v>19.985483949138199</v>
      </c>
      <c r="R704" s="24">
        <v>1.6191371136408199</v>
      </c>
      <c r="S704" s="24">
        <v>3.23827422728165</v>
      </c>
      <c r="T704" s="24">
        <v>0.22161322927471699</v>
      </c>
      <c r="U704" s="24">
        <v>1.0677728319599999</v>
      </c>
      <c r="V704" s="24">
        <v>2.9414119521917002</v>
      </c>
      <c r="W704" s="24">
        <v>7.9377829394762403</v>
      </c>
      <c r="X704" s="24">
        <v>4.4826312285113303</v>
      </c>
      <c r="Y704" s="24">
        <v>0.40293314413585002</v>
      </c>
      <c r="Z704" s="24">
        <v>100.00000000000001</v>
      </c>
      <c r="AA704" s="10"/>
      <c r="AB704" s="19" t="s">
        <v>736</v>
      </c>
      <c r="AC704" s="24" t="s">
        <v>101</v>
      </c>
      <c r="AD704" s="8"/>
      <c r="AE704" s="8"/>
      <c r="AF704" s="8"/>
      <c r="AG704" s="18">
        <v>1027</v>
      </c>
      <c r="AH704" s="8"/>
      <c r="AI704" s="18" t="s">
        <v>103</v>
      </c>
      <c r="AJ704" s="24"/>
      <c r="AK704" s="24"/>
      <c r="AL704" s="18" t="s">
        <v>103</v>
      </c>
      <c r="AM704" s="18">
        <v>2</v>
      </c>
      <c r="AN704" s="18">
        <v>5</v>
      </c>
      <c r="AO704" s="18">
        <v>7.2</v>
      </c>
      <c r="AP704" s="18">
        <v>5.0999999999999996</v>
      </c>
      <c r="AQ704" s="18">
        <v>6.3</v>
      </c>
      <c r="AR704" s="8"/>
      <c r="AS704" s="8"/>
      <c r="AT704" s="18">
        <v>12.9</v>
      </c>
      <c r="AU704" s="18">
        <v>13.7</v>
      </c>
      <c r="AV704" s="18">
        <v>1.5</v>
      </c>
      <c r="AW704" s="18">
        <v>159</v>
      </c>
      <c r="AX704" s="8"/>
      <c r="AY704" s="8"/>
      <c r="AZ704" s="8"/>
      <c r="BA704" s="8"/>
      <c r="BB704" s="18">
        <v>111</v>
      </c>
      <c r="BC704" s="18" t="s">
        <v>103</v>
      </c>
      <c r="BD704" s="18">
        <v>1.2</v>
      </c>
      <c r="BE704" s="18">
        <v>36</v>
      </c>
      <c r="BF704" s="18">
        <v>99</v>
      </c>
      <c r="BG704" s="8"/>
      <c r="BH704" s="8"/>
      <c r="BI704" s="8"/>
      <c r="BJ704" s="18">
        <v>18.100000000000001</v>
      </c>
      <c r="BK704" s="8"/>
      <c r="BL704" s="18">
        <v>932</v>
      </c>
      <c r="BM704" s="8"/>
      <c r="BN704" s="18">
        <v>1.3</v>
      </c>
      <c r="BO704" s="18">
        <v>10</v>
      </c>
      <c r="BP704" s="8"/>
      <c r="BQ704" s="8"/>
      <c r="BR704" s="8"/>
      <c r="BS704" s="18">
        <v>2.6</v>
      </c>
      <c r="BT704" s="18" t="s">
        <v>103</v>
      </c>
      <c r="BU704" s="8"/>
      <c r="BV704" s="8"/>
      <c r="BW704" s="18">
        <v>6.4</v>
      </c>
      <c r="BX704" s="18">
        <v>119</v>
      </c>
      <c r="BY704" s="8"/>
      <c r="BZ704" s="8"/>
      <c r="CA704" s="8"/>
      <c r="CB704" s="8"/>
      <c r="CC704" s="8"/>
      <c r="CD704" s="8"/>
      <c r="CE704" s="8"/>
      <c r="CF704" s="8"/>
      <c r="CG704" s="8"/>
      <c r="CH704" s="37">
        <v>0</v>
      </c>
      <c r="CI704" s="37">
        <v>14.5133196804485</v>
      </c>
      <c r="CJ704" s="37">
        <v>0</v>
      </c>
      <c r="CK704" s="37">
        <v>26.490671453530702</v>
      </c>
      <c r="CL704" s="37">
        <v>40.376361919929202</v>
      </c>
      <c r="CM704" s="37">
        <v>5.6614991810201101</v>
      </c>
      <c r="CN704" s="37">
        <v>0</v>
      </c>
      <c r="CO704" s="37">
        <v>0</v>
      </c>
      <c r="CP704" s="37">
        <v>0</v>
      </c>
      <c r="CQ704" s="37">
        <v>0</v>
      </c>
      <c r="CR704" s="37">
        <v>5.2520123956951004</v>
      </c>
      <c r="CS704" s="37">
        <v>2.5128359427498599</v>
      </c>
      <c r="CT704" s="37">
        <v>2.3469977235897499</v>
      </c>
      <c r="CU704" s="37">
        <v>0</v>
      </c>
      <c r="CV704" s="37">
        <v>1.91275178979071</v>
      </c>
      <c r="CW704" s="37">
        <v>0.933549913246148</v>
      </c>
      <c r="CX704" s="37">
        <v>0</v>
      </c>
      <c r="CY704" s="37">
        <v>0</v>
      </c>
      <c r="CZ704" s="25">
        <v>100.00000000000009</v>
      </c>
    </row>
    <row r="705" spans="1:104" x14ac:dyDescent="0.25">
      <c r="A705" s="11" t="s">
        <v>1174</v>
      </c>
      <c r="B705" s="21" t="s">
        <v>715</v>
      </c>
      <c r="C705" s="22" t="s">
        <v>1064</v>
      </c>
      <c r="D705" s="11"/>
      <c r="E705" t="s">
        <v>168</v>
      </c>
      <c r="F705" s="18" t="s">
        <v>729</v>
      </c>
      <c r="G705" s="18"/>
      <c r="H705" s="14">
        <v>0.01</v>
      </c>
      <c r="I705" s="8">
        <v>5.0000000000000001E-3</v>
      </c>
      <c r="J705" t="s">
        <v>723</v>
      </c>
      <c r="K705" s="37">
        <v>33.880905115220806</v>
      </c>
      <c r="L705" s="37">
        <v>81.780361488387001</v>
      </c>
      <c r="M705" t="s">
        <v>723</v>
      </c>
      <c r="N705" s="8" t="s">
        <v>101</v>
      </c>
      <c r="O705" s="24">
        <v>56.961612525678703</v>
      </c>
      <c r="P705" s="24">
        <v>1.0042597412848899</v>
      </c>
      <c r="Q705" s="24">
        <v>20.024939241220601</v>
      </c>
      <c r="R705" s="24">
        <v>1.6422434308532901</v>
      </c>
      <c r="S705" s="24">
        <v>3.2844868617065699</v>
      </c>
      <c r="T705" s="24">
        <v>0.230979740495524</v>
      </c>
      <c r="U705" s="24">
        <v>0.94400415680779204</v>
      </c>
      <c r="V705" s="24">
        <v>2.94248104196472</v>
      </c>
      <c r="W705" s="24">
        <v>8.1345039044075804</v>
      </c>
      <c r="X705" s="24">
        <v>4.3986576668278001</v>
      </c>
      <c r="Y705" s="24">
        <v>0.431831688752501</v>
      </c>
      <c r="Z705" s="24">
        <v>99.999999999999972</v>
      </c>
      <c r="AA705" s="10"/>
      <c r="AB705" s="19" t="s">
        <v>723</v>
      </c>
      <c r="AC705" s="8" t="s">
        <v>461</v>
      </c>
      <c r="AD705" s="11"/>
      <c r="AE705" s="8"/>
      <c r="AF705" s="11"/>
      <c r="AG705" s="18">
        <v>1271</v>
      </c>
      <c r="AH705" s="18">
        <v>9.24</v>
      </c>
      <c r="AI705" s="18">
        <v>241</v>
      </c>
      <c r="AJ705" s="10"/>
      <c r="AK705" s="18">
        <v>12.6</v>
      </c>
      <c r="AL705" s="8"/>
      <c r="AM705" s="18">
        <v>1.35</v>
      </c>
      <c r="AN705" s="18">
        <v>5.6</v>
      </c>
      <c r="AO705" s="18">
        <v>10.199999999999999</v>
      </c>
      <c r="AP705" s="18">
        <v>5.55</v>
      </c>
      <c r="AQ705" s="18">
        <v>4.55</v>
      </c>
      <c r="AR705" s="8"/>
      <c r="AS705" s="18">
        <v>24</v>
      </c>
      <c r="AT705" s="18">
        <v>11.6</v>
      </c>
      <c r="AU705" s="18">
        <v>20.399999999999999</v>
      </c>
      <c r="AV705" s="18">
        <v>2.0299999999999998</v>
      </c>
      <c r="AW705" s="18">
        <v>127</v>
      </c>
      <c r="AX705" s="18">
        <v>26.4</v>
      </c>
      <c r="AY705" s="18">
        <v>0.80900000000000005</v>
      </c>
      <c r="AZ705" s="8"/>
      <c r="BA705" s="18">
        <v>266</v>
      </c>
      <c r="BB705" s="18">
        <v>88.1</v>
      </c>
      <c r="BC705" s="18">
        <v>0.88</v>
      </c>
      <c r="BD705" s="18">
        <v>5.36</v>
      </c>
      <c r="BE705" s="18">
        <v>25.5</v>
      </c>
      <c r="BF705" s="18">
        <v>100</v>
      </c>
      <c r="BG705" s="8"/>
      <c r="BH705" s="8"/>
      <c r="BI705" s="18">
        <v>3.12</v>
      </c>
      <c r="BJ705" s="18">
        <v>14.7</v>
      </c>
      <c r="BK705" s="8"/>
      <c r="BL705" s="18">
        <v>1145</v>
      </c>
      <c r="BM705" s="18">
        <v>15.4</v>
      </c>
      <c r="BN705" s="18">
        <v>1.79</v>
      </c>
      <c r="BO705" s="18">
        <v>25.1</v>
      </c>
      <c r="BP705" s="8"/>
      <c r="BQ705" s="8"/>
      <c r="BR705" s="8"/>
      <c r="BS705" s="18">
        <v>7.39</v>
      </c>
      <c r="BT705" s="18">
        <v>6.19</v>
      </c>
      <c r="BU705" s="8"/>
      <c r="BV705" s="18">
        <v>57.2</v>
      </c>
      <c r="BW705" s="18">
        <v>5.23</v>
      </c>
      <c r="BX705" s="18">
        <v>136</v>
      </c>
      <c r="BY705" s="18">
        <v>1018</v>
      </c>
      <c r="BZ705" s="18" t="s">
        <v>471</v>
      </c>
      <c r="CA705" s="18">
        <v>0.51292800000000005</v>
      </c>
      <c r="CB705" s="18">
        <v>19.962</v>
      </c>
      <c r="CC705" s="18">
        <v>15.654</v>
      </c>
      <c r="CD705" s="18">
        <v>39.534999999999997</v>
      </c>
      <c r="CE705" s="18">
        <v>0.28294799999999998</v>
      </c>
      <c r="CF705" s="11"/>
      <c r="CG705" s="11"/>
      <c r="CH705" s="37">
        <v>0</v>
      </c>
      <c r="CI705" s="37">
        <v>15.421581619498101</v>
      </c>
      <c r="CJ705" s="37">
        <v>0</v>
      </c>
      <c r="CK705" s="37">
        <v>25.994419158853301</v>
      </c>
      <c r="CL705" s="37">
        <v>40.364360710035598</v>
      </c>
      <c r="CM705" s="37">
        <v>5.1341415741661702</v>
      </c>
      <c r="CN705" s="37">
        <v>0</v>
      </c>
      <c r="CO705" s="37">
        <v>0</v>
      </c>
      <c r="CP705" s="37">
        <v>0</v>
      </c>
      <c r="CQ705" s="37">
        <v>0</v>
      </c>
      <c r="CR705" s="37">
        <v>5.5667166439490501</v>
      </c>
      <c r="CS705" s="37">
        <v>2.2309027569814099</v>
      </c>
      <c r="CT705" s="37">
        <v>2.3804755880171302</v>
      </c>
      <c r="CU705" s="37">
        <v>0</v>
      </c>
      <c r="CV705" s="37">
        <v>1.90689741954965</v>
      </c>
      <c r="CW705" s="37">
        <v>1.0005045289496399</v>
      </c>
      <c r="CX705" s="37">
        <v>0</v>
      </c>
      <c r="CY705" s="37">
        <v>0</v>
      </c>
      <c r="CZ705" s="25">
        <v>100.00000000000004</v>
      </c>
    </row>
    <row r="706" spans="1:104" x14ac:dyDescent="0.25">
      <c r="A706" s="11" t="s">
        <v>1174</v>
      </c>
      <c r="B706" s="21" t="s">
        <v>715</v>
      </c>
      <c r="C706" s="22" t="s">
        <v>1064</v>
      </c>
      <c r="D706" s="11"/>
      <c r="E706" t="s">
        <v>168</v>
      </c>
      <c r="F706" s="18" t="s">
        <v>734</v>
      </c>
      <c r="G706" s="18"/>
      <c r="H706" s="8">
        <v>1E-3</v>
      </c>
      <c r="I706" s="8">
        <v>4.0000000000000001E-3</v>
      </c>
      <c r="J706" t="s">
        <v>723</v>
      </c>
      <c r="K706" s="37">
        <v>32.945765657095386</v>
      </c>
      <c r="L706" s="37">
        <v>82.029851492002706</v>
      </c>
      <c r="M706" t="s">
        <v>723</v>
      </c>
      <c r="N706" s="8" t="s">
        <v>101</v>
      </c>
      <c r="O706" s="24">
        <v>57.1894483692287</v>
      </c>
      <c r="P706" s="24">
        <v>0.96709301452280305</v>
      </c>
      <c r="Q706" s="24">
        <v>20.258583877139099</v>
      </c>
      <c r="R706" s="24">
        <v>1.55358232832009</v>
      </c>
      <c r="S706" s="24">
        <v>3.10716465664018</v>
      </c>
      <c r="T706" s="24">
        <v>0.20147771135891701</v>
      </c>
      <c r="U706" s="24">
        <v>0.85628027327539902</v>
      </c>
      <c r="V706" s="24">
        <v>2.9315007002722502</v>
      </c>
      <c r="W706" s="24">
        <v>8.1598473100361506</v>
      </c>
      <c r="X706" s="24">
        <v>4.3619924509205603</v>
      </c>
      <c r="Y706" s="24">
        <v>0.41302930828578099</v>
      </c>
      <c r="Z706" s="24">
        <v>99.999999999999943</v>
      </c>
      <c r="AA706" s="10"/>
      <c r="AB706" s="19" t="s">
        <v>723</v>
      </c>
      <c r="AC706" s="8" t="s">
        <v>461</v>
      </c>
      <c r="AD706" s="11"/>
      <c r="AE706" s="8"/>
      <c r="AF706" s="11"/>
      <c r="AG706" s="18">
        <v>1224</v>
      </c>
      <c r="AH706" s="18">
        <v>7.78</v>
      </c>
      <c r="AI706" s="18">
        <v>215</v>
      </c>
      <c r="AJ706" s="10"/>
      <c r="AK706" s="18">
        <v>11</v>
      </c>
      <c r="AL706" s="8"/>
      <c r="AM706" s="18">
        <v>1.23</v>
      </c>
      <c r="AN706" s="18">
        <v>5</v>
      </c>
      <c r="AO706" s="18">
        <v>9.07</v>
      </c>
      <c r="AP706" s="18">
        <v>4.91</v>
      </c>
      <c r="AQ706" s="18">
        <v>4.24</v>
      </c>
      <c r="AR706" s="8"/>
      <c r="AS706" s="18">
        <v>22</v>
      </c>
      <c r="AT706" s="18">
        <v>10.4</v>
      </c>
      <c r="AU706" s="18">
        <v>17.899999999999999</v>
      </c>
      <c r="AV706" s="18">
        <v>1.8</v>
      </c>
      <c r="AW706" s="18">
        <v>114</v>
      </c>
      <c r="AX706" s="18">
        <v>21.1</v>
      </c>
      <c r="AY706" s="18">
        <v>0.71599999999999997</v>
      </c>
      <c r="AZ706" s="8"/>
      <c r="BA706" s="18">
        <v>236</v>
      </c>
      <c r="BB706" s="18">
        <v>79.3</v>
      </c>
      <c r="BC706" s="18">
        <v>0.51</v>
      </c>
      <c r="BD706" s="18">
        <v>4.75</v>
      </c>
      <c r="BE706" s="18">
        <v>22.6</v>
      </c>
      <c r="BF706" s="18">
        <v>90</v>
      </c>
      <c r="BG706" s="8"/>
      <c r="BH706" s="8"/>
      <c r="BI706" s="18">
        <v>3.12</v>
      </c>
      <c r="BJ706" s="18">
        <v>13.1</v>
      </c>
      <c r="BK706" s="8"/>
      <c r="BL706" s="18">
        <v>1120</v>
      </c>
      <c r="BM706" s="18">
        <v>13.7</v>
      </c>
      <c r="BN706" s="18">
        <v>1.6</v>
      </c>
      <c r="BO706" s="18">
        <v>22</v>
      </c>
      <c r="BP706" s="8"/>
      <c r="BQ706" s="8"/>
      <c r="BR706" s="8"/>
      <c r="BS706" s="18">
        <v>6.32</v>
      </c>
      <c r="BT706" s="18">
        <v>5.2</v>
      </c>
      <c r="BU706" s="8"/>
      <c r="BV706" s="18">
        <v>50.4</v>
      </c>
      <c r="BW706" s="18">
        <v>4.5599999999999996</v>
      </c>
      <c r="BX706" s="18">
        <v>107</v>
      </c>
      <c r="BY706" s="18">
        <v>907</v>
      </c>
      <c r="BZ706" s="18">
        <v>0.703017</v>
      </c>
      <c r="CA706" s="18">
        <v>0.51292300000000002</v>
      </c>
      <c r="CB706" s="18">
        <v>19.992999999999999</v>
      </c>
      <c r="CC706" s="18">
        <v>15.670999999999999</v>
      </c>
      <c r="CD706" s="18">
        <v>39.6</v>
      </c>
      <c r="CE706" s="18">
        <v>0.28296300000000002</v>
      </c>
      <c r="CF706" s="11"/>
      <c r="CG706" s="11"/>
      <c r="CH706" s="37">
        <v>0</v>
      </c>
      <c r="CI706" s="37">
        <v>15.1240170398511</v>
      </c>
      <c r="CJ706" s="37">
        <v>0</v>
      </c>
      <c r="CK706" s="37">
        <v>25.7777414669224</v>
      </c>
      <c r="CL706" s="37">
        <v>41.128092985229301</v>
      </c>
      <c r="CM706" s="37">
        <v>5.7661851102966297</v>
      </c>
      <c r="CN706" s="37">
        <v>0</v>
      </c>
      <c r="CO706" s="37">
        <v>0</v>
      </c>
      <c r="CP706" s="37">
        <v>0</v>
      </c>
      <c r="CQ706" s="37">
        <v>0</v>
      </c>
      <c r="CR706" s="37">
        <v>5.0984161588569696</v>
      </c>
      <c r="CS706" s="37">
        <v>2.06022548898367</v>
      </c>
      <c r="CT706" s="37">
        <v>2.2520018687741001</v>
      </c>
      <c r="CU706" s="37">
        <v>0</v>
      </c>
      <c r="CV706" s="37">
        <v>1.8363783126645301</v>
      </c>
      <c r="CW706" s="37">
        <v>0.95694156842135303</v>
      </c>
      <c r="CX706" s="37">
        <v>0</v>
      </c>
      <c r="CY706" s="37">
        <v>0</v>
      </c>
      <c r="CZ706" s="25">
        <v>100.00000000000007</v>
      </c>
    </row>
    <row r="707" spans="1:104" x14ac:dyDescent="0.25">
      <c r="A707" s="11" t="s">
        <v>1174</v>
      </c>
      <c r="B707" s="21" t="s">
        <v>715</v>
      </c>
      <c r="C707" s="22" t="s">
        <v>1064</v>
      </c>
      <c r="D707" s="11"/>
      <c r="E707" t="s">
        <v>168</v>
      </c>
      <c r="F707" s="18" t="s">
        <v>730</v>
      </c>
      <c r="G707" s="18"/>
      <c r="H707" s="14">
        <v>8.9999999999999993E-3</v>
      </c>
      <c r="I707" s="8">
        <v>2E-3</v>
      </c>
      <c r="J707" t="s">
        <v>723</v>
      </c>
      <c r="K707" s="37">
        <v>33.752841934890085</v>
      </c>
      <c r="L707" s="37">
        <v>81.742948921918</v>
      </c>
      <c r="M707" t="s">
        <v>723</v>
      </c>
      <c r="N707" s="8" t="s">
        <v>101</v>
      </c>
      <c r="O707" s="24">
        <v>57.757476986005997</v>
      </c>
      <c r="P707" s="24">
        <v>0.891813922927574</v>
      </c>
      <c r="Q707" s="24">
        <v>20.311312604204399</v>
      </c>
      <c r="R707" s="24">
        <v>1.4551607474877599</v>
      </c>
      <c r="S707" s="24">
        <v>2.9103214949755198</v>
      </c>
      <c r="T707" s="24">
        <v>0.19038724197330201</v>
      </c>
      <c r="U707" s="24">
        <v>0.83169163598863605</v>
      </c>
      <c r="V707" s="24">
        <v>3.0061143469468798</v>
      </c>
      <c r="W707" s="24">
        <v>8.0363456875046602</v>
      </c>
      <c r="X707" s="24">
        <v>4.2185804668821199</v>
      </c>
      <c r="Y707" s="24">
        <v>0.39079486510309402</v>
      </c>
      <c r="Z707" s="24">
        <v>99.999999999999929</v>
      </c>
      <c r="AA707" s="10"/>
      <c r="AB707" s="19" t="s">
        <v>723</v>
      </c>
      <c r="AC707" s="8" t="s">
        <v>461</v>
      </c>
      <c r="AD707" s="11"/>
      <c r="AE707" s="8"/>
      <c r="AF707" s="11"/>
      <c r="AG707" s="18">
        <v>1346</v>
      </c>
      <c r="AH707" s="18">
        <v>7.07</v>
      </c>
      <c r="AI707" s="18">
        <v>193</v>
      </c>
      <c r="AJ707" s="10"/>
      <c r="AK707" s="18">
        <v>18.2</v>
      </c>
      <c r="AL707" s="8"/>
      <c r="AM707" s="18">
        <v>1.08</v>
      </c>
      <c r="AN707" s="18">
        <v>4.3</v>
      </c>
      <c r="AO707" s="18">
        <v>8.09</v>
      </c>
      <c r="AP707" s="18">
        <v>4.3899999999999997</v>
      </c>
      <c r="AQ707" s="18">
        <v>4.26</v>
      </c>
      <c r="AR707" s="8"/>
      <c r="AS707" s="18">
        <v>23</v>
      </c>
      <c r="AT707" s="18">
        <v>9.1</v>
      </c>
      <c r="AU707" s="18">
        <v>15.8</v>
      </c>
      <c r="AV707" s="18">
        <v>1.58</v>
      </c>
      <c r="AW707" s="18">
        <v>103</v>
      </c>
      <c r="AX707" s="18">
        <v>19.899999999999999</v>
      </c>
      <c r="AY707" s="18">
        <v>0.64</v>
      </c>
      <c r="AZ707" s="8"/>
      <c r="BA707" s="18">
        <v>208</v>
      </c>
      <c r="BB707" s="18">
        <v>70.2</v>
      </c>
      <c r="BC707" s="18">
        <v>0.61</v>
      </c>
      <c r="BD707" s="18">
        <v>4.2</v>
      </c>
      <c r="BE707" s="18">
        <v>19.7</v>
      </c>
      <c r="BF707" s="18">
        <v>80.8</v>
      </c>
      <c r="BG707" s="8"/>
      <c r="BH707" s="8"/>
      <c r="BI707" s="18">
        <v>2.5</v>
      </c>
      <c r="BJ707" s="18">
        <v>11.7</v>
      </c>
      <c r="BK707" s="8"/>
      <c r="BL707" s="18">
        <v>1234</v>
      </c>
      <c r="BM707" s="18">
        <v>12.2</v>
      </c>
      <c r="BN707" s="18">
        <v>1.41</v>
      </c>
      <c r="BO707" s="18">
        <v>19.5</v>
      </c>
      <c r="BP707" s="8"/>
      <c r="BQ707" s="8"/>
      <c r="BR707" s="8"/>
      <c r="BS707" s="18">
        <v>5.5</v>
      </c>
      <c r="BT707" s="18">
        <v>5.05</v>
      </c>
      <c r="BU707" s="8"/>
      <c r="BV707" s="18">
        <v>44.9</v>
      </c>
      <c r="BW707" s="18">
        <v>4.07</v>
      </c>
      <c r="BX707" s="18">
        <v>98</v>
      </c>
      <c r="BY707" s="18">
        <v>799</v>
      </c>
      <c r="BZ707" s="18">
        <v>0.70308800000000005</v>
      </c>
      <c r="CA707" s="18">
        <v>0.51291200000000003</v>
      </c>
      <c r="CB707" s="18">
        <v>19.995999999999999</v>
      </c>
      <c r="CC707" s="18">
        <v>15.673</v>
      </c>
      <c r="CD707" s="18">
        <v>39.61</v>
      </c>
      <c r="CE707" s="18">
        <v>0.28294900000000001</v>
      </c>
      <c r="CF707" s="11"/>
      <c r="CG707" s="11"/>
      <c r="CH707" s="37">
        <v>0</v>
      </c>
      <c r="CI707" s="37">
        <v>13.2259486574837</v>
      </c>
      <c r="CJ707" s="37">
        <v>0</v>
      </c>
      <c r="CK707" s="37">
        <v>24.930230360610999</v>
      </c>
      <c r="CL707" s="37">
        <v>43.586769903823203</v>
      </c>
      <c r="CM707" s="37">
        <v>6.8879914085712102</v>
      </c>
      <c r="CN707" s="37">
        <v>0</v>
      </c>
      <c r="CO707" s="37">
        <v>0</v>
      </c>
      <c r="CP707" s="37">
        <v>0</v>
      </c>
      <c r="CQ707" s="37">
        <v>0</v>
      </c>
      <c r="CR707" s="37">
        <v>4.58558821322681</v>
      </c>
      <c r="CS707" s="37">
        <v>2.0752859825502301</v>
      </c>
      <c r="CT707" s="37">
        <v>2.1093302122158302</v>
      </c>
      <c r="CU707" s="37">
        <v>0</v>
      </c>
      <c r="CV707" s="37">
        <v>1.69342834957586</v>
      </c>
      <c r="CW707" s="37">
        <v>0.90542691194207603</v>
      </c>
      <c r="CX707" s="37">
        <v>0</v>
      </c>
      <c r="CY707" s="37">
        <v>0</v>
      </c>
      <c r="CZ707" s="25">
        <v>99.999999999999901</v>
      </c>
    </row>
    <row r="708" spans="1:104" x14ac:dyDescent="0.25">
      <c r="A708" s="11" t="s">
        <v>1174</v>
      </c>
      <c r="B708" s="21" t="s">
        <v>715</v>
      </c>
      <c r="C708" s="7" t="s">
        <v>862</v>
      </c>
      <c r="E708" t="s">
        <v>1138</v>
      </c>
      <c r="F708" s="89" t="s">
        <v>889</v>
      </c>
      <c r="K708" s="37">
        <v>47.586143283000979</v>
      </c>
      <c r="L708" s="37">
        <v>15.5807012397172</v>
      </c>
      <c r="M708" t="s">
        <v>1177</v>
      </c>
      <c r="N708" s="8" t="s">
        <v>101</v>
      </c>
      <c r="O708" s="24">
        <v>37.004775474410501</v>
      </c>
      <c r="P708" s="24">
        <v>3.6678742210318802</v>
      </c>
      <c r="Q708" s="24">
        <v>11.5198419979075</v>
      </c>
      <c r="R708" s="24">
        <v>3.8094845206791899</v>
      </c>
      <c r="S708" s="24">
        <v>19.047422603396001</v>
      </c>
      <c r="T708" s="24">
        <v>0.163016632045861</v>
      </c>
      <c r="U708" s="24">
        <v>9.6994896067287506</v>
      </c>
      <c r="V708" s="24">
        <v>10.722871796794401</v>
      </c>
      <c r="W708" s="24">
        <v>2.3003458077582701</v>
      </c>
      <c r="X708" s="24">
        <v>1.0867775469724099</v>
      </c>
      <c r="Y708" s="24">
        <v>0.97809979227516897</v>
      </c>
      <c r="Z708" s="24">
        <v>99.999999999999957</v>
      </c>
      <c r="AA708" s="24"/>
      <c r="AB708" s="19" t="s">
        <v>1177</v>
      </c>
      <c r="AC708" s="10" t="s">
        <v>108</v>
      </c>
      <c r="AD708" s="18"/>
      <c r="AE708" s="18"/>
      <c r="AF708" s="18"/>
      <c r="AG708" s="37">
        <v>332.50216647756122</v>
      </c>
      <c r="AH708" s="37"/>
      <c r="AI708" s="37">
        <v>98.438107015837488</v>
      </c>
      <c r="AJ708" s="24"/>
      <c r="AK708" s="37">
        <v>57.880933636402936</v>
      </c>
      <c r="AL708" s="37">
        <v>554.37194379332243</v>
      </c>
      <c r="AM708" s="37">
        <v>0.17631895054130298</v>
      </c>
      <c r="AN708" s="37"/>
      <c r="AO708" s="37">
        <v>6.265972833139986</v>
      </c>
      <c r="AP708" s="37">
        <v>2.7223622195336166</v>
      </c>
      <c r="AQ708" s="37">
        <v>3.2769953475081994</v>
      </c>
      <c r="AS708" s="37"/>
      <c r="AT708" s="37">
        <v>9.3172036769835707</v>
      </c>
      <c r="AU708" s="37">
        <v>5.5761559553072777</v>
      </c>
      <c r="AV708" s="37">
        <v>1.0932311800268077</v>
      </c>
      <c r="AW708" s="37">
        <v>45.758578712372156</v>
      </c>
      <c r="AX708" s="37"/>
      <c r="AY708" s="37">
        <v>0.29189465135290615</v>
      </c>
      <c r="AZ708" s="37"/>
      <c r="BA708" s="37">
        <v>57.669393363769451</v>
      </c>
      <c r="BB708" s="37">
        <v>53.427872044642015</v>
      </c>
      <c r="BC708" s="37">
        <v>231.29220877621233</v>
      </c>
      <c r="BD708" s="37">
        <v>1.7748008917736822</v>
      </c>
      <c r="BE708" s="37">
        <v>12.56909998413637</v>
      </c>
      <c r="BF708" s="37">
        <v>18.015421945273285</v>
      </c>
      <c r="BG708" s="37"/>
      <c r="BH708" s="37"/>
      <c r="BI708" s="37">
        <v>30.00289132337933</v>
      </c>
      <c r="BJ708" s="37">
        <v>10.842688529574138</v>
      </c>
      <c r="BK708" s="37"/>
      <c r="BL708" s="37">
        <v>978.10321464651236</v>
      </c>
      <c r="BM708" s="37">
        <v>3.8324204402606878</v>
      </c>
      <c r="BN708" s="37">
        <v>1.2136643589141316</v>
      </c>
      <c r="BO708" s="37">
        <v>3.4567575564833048</v>
      </c>
      <c r="BP708" s="37"/>
      <c r="BQ708" s="37"/>
      <c r="BR708" s="37">
        <v>0.36073536112763466</v>
      </c>
      <c r="BS708" s="37">
        <v>0.97539160747903664</v>
      </c>
      <c r="BT708" s="37">
        <v>323.97688976575222</v>
      </c>
      <c r="BU708" s="37"/>
      <c r="BV708" s="37">
        <v>29.996678993940922</v>
      </c>
      <c r="BW708" s="37">
        <v>1.9830895956019621</v>
      </c>
      <c r="BX708" s="37"/>
      <c r="BY708" s="37">
        <v>222.32548282690448</v>
      </c>
      <c r="BZ708" s="18">
        <v>0.70308300000000001</v>
      </c>
      <c r="CA708" s="18">
        <v>0.51289799999999997</v>
      </c>
      <c r="CB708" s="18">
        <v>19.877800000000001</v>
      </c>
      <c r="CC708" s="18">
        <v>15.6472</v>
      </c>
      <c r="CD708" s="58">
        <v>39.448999999999998</v>
      </c>
      <c r="CE708" s="18">
        <v>0.28295700000000001</v>
      </c>
      <c r="CH708" s="37">
        <v>0</v>
      </c>
      <c r="CI708" s="37">
        <v>10.5446870151823</v>
      </c>
      <c r="CJ708" s="37">
        <v>0</v>
      </c>
      <c r="CK708" s="37">
        <v>0</v>
      </c>
      <c r="CL708" s="37">
        <v>0</v>
      </c>
      <c r="CM708" s="37">
        <v>17.897117330517201</v>
      </c>
      <c r="CN708" s="37">
        <v>5.0360142245348802</v>
      </c>
      <c r="CO708" s="37">
        <v>0</v>
      </c>
      <c r="CP708" s="37">
        <v>0</v>
      </c>
      <c r="CQ708" s="37">
        <v>0</v>
      </c>
      <c r="CR708" s="37">
        <v>22.092986493384601</v>
      </c>
      <c r="CS708" s="37">
        <v>28.968385978114298</v>
      </c>
      <c r="CT708" s="37">
        <v>5.5232018734710602</v>
      </c>
      <c r="CU708" s="37">
        <v>0</v>
      </c>
      <c r="CV708" s="37">
        <v>6.9670039617346404</v>
      </c>
      <c r="CW708" s="37">
        <v>2.2661451149243401</v>
      </c>
      <c r="CX708" s="37">
        <v>0</v>
      </c>
      <c r="CY708" s="37">
        <v>0</v>
      </c>
      <c r="CZ708" s="25">
        <v>99.295541991863331</v>
      </c>
    </row>
    <row r="709" spans="1:104" x14ac:dyDescent="0.25">
      <c r="A709" s="11" t="s">
        <v>1174</v>
      </c>
      <c r="B709" s="21" t="s">
        <v>715</v>
      </c>
      <c r="C709" s="7" t="s">
        <v>862</v>
      </c>
      <c r="E709" t="s">
        <v>1138</v>
      </c>
      <c r="F709" s="89" t="s">
        <v>880</v>
      </c>
      <c r="K709" s="37">
        <v>52.438833797196374</v>
      </c>
      <c r="L709" s="37">
        <v>19.447337028430798</v>
      </c>
      <c r="M709" t="s">
        <v>779</v>
      </c>
      <c r="N709" s="8" t="s">
        <v>101</v>
      </c>
      <c r="O709" s="24">
        <v>37.4221360613329</v>
      </c>
      <c r="P709" s="24">
        <v>3.6912991353015401</v>
      </c>
      <c r="Q709" s="24">
        <v>11.546674635056601</v>
      </c>
      <c r="R709" s="24">
        <v>3.5137617017990999</v>
      </c>
      <c r="S709" s="24">
        <v>17.568808508995499</v>
      </c>
      <c r="T709" s="24">
        <v>0.15456178645351301</v>
      </c>
      <c r="U709" s="24">
        <v>10.864784400702799</v>
      </c>
      <c r="V709" s="24">
        <v>10.264720994471499</v>
      </c>
      <c r="W709" s="24">
        <v>2.8730308540770602</v>
      </c>
      <c r="X709" s="24">
        <v>1.35468859891608</v>
      </c>
      <c r="Y709" s="24">
        <v>0.74553332289341501</v>
      </c>
      <c r="Z709" s="24">
        <v>100.00000000000001</v>
      </c>
      <c r="AA709" s="24"/>
      <c r="AB709" s="19" t="s">
        <v>779</v>
      </c>
      <c r="AC709" s="10" t="s">
        <v>108</v>
      </c>
      <c r="AD709" s="18"/>
      <c r="AE709" s="18"/>
      <c r="AF709" s="18"/>
      <c r="AG709" s="37">
        <v>397.16541010718333</v>
      </c>
      <c r="AH709" s="37"/>
      <c r="AI709" s="37">
        <v>106.2540469881033</v>
      </c>
      <c r="AJ709" s="24"/>
      <c r="AK709" s="37">
        <v>79.750294068756361</v>
      </c>
      <c r="AL709" s="37">
        <v>502.28661142077664</v>
      </c>
      <c r="AM709" s="37">
        <v>0.33899464200036844</v>
      </c>
      <c r="AN709" s="37"/>
      <c r="AO709" s="37">
        <v>6.4209494799881037</v>
      </c>
      <c r="AP709" s="37">
        <v>2.8220087292474667</v>
      </c>
      <c r="AQ709" s="37">
        <v>3.0574228640645154</v>
      </c>
      <c r="AS709" s="37"/>
      <c r="AT709" s="37">
        <v>8.9440483683140624</v>
      </c>
      <c r="AU709" s="37">
        <v>7.376066182850419</v>
      </c>
      <c r="AV709" s="37">
        <v>1.1214472777101505</v>
      </c>
      <c r="AW709" s="37">
        <v>53.493160065941993</v>
      </c>
      <c r="AX709" s="37"/>
      <c r="AY709" s="37">
        <v>0.33238345611564657</v>
      </c>
      <c r="AZ709" s="37"/>
      <c r="BA709" s="37">
        <v>74.776924320021067</v>
      </c>
      <c r="BB709" s="37">
        <v>51.296796864345133</v>
      </c>
      <c r="BC709" s="37">
        <v>244.39109648763792</v>
      </c>
      <c r="BD709" s="37">
        <v>5.4417992905375527</v>
      </c>
      <c r="BE709" s="37">
        <v>12.846701664991615</v>
      </c>
      <c r="BF709" s="37">
        <v>29.557854696921254</v>
      </c>
      <c r="BG709" s="37"/>
      <c r="BH709" s="37"/>
      <c r="BI709" s="37">
        <v>34.974924410559936</v>
      </c>
      <c r="BJ709" s="37">
        <v>9.6988121215438259</v>
      </c>
      <c r="BK709" s="37"/>
      <c r="BL709" s="37">
        <v>820</v>
      </c>
      <c r="BM709" s="37">
        <v>5.3655335873320533</v>
      </c>
      <c r="BN709" s="37">
        <v>1.1353992769834844</v>
      </c>
      <c r="BO709" s="37">
        <v>5.8858340722367002</v>
      </c>
      <c r="BP709" s="37"/>
      <c r="BQ709" s="37"/>
      <c r="BR709" s="37">
        <v>0.38345698496273933</v>
      </c>
      <c r="BS709" s="37">
        <v>1.6263421249868</v>
      </c>
      <c r="BT709" s="37">
        <v>340.49658247674989</v>
      </c>
      <c r="BU709" s="37"/>
      <c r="BV709" s="37">
        <v>29.051196552062283</v>
      </c>
      <c r="BW709" s="37">
        <v>2.3400249419090855</v>
      </c>
      <c r="BX709" s="37"/>
      <c r="BY709" s="37">
        <v>334.65530800838627</v>
      </c>
      <c r="BZ709" s="18">
        <v>0.70298499999999997</v>
      </c>
      <c r="CA709" s="18">
        <v>0.51292000000000004</v>
      </c>
      <c r="CB709" s="18">
        <v>19.7194</v>
      </c>
      <c r="CC709" s="18">
        <v>15.638199999999999</v>
      </c>
      <c r="CD709" s="18">
        <v>39.232900000000001</v>
      </c>
      <c r="CE709" s="94">
        <v>0.28295999999999999</v>
      </c>
      <c r="CH709" s="37">
        <v>0</v>
      </c>
      <c r="CI709" s="37">
        <v>13.169850828092599</v>
      </c>
      <c r="CJ709" s="37">
        <v>0</v>
      </c>
      <c r="CK709" s="37">
        <v>0</v>
      </c>
      <c r="CL709" s="37">
        <v>0</v>
      </c>
      <c r="CM709" s="37">
        <v>14.6084245682315</v>
      </c>
      <c r="CN709" s="37">
        <v>6.2774862003381298</v>
      </c>
      <c r="CO709" s="37">
        <v>0</v>
      </c>
      <c r="CP709" s="37">
        <v>0</v>
      </c>
      <c r="CQ709" s="37">
        <v>0</v>
      </c>
      <c r="CR709" s="37">
        <v>19.9387275394228</v>
      </c>
      <c r="CS709" s="37">
        <v>29.932927947514202</v>
      </c>
      <c r="CT709" s="37">
        <v>5.0944417866699503</v>
      </c>
      <c r="CU709" s="37">
        <v>0</v>
      </c>
      <c r="CV709" s="37">
        <v>7.0114888275094698</v>
      </c>
      <c r="CW709" s="37">
        <v>1.7273152607039099</v>
      </c>
      <c r="CX709" s="37">
        <v>0</v>
      </c>
      <c r="CY709" s="37">
        <v>0</v>
      </c>
      <c r="CZ709" s="25">
        <v>97.760662958482555</v>
      </c>
    </row>
    <row r="710" spans="1:104" x14ac:dyDescent="0.25">
      <c r="A710" s="11" t="s">
        <v>1174</v>
      </c>
      <c r="B710" s="21" t="s">
        <v>715</v>
      </c>
      <c r="C710" s="7" t="s">
        <v>862</v>
      </c>
      <c r="E710" t="s">
        <v>1138</v>
      </c>
      <c r="F710" s="89" t="s">
        <v>881</v>
      </c>
      <c r="K710" s="37">
        <v>52.426206141597717</v>
      </c>
      <c r="L710" s="37">
        <v>19.883004012567699</v>
      </c>
      <c r="M710" t="s">
        <v>779</v>
      </c>
      <c r="N710" s="8" t="s">
        <v>101</v>
      </c>
      <c r="O710" s="24">
        <v>37.616491706379698</v>
      </c>
      <c r="P710" s="24">
        <v>3.7105943103481702</v>
      </c>
      <c r="Q710" s="24">
        <v>11.924956653403999</v>
      </c>
      <c r="R710" s="24">
        <v>3.4455851374531399</v>
      </c>
      <c r="S710" s="24">
        <v>17.227925687265699</v>
      </c>
      <c r="T710" s="24">
        <v>0.15498796873690199</v>
      </c>
      <c r="U710" s="24">
        <v>10.648585146158901</v>
      </c>
      <c r="V710" s="24">
        <v>10.201855118623101</v>
      </c>
      <c r="W710" s="24">
        <v>2.8444850732890199</v>
      </c>
      <c r="X710" s="24">
        <v>1.4769441726693</v>
      </c>
      <c r="Y710" s="24">
        <v>0.74758902567211305</v>
      </c>
      <c r="Z710" s="24">
        <v>100.00000000000006</v>
      </c>
      <c r="AA710" s="24"/>
      <c r="AB710" s="19" t="s">
        <v>779</v>
      </c>
      <c r="AC710" s="10" t="s">
        <v>108</v>
      </c>
      <c r="AD710" s="18"/>
      <c r="AE710" s="18"/>
      <c r="AF710" s="18"/>
      <c r="AG710" s="37">
        <v>406.00309506212625</v>
      </c>
      <c r="AH710" s="37"/>
      <c r="AI710" s="37">
        <v>112.44402964538307</v>
      </c>
      <c r="AJ710" s="24"/>
      <c r="AK710" s="37">
        <v>58.999693809972683</v>
      </c>
      <c r="AL710" s="37">
        <v>449.27101453651795</v>
      </c>
      <c r="AM710" s="37">
        <v>0.32366038692311233</v>
      </c>
      <c r="AN710" s="37"/>
      <c r="AO710" s="37">
        <v>6.3833967472675903</v>
      </c>
      <c r="AP710" s="37">
        <v>2.9454659187108692</v>
      </c>
      <c r="AQ710" s="37">
        <v>3.0744104813756521</v>
      </c>
      <c r="AS710" s="37"/>
      <c r="AT710" s="37">
        <v>9.0194188229198051</v>
      </c>
      <c r="AU710" s="37">
        <v>7.9119278298560536</v>
      </c>
      <c r="AV710" s="37">
        <v>1.1606499361612763</v>
      </c>
      <c r="AW710" s="37">
        <v>58.039087415975054</v>
      </c>
      <c r="AX710" s="37"/>
      <c r="AY710" s="37">
        <v>0.33123945292153595</v>
      </c>
      <c r="AZ710" s="37"/>
      <c r="BA710" s="37">
        <v>81.260968474789038</v>
      </c>
      <c r="BB710" s="37">
        <v>54.737848953632977</v>
      </c>
      <c r="BC710" s="37">
        <v>244.68995157994257</v>
      </c>
      <c r="BD710" s="37">
        <v>2.8257044891043943</v>
      </c>
      <c r="BE710" s="37">
        <v>13.564980368014124</v>
      </c>
      <c r="BF710" s="37">
        <v>32.704908028646436</v>
      </c>
      <c r="BG710" s="37"/>
      <c r="BH710" s="37"/>
      <c r="BI710" s="37">
        <v>35.716966324912562</v>
      </c>
      <c r="BJ710" s="37">
        <v>10.395032896936144</v>
      </c>
      <c r="BK710" s="37"/>
      <c r="BL710" s="37">
        <v>861</v>
      </c>
      <c r="BM710" s="37">
        <v>5.3283107386484074</v>
      </c>
      <c r="BN710" s="37">
        <v>1.1889061112903501</v>
      </c>
      <c r="BO710" s="37">
        <v>6.1086373649730596</v>
      </c>
      <c r="BP710" s="37"/>
      <c r="BQ710" s="37"/>
      <c r="BR710" s="37">
        <v>0.38450051687551828</v>
      </c>
      <c r="BS710" s="37">
        <v>1.8484001172643982</v>
      </c>
      <c r="BT710" s="37">
        <v>288.33502031759207</v>
      </c>
      <c r="BU710" s="37"/>
      <c r="BV710" s="37">
        <v>31.652563157971901</v>
      </c>
      <c r="BW710" s="37">
        <v>2.376434664891736</v>
      </c>
      <c r="BX710" s="37"/>
      <c r="BY710" s="37">
        <v>363.28667690340177</v>
      </c>
      <c r="BZ710" s="18">
        <v>0.70300200000000002</v>
      </c>
      <c r="CA710" s="18">
        <v>0.51292199999999999</v>
      </c>
      <c r="CB710" s="18">
        <v>20.1724</v>
      </c>
      <c r="CC710" s="18">
        <v>15.6663</v>
      </c>
      <c r="CD710" s="58">
        <v>39.665999999999997</v>
      </c>
      <c r="CE710" s="18">
        <v>0.28295700000000001</v>
      </c>
      <c r="CH710" s="37">
        <v>0</v>
      </c>
      <c r="CI710" s="37">
        <v>13.0389981871554</v>
      </c>
      <c r="CJ710" s="37">
        <v>0</v>
      </c>
      <c r="CK710" s="37">
        <v>0</v>
      </c>
      <c r="CL710" s="37">
        <v>0</v>
      </c>
      <c r="CM710" s="37">
        <v>15.407642582294599</v>
      </c>
      <c r="CN710" s="37">
        <v>6.8440058254123102</v>
      </c>
      <c r="CO710" s="37">
        <v>0</v>
      </c>
      <c r="CP710" s="37">
        <v>0</v>
      </c>
      <c r="CQ710" s="37">
        <v>0</v>
      </c>
      <c r="CR710" s="37">
        <v>19.980451224194901</v>
      </c>
      <c r="CS710" s="37">
        <v>29.078973044223702</v>
      </c>
      <c r="CT710" s="37">
        <v>4.9955918455147703</v>
      </c>
      <c r="CU710" s="37">
        <v>0</v>
      </c>
      <c r="CV710" s="37">
        <v>7.0481309790876301</v>
      </c>
      <c r="CW710" s="37">
        <v>1.7320780884301501</v>
      </c>
      <c r="CX710" s="37">
        <v>0</v>
      </c>
      <c r="CY710" s="37">
        <v>0</v>
      </c>
      <c r="CZ710" s="25">
        <v>98.12587177631346</v>
      </c>
    </row>
    <row r="711" spans="1:104" ht="15.75" x14ac:dyDescent="0.25">
      <c r="A711" s="11" t="s">
        <v>1174</v>
      </c>
      <c r="B711" s="21" t="s">
        <v>715</v>
      </c>
      <c r="C711" s="7" t="s">
        <v>862</v>
      </c>
      <c r="E711" t="s">
        <v>1129</v>
      </c>
      <c r="F711" s="92">
        <v>22884</v>
      </c>
      <c r="G711" s="92">
        <v>1</v>
      </c>
      <c r="K711" s="37">
        <v>50.27151378498003</v>
      </c>
      <c r="L711" s="37">
        <v>37.553483270188401</v>
      </c>
      <c r="M711" t="s">
        <v>864</v>
      </c>
      <c r="N711" t="s">
        <v>101</v>
      </c>
      <c r="O711" s="24">
        <v>43.077129235091597</v>
      </c>
      <c r="P711" s="24">
        <v>4.3337571370732997</v>
      </c>
      <c r="Q711" s="24">
        <v>15.845299532424299</v>
      </c>
      <c r="R711" s="24">
        <v>2.9763997283266201</v>
      </c>
      <c r="S711" s="24">
        <v>9.9213324277554005</v>
      </c>
      <c r="T711" s="24">
        <v>0.22918907936445301</v>
      </c>
      <c r="U711" s="24">
        <v>5.6255501298547701</v>
      </c>
      <c r="V711" s="24">
        <v>10.115572548312899</v>
      </c>
      <c r="W711" s="24">
        <v>4.3545925079246102</v>
      </c>
      <c r="X711" s="24">
        <v>2.0001956017261402</v>
      </c>
      <c r="Y711" s="24">
        <v>1.52098207214592</v>
      </c>
      <c r="Z711" s="24">
        <v>100.00000000000001</v>
      </c>
      <c r="AA711" s="24">
        <v>0.1</v>
      </c>
      <c r="AB711" s="19" t="s">
        <v>864</v>
      </c>
      <c r="AC711" s="18" t="s">
        <v>101</v>
      </c>
      <c r="AD711" s="18"/>
      <c r="AE711" s="18"/>
      <c r="AF711" s="18"/>
      <c r="AG711" s="37">
        <v>397</v>
      </c>
      <c r="AH711" s="37"/>
      <c r="AI711" s="37"/>
      <c r="AJ711" s="24"/>
      <c r="AK711" s="37"/>
      <c r="AL711" s="37">
        <v>17</v>
      </c>
      <c r="AM711" s="37"/>
      <c r="AN711" s="37">
        <v>30</v>
      </c>
      <c r="AO711" s="37"/>
      <c r="AP711" s="37"/>
      <c r="AQ711" s="37"/>
      <c r="AS711" s="37"/>
      <c r="AT711" s="37"/>
      <c r="AU711" s="37"/>
      <c r="AV711" s="37"/>
      <c r="AW711" s="37"/>
      <c r="AX711" s="37"/>
      <c r="AY711" s="37"/>
      <c r="AZ711" s="37"/>
      <c r="BA711" s="37"/>
      <c r="BB711" s="37"/>
      <c r="BC711" s="37">
        <v>13</v>
      </c>
      <c r="BD711" s="37"/>
      <c r="BE711" s="37"/>
      <c r="BF711" s="37">
        <v>40</v>
      </c>
      <c r="BG711" s="37"/>
      <c r="BH711" s="37"/>
      <c r="BI711" s="37"/>
      <c r="BJ711" s="37"/>
      <c r="BK711" s="37"/>
      <c r="BL711" s="37">
        <v>1347</v>
      </c>
      <c r="BM711" s="37"/>
      <c r="BN711" s="37"/>
      <c r="BO711" s="37"/>
      <c r="BP711" s="37"/>
      <c r="BQ711" s="37"/>
      <c r="BR711" s="37"/>
      <c r="BS711" s="37"/>
      <c r="BT711" s="37">
        <v>224</v>
      </c>
      <c r="BU711" s="37"/>
      <c r="BV711" s="37"/>
      <c r="BW711" s="37"/>
      <c r="BX711" s="37">
        <v>110</v>
      </c>
      <c r="BY711" s="37"/>
      <c r="BZ711" s="18"/>
      <c r="CA711" s="18"/>
      <c r="CB711" s="18"/>
      <c r="CC711" s="18"/>
      <c r="CD711" s="18"/>
      <c r="CE711" s="18"/>
      <c r="CH711" s="37">
        <v>0</v>
      </c>
      <c r="CI711" s="37">
        <v>13.138260116076401</v>
      </c>
      <c r="CJ711" s="37">
        <v>0</v>
      </c>
      <c r="CK711" s="37">
        <v>11.820406771609701</v>
      </c>
      <c r="CL711" s="37">
        <v>12.5948163825023</v>
      </c>
      <c r="CM711" s="37">
        <v>17.780628682565201</v>
      </c>
      <c r="CN711" s="37">
        <v>0</v>
      </c>
      <c r="CO711" s="37">
        <v>0</v>
      </c>
      <c r="CP711" s="37">
        <v>0</v>
      </c>
      <c r="CQ711" s="37">
        <v>0</v>
      </c>
      <c r="CR711" s="37">
        <v>18.3252280195669</v>
      </c>
      <c r="CS711" s="37">
        <v>10.270486690722301</v>
      </c>
      <c r="CT711" s="37">
        <v>4.3151081627124501</v>
      </c>
      <c r="CU711" s="37">
        <v>0</v>
      </c>
      <c r="CV711" s="37">
        <v>8.2311240386849107</v>
      </c>
      <c r="CW711" s="37">
        <v>3.5239411355598</v>
      </c>
      <c r="CX711" s="37">
        <v>0</v>
      </c>
      <c r="CY711" s="37">
        <v>0</v>
      </c>
      <c r="CZ711" s="25">
        <v>99.999999999999957</v>
      </c>
    </row>
    <row r="712" spans="1:104" x14ac:dyDescent="0.25">
      <c r="A712" s="11" t="s">
        <v>1174</v>
      </c>
      <c r="B712" s="21" t="s">
        <v>715</v>
      </c>
      <c r="C712" s="7" t="s">
        <v>862</v>
      </c>
      <c r="E712" t="s">
        <v>1138</v>
      </c>
      <c r="F712" s="90" t="s">
        <v>891</v>
      </c>
      <c r="K712" s="37">
        <v>37.312627294848987</v>
      </c>
      <c r="L712" s="37">
        <v>25.196916797721499</v>
      </c>
      <c r="M712" s="7" t="s">
        <v>864</v>
      </c>
      <c r="N712" s="8" t="s">
        <v>101</v>
      </c>
      <c r="O712" s="24">
        <v>38.939922458343197</v>
      </c>
      <c r="P712" s="24">
        <v>3.56644264501577</v>
      </c>
      <c r="Q712" s="24">
        <v>13.2521500388481</v>
      </c>
      <c r="R712" s="24">
        <v>3.7445689954055901</v>
      </c>
      <c r="S712" s="24">
        <v>18.722844977028</v>
      </c>
      <c r="T712" s="24">
        <v>0.18770750763240901</v>
      </c>
      <c r="U712" s="24">
        <v>6.2506600041592097</v>
      </c>
      <c r="V712" s="24">
        <v>9.5167706369631304</v>
      </c>
      <c r="W712" s="24">
        <v>3.1159446266979902</v>
      </c>
      <c r="X712" s="24">
        <v>1.7738359471262599</v>
      </c>
      <c r="Y712" s="24">
        <v>0.92915216278042301</v>
      </c>
      <c r="Z712" s="24">
        <v>100.0000000000001</v>
      </c>
      <c r="AA712" s="24"/>
      <c r="AB712" s="7" t="s">
        <v>864</v>
      </c>
      <c r="AC712" s="10" t="s">
        <v>108</v>
      </c>
      <c r="AD712" s="18"/>
      <c r="AE712" s="18"/>
      <c r="AF712" s="18"/>
      <c r="AG712" s="37">
        <v>498.74386069057601</v>
      </c>
      <c r="AH712" s="37"/>
      <c r="AI712" s="37">
        <v>145.17672625205577</v>
      </c>
      <c r="AJ712" s="24"/>
      <c r="AK712" s="37">
        <v>43.140356443546729</v>
      </c>
      <c r="AL712" s="37">
        <v>141.38555371667101</v>
      </c>
      <c r="AM712" s="37">
        <v>0.15122410162664768</v>
      </c>
      <c r="AN712" s="37"/>
      <c r="AO712" s="37">
        <v>6.8635890573933196</v>
      </c>
      <c r="AP712" s="37">
        <v>3.2342482242840966</v>
      </c>
      <c r="AQ712" s="37">
        <v>3.5056825870810275</v>
      </c>
      <c r="AS712" s="37"/>
      <c r="AT712" s="37">
        <v>9.9843426627852185</v>
      </c>
      <c r="AU712" s="37">
        <v>9.0017391948638021</v>
      </c>
      <c r="AV712" s="37">
        <v>1.2432692106514855</v>
      </c>
      <c r="AW712" s="37">
        <v>73.685259598729274</v>
      </c>
      <c r="AX712" s="37"/>
      <c r="AY712" s="37">
        <v>0.36933472554448582</v>
      </c>
      <c r="AZ712" s="37"/>
      <c r="BA712" s="37">
        <v>103.12864775841597</v>
      </c>
      <c r="BB712" s="37">
        <v>67.133935625190418</v>
      </c>
      <c r="BC712" s="37">
        <v>59.43713304539525</v>
      </c>
      <c r="BD712" s="37">
        <v>3.6509520320244104</v>
      </c>
      <c r="BE712" s="37">
        <v>17.100512841322079</v>
      </c>
      <c r="BF712" s="37">
        <v>36.095701109844931</v>
      </c>
      <c r="BG712" s="37"/>
      <c r="BH712" s="37"/>
      <c r="BI712" s="37">
        <v>24.524890818333176</v>
      </c>
      <c r="BJ712" s="37">
        <v>12.205774095242809</v>
      </c>
      <c r="BK712" s="37"/>
      <c r="BL712" s="37">
        <v>1177.2146608983094</v>
      </c>
      <c r="BM712" s="37">
        <v>6.52836500241271</v>
      </c>
      <c r="BN712" s="37">
        <v>1.3415060094347109</v>
      </c>
      <c r="BO712" s="37">
        <v>7.516256455282039</v>
      </c>
      <c r="BP712" s="37"/>
      <c r="BQ712" s="37"/>
      <c r="BR712" s="37">
        <v>0.44133765363134941</v>
      </c>
      <c r="BS712" s="37">
        <v>2.1514615226801985</v>
      </c>
      <c r="BT712" s="37">
        <v>271.83266023874125</v>
      </c>
      <c r="BU712" s="37"/>
      <c r="BV712" s="37">
        <v>33.244945189814814</v>
      </c>
      <c r="BW712" s="37">
        <v>2.5889656269648973</v>
      </c>
      <c r="BX712" s="37"/>
      <c r="BY712" s="37">
        <v>413.09738766053169</v>
      </c>
      <c r="BZ712" s="18"/>
      <c r="CA712" s="18"/>
      <c r="CB712" s="18"/>
      <c r="CC712" s="18"/>
      <c r="CD712" s="18"/>
      <c r="CE712" s="18"/>
      <c r="CH712" s="37">
        <v>0</v>
      </c>
      <c r="CI712" s="37">
        <v>13.7740340194431</v>
      </c>
      <c r="CJ712" s="37">
        <v>0</v>
      </c>
      <c r="CK712" s="37">
        <v>10.4827060028736</v>
      </c>
      <c r="CL712" s="37">
        <v>0.94017677540489297</v>
      </c>
      <c r="CM712" s="37">
        <v>16.933588003445301</v>
      </c>
      <c r="CN712" s="37">
        <v>0</v>
      </c>
      <c r="CO712" s="37">
        <v>0</v>
      </c>
      <c r="CP712" s="37">
        <v>0</v>
      </c>
      <c r="CQ712" s="37">
        <v>0</v>
      </c>
      <c r="CR712" s="37">
        <v>20.373355647709701</v>
      </c>
      <c r="CS712" s="37">
        <v>23.140068726202099</v>
      </c>
      <c r="CT712" s="37">
        <v>5.4290527314310202</v>
      </c>
      <c r="CU712" s="37">
        <v>0</v>
      </c>
      <c r="CV712" s="37">
        <v>6.7742790260292303</v>
      </c>
      <c r="CW712" s="37">
        <v>2.1527390674609901</v>
      </c>
      <c r="CX712" s="37">
        <v>0</v>
      </c>
      <c r="CY712" s="37">
        <v>0</v>
      </c>
      <c r="CZ712" s="25">
        <v>99.999999999999929</v>
      </c>
    </row>
    <row r="713" spans="1:104" x14ac:dyDescent="0.25">
      <c r="A713" s="11" t="s">
        <v>1174</v>
      </c>
      <c r="B713" s="21" t="s">
        <v>715</v>
      </c>
      <c r="C713" s="7" t="s">
        <v>862</v>
      </c>
      <c r="E713" t="s">
        <v>1138</v>
      </c>
      <c r="F713" s="89" t="s">
        <v>879</v>
      </c>
      <c r="K713" s="37">
        <v>53.251531391135707</v>
      </c>
      <c r="L713" s="37">
        <v>19.4350361706462</v>
      </c>
      <c r="M713" t="s">
        <v>779</v>
      </c>
      <c r="N713" s="8" t="s">
        <v>101</v>
      </c>
      <c r="O713" s="24">
        <v>37.6630242880601</v>
      </c>
      <c r="P713" s="24">
        <v>3.6176087363832399</v>
      </c>
      <c r="Q713" s="24">
        <v>11.514694474202299</v>
      </c>
      <c r="R713" s="24">
        <v>3.4625458903438702</v>
      </c>
      <c r="S713" s="24">
        <v>17.312729451719299</v>
      </c>
      <c r="T713" s="24">
        <v>0.16320039412255199</v>
      </c>
      <c r="U713" s="24">
        <v>11.061360046084101</v>
      </c>
      <c r="V713" s="24">
        <v>10.254424764033701</v>
      </c>
      <c r="W713" s="24">
        <v>2.87414027426939</v>
      </c>
      <c r="X713" s="24">
        <v>1.3509365957922399</v>
      </c>
      <c r="Y713" s="24">
        <v>0.72533508498912103</v>
      </c>
      <c r="Z713" s="24">
        <v>99.999999999999915</v>
      </c>
      <c r="AA713" s="24"/>
      <c r="AB713" s="19" t="s">
        <v>779</v>
      </c>
      <c r="AC713" s="10" t="s">
        <v>108</v>
      </c>
      <c r="AD713" s="18"/>
      <c r="AE713" s="18"/>
      <c r="AF713" s="18"/>
      <c r="AG713" s="37">
        <v>394.32162231001411</v>
      </c>
      <c r="AH713" s="37"/>
      <c r="AI713" s="37">
        <v>105.65068495970316</v>
      </c>
      <c r="AJ713" s="24"/>
      <c r="AK713" s="37">
        <v>74.594701526511429</v>
      </c>
      <c r="AL713" s="37">
        <v>510.99177908525644</v>
      </c>
      <c r="AM713" s="37">
        <v>0.34317928964368055</v>
      </c>
      <c r="AN713" s="37"/>
      <c r="AO713" s="37">
        <v>6.5693478279179418</v>
      </c>
      <c r="AP713" s="37">
        <v>2.8819194136140336</v>
      </c>
      <c r="AQ713" s="37">
        <v>3.1093886706691349</v>
      </c>
      <c r="AS713" s="37"/>
      <c r="AT713" s="37">
        <v>9.1050856142174652</v>
      </c>
      <c r="AU713" s="37">
        <v>7.4919785178577598</v>
      </c>
      <c r="AV713" s="37">
        <v>1.1466226497628307</v>
      </c>
      <c r="AW713" s="37">
        <v>53.158849903915346</v>
      </c>
      <c r="AX713" s="37"/>
      <c r="AY713" s="37">
        <v>0.33822248583826986</v>
      </c>
      <c r="AZ713" s="37"/>
      <c r="BA713" s="37">
        <v>76.905791884935411</v>
      </c>
      <c r="BB713" s="37">
        <v>51.906388509823444</v>
      </c>
      <c r="BC713" s="37">
        <v>257.5135370809266</v>
      </c>
      <c r="BD713" s="37">
        <v>3.8201537047141652</v>
      </c>
      <c r="BE713" s="37">
        <v>13.134304584165733</v>
      </c>
      <c r="BF713" s="37">
        <v>29.389108289397303</v>
      </c>
      <c r="BG713" s="37"/>
      <c r="BH713" s="37"/>
      <c r="BI713" s="37">
        <v>35.215560213426848</v>
      </c>
      <c r="BJ713" s="37">
        <v>9.9663210635242194</v>
      </c>
      <c r="BK713" s="37"/>
      <c r="BL713" s="37">
        <v>817</v>
      </c>
      <c r="BM713" s="37">
        <v>5.6500775321037722</v>
      </c>
      <c r="BN713" s="37">
        <v>1.1727683326565046</v>
      </c>
      <c r="BO713" s="37">
        <v>6.0794304657712628</v>
      </c>
      <c r="BP713" s="37"/>
      <c r="BQ713" s="37"/>
      <c r="BR713" s="37">
        <v>0.39255975367448775</v>
      </c>
      <c r="BS713" s="37">
        <v>1.5958592656285413</v>
      </c>
      <c r="BT713" s="37">
        <v>327.31856853639437</v>
      </c>
      <c r="BU713" s="37"/>
      <c r="BV713" s="37">
        <v>29.667719822974977</v>
      </c>
      <c r="BW713" s="37">
        <v>2.3877710376488888</v>
      </c>
      <c r="BX713" s="37"/>
      <c r="BY713" s="37">
        <v>341.09703217134143</v>
      </c>
      <c r="BZ713" s="18">
        <v>0.70299599999999995</v>
      </c>
      <c r="CA713" s="18">
        <v>0.51291900000000001</v>
      </c>
      <c r="CB713" s="18">
        <v>19.786100000000001</v>
      </c>
      <c r="CC713" s="18">
        <v>15.6393</v>
      </c>
      <c r="CD713" s="58">
        <v>39.284999999999997</v>
      </c>
      <c r="CE713" s="18">
        <v>0.28295500000000001</v>
      </c>
      <c r="CH713" s="37">
        <v>0</v>
      </c>
      <c r="CI713" s="37">
        <v>13.1749363629096</v>
      </c>
      <c r="CJ713" s="37">
        <v>0</v>
      </c>
      <c r="CK713" s="37">
        <v>0</v>
      </c>
      <c r="CL713" s="37">
        <v>0</v>
      </c>
      <c r="CM713" s="37">
        <v>14.5272664574131</v>
      </c>
      <c r="CN713" s="37">
        <v>6.2600998077365997</v>
      </c>
      <c r="CO713" s="37">
        <v>0</v>
      </c>
      <c r="CP713" s="37">
        <v>0</v>
      </c>
      <c r="CQ713" s="37">
        <v>0</v>
      </c>
      <c r="CR713" s="37">
        <v>20.625128011865399</v>
      </c>
      <c r="CS713" s="37">
        <v>29.816643945098999</v>
      </c>
      <c r="CT713" s="37">
        <v>5.0201740310683904</v>
      </c>
      <c r="CU713" s="37">
        <v>0</v>
      </c>
      <c r="CV713" s="37">
        <v>6.8714908891875401</v>
      </c>
      <c r="CW713" s="37">
        <v>1.6805182584773499</v>
      </c>
      <c r="CX713" s="37">
        <v>0</v>
      </c>
      <c r="CY713" s="37">
        <v>0</v>
      </c>
      <c r="CZ713" s="25">
        <v>97.976257763756976</v>
      </c>
    </row>
    <row r="714" spans="1:104" ht="15.75" x14ac:dyDescent="0.25">
      <c r="A714" s="11" t="s">
        <v>1174</v>
      </c>
      <c r="B714" s="21" t="s">
        <v>715</v>
      </c>
      <c r="C714" s="7" t="s">
        <v>862</v>
      </c>
      <c r="E714" t="s">
        <v>1129</v>
      </c>
      <c r="F714" s="92" t="s">
        <v>893</v>
      </c>
      <c r="G714" s="92">
        <v>2</v>
      </c>
      <c r="K714" s="37">
        <v>50.906218103843891</v>
      </c>
      <c r="L714" s="37">
        <v>36.144596609324999</v>
      </c>
      <c r="M714" t="s">
        <v>894</v>
      </c>
      <c r="N714" t="s">
        <v>101</v>
      </c>
      <c r="O714" s="24">
        <v>43.716228905866899</v>
      </c>
      <c r="P714" s="24">
        <v>4.7334704060731703</v>
      </c>
      <c r="Q714" s="24">
        <v>16.356769958764001</v>
      </c>
      <c r="R714" s="24">
        <v>2.1016029134607699</v>
      </c>
      <c r="S714" s="24">
        <v>10.5080145673038</v>
      </c>
      <c r="T714" s="24">
        <v>0.21037646249214101</v>
      </c>
      <c r="U714" s="24">
        <v>6.1114362353966998</v>
      </c>
      <c r="V714" s="24">
        <v>9.3617525809002693</v>
      </c>
      <c r="W714" s="24">
        <v>3.9655963179768601</v>
      </c>
      <c r="X714" s="24">
        <v>1.87235051618005</v>
      </c>
      <c r="Y714" s="24">
        <v>1.06240113558531</v>
      </c>
      <c r="Z714" s="24">
        <v>99.999999999999957</v>
      </c>
      <c r="AA714" s="24"/>
      <c r="AB714" s="19" t="s">
        <v>894</v>
      </c>
      <c r="AC714" s="18" t="s">
        <v>101</v>
      </c>
      <c r="AD714" s="18"/>
      <c r="AE714" s="18"/>
      <c r="AF714" s="18"/>
      <c r="AG714" s="37">
        <v>348</v>
      </c>
      <c r="AH714" s="37"/>
      <c r="AI714" s="37"/>
      <c r="AJ714" s="24"/>
      <c r="AK714" s="37"/>
      <c r="AL714" s="37">
        <v>26</v>
      </c>
      <c r="AM714" s="37"/>
      <c r="AN714" s="37">
        <v>33</v>
      </c>
      <c r="AO714" s="37"/>
      <c r="AP714" s="37"/>
      <c r="AQ714" s="37"/>
      <c r="AS714" s="37"/>
      <c r="AT714" s="37"/>
      <c r="AU714" s="37"/>
      <c r="AV714" s="37"/>
      <c r="AW714" s="37"/>
      <c r="AX714" s="37"/>
      <c r="AY714" s="37"/>
      <c r="AZ714" s="37"/>
      <c r="BA714" s="37"/>
      <c r="BB714" s="37"/>
      <c r="BC714" s="37">
        <v>31</v>
      </c>
      <c r="BD714" s="37"/>
      <c r="BE714" s="37"/>
      <c r="BF714" s="37">
        <v>22</v>
      </c>
      <c r="BG714" s="37"/>
      <c r="BH714" s="37"/>
      <c r="BI714" s="37"/>
      <c r="BJ714" s="37"/>
      <c r="BK714" s="37"/>
      <c r="BL714" s="37">
        <v>1133</v>
      </c>
      <c r="BM714" s="37"/>
      <c r="BN714" s="37"/>
      <c r="BO714" s="37"/>
      <c r="BP714" s="37"/>
      <c r="BQ714" s="37"/>
      <c r="BR714" s="37"/>
      <c r="BS714" s="37"/>
      <c r="BT714" s="37">
        <v>267</v>
      </c>
      <c r="BU714" s="37"/>
      <c r="BV714" s="37"/>
      <c r="BW714" s="37"/>
      <c r="BX714" s="37">
        <v>104</v>
      </c>
      <c r="BY714" s="37"/>
      <c r="BZ714" s="18"/>
      <c r="CA714" s="18"/>
      <c r="CB714" s="18"/>
      <c r="CC714" s="18"/>
      <c r="CD714" s="18"/>
      <c r="CE714" s="18"/>
      <c r="CH714" s="37">
        <v>0</v>
      </c>
      <c r="CI714" s="37">
        <v>10.0195856882972</v>
      </c>
      <c r="CJ714" s="37">
        <v>0</v>
      </c>
      <c r="CK714" s="37">
        <v>11.064890204329</v>
      </c>
      <c r="CL714" s="37">
        <v>15.060120716698799</v>
      </c>
      <c r="CM714" s="37">
        <v>21.2998974533092</v>
      </c>
      <c r="CN714" s="37">
        <v>0</v>
      </c>
      <c r="CO714" s="37">
        <v>0</v>
      </c>
      <c r="CP714" s="37">
        <v>0</v>
      </c>
      <c r="CQ714" s="37">
        <v>0</v>
      </c>
      <c r="CR714" s="37">
        <v>14.863074420212</v>
      </c>
      <c r="CS714" s="37">
        <v>13.1936222637362</v>
      </c>
      <c r="CT714" s="37">
        <v>3.0468857854348599</v>
      </c>
      <c r="CU714" s="37">
        <v>0</v>
      </c>
      <c r="CV714" s="37">
        <v>8.9904618027098095</v>
      </c>
      <c r="CW714" s="37">
        <v>2.46146166527291</v>
      </c>
      <c r="CX714" s="37">
        <v>0</v>
      </c>
      <c r="CY714" s="37">
        <v>0</v>
      </c>
      <c r="CZ714" s="25">
        <v>99.999999999999972</v>
      </c>
    </row>
    <row r="715" spans="1:104" ht="15.75" x14ac:dyDescent="0.25">
      <c r="A715" s="11" t="s">
        <v>1174</v>
      </c>
      <c r="B715" s="21" t="s">
        <v>715</v>
      </c>
      <c r="C715" s="7" t="s">
        <v>862</v>
      </c>
      <c r="E715" t="s">
        <v>1129</v>
      </c>
      <c r="F715" s="92" t="s">
        <v>895</v>
      </c>
      <c r="G715" s="92">
        <v>3</v>
      </c>
      <c r="K715" s="37">
        <v>52.113338513384875</v>
      </c>
      <c r="L715" s="37">
        <v>37.883763719425097</v>
      </c>
      <c r="M715" t="s">
        <v>894</v>
      </c>
      <c r="N715" t="s">
        <v>101</v>
      </c>
      <c r="O715" s="24">
        <v>43.365522217522901</v>
      </c>
      <c r="P715" s="24">
        <v>4.7372346214522096</v>
      </c>
      <c r="Q715" s="24">
        <v>16.173378112887502</v>
      </c>
      <c r="R715" s="24">
        <v>2.9898282554281601</v>
      </c>
      <c r="S715" s="24">
        <v>9.9660941847605198</v>
      </c>
      <c r="T715" s="24">
        <v>0.219123187335895</v>
      </c>
      <c r="U715" s="24">
        <v>6.08327705794414</v>
      </c>
      <c r="V715" s="24">
        <v>9.1405672431544804</v>
      </c>
      <c r="W715" s="24">
        <v>4.2989882467804197</v>
      </c>
      <c r="X715" s="24">
        <v>1.98254312351524</v>
      </c>
      <c r="Y715" s="24">
        <v>1.04344374921855</v>
      </c>
      <c r="Z715" s="24">
        <v>100.00000000000004</v>
      </c>
      <c r="AA715" s="24"/>
      <c r="AB715" s="19" t="s">
        <v>894</v>
      </c>
      <c r="AC715" s="18" t="s">
        <v>101</v>
      </c>
      <c r="AD715" s="18"/>
      <c r="AE715" s="18"/>
      <c r="AF715" s="18"/>
      <c r="AG715" s="37"/>
      <c r="AH715" s="37"/>
      <c r="AI715" s="37"/>
      <c r="AJ715" s="24"/>
      <c r="AK715" s="37"/>
      <c r="AL715" s="37"/>
      <c r="AM715" s="37"/>
      <c r="AN715" s="37"/>
      <c r="AO715" s="37"/>
      <c r="AP715" s="37"/>
      <c r="AQ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18"/>
      <c r="CA715" s="18"/>
      <c r="CB715" s="18"/>
      <c r="CC715" s="18"/>
      <c r="CD715" s="18"/>
      <c r="CE715" s="18"/>
      <c r="CH715" s="37">
        <v>0</v>
      </c>
      <c r="CI715" s="37">
        <v>12.068311510062401</v>
      </c>
      <c r="CJ715" s="37">
        <v>0</v>
      </c>
      <c r="CK715" s="37">
        <v>11.716087237660201</v>
      </c>
      <c r="CL715" s="37">
        <v>14.0993649717024</v>
      </c>
      <c r="CM715" s="37">
        <v>18.9775396718886</v>
      </c>
      <c r="CN715" s="37">
        <v>0</v>
      </c>
      <c r="CO715" s="37">
        <v>0</v>
      </c>
      <c r="CP715" s="37">
        <v>0</v>
      </c>
      <c r="CQ715" s="37">
        <v>0</v>
      </c>
      <c r="CR715" s="37">
        <v>15.8775418828876</v>
      </c>
      <c r="CS715" s="37">
        <v>11.5115117385318</v>
      </c>
      <c r="CT715" s="37">
        <v>4.3345948065223103</v>
      </c>
      <c r="CU715" s="37">
        <v>0</v>
      </c>
      <c r="CV715" s="37">
        <v>8.9975086069045904</v>
      </c>
      <c r="CW715" s="37">
        <v>2.41753957384004</v>
      </c>
      <c r="CX715" s="37">
        <v>0</v>
      </c>
      <c r="CY715" s="37">
        <v>0</v>
      </c>
      <c r="CZ715" s="25">
        <v>99.999999999999943</v>
      </c>
    </row>
    <row r="716" spans="1:104" ht="15.75" x14ac:dyDescent="0.25">
      <c r="A716" s="11" t="s">
        <v>1174</v>
      </c>
      <c r="B716" s="21" t="s">
        <v>715</v>
      </c>
      <c r="C716" s="7" t="s">
        <v>862</v>
      </c>
      <c r="E716" t="s">
        <v>1129</v>
      </c>
      <c r="F716" s="92" t="s">
        <v>896</v>
      </c>
      <c r="G716" s="92">
        <v>4</v>
      </c>
      <c r="K716" s="37">
        <v>59.551862590610448</v>
      </c>
      <c r="L716" s="37">
        <v>23.355258392642799</v>
      </c>
      <c r="M716" t="s">
        <v>841</v>
      </c>
      <c r="N716" t="s">
        <v>101</v>
      </c>
      <c r="O716" s="24">
        <v>42.844561652412303</v>
      </c>
      <c r="P716" s="24">
        <v>4.4861260519816897</v>
      </c>
      <c r="Q716" s="24">
        <v>14.1992063113182</v>
      </c>
      <c r="R716" s="24">
        <v>2.1879349170942501</v>
      </c>
      <c r="S716" s="24">
        <v>10.9396745854713</v>
      </c>
      <c r="T716" s="24">
        <v>0.19549631877901899</v>
      </c>
      <c r="U716" s="24">
        <v>9.0339877835778104</v>
      </c>
      <c r="V716" s="24">
        <v>11.482836408283401</v>
      </c>
      <c r="W716" s="24">
        <v>2.2019059062478901</v>
      </c>
      <c r="X716" s="24">
        <v>1.4404991910033</v>
      </c>
      <c r="Y716" s="24">
        <v>0.98777087383083095</v>
      </c>
      <c r="Z716" s="24">
        <v>100</v>
      </c>
      <c r="AA716" s="24">
        <v>0.05</v>
      </c>
      <c r="AB716" s="19" t="s">
        <v>841</v>
      </c>
      <c r="AC716" s="18" t="s">
        <v>101</v>
      </c>
      <c r="AD716" s="18"/>
      <c r="AE716" s="18"/>
      <c r="AF716" s="18"/>
      <c r="AG716" s="37"/>
      <c r="AH716" s="37"/>
      <c r="AI716" s="37"/>
      <c r="AJ716" s="24"/>
      <c r="AK716" s="37"/>
      <c r="AL716" s="37"/>
      <c r="AM716" s="37"/>
      <c r="AN716" s="37"/>
      <c r="AO716" s="37"/>
      <c r="AP716" s="37"/>
      <c r="AQ716" s="37"/>
      <c r="AS716" s="37"/>
      <c r="AT716" s="37"/>
      <c r="AU716" s="37"/>
      <c r="AV716" s="37"/>
      <c r="AW716" s="37"/>
      <c r="AX716" s="37"/>
      <c r="AY716" s="37"/>
      <c r="AZ716" s="37"/>
      <c r="BA716" s="37"/>
      <c r="BB716" s="37"/>
      <c r="BC716" s="37"/>
      <c r="BD716" s="37"/>
      <c r="BE716" s="37"/>
      <c r="BF716" s="37"/>
      <c r="BG716" s="37"/>
      <c r="BH716" s="37"/>
      <c r="BI716" s="37"/>
      <c r="BJ716" s="37"/>
      <c r="BK716" s="37"/>
      <c r="BL716" s="37"/>
      <c r="BM716" s="37"/>
      <c r="BN716" s="37"/>
      <c r="BO716" s="37"/>
      <c r="BP716" s="37"/>
      <c r="BQ716" s="37"/>
      <c r="BR716" s="37"/>
      <c r="BS716" s="37"/>
      <c r="BT716" s="37"/>
      <c r="BU716" s="37"/>
      <c r="BV716" s="37"/>
      <c r="BW716" s="37"/>
      <c r="BX716" s="37"/>
      <c r="BY716" s="37"/>
      <c r="BZ716" s="18"/>
      <c r="CA716" s="18"/>
      <c r="CB716" s="18"/>
      <c r="CC716" s="18"/>
      <c r="CD716" s="18"/>
      <c r="CE716" s="18"/>
      <c r="CH716" s="37">
        <v>0</v>
      </c>
      <c r="CI716" s="37">
        <v>4.4795210935004501</v>
      </c>
      <c r="CJ716" s="37">
        <v>0</v>
      </c>
      <c r="CK716" s="37">
        <v>8.5128106356894797</v>
      </c>
      <c r="CL716" s="37">
        <v>10.3629266634528</v>
      </c>
      <c r="CM716" s="37">
        <v>24.605075231751101</v>
      </c>
      <c r="CN716" s="37">
        <v>0</v>
      </c>
      <c r="CO716" s="37">
        <v>0</v>
      </c>
      <c r="CP716" s="37">
        <v>0</v>
      </c>
      <c r="CQ716" s="37">
        <v>0</v>
      </c>
      <c r="CR716" s="37">
        <v>20.975587638708401</v>
      </c>
      <c r="CS716" s="37">
        <v>17.082673612639201</v>
      </c>
      <c r="CT716" s="37">
        <v>3.17207523127923</v>
      </c>
      <c r="CU716" s="37">
        <v>0</v>
      </c>
      <c r="CV716" s="37">
        <v>8.5207779905302701</v>
      </c>
      <c r="CW716" s="37">
        <v>2.2885519024489702</v>
      </c>
      <c r="CX716" s="37">
        <v>0</v>
      </c>
      <c r="CY716" s="37">
        <v>0</v>
      </c>
      <c r="CZ716" s="25">
        <v>99.999999999999886</v>
      </c>
    </row>
    <row r="717" spans="1:104" x14ac:dyDescent="0.25">
      <c r="A717" s="11" t="s">
        <v>1174</v>
      </c>
      <c r="B717" s="21" t="s">
        <v>715</v>
      </c>
      <c r="C717" s="7" t="s">
        <v>862</v>
      </c>
      <c r="E717" t="s">
        <v>1138</v>
      </c>
      <c r="F717" s="47" t="s">
        <v>868</v>
      </c>
      <c r="K717" s="37">
        <v>32.010080687078741</v>
      </c>
      <c r="L717" s="37">
        <v>28.200111672996901</v>
      </c>
      <c r="M717" s="7" t="s">
        <v>864</v>
      </c>
      <c r="N717" s="8" t="s">
        <v>101</v>
      </c>
      <c r="O717" s="24">
        <v>37.522038168562901</v>
      </c>
      <c r="P717" s="24">
        <v>4.1321054509046</v>
      </c>
      <c r="Q717" s="24">
        <v>13.863708920246401</v>
      </c>
      <c r="R717" s="24">
        <v>3.7977238734899301</v>
      </c>
      <c r="S717" s="24">
        <v>18.988619367449601</v>
      </c>
      <c r="T717" s="24">
        <v>0.18905057618517801</v>
      </c>
      <c r="U717" s="24">
        <v>5.0143414731020997</v>
      </c>
      <c r="V717" s="24">
        <v>9.4705336260384296</v>
      </c>
      <c r="W717" s="24">
        <v>4.0240765502273597</v>
      </c>
      <c r="X717" s="24">
        <v>1.8725009450722401</v>
      </c>
      <c r="Y717" s="24">
        <v>1.1253010487213</v>
      </c>
      <c r="Z717" s="24">
        <v>100.00000000000006</v>
      </c>
      <c r="AA717" s="24"/>
      <c r="AB717" s="7" t="s">
        <v>864</v>
      </c>
      <c r="AC717" s="10" t="s">
        <v>108</v>
      </c>
      <c r="AD717" s="18"/>
      <c r="AE717" s="18"/>
      <c r="AF717" s="18"/>
      <c r="AG717" s="37">
        <v>542.63755602216941</v>
      </c>
      <c r="AH717" s="37"/>
      <c r="AI717" s="37">
        <v>177.84216548323249</v>
      </c>
      <c r="AJ717" s="24"/>
      <c r="AK717" s="37">
        <v>50.807329402859608</v>
      </c>
      <c r="AL717" s="37">
        <v>15.854741466880611</v>
      </c>
      <c r="AM717" s="37">
        <v>0.41192853045653838</v>
      </c>
      <c r="AN717" s="37"/>
      <c r="AO717" s="37">
        <v>8.3724657725953886</v>
      </c>
      <c r="AP717" s="37">
        <v>3.7671082267364446</v>
      </c>
      <c r="AQ717" s="37">
        <v>4.4703793226017856</v>
      </c>
      <c r="AS717" s="37"/>
      <c r="AT717" s="37">
        <v>12.281814228838483</v>
      </c>
      <c r="AU717" s="37">
        <v>10.10557782784023</v>
      </c>
      <c r="AV717" s="37">
        <v>1.4647419490495572</v>
      </c>
      <c r="AW717" s="37">
        <v>86.727071892869887</v>
      </c>
      <c r="AX717" s="37"/>
      <c r="AY717" s="37">
        <v>0.42728349494367063</v>
      </c>
      <c r="AZ717" s="37"/>
      <c r="BA717" s="37">
        <v>125.58351973235578</v>
      </c>
      <c r="BB717" s="37">
        <v>82.263723153076285</v>
      </c>
      <c r="BC717" s="37">
        <v>24.836298305980307</v>
      </c>
      <c r="BD717" s="37">
        <v>3.3433293701950322</v>
      </c>
      <c r="BE717" s="37">
        <v>21.188712269548997</v>
      </c>
      <c r="BF717" s="37">
        <v>42.694637114560123</v>
      </c>
      <c r="BG717" s="37"/>
      <c r="BH717" s="37"/>
      <c r="BI717" s="37">
        <v>20.935380154599411</v>
      </c>
      <c r="BJ717" s="37">
        <v>14.719772692519918</v>
      </c>
      <c r="BK717" s="37"/>
      <c r="BL717" s="37">
        <v>1258.1481170240677</v>
      </c>
      <c r="BM717" s="37">
        <v>8.3466403247138015</v>
      </c>
      <c r="BN717" s="37">
        <v>1.6080525554134759</v>
      </c>
      <c r="BO717" s="37">
        <v>8.3810231437765328</v>
      </c>
      <c r="BP717" s="37"/>
      <c r="BQ717" s="37"/>
      <c r="BR717" s="37">
        <v>0.50461787789579216</v>
      </c>
      <c r="BS717" s="37">
        <v>2.538434727144335</v>
      </c>
      <c r="BT717" s="37">
        <v>289.8506836878841</v>
      </c>
      <c r="BU717" s="37"/>
      <c r="BV717" s="37">
        <v>41.788349337749217</v>
      </c>
      <c r="BW717" s="37">
        <v>2.979273950181927</v>
      </c>
      <c r="BX717" s="37"/>
      <c r="BY717" s="37">
        <v>471.388090514922</v>
      </c>
      <c r="BZ717" s="18"/>
      <c r="CA717" s="18"/>
      <c r="CB717" s="18"/>
      <c r="CC717" s="18"/>
      <c r="CD717" s="18"/>
      <c r="CE717" s="18"/>
      <c r="CH717" s="37">
        <v>0</v>
      </c>
      <c r="CI717" s="37">
        <v>18.4461951782082</v>
      </c>
      <c r="CJ717" s="37">
        <v>0</v>
      </c>
      <c r="CK717" s="37">
        <v>4.9887713856779001</v>
      </c>
      <c r="CL717" s="37">
        <v>0</v>
      </c>
      <c r="CM717" s="37">
        <v>14.234488525174999</v>
      </c>
      <c r="CN717" s="37">
        <v>4.7651451091107599</v>
      </c>
      <c r="CO717" s="37">
        <v>0</v>
      </c>
      <c r="CP717" s="37">
        <v>0</v>
      </c>
      <c r="CQ717" s="37">
        <v>0</v>
      </c>
      <c r="CR717" s="37">
        <v>21.5141221426003</v>
      </c>
      <c r="CS717" s="37">
        <v>20.089233022145802</v>
      </c>
      <c r="CT717" s="37">
        <v>5.5061206705295298</v>
      </c>
      <c r="CU717" s="37">
        <v>0</v>
      </c>
      <c r="CV717" s="37">
        <v>7.8487304117442802</v>
      </c>
      <c r="CW717" s="37">
        <v>2.60719355480814</v>
      </c>
      <c r="CX717" s="37">
        <v>0</v>
      </c>
      <c r="CY717" s="37">
        <v>0</v>
      </c>
      <c r="CZ717" s="25">
        <v>99.999999999999915</v>
      </c>
    </row>
    <row r="718" spans="1:104" ht="15.75" x14ac:dyDescent="0.25">
      <c r="A718" s="11" t="s">
        <v>1174</v>
      </c>
      <c r="B718" s="21" t="s">
        <v>715</v>
      </c>
      <c r="C718" s="7" t="s">
        <v>862</v>
      </c>
      <c r="E718" t="s">
        <v>1129</v>
      </c>
      <c r="F718" s="92" t="s">
        <v>897</v>
      </c>
      <c r="G718" s="92">
        <v>5</v>
      </c>
      <c r="K718" s="37">
        <v>51.156204200445742</v>
      </c>
      <c r="L718" s="37">
        <v>34.658863930113803</v>
      </c>
      <c r="M718" t="s">
        <v>894</v>
      </c>
      <c r="N718" t="s">
        <v>101</v>
      </c>
      <c r="O718" s="24">
        <v>43.228384484078603</v>
      </c>
      <c r="P718" s="24">
        <v>4.7387745556984298</v>
      </c>
      <c r="Q718" s="24">
        <v>16.2649641955413</v>
      </c>
      <c r="R718" s="24">
        <v>2.1382184746145398</v>
      </c>
      <c r="S718" s="24">
        <v>10.691092373072699</v>
      </c>
      <c r="T718" s="24">
        <v>0.21728005604730799</v>
      </c>
      <c r="U718" s="24">
        <v>6.2804282867007499</v>
      </c>
      <c r="V718" s="24">
        <v>9.6637891594373997</v>
      </c>
      <c r="W718" s="24">
        <v>3.8903476701803701</v>
      </c>
      <c r="X718" s="24">
        <v>1.8520538110699101</v>
      </c>
      <c r="Y718" s="24">
        <v>1.0346669335586101</v>
      </c>
      <c r="Z718" s="24">
        <v>99.999999999999929</v>
      </c>
      <c r="AA718" s="24"/>
      <c r="AB718" s="19" t="s">
        <v>894</v>
      </c>
      <c r="AC718" s="18" t="s">
        <v>101</v>
      </c>
      <c r="AD718" s="18"/>
      <c r="AE718" s="18"/>
      <c r="AF718" s="18"/>
      <c r="AG718" s="37"/>
      <c r="AH718" s="37"/>
      <c r="AI718" s="37"/>
      <c r="AJ718" s="24"/>
      <c r="AK718" s="37"/>
      <c r="AL718" s="37"/>
      <c r="AM718" s="37"/>
      <c r="AN718" s="37"/>
      <c r="AO718" s="37"/>
      <c r="AP718" s="37"/>
      <c r="AQ718" s="37"/>
      <c r="AS718" s="37"/>
      <c r="AT718" s="37"/>
      <c r="AU718" s="37"/>
      <c r="AV718" s="37"/>
      <c r="AW718" s="37"/>
      <c r="AX718" s="37"/>
      <c r="AY718" s="37"/>
      <c r="AZ718" s="37"/>
      <c r="BA718" s="37"/>
      <c r="BB718" s="37"/>
      <c r="BC718" s="37"/>
      <c r="BD718" s="37"/>
      <c r="BE718" s="37"/>
      <c r="BF718" s="37"/>
      <c r="BG718" s="37"/>
      <c r="BH718" s="37"/>
      <c r="BI718" s="37"/>
      <c r="BJ718" s="37"/>
      <c r="BK718" s="37"/>
      <c r="BL718" s="37"/>
      <c r="BM718" s="37"/>
      <c r="BN718" s="37"/>
      <c r="BO718" s="37"/>
      <c r="BP718" s="37"/>
      <c r="BQ718" s="37"/>
      <c r="BR718" s="37"/>
      <c r="BS718" s="37"/>
      <c r="BT718" s="37"/>
      <c r="BU718" s="37"/>
      <c r="BV718" s="37"/>
      <c r="BW718" s="37"/>
      <c r="BX718" s="37"/>
      <c r="BY718" s="37"/>
      <c r="BZ718" s="18"/>
      <c r="CA718" s="18"/>
      <c r="CB718" s="18"/>
      <c r="CC718" s="18"/>
      <c r="CD718" s="18"/>
      <c r="CE718" s="18"/>
      <c r="CH718" s="37">
        <v>0</v>
      </c>
      <c r="CI718" s="37">
        <v>10.8814224629363</v>
      </c>
      <c r="CJ718" s="37">
        <v>0</v>
      </c>
      <c r="CK718" s="37">
        <v>10.9449442798813</v>
      </c>
      <c r="CL718" s="37">
        <v>12.8324971872962</v>
      </c>
      <c r="CM718" s="37">
        <v>21.447117801050201</v>
      </c>
      <c r="CN718" s="37">
        <v>0</v>
      </c>
      <c r="CO718" s="37">
        <v>0</v>
      </c>
      <c r="CP718" s="37">
        <v>0</v>
      </c>
      <c r="CQ718" s="37">
        <v>0</v>
      </c>
      <c r="CR718" s="37">
        <v>16.115670532625</v>
      </c>
      <c r="CS718" s="37">
        <v>13.280655581986201</v>
      </c>
      <c r="CT718" s="37">
        <v>3.0999671326121701</v>
      </c>
      <c r="CU718" s="37">
        <v>0</v>
      </c>
      <c r="CV718" s="37">
        <v>9.0005203237120597</v>
      </c>
      <c r="CW718" s="37">
        <v>2.3972046979005501</v>
      </c>
      <c r="CX718" s="37">
        <v>0</v>
      </c>
      <c r="CY718" s="37">
        <v>0</v>
      </c>
      <c r="CZ718" s="25">
        <v>99.999999999999972</v>
      </c>
    </row>
    <row r="719" spans="1:104" x14ac:dyDescent="0.25">
      <c r="A719" s="11" t="s">
        <v>1174</v>
      </c>
      <c r="B719" s="21" t="s">
        <v>715</v>
      </c>
      <c r="C719" s="7" t="s">
        <v>862</v>
      </c>
      <c r="E719" t="s">
        <v>1138</v>
      </c>
      <c r="F719" s="89" t="s">
        <v>883</v>
      </c>
      <c r="K719" s="37">
        <v>51.829886133867916</v>
      </c>
      <c r="L719" s="37">
        <v>17.715311625668601</v>
      </c>
      <c r="M719" t="s">
        <v>1177</v>
      </c>
      <c r="N719" s="8" t="s">
        <v>101</v>
      </c>
      <c r="O719" s="24">
        <v>38.803462109508601</v>
      </c>
      <c r="P719" s="24">
        <v>3.2490937173033498</v>
      </c>
      <c r="Q719" s="24">
        <v>11.5574905086934</v>
      </c>
      <c r="R719" s="24">
        <v>3.38096773786482</v>
      </c>
      <c r="S719" s="24">
        <v>16.904838689324102</v>
      </c>
      <c r="T719" s="24">
        <v>0.16709624831845801</v>
      </c>
      <c r="U719" s="24">
        <v>10.2021542723325</v>
      </c>
      <c r="V719" s="24">
        <v>11.2047317622433</v>
      </c>
      <c r="W719" s="24">
        <v>2.7385218474414001</v>
      </c>
      <c r="X719" s="24">
        <v>1.1139749887897199</v>
      </c>
      <c r="Y719" s="24">
        <v>0.67766811818041295</v>
      </c>
      <c r="Z719" s="24">
        <v>100.00000000000007</v>
      </c>
      <c r="AA719" s="24"/>
      <c r="AB719" s="19" t="s">
        <v>1177</v>
      </c>
      <c r="AC719" s="10" t="s">
        <v>108</v>
      </c>
      <c r="AD719" s="18"/>
      <c r="AE719" s="18"/>
      <c r="AF719" s="18"/>
      <c r="AG719" s="37">
        <v>350.31909358657339</v>
      </c>
      <c r="AH719" s="37"/>
      <c r="AI719" s="37">
        <v>109.38351644197182</v>
      </c>
      <c r="AJ719" s="24"/>
      <c r="AK719" s="37">
        <v>76.600419966185697</v>
      </c>
      <c r="AL719" s="37">
        <v>555.76301889509614</v>
      </c>
      <c r="AM719" s="37">
        <v>0.19732584724478419</v>
      </c>
      <c r="AN719" s="37"/>
      <c r="AO719" s="37">
        <v>5.8002911730911713</v>
      </c>
      <c r="AP719" s="37">
        <v>2.6795687090158449</v>
      </c>
      <c r="AQ719" s="37">
        <v>2.9364364819474695</v>
      </c>
      <c r="AS719" s="37"/>
      <c r="AT719" s="37">
        <v>8.2663544850375104</v>
      </c>
      <c r="AU719" s="37">
        <v>7.2144511355283756</v>
      </c>
      <c r="AV719" s="37">
        <v>1.0476019549132716</v>
      </c>
      <c r="AW719" s="37">
        <v>52.773689831123086</v>
      </c>
      <c r="AX719" s="37"/>
      <c r="AY719" s="37">
        <v>0.31016837715853957</v>
      </c>
      <c r="AZ719" s="37"/>
      <c r="BA719" s="37">
        <v>79.142180880151557</v>
      </c>
      <c r="BB719" s="37">
        <v>50.681258533852059</v>
      </c>
      <c r="BC719" s="37">
        <v>212.19347233253552</v>
      </c>
      <c r="BD719" s="37">
        <v>2.5361645271223017</v>
      </c>
      <c r="BE719" s="37">
        <v>12.928129066132314</v>
      </c>
      <c r="BF719" s="37">
        <v>24.563784697010846</v>
      </c>
      <c r="BG719" s="37"/>
      <c r="BH719" s="37"/>
      <c r="BI719" s="37">
        <v>34.272710618664206</v>
      </c>
      <c r="BJ719" s="37">
        <v>9.9314344576342979</v>
      </c>
      <c r="BK719" s="37"/>
      <c r="BL719" s="37">
        <v>784.77786406818632</v>
      </c>
      <c r="BM719" s="37">
        <v>5.3057367679631255</v>
      </c>
      <c r="BN719" s="37">
        <v>1.098581167296018</v>
      </c>
      <c r="BO719" s="37">
        <v>5.7072049781821805</v>
      </c>
      <c r="BP719" s="37"/>
      <c r="BQ719" s="37"/>
      <c r="BR719" s="37">
        <v>0.36704519999907287</v>
      </c>
      <c r="BS719" s="37">
        <v>1.6494687585127037</v>
      </c>
      <c r="BT719" s="37">
        <v>287.84415574571284</v>
      </c>
      <c r="BU719" s="37"/>
      <c r="BV719" s="37">
        <v>28.360381896430116</v>
      </c>
      <c r="BW719" s="37">
        <v>2.1425109152704125</v>
      </c>
      <c r="BX719" s="37"/>
      <c r="BY719" s="37">
        <v>316.81255080859688</v>
      </c>
      <c r="BZ719" s="18">
        <v>0.70298000000000005</v>
      </c>
      <c r="CA719" s="18">
        <v>0.51290400000000003</v>
      </c>
      <c r="CB719" s="18">
        <v>20.119900000000001</v>
      </c>
      <c r="CC719" s="18">
        <v>15.6614</v>
      </c>
      <c r="CD719" s="18">
        <v>39.691200000000002</v>
      </c>
      <c r="CE719" s="18">
        <v>0.28293400000000002</v>
      </c>
      <c r="CH719" s="37">
        <v>0</v>
      </c>
      <c r="CI719" s="37">
        <v>12.5532672818655</v>
      </c>
      <c r="CJ719" s="37">
        <v>0</v>
      </c>
      <c r="CK719" s="37">
        <v>0</v>
      </c>
      <c r="CL719" s="37">
        <v>0</v>
      </c>
      <c r="CM719" s="37">
        <v>15.952658201709401</v>
      </c>
      <c r="CN719" s="37">
        <v>5.1620443438030801</v>
      </c>
      <c r="CO719" s="37">
        <v>0</v>
      </c>
      <c r="CP719" s="37">
        <v>0</v>
      </c>
      <c r="CQ719" s="37">
        <v>0</v>
      </c>
      <c r="CR719" s="37">
        <v>27.013875283325198</v>
      </c>
      <c r="CS719" s="37">
        <v>25.9140422974884</v>
      </c>
      <c r="CT719" s="37">
        <v>4.9018891689355399</v>
      </c>
      <c r="CU719" s="37">
        <v>0</v>
      </c>
      <c r="CV719" s="37">
        <v>6.1714958125033803</v>
      </c>
      <c r="CW719" s="37">
        <v>1.57007935967588</v>
      </c>
      <c r="CX719" s="37">
        <v>0</v>
      </c>
      <c r="CY719" s="37">
        <v>0</v>
      </c>
      <c r="CZ719" s="25">
        <v>99.239351749306365</v>
      </c>
    </row>
    <row r="720" spans="1:104" ht="15.75" x14ac:dyDescent="0.25">
      <c r="A720" s="11" t="s">
        <v>1174</v>
      </c>
      <c r="B720" s="21" t="s">
        <v>715</v>
      </c>
      <c r="C720" s="7" t="s">
        <v>862</v>
      </c>
      <c r="E720" t="s">
        <v>1130</v>
      </c>
      <c r="F720" s="92" t="s">
        <v>898</v>
      </c>
      <c r="G720" s="92">
        <v>6</v>
      </c>
      <c r="K720" s="37">
        <v>59.542358308863953</v>
      </c>
      <c r="L720" s="37">
        <v>27.320542210868901</v>
      </c>
      <c r="M720" t="s">
        <v>855</v>
      </c>
      <c r="N720" t="s">
        <v>101</v>
      </c>
      <c r="O720" s="24">
        <v>42.1130817269445</v>
      </c>
      <c r="P720" s="24">
        <v>4.9315318981908902</v>
      </c>
      <c r="Q720" s="24">
        <v>14.874620552961201</v>
      </c>
      <c r="R720" s="24">
        <v>2.1521579764537102</v>
      </c>
      <c r="S720" s="24">
        <v>10.7607898822686</v>
      </c>
      <c r="T720" s="24">
        <v>7.0021751089931597E-2</v>
      </c>
      <c r="U720" s="24">
        <v>8.88275928112275</v>
      </c>
      <c r="V720" s="24">
        <v>10.633303058371</v>
      </c>
      <c r="W720" s="24">
        <v>3.2009943355397299</v>
      </c>
      <c r="X720" s="24">
        <v>1.8005593137411</v>
      </c>
      <c r="Y720" s="24">
        <v>0.58018022331657604</v>
      </c>
      <c r="Z720" s="24">
        <v>99.999999999999972</v>
      </c>
      <c r="AA720" s="24"/>
      <c r="AB720" s="19" t="s">
        <v>855</v>
      </c>
      <c r="AC720" s="18" t="s">
        <v>101</v>
      </c>
      <c r="AD720" s="18"/>
      <c r="AE720" s="18"/>
      <c r="AF720" s="18"/>
      <c r="AG720" s="37"/>
      <c r="AH720" s="37"/>
      <c r="AI720" s="37"/>
      <c r="AJ720" s="24"/>
      <c r="AK720" s="37"/>
      <c r="AL720" s="37"/>
      <c r="AM720" s="37"/>
      <c r="AN720" s="37"/>
      <c r="AO720" s="37"/>
      <c r="AP720" s="37"/>
      <c r="AQ720" s="37"/>
      <c r="AS720" s="37"/>
      <c r="AT720" s="37"/>
      <c r="AU720" s="37"/>
      <c r="AV720" s="37"/>
      <c r="AW720" s="37"/>
      <c r="AX720" s="37"/>
      <c r="AY720" s="37"/>
      <c r="AZ720" s="37"/>
      <c r="BA720" s="37"/>
      <c r="BB720" s="37"/>
      <c r="BC720" s="37"/>
      <c r="BD720" s="37"/>
      <c r="BE720" s="37"/>
      <c r="BF720" s="37"/>
      <c r="BG720" s="37"/>
      <c r="BH720" s="37"/>
      <c r="BI720" s="37"/>
      <c r="BJ720" s="37"/>
      <c r="BK720" s="37"/>
      <c r="BL720" s="37"/>
      <c r="BM720" s="37"/>
      <c r="BN720" s="37"/>
      <c r="BO720" s="37"/>
      <c r="BP720" s="37"/>
      <c r="BQ720" s="37"/>
      <c r="BR720" s="37"/>
      <c r="BS720" s="37"/>
      <c r="BT720" s="37"/>
      <c r="BU720" s="37"/>
      <c r="BV720" s="37"/>
      <c r="BW720" s="37"/>
      <c r="BX720" s="37"/>
      <c r="BY720" s="37"/>
      <c r="BZ720" s="18"/>
      <c r="CA720" s="18"/>
      <c r="CB720" s="18"/>
      <c r="CC720" s="18"/>
      <c r="CD720" s="18"/>
      <c r="CE720" s="18"/>
      <c r="CH720" s="37">
        <v>0</v>
      </c>
      <c r="CI720" s="37">
        <v>12.3010616825859</v>
      </c>
      <c r="CJ720" s="37">
        <v>0</v>
      </c>
      <c r="CK720" s="37">
        <v>10.640631089510901</v>
      </c>
      <c r="CL720" s="37">
        <v>4.3788494387720496</v>
      </c>
      <c r="CM720" s="37">
        <v>20.8999000108739</v>
      </c>
      <c r="CN720" s="37">
        <v>0</v>
      </c>
      <c r="CO720" s="37">
        <v>0</v>
      </c>
      <c r="CP720" s="37">
        <v>0</v>
      </c>
      <c r="CQ720" s="37">
        <v>0</v>
      </c>
      <c r="CR720" s="37">
        <v>22.655455572804598</v>
      </c>
      <c r="CS720" s="37">
        <v>15.2921542583529</v>
      </c>
      <c r="CT720" s="37">
        <v>3.12034297131328</v>
      </c>
      <c r="CU720" s="37">
        <v>0</v>
      </c>
      <c r="CV720" s="37">
        <v>9.3673938950476696</v>
      </c>
      <c r="CW720" s="37">
        <v>1.3442110807387699</v>
      </c>
      <c r="CX720" s="37">
        <v>0</v>
      </c>
      <c r="CY720" s="37">
        <v>0</v>
      </c>
      <c r="CZ720" s="25">
        <v>99.999999999999957</v>
      </c>
    </row>
    <row r="721" spans="1:104" x14ac:dyDescent="0.25">
      <c r="A721" s="11" t="s">
        <v>1174</v>
      </c>
      <c r="B721" s="21" t="s">
        <v>715</v>
      </c>
      <c r="C721" s="7" t="s">
        <v>862</v>
      </c>
      <c r="E721" t="s">
        <v>1138</v>
      </c>
      <c r="F721" s="89" t="s">
        <v>884</v>
      </c>
      <c r="K721" s="37">
        <v>53.239312543577086</v>
      </c>
      <c r="L721" s="37">
        <v>17.5536060009401</v>
      </c>
      <c r="M721" t="s">
        <v>779</v>
      </c>
      <c r="N721" s="8" t="s">
        <v>101</v>
      </c>
      <c r="O721" s="24">
        <v>38.635541970705702</v>
      </c>
      <c r="P721" s="24">
        <v>3.1836934371490999</v>
      </c>
      <c r="Q721" s="24">
        <v>11.294313029194701</v>
      </c>
      <c r="R721" s="24">
        <v>3.43950613288197</v>
      </c>
      <c r="S721" s="24">
        <v>17.1975306644098</v>
      </c>
      <c r="T721" s="24">
        <v>0.165148362733959</v>
      </c>
      <c r="U721" s="24">
        <v>10.982366121808299</v>
      </c>
      <c r="V721" s="24">
        <v>10.624544669218</v>
      </c>
      <c r="W721" s="24">
        <v>2.6607236218249</v>
      </c>
      <c r="X721" s="24">
        <v>1.1560385391377099</v>
      </c>
      <c r="Y721" s="24">
        <v>0.66059345093583699</v>
      </c>
      <c r="Z721" s="24">
        <v>99.999999999999972</v>
      </c>
      <c r="AA721" s="24"/>
      <c r="AB721" s="19" t="s">
        <v>779</v>
      </c>
      <c r="AC721" s="10" t="s">
        <v>108</v>
      </c>
      <c r="AD721" s="18"/>
      <c r="AE721" s="18"/>
      <c r="AF721" s="18"/>
      <c r="AG721" s="37">
        <v>347.15908583890149</v>
      </c>
      <c r="AH721" s="37"/>
      <c r="AI721" s="37">
        <v>104.5754758177689</v>
      </c>
      <c r="AJ721" s="24"/>
      <c r="AK721" s="37">
        <v>57.030597661243952</v>
      </c>
      <c r="AL721" s="37">
        <v>597.85447322023049</v>
      </c>
      <c r="AM721" s="37">
        <v>0.20028974351370857</v>
      </c>
      <c r="AN721" s="37"/>
      <c r="AO721" s="37">
        <v>5.9813739377119672</v>
      </c>
      <c r="AP721" s="37">
        <v>2.7492750656994787</v>
      </c>
      <c r="AQ721" s="37">
        <v>2.8181780043046012</v>
      </c>
      <c r="AS721" s="37"/>
      <c r="AT721" s="37">
        <v>8.3290565223413928</v>
      </c>
      <c r="AU721" s="37">
        <v>7.442223703312858</v>
      </c>
      <c r="AV721" s="37">
        <v>1.0948376396209492</v>
      </c>
      <c r="AW721" s="37">
        <v>52.60194682256045</v>
      </c>
      <c r="AX721" s="37"/>
      <c r="AY721" s="37">
        <v>0.31294339357597606</v>
      </c>
      <c r="AZ721" s="37"/>
      <c r="BA721" s="37">
        <v>74.004263231664581</v>
      </c>
      <c r="BB721" s="37">
        <v>51.403621667393566</v>
      </c>
      <c r="BC721" s="37">
        <v>238.80572494286039</v>
      </c>
      <c r="BD721" s="37">
        <v>2.6737369645262246</v>
      </c>
      <c r="BE721" s="37">
        <v>12.59541325520606</v>
      </c>
      <c r="BF721" s="37">
        <v>25.311791136242352</v>
      </c>
      <c r="BG721" s="37"/>
      <c r="BH721" s="37"/>
      <c r="BI721" s="37">
        <v>35.973225034185212</v>
      </c>
      <c r="BJ721" s="37">
        <v>9.6429776651130101</v>
      </c>
      <c r="BK721" s="37"/>
      <c r="BL721" s="37">
        <v>756</v>
      </c>
      <c r="BM721" s="37">
        <v>4.9634738182541733</v>
      </c>
      <c r="BN721" s="37">
        <v>1.1210071959660126</v>
      </c>
      <c r="BO721" s="37">
        <v>5.7681767577398553</v>
      </c>
      <c r="BP721" s="37"/>
      <c r="BQ721" s="37"/>
      <c r="BR721" s="37">
        <v>0.36799650441763881</v>
      </c>
      <c r="BS721" s="37">
        <v>1.6848811855690693</v>
      </c>
      <c r="BT721" s="37">
        <v>257.31716458708814</v>
      </c>
      <c r="BU721" s="37"/>
      <c r="BV721" s="37">
        <v>29.975279154251371</v>
      </c>
      <c r="BW721" s="37">
        <v>2.2282859836466682</v>
      </c>
      <c r="BX721" s="37"/>
      <c r="BY721" s="37">
        <v>334.62264595670564</v>
      </c>
      <c r="BZ721" s="18">
        <v>0.70297200000000004</v>
      </c>
      <c r="CA721" s="18">
        <v>0.51290500000000006</v>
      </c>
      <c r="CB721" s="18">
        <v>20.1309</v>
      </c>
      <c r="CC721" s="18">
        <v>15.6648</v>
      </c>
      <c r="CD721" s="18">
        <v>39.714700000000001</v>
      </c>
      <c r="CE721" s="18">
        <v>0.28295599999999999</v>
      </c>
      <c r="CH721" s="37">
        <v>0</v>
      </c>
      <c r="CI721" s="37">
        <v>12.1966435356898</v>
      </c>
      <c r="CJ721" s="37">
        <v>0</v>
      </c>
      <c r="CK721" s="37">
        <v>0</v>
      </c>
      <c r="CL721" s="37">
        <v>0</v>
      </c>
      <c r="CM721" s="37">
        <v>15.4595446256318</v>
      </c>
      <c r="CN721" s="37">
        <v>5.3569624652503496</v>
      </c>
      <c r="CO721" s="37">
        <v>0</v>
      </c>
      <c r="CP721" s="37">
        <v>0</v>
      </c>
      <c r="CQ721" s="37">
        <v>0</v>
      </c>
      <c r="CR721" s="37">
        <v>25.511760570647802</v>
      </c>
      <c r="CS721" s="37">
        <v>28.305334469818401</v>
      </c>
      <c r="CT721" s="37">
        <v>4.9867664022860598</v>
      </c>
      <c r="CU721" s="37">
        <v>0</v>
      </c>
      <c r="CV721" s="37">
        <v>6.0472812614802898</v>
      </c>
      <c r="CW721" s="37">
        <v>1.53051931266345</v>
      </c>
      <c r="CX721" s="37">
        <v>0</v>
      </c>
      <c r="CY721" s="37">
        <v>0</v>
      </c>
      <c r="CZ721" s="25">
        <v>99.394812643467958</v>
      </c>
    </row>
    <row r="722" spans="1:104" ht="15.75" x14ac:dyDescent="0.25">
      <c r="A722" s="11" t="s">
        <v>1174</v>
      </c>
      <c r="B722" s="21" t="s">
        <v>715</v>
      </c>
      <c r="C722" s="7" t="s">
        <v>862</v>
      </c>
      <c r="E722" t="s">
        <v>1129</v>
      </c>
      <c r="F722" s="117" t="s">
        <v>899</v>
      </c>
      <c r="G722" s="92">
        <v>7</v>
      </c>
      <c r="K722" s="37">
        <v>60.166092578129891</v>
      </c>
      <c r="L722" s="37">
        <v>29.127045119723299</v>
      </c>
      <c r="M722" t="s">
        <v>1178</v>
      </c>
      <c r="N722" t="s">
        <v>101</v>
      </c>
      <c r="O722" s="24">
        <v>43.039574243724097</v>
      </c>
      <c r="P722" s="24">
        <v>4.2590074773815703</v>
      </c>
      <c r="Q722" s="24">
        <v>13.793504187960201</v>
      </c>
      <c r="R722" s="24">
        <v>2.1049610740350899</v>
      </c>
      <c r="S722" s="24">
        <v>10.5248053701754</v>
      </c>
      <c r="T722" s="24">
        <v>0.19389772588319101</v>
      </c>
      <c r="U722" s="24">
        <v>8.9164349394546392</v>
      </c>
      <c r="V722" s="24">
        <v>11.0668812670843</v>
      </c>
      <c r="W722" s="24">
        <v>3.6440104753706102</v>
      </c>
      <c r="X722" s="24">
        <v>1.6294355784177501</v>
      </c>
      <c r="Y722" s="24">
        <v>0.82748766051309097</v>
      </c>
      <c r="Z722" s="24">
        <v>99.999999999999929</v>
      </c>
      <c r="AA722" s="24">
        <v>0.08</v>
      </c>
      <c r="AB722" s="19" t="s">
        <v>1178</v>
      </c>
      <c r="AC722" s="18"/>
      <c r="AD722" s="18"/>
      <c r="AE722" s="18"/>
      <c r="AF722" s="18"/>
      <c r="AG722" s="37">
        <v>472.4</v>
      </c>
      <c r="AH722" s="37">
        <v>2.1070000000000002</v>
      </c>
      <c r="AI722" s="37">
        <v>104.6</v>
      </c>
      <c r="AJ722" s="24"/>
      <c r="AK722" s="37">
        <v>49.07</v>
      </c>
      <c r="AL722" s="37">
        <v>324.60000000000002</v>
      </c>
      <c r="AM722" s="37">
        <v>0.377</v>
      </c>
      <c r="AN722" s="37">
        <v>36.57</v>
      </c>
      <c r="AO722" s="37">
        <v>5.907</v>
      </c>
      <c r="AP722" s="37">
        <v>2.5779999999999998</v>
      </c>
      <c r="AQ722" s="37">
        <v>3.169</v>
      </c>
      <c r="AS722" s="37">
        <v>21.07</v>
      </c>
      <c r="AT722" s="37">
        <v>8.0519999999999996</v>
      </c>
      <c r="AU722" s="37">
        <v>6.0220000000000002</v>
      </c>
      <c r="AV722" s="37">
        <v>1.008</v>
      </c>
      <c r="AW722" s="37">
        <v>51.07</v>
      </c>
      <c r="AX722" s="37"/>
      <c r="AY722" s="37">
        <v>0.308</v>
      </c>
      <c r="AZ722" s="37">
        <v>3.714</v>
      </c>
      <c r="BA722" s="37">
        <v>69.790000000000006</v>
      </c>
      <c r="BB722" s="37">
        <v>50.81</v>
      </c>
      <c r="BC722" s="37">
        <v>115</v>
      </c>
      <c r="BD722" s="37">
        <v>2.8540999999999999</v>
      </c>
      <c r="BE722" s="37">
        <v>12.68</v>
      </c>
      <c r="BF722" s="37">
        <v>32.18</v>
      </c>
      <c r="BG722" s="37"/>
      <c r="BH722" s="37"/>
      <c r="BI722" s="37"/>
      <c r="BJ722" s="37">
        <v>9.8960000000000008</v>
      </c>
      <c r="BK722" s="37">
        <v>2.738</v>
      </c>
      <c r="BL722" s="37">
        <v>1018</v>
      </c>
      <c r="BM722" s="37">
        <v>5.1539999999999999</v>
      </c>
      <c r="BN722" s="37">
        <v>1.121</v>
      </c>
      <c r="BO722" s="37">
        <v>5.407</v>
      </c>
      <c r="BP722" s="37"/>
      <c r="BQ722" s="37"/>
      <c r="BR722" s="37">
        <v>0.35</v>
      </c>
      <c r="BS722" s="37">
        <v>1.7</v>
      </c>
      <c r="BT722" s="37">
        <v>327.3</v>
      </c>
      <c r="BU722" s="37">
        <v>1.0029999999999999</v>
      </c>
      <c r="BV722" s="37">
        <v>28.12</v>
      </c>
      <c r="BW722" s="37">
        <v>2.0099999999999998</v>
      </c>
      <c r="BX722" s="37">
        <v>108.9</v>
      </c>
      <c r="BY722" s="37">
        <v>272.7</v>
      </c>
      <c r="BZ722" s="18"/>
      <c r="CA722" s="18"/>
      <c r="CB722" s="18"/>
      <c r="CC722" s="18"/>
      <c r="CD722" s="18"/>
      <c r="CE722" s="18"/>
      <c r="CH722" s="37">
        <v>0</v>
      </c>
      <c r="CI722" s="37">
        <v>13.4014803461332</v>
      </c>
      <c r="CJ722" s="37">
        <v>0</v>
      </c>
      <c r="CK722" s="37">
        <v>9.6293539133919293</v>
      </c>
      <c r="CL722" s="37">
        <v>6.0962108601981804</v>
      </c>
      <c r="CM722" s="37">
        <v>16.4668401700118</v>
      </c>
      <c r="CN722" s="37">
        <v>0</v>
      </c>
      <c r="CO722" s="37">
        <v>0</v>
      </c>
      <c r="CP722" s="37">
        <v>0</v>
      </c>
      <c r="CQ722" s="37">
        <v>0</v>
      </c>
      <c r="CR722" s="37">
        <v>26.729359749551001</v>
      </c>
      <c r="CS722" s="37">
        <v>14.618416391362199</v>
      </c>
      <c r="CT722" s="37">
        <v>3.0517730302429298</v>
      </c>
      <c r="CU722" s="37">
        <v>0</v>
      </c>
      <c r="CV722" s="37">
        <v>8.0893714712418507</v>
      </c>
      <c r="CW722" s="37">
        <v>1.9171940678670101</v>
      </c>
      <c r="CX722" s="37">
        <v>0</v>
      </c>
      <c r="CY722" s="37">
        <v>0</v>
      </c>
      <c r="CZ722" s="25">
        <v>100.00000000000011</v>
      </c>
    </row>
    <row r="723" spans="1:104" ht="15.75" x14ac:dyDescent="0.25">
      <c r="A723" s="11" t="s">
        <v>1174</v>
      </c>
      <c r="B723" s="21" t="s">
        <v>715</v>
      </c>
      <c r="C723" s="7" t="s">
        <v>862</v>
      </c>
      <c r="E723" t="s">
        <v>1130</v>
      </c>
      <c r="F723" s="92" t="s">
        <v>900</v>
      </c>
      <c r="G723" s="92">
        <v>8</v>
      </c>
      <c r="K723" s="37">
        <v>61.790398379045982</v>
      </c>
      <c r="L723" s="37">
        <v>27.340895633785401</v>
      </c>
      <c r="M723" t="s">
        <v>855</v>
      </c>
      <c r="N723" t="s">
        <v>101</v>
      </c>
      <c r="O723" s="24">
        <v>42.1827499186995</v>
      </c>
      <c r="P723" s="24">
        <v>4.90497092077901</v>
      </c>
      <c r="Q723" s="24">
        <v>14.965166380744099</v>
      </c>
      <c r="R723" s="24">
        <v>2.0902275731815698</v>
      </c>
      <c r="S723" s="24">
        <v>10.451137865907899</v>
      </c>
      <c r="T723" s="24">
        <v>0.120121736835404</v>
      </c>
      <c r="U723" s="24">
        <v>9.4796070652606499</v>
      </c>
      <c r="V723" s="24">
        <v>10.330469367844801</v>
      </c>
      <c r="W723" s="24">
        <v>3.2733173287647701</v>
      </c>
      <c r="X723" s="24">
        <v>1.8018260525310601</v>
      </c>
      <c r="Y723" s="24">
        <v>0.40040578945134703</v>
      </c>
      <c r="Z723" s="24">
        <v>100.0000000000001</v>
      </c>
      <c r="AA723" s="24"/>
      <c r="AB723" s="19" t="s">
        <v>855</v>
      </c>
      <c r="AC723" s="18" t="s">
        <v>101</v>
      </c>
      <c r="AD723" s="18"/>
      <c r="AE723" s="18"/>
      <c r="AF723" s="18"/>
      <c r="AG723" s="37"/>
      <c r="AH723" s="37"/>
      <c r="AI723" s="37"/>
      <c r="AJ723" s="24"/>
      <c r="AK723" s="37"/>
      <c r="AL723" s="37"/>
      <c r="AM723" s="37"/>
      <c r="AN723" s="37"/>
      <c r="AO723" s="37"/>
      <c r="AP723" s="37"/>
      <c r="AQ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18"/>
      <c r="CA723" s="18"/>
      <c r="CB723" s="18"/>
      <c r="CC723" s="18"/>
      <c r="CD723" s="18"/>
      <c r="CE723" s="18"/>
      <c r="CH723" s="37">
        <v>0</v>
      </c>
      <c r="CI723" s="37">
        <v>13.0092811064233</v>
      </c>
      <c r="CJ723" s="37">
        <v>0</v>
      </c>
      <c r="CK723" s="37">
        <v>10.648117041263699</v>
      </c>
      <c r="CL723" s="37">
        <v>3.6834974860983301</v>
      </c>
      <c r="CM723" s="37">
        <v>20.818579237588299</v>
      </c>
      <c r="CN723" s="37">
        <v>0</v>
      </c>
      <c r="CO723" s="37">
        <v>0</v>
      </c>
      <c r="CP723" s="37">
        <v>0</v>
      </c>
      <c r="CQ723" s="37">
        <v>0</v>
      </c>
      <c r="CR723" s="37">
        <v>22.3955875495054</v>
      </c>
      <c r="CS723" s="37">
        <v>16.170084667605199</v>
      </c>
      <c r="CT723" s="37">
        <v>3.03049324277865</v>
      </c>
      <c r="CU723" s="37">
        <v>0</v>
      </c>
      <c r="CV723" s="37">
        <v>9.3166653466251503</v>
      </c>
      <c r="CW723" s="37">
        <v>0.92769432211199199</v>
      </c>
      <c r="CX723" s="37">
        <v>0</v>
      </c>
      <c r="CY723" s="37">
        <v>0</v>
      </c>
      <c r="CZ723" s="25">
        <v>100</v>
      </c>
    </row>
    <row r="724" spans="1:104" x14ac:dyDescent="0.25">
      <c r="A724" s="11" t="s">
        <v>1174</v>
      </c>
      <c r="B724" s="21" t="s">
        <v>715</v>
      </c>
      <c r="C724" s="7" t="s">
        <v>862</v>
      </c>
      <c r="E724" t="s">
        <v>1138</v>
      </c>
      <c r="F724" s="47" t="s">
        <v>872</v>
      </c>
      <c r="K724" s="37">
        <v>53.374147058185372</v>
      </c>
      <c r="L724" s="37">
        <v>17.679275778459001</v>
      </c>
      <c r="M724" s="7" t="s">
        <v>864</v>
      </c>
      <c r="N724" s="8" t="s">
        <v>101</v>
      </c>
      <c r="O724" s="24">
        <v>38.794094021506503</v>
      </c>
      <c r="P724" s="24">
        <v>3.12633135039398</v>
      </c>
      <c r="Q724" s="24">
        <v>11.4662799821803</v>
      </c>
      <c r="R724" s="24">
        <v>3.3797584274922499</v>
      </c>
      <c r="S724" s="24">
        <v>16.8987921374612</v>
      </c>
      <c r="T724" s="24">
        <v>0.16551165972674001</v>
      </c>
      <c r="U724" s="24">
        <v>10.850208804308499</v>
      </c>
      <c r="V724" s="24">
        <v>10.9053793575508</v>
      </c>
      <c r="W724" s="24">
        <v>2.62979637121376</v>
      </c>
      <c r="X724" s="24">
        <v>1.2137521713294299</v>
      </c>
      <c r="Y724" s="24">
        <v>0.57009571683655003</v>
      </c>
      <c r="Z724" s="24">
        <v>100.00000000000001</v>
      </c>
      <c r="AA724" s="24"/>
      <c r="AB724" s="7" t="s">
        <v>864</v>
      </c>
      <c r="AC724" s="10" t="s">
        <v>108</v>
      </c>
      <c r="AD724" s="18"/>
      <c r="AE724" s="18"/>
      <c r="AF724" s="18"/>
      <c r="AG724" s="37">
        <v>363.41396337552607</v>
      </c>
      <c r="AH724" s="37"/>
      <c r="AI724" s="37">
        <v>98.882948027445536</v>
      </c>
      <c r="AJ724" s="24"/>
      <c r="AK724" s="37">
        <v>56.354419277611868</v>
      </c>
      <c r="AL724" s="37">
        <v>613.44324447702559</v>
      </c>
      <c r="AM724" s="37">
        <v>0.29915546218839201</v>
      </c>
      <c r="AN724" s="37"/>
      <c r="AO724" s="37">
        <v>5.6220583084813756</v>
      </c>
      <c r="AP724" s="37">
        <v>2.5831850410747133</v>
      </c>
      <c r="AQ724" s="37">
        <v>2.8144835703987869</v>
      </c>
      <c r="AS724" s="37"/>
      <c r="AT724" s="37">
        <v>7.8955104749270966</v>
      </c>
      <c r="AU724" s="37">
        <v>6.3920519187607363</v>
      </c>
      <c r="AV724" s="37">
        <v>0.99280927238800787</v>
      </c>
      <c r="AW724" s="37">
        <v>47.20877014291127</v>
      </c>
      <c r="AX724" s="37"/>
      <c r="AY724" s="37">
        <v>0.29565532408834955</v>
      </c>
      <c r="AZ724" s="37"/>
      <c r="BA724" s="37">
        <v>72.402164368868128</v>
      </c>
      <c r="BB724" s="37">
        <v>46.305582404742864</v>
      </c>
      <c r="BC724" s="37">
        <v>268.70452634336789</v>
      </c>
      <c r="BD724" s="37">
        <v>2.1553897346206958</v>
      </c>
      <c r="BE724" s="37">
        <v>11.569934688099719</v>
      </c>
      <c r="BF724" s="37">
        <v>26.696635956319312</v>
      </c>
      <c r="BG724" s="37"/>
      <c r="BH724" s="37"/>
      <c r="BI724" s="37">
        <v>32.779532401754899</v>
      </c>
      <c r="BJ724" s="37">
        <v>9.0055989567323156</v>
      </c>
      <c r="BK724" s="37"/>
      <c r="BL724" s="37">
        <v>725.21905305410257</v>
      </c>
      <c r="BM724" s="37">
        <v>4.6077925789132426</v>
      </c>
      <c r="BN724" s="37">
        <v>1.070783103491346</v>
      </c>
      <c r="BO724" s="37">
        <v>5.105886615451662</v>
      </c>
      <c r="BP724" s="37"/>
      <c r="BQ724" s="37"/>
      <c r="BR724" s="37">
        <v>0.34572970154601795</v>
      </c>
      <c r="BS724" s="37">
        <v>1.5198347766605156</v>
      </c>
      <c r="BT724" s="37">
        <v>300.74183505985269</v>
      </c>
      <c r="BU724" s="37"/>
      <c r="BV724" s="37">
        <v>27.402874525413647</v>
      </c>
      <c r="BW724" s="37">
        <v>2.0814783841034248</v>
      </c>
      <c r="BX724" s="37"/>
      <c r="BY724" s="37">
        <v>270.1755095989833</v>
      </c>
      <c r="BZ724" s="18"/>
      <c r="CA724" s="18"/>
      <c r="CB724" s="18"/>
      <c r="CC724" s="18"/>
      <c r="CD724" s="18"/>
      <c r="CE724" s="18"/>
      <c r="CH724" s="37">
        <v>0</v>
      </c>
      <c r="CI724" s="37">
        <v>12.0548743387131</v>
      </c>
      <c r="CJ724" s="37">
        <v>0</v>
      </c>
      <c r="CK724" s="37">
        <v>0</v>
      </c>
      <c r="CL724" s="37">
        <v>0</v>
      </c>
      <c r="CM724" s="37">
        <v>15.897133978294001</v>
      </c>
      <c r="CN724" s="37">
        <v>5.6244014397458599</v>
      </c>
      <c r="CO724" s="37">
        <v>0</v>
      </c>
      <c r="CP724" s="37">
        <v>0</v>
      </c>
      <c r="CQ724" s="37">
        <v>0</v>
      </c>
      <c r="CR724" s="37">
        <v>25.147878793578801</v>
      </c>
      <c r="CS724" s="37">
        <v>27.897157850475001</v>
      </c>
      <c r="CT724" s="37">
        <v>4.9001375725086298</v>
      </c>
      <c r="CU724" s="37">
        <v>0</v>
      </c>
      <c r="CV724" s="37">
        <v>5.93831783588384</v>
      </c>
      <c r="CW724" s="37">
        <v>1.3208464350486</v>
      </c>
      <c r="CX724" s="37">
        <v>0</v>
      </c>
      <c r="CY724" s="37">
        <v>0</v>
      </c>
      <c r="CZ724" s="25">
        <v>98.780748244247818</v>
      </c>
    </row>
    <row r="725" spans="1:104" ht="15.75" x14ac:dyDescent="0.25">
      <c r="A725" s="11" t="s">
        <v>1174</v>
      </c>
      <c r="B725" s="21" t="s">
        <v>715</v>
      </c>
      <c r="C725" s="7" t="s">
        <v>862</v>
      </c>
      <c r="E725" t="s">
        <v>1129</v>
      </c>
      <c r="F725" s="117" t="s">
        <v>901</v>
      </c>
      <c r="G725" s="92">
        <v>9</v>
      </c>
      <c r="K725" s="37">
        <v>60.8031434438101</v>
      </c>
      <c r="L725" s="37">
        <v>28.007198343639601</v>
      </c>
      <c r="M725" t="s">
        <v>1178</v>
      </c>
      <c r="N725" t="s">
        <v>101</v>
      </c>
      <c r="O725" s="24">
        <v>42.8226673324072</v>
      </c>
      <c r="P725" s="24">
        <v>4.3086441165774403</v>
      </c>
      <c r="Q725" s="24">
        <v>13.6188459196928</v>
      </c>
      <c r="R725" s="24">
        <v>2.1440741046892802</v>
      </c>
      <c r="S725" s="24">
        <v>10.7203705234464</v>
      </c>
      <c r="T725" s="24">
        <v>0.19265634983236499</v>
      </c>
      <c r="U725" s="24">
        <v>9.3274485537586393</v>
      </c>
      <c r="V725" s="24">
        <v>11.0024123956398</v>
      </c>
      <c r="W725" s="24">
        <v>3.4625388203152299</v>
      </c>
      <c r="X725" s="24">
        <v>1.5988752361022001</v>
      </c>
      <c r="Y725" s="24">
        <v>0.80146664753853902</v>
      </c>
      <c r="Z725" s="24">
        <v>99.999999999999886</v>
      </c>
      <c r="AA725" s="24">
        <v>0.05</v>
      </c>
      <c r="AB725" s="19" t="s">
        <v>1178</v>
      </c>
      <c r="AC725" s="18"/>
      <c r="AD725" s="18"/>
      <c r="AE725" s="18"/>
      <c r="AF725" s="18"/>
      <c r="AG725" s="37">
        <v>420</v>
      </c>
      <c r="AH725" s="37">
        <v>1.8169999999999999</v>
      </c>
      <c r="AI725" s="37">
        <v>97.38</v>
      </c>
      <c r="AJ725" s="24"/>
      <c r="AK725" s="37">
        <v>49.06</v>
      </c>
      <c r="AL725" s="37">
        <v>335</v>
      </c>
      <c r="AM725" s="37">
        <v>0.311</v>
      </c>
      <c r="AN725" s="37">
        <v>29.43</v>
      </c>
      <c r="AO725" s="37">
        <v>5.6130000000000004</v>
      </c>
      <c r="AP725" s="37">
        <v>2.4580000000000002</v>
      </c>
      <c r="AQ725" s="37">
        <v>2.9409999999999998</v>
      </c>
      <c r="AS725" s="37">
        <v>20.51</v>
      </c>
      <c r="AT725" s="37">
        <v>7.4560000000000004</v>
      </c>
      <c r="AU725" s="37">
        <v>5.8680000000000003</v>
      </c>
      <c r="AV725" s="37">
        <v>0.93799999999999994</v>
      </c>
      <c r="AW725" s="37">
        <v>47.47</v>
      </c>
      <c r="AX725" s="37"/>
      <c r="AY725" s="37">
        <v>0.28399999999999997</v>
      </c>
      <c r="AZ725" s="37">
        <v>2.9809999999999999</v>
      </c>
      <c r="BA725" s="37">
        <v>63.72</v>
      </c>
      <c r="BB725" s="37">
        <v>46.97</v>
      </c>
      <c r="BC725" s="37">
        <v>111.4</v>
      </c>
      <c r="BD725" s="37">
        <v>2.3527</v>
      </c>
      <c r="BE725" s="37">
        <v>11.76</v>
      </c>
      <c r="BF725" s="37">
        <v>28.74</v>
      </c>
      <c r="BG725" s="37"/>
      <c r="BH725" s="37"/>
      <c r="BI725" s="37"/>
      <c r="BJ725" s="37">
        <v>9.2260000000000009</v>
      </c>
      <c r="BK725" s="37">
        <v>2.7389999999999999</v>
      </c>
      <c r="BL725" s="37">
        <v>938.3</v>
      </c>
      <c r="BM725" s="37">
        <v>4.835</v>
      </c>
      <c r="BN725" s="37">
        <v>1.0629999999999999</v>
      </c>
      <c r="BO725" s="37">
        <v>4.8719999999999999</v>
      </c>
      <c r="BP725" s="37"/>
      <c r="BQ725" s="37"/>
      <c r="BR725" s="37">
        <v>0.32700000000000001</v>
      </c>
      <c r="BS725" s="37">
        <v>1.3839999999999999</v>
      </c>
      <c r="BT725" s="37">
        <v>320.8</v>
      </c>
      <c r="BU725" s="37">
        <v>0.94399999999999995</v>
      </c>
      <c r="BV725" s="37">
        <v>25.92</v>
      </c>
      <c r="BW725" s="37">
        <v>1.94</v>
      </c>
      <c r="BX725" s="37">
        <v>103.1</v>
      </c>
      <c r="BY725" s="37">
        <v>252.2</v>
      </c>
      <c r="BZ725" s="18"/>
      <c r="CA725" s="18"/>
      <c r="CB725" s="18"/>
      <c r="CC725" s="18"/>
      <c r="CD725" s="18"/>
      <c r="CE725" s="18"/>
      <c r="CH725" s="37">
        <v>0</v>
      </c>
      <c r="CI725" s="37">
        <v>12.6965684825671</v>
      </c>
      <c r="CJ725" s="37">
        <v>0</v>
      </c>
      <c r="CK725" s="37">
        <v>9.4487537376202404</v>
      </c>
      <c r="CL725" s="37">
        <v>5.8618761234523298</v>
      </c>
      <c r="CM725" s="37">
        <v>16.895113561196101</v>
      </c>
      <c r="CN725" s="37">
        <v>0</v>
      </c>
      <c r="CO725" s="37">
        <v>0</v>
      </c>
      <c r="CP725" s="37">
        <v>0</v>
      </c>
      <c r="CQ725" s="37">
        <v>0</v>
      </c>
      <c r="CR725" s="37">
        <v>26.244828651959899</v>
      </c>
      <c r="CS725" s="37">
        <v>15.7037978865482</v>
      </c>
      <c r="CT725" s="37">
        <v>3.10848448381175</v>
      </c>
      <c r="CU725" s="37">
        <v>0</v>
      </c>
      <c r="CV725" s="37">
        <v>8.1836707096711301</v>
      </c>
      <c r="CW725" s="37">
        <v>1.8569063631733</v>
      </c>
      <c r="CX725" s="37">
        <v>0</v>
      </c>
      <c r="CY725" s="37">
        <v>0</v>
      </c>
      <c r="CZ725" s="25">
        <v>100.00000000000006</v>
      </c>
    </row>
    <row r="726" spans="1:104" ht="15.75" x14ac:dyDescent="0.25">
      <c r="A726" s="11" t="s">
        <v>1174</v>
      </c>
      <c r="B726" s="21" t="s">
        <v>715</v>
      </c>
      <c r="C726" s="7" t="s">
        <v>862</v>
      </c>
      <c r="E726" t="s">
        <v>1129</v>
      </c>
      <c r="F726" s="117" t="s">
        <v>902</v>
      </c>
      <c r="G726" s="92">
        <v>10</v>
      </c>
      <c r="K726" s="37">
        <v>59.943323613200306</v>
      </c>
      <c r="L726" s="37">
        <v>29.493313340131198</v>
      </c>
      <c r="M726" t="s">
        <v>1178</v>
      </c>
      <c r="N726" t="s">
        <v>101</v>
      </c>
      <c r="O726" s="24">
        <v>43.157003555691702</v>
      </c>
      <c r="P726" s="24">
        <v>4.2401475222802798</v>
      </c>
      <c r="Q726" s="24">
        <v>13.7975809333243</v>
      </c>
      <c r="R726" s="24">
        <v>2.0939034539560799</v>
      </c>
      <c r="S726" s="24">
        <v>10.4695172697804</v>
      </c>
      <c r="T726" s="24">
        <v>0.194497496507198</v>
      </c>
      <c r="U726" s="24">
        <v>8.7876112988842792</v>
      </c>
      <c r="V726" s="24">
        <v>11.0776789349244</v>
      </c>
      <c r="W726" s="24">
        <v>3.5928435181565899</v>
      </c>
      <c r="X726" s="24">
        <v>1.76221878725157</v>
      </c>
      <c r="Y726" s="24">
        <v>0.82699722924320496</v>
      </c>
      <c r="Z726" s="24">
        <v>100</v>
      </c>
      <c r="AA726" s="24">
        <v>0.09</v>
      </c>
      <c r="AB726" s="19" t="s">
        <v>1178</v>
      </c>
      <c r="AC726" s="18"/>
      <c r="AD726" s="18"/>
      <c r="AE726" s="18"/>
      <c r="AF726" s="18"/>
      <c r="AG726" s="37">
        <v>441.5</v>
      </c>
      <c r="AH726" s="37">
        <v>1.9650000000000001</v>
      </c>
      <c r="AI726" s="37">
        <v>100.2</v>
      </c>
      <c r="AJ726" s="24"/>
      <c r="AK726" s="37">
        <v>46.79</v>
      </c>
      <c r="AL726" s="37">
        <v>298.60000000000002</v>
      </c>
      <c r="AM726" s="37">
        <v>0.375</v>
      </c>
      <c r="AN726" s="37">
        <v>46.16</v>
      </c>
      <c r="AO726" s="37">
        <v>5.577</v>
      </c>
      <c r="AP726" s="37">
        <v>2.488</v>
      </c>
      <c r="AQ726" s="37">
        <v>2.9769999999999999</v>
      </c>
      <c r="AS726" s="37">
        <v>20.440000000000001</v>
      </c>
      <c r="AT726" s="37">
        <v>7.7619999999999996</v>
      </c>
      <c r="AU726" s="37">
        <v>5.9139999999999997</v>
      </c>
      <c r="AV726" s="37">
        <v>0.98299999999999998</v>
      </c>
      <c r="AW726" s="37">
        <v>49.3</v>
      </c>
      <c r="AX726" s="37"/>
      <c r="AY726" s="37">
        <v>0.30099999999999999</v>
      </c>
      <c r="AZ726" s="37">
        <v>3.589</v>
      </c>
      <c r="BA726" s="37">
        <v>66.540000000000006</v>
      </c>
      <c r="BB726" s="37">
        <v>48.04</v>
      </c>
      <c r="BC726" s="37">
        <v>108.9</v>
      </c>
      <c r="BD726" s="37">
        <v>2.5886999999999998</v>
      </c>
      <c r="BE726" s="37">
        <v>12.02</v>
      </c>
      <c r="BF726" s="37">
        <v>31.44</v>
      </c>
      <c r="BG726" s="37"/>
      <c r="BH726" s="37"/>
      <c r="BI726" s="37"/>
      <c r="BJ726" s="37">
        <v>9.3290000000000006</v>
      </c>
      <c r="BK726" s="37">
        <v>2.391</v>
      </c>
      <c r="BL726" s="37">
        <v>971.5</v>
      </c>
      <c r="BM726" s="37">
        <v>4.97</v>
      </c>
      <c r="BN726" s="37">
        <v>1.0740000000000001</v>
      </c>
      <c r="BO726" s="37">
        <v>5.1520000000000001</v>
      </c>
      <c r="BP726" s="37"/>
      <c r="BQ726" s="37"/>
      <c r="BR726" s="37">
        <v>0.33700000000000002</v>
      </c>
      <c r="BS726" s="37">
        <v>1.548</v>
      </c>
      <c r="BT726" s="37">
        <v>308.8</v>
      </c>
      <c r="BU726" s="37">
        <v>1.0129999999999999</v>
      </c>
      <c r="BV726" s="37">
        <v>26.78</v>
      </c>
      <c r="BW726" s="37">
        <v>2.0299999999999998</v>
      </c>
      <c r="BX726" s="37">
        <v>101.8</v>
      </c>
      <c r="BY726" s="37">
        <v>260.3</v>
      </c>
      <c r="BZ726" s="18"/>
      <c r="CA726" s="18"/>
      <c r="CB726" s="18"/>
      <c r="CC726" s="18"/>
      <c r="CD726" s="18"/>
      <c r="CE726" s="18"/>
      <c r="CH726" s="37">
        <v>0</v>
      </c>
      <c r="CI726" s="37">
        <v>13.384306822064101</v>
      </c>
      <c r="CJ726" s="37">
        <v>0</v>
      </c>
      <c r="CK726" s="37">
        <v>10.4140529395776</v>
      </c>
      <c r="CL726" s="37">
        <v>5.6949535784895398</v>
      </c>
      <c r="CM726" s="37">
        <v>16.315464568408999</v>
      </c>
      <c r="CN726" s="37">
        <v>0</v>
      </c>
      <c r="CO726" s="37">
        <v>0</v>
      </c>
      <c r="CP726" s="37">
        <v>0</v>
      </c>
      <c r="CQ726" s="37">
        <v>0</v>
      </c>
      <c r="CR726" s="37">
        <v>26.9045419027252</v>
      </c>
      <c r="CS726" s="37">
        <v>14.2813400589572</v>
      </c>
      <c r="CT726" s="37">
        <v>3.0357398962853299</v>
      </c>
      <c r="CU726" s="37">
        <v>0</v>
      </c>
      <c r="CV726" s="37">
        <v>8.0535424386671792</v>
      </c>
      <c r="CW726" s="37">
        <v>1.9160577948249</v>
      </c>
      <c r="CX726" s="37">
        <v>0</v>
      </c>
      <c r="CY726" s="37">
        <v>0</v>
      </c>
      <c r="CZ726" s="25">
        <v>100.00000000000004</v>
      </c>
    </row>
    <row r="727" spans="1:104" x14ac:dyDescent="0.25">
      <c r="A727" s="11" t="s">
        <v>1174</v>
      </c>
      <c r="B727" s="21" t="s">
        <v>715</v>
      </c>
      <c r="C727" s="7" t="s">
        <v>862</v>
      </c>
      <c r="E727" t="s">
        <v>1138</v>
      </c>
      <c r="F727" s="89" t="s">
        <v>886</v>
      </c>
      <c r="K727" s="37">
        <v>53.445255864010598</v>
      </c>
      <c r="L727" s="37">
        <v>17.558297411201501</v>
      </c>
      <c r="M727" t="s">
        <v>779</v>
      </c>
      <c r="N727" s="8" t="s">
        <v>101</v>
      </c>
      <c r="O727" s="24">
        <v>38.805995716223201</v>
      </c>
      <c r="P727" s="24">
        <v>3.1474241027818799</v>
      </c>
      <c r="Q727" s="24">
        <v>11.259152694208099</v>
      </c>
      <c r="R727" s="24">
        <v>3.4315800848035201</v>
      </c>
      <c r="S727" s="24">
        <v>17.157900424017601</v>
      </c>
      <c r="T727" s="24">
        <v>0.165170944169311</v>
      </c>
      <c r="U727" s="24">
        <v>11.048100932213901</v>
      </c>
      <c r="V727" s="24">
        <v>10.5067072818812</v>
      </c>
      <c r="W727" s="24">
        <v>2.6152066160140999</v>
      </c>
      <c r="X727" s="24">
        <v>1.2020774270099901</v>
      </c>
      <c r="Y727" s="24">
        <v>0.66068377667724498</v>
      </c>
      <c r="Z727" s="24">
        <v>100.00000000000006</v>
      </c>
      <c r="AA727" s="24"/>
      <c r="AB727" s="19" t="s">
        <v>779</v>
      </c>
      <c r="AC727" s="10" t="s">
        <v>108</v>
      </c>
      <c r="AD727" s="18"/>
      <c r="AE727" s="18"/>
      <c r="AF727" s="18"/>
      <c r="AG727" s="37">
        <v>356.43532937282339</v>
      </c>
      <c r="AH727" s="37"/>
      <c r="AI727" s="37">
        <v>106.2277696823183</v>
      </c>
      <c r="AJ727" s="24"/>
      <c r="AK727" s="37">
        <v>58.676546670038611</v>
      </c>
      <c r="AL727" s="37">
        <v>614.35980833251517</v>
      </c>
      <c r="AM727" s="37">
        <v>0.40015740688218221</v>
      </c>
      <c r="AN727" s="37"/>
      <c r="AO727" s="37">
        <v>5.8730969891310991</v>
      </c>
      <c r="AP727" s="37">
        <v>2.7211966645952246</v>
      </c>
      <c r="AQ727" s="37">
        <v>2.8746119188323118</v>
      </c>
      <c r="AS727" s="37"/>
      <c r="AT727" s="37">
        <v>8.1641516629872282</v>
      </c>
      <c r="AU727" s="37">
        <v>7.1562167099754275</v>
      </c>
      <c r="AV727" s="37">
        <v>1.0709410578851792</v>
      </c>
      <c r="AW727" s="37">
        <v>53.180111736287266</v>
      </c>
      <c r="AX727" s="37"/>
      <c r="AY727" s="37">
        <v>0.3008879921334513</v>
      </c>
      <c r="AZ727" s="37"/>
      <c r="BA727" s="37">
        <v>73.218241160736923</v>
      </c>
      <c r="BB727" s="37">
        <v>50.255185066037257</v>
      </c>
      <c r="BC727" s="37">
        <v>248.5255473096787</v>
      </c>
      <c r="BD727" s="37">
        <v>2.8394539152363447</v>
      </c>
      <c r="BE727" s="37">
        <v>12.432527110782894</v>
      </c>
      <c r="BF727" s="37">
        <v>27.568197712577017</v>
      </c>
      <c r="BG727" s="37"/>
      <c r="BH727" s="37"/>
      <c r="BI727" s="37">
        <v>34.743063278802715</v>
      </c>
      <c r="BJ727" s="37">
        <v>9.6236688659147571</v>
      </c>
      <c r="BK727" s="37"/>
      <c r="BL727" s="37">
        <v>751</v>
      </c>
      <c r="BM727" s="37">
        <v>4.8804441120563595</v>
      </c>
      <c r="BN727" s="37">
        <v>1.0959958227654558</v>
      </c>
      <c r="BO727" s="37">
        <v>5.7126232194266651</v>
      </c>
      <c r="BP727" s="37"/>
      <c r="BQ727" s="37"/>
      <c r="BR727" s="37">
        <v>0.35899658454761646</v>
      </c>
      <c r="BS727" s="37">
        <v>1.7036086655880585</v>
      </c>
      <c r="BT727" s="37">
        <v>257.48063539313904</v>
      </c>
      <c r="BU727" s="37"/>
      <c r="BV727" s="37">
        <v>29.570133826459852</v>
      </c>
      <c r="BW727" s="37">
        <v>2.1915432461944304</v>
      </c>
      <c r="BX727" s="37"/>
      <c r="BY727" s="37">
        <v>329.23469804695009</v>
      </c>
      <c r="BZ727" s="18">
        <v>0.70299100000000003</v>
      </c>
      <c r="CA727" s="18">
        <v>0.51290500000000006</v>
      </c>
      <c r="CB727" s="18">
        <v>20.129200000000001</v>
      </c>
      <c r="CC727" s="18">
        <v>15.661300000000001</v>
      </c>
      <c r="CD727" s="18">
        <v>39.723500000000001</v>
      </c>
      <c r="CE727" s="18">
        <v>0.28295100000000001</v>
      </c>
      <c r="CH727" s="37">
        <v>0</v>
      </c>
      <c r="CI727" s="37">
        <v>11.9879955234977</v>
      </c>
      <c r="CJ727" s="37">
        <v>0</v>
      </c>
      <c r="CK727" s="37">
        <v>0</v>
      </c>
      <c r="CL727" s="37">
        <v>0</v>
      </c>
      <c r="CM727" s="37">
        <v>15.4319460004223</v>
      </c>
      <c r="CN727" s="37">
        <v>5.5703018877038604</v>
      </c>
      <c r="CO727" s="37">
        <v>0</v>
      </c>
      <c r="CP727" s="37">
        <v>0</v>
      </c>
      <c r="CQ727" s="37">
        <v>0</v>
      </c>
      <c r="CR727" s="37">
        <v>26.1386063427341</v>
      </c>
      <c r="CS727" s="37">
        <v>28.191823021134599</v>
      </c>
      <c r="CT727" s="37">
        <v>4.9752743701912099</v>
      </c>
      <c r="CU727" s="37">
        <v>0</v>
      </c>
      <c r="CV727" s="37">
        <v>5.9783884719169302</v>
      </c>
      <c r="CW727" s="37">
        <v>1.53072858705371</v>
      </c>
      <c r="CX727" s="37">
        <v>0</v>
      </c>
      <c r="CY727" s="37">
        <v>0</v>
      </c>
      <c r="CZ727" s="25">
        <v>99.805064204654428</v>
      </c>
    </row>
    <row r="728" spans="1:104" x14ac:dyDescent="0.25">
      <c r="A728" s="11" t="s">
        <v>1174</v>
      </c>
      <c r="B728" s="21" t="s">
        <v>715</v>
      </c>
      <c r="C728" s="7" t="s">
        <v>862</v>
      </c>
      <c r="E728" t="s">
        <v>1138</v>
      </c>
      <c r="F728" s="47" t="s">
        <v>865</v>
      </c>
      <c r="K728" s="37">
        <v>36.018385721335136</v>
      </c>
      <c r="L728" s="37">
        <v>30.841231727102901</v>
      </c>
      <c r="M728" s="7" t="s">
        <v>864</v>
      </c>
      <c r="N728" s="8" t="s">
        <v>101</v>
      </c>
      <c r="O728" s="24">
        <v>39.251062108986503</v>
      </c>
      <c r="P728" s="24">
        <v>3.6415645441056901</v>
      </c>
      <c r="Q728" s="24">
        <v>14.186349407190299</v>
      </c>
      <c r="R728" s="24">
        <v>3.52738289175098</v>
      </c>
      <c r="S728" s="24">
        <v>17.636914458754902</v>
      </c>
      <c r="T728" s="24">
        <v>0.18532135084507301</v>
      </c>
      <c r="U728" s="24">
        <v>5.5689065928944501</v>
      </c>
      <c r="V728" s="24">
        <v>8.9602873133592809</v>
      </c>
      <c r="W728" s="24">
        <v>4.2160607317254097</v>
      </c>
      <c r="X728" s="24">
        <v>1.9829384540422801</v>
      </c>
      <c r="Y728" s="24">
        <v>0.84321214634508301</v>
      </c>
      <c r="Z728" s="24">
        <v>99.999999999999943</v>
      </c>
      <c r="AA728" s="24"/>
      <c r="AB728" s="7" t="s">
        <v>864</v>
      </c>
      <c r="AC728" s="10" t="s">
        <v>108</v>
      </c>
      <c r="AD728" s="18"/>
      <c r="AE728" s="18"/>
      <c r="AF728" s="18"/>
      <c r="AG728" s="37">
        <v>556.84622281036729</v>
      </c>
      <c r="AH728" s="37"/>
      <c r="AI728" s="37">
        <v>178.18970169957592</v>
      </c>
      <c r="AJ728" s="24"/>
      <c r="AK728" s="37">
        <v>56.402741541717802</v>
      </c>
      <c r="AL728" s="37">
        <v>79.418859990708583</v>
      </c>
      <c r="AM728" s="37">
        <v>0.47608534907277122</v>
      </c>
      <c r="AN728" s="37"/>
      <c r="AO728" s="37">
        <v>8.1541474449944893</v>
      </c>
      <c r="AP728" s="37">
        <v>3.9361934578707043</v>
      </c>
      <c r="AQ728" s="37">
        <v>4.2085932682375597</v>
      </c>
      <c r="AS728" s="37"/>
      <c r="AT728" s="37">
        <v>11.799796235954345</v>
      </c>
      <c r="AU728" s="37">
        <v>10.980860039437744</v>
      </c>
      <c r="AV728" s="37">
        <v>1.4927475619554464</v>
      </c>
      <c r="AW728" s="37">
        <v>90.730240691387351</v>
      </c>
      <c r="AX728" s="37"/>
      <c r="AY728" s="37">
        <v>0.44413371857061806</v>
      </c>
      <c r="AZ728" s="37"/>
      <c r="BA728" s="37">
        <v>131.65874316269739</v>
      </c>
      <c r="BB728" s="37">
        <v>79.739453880573393</v>
      </c>
      <c r="BC728" s="37">
        <v>54.081013970667193</v>
      </c>
      <c r="BD728" s="37">
        <v>4.0076099930492699</v>
      </c>
      <c r="BE728" s="37">
        <v>20.859573129498042</v>
      </c>
      <c r="BF728" s="37">
        <v>48.135593835708029</v>
      </c>
      <c r="BG728" s="37"/>
      <c r="BH728" s="37"/>
      <c r="BI728" s="37">
        <v>23.564671784820501</v>
      </c>
      <c r="BJ728" s="37">
        <v>14.54031899309461</v>
      </c>
      <c r="BK728" s="37"/>
      <c r="BL728" s="37">
        <v>1249.6644120224312</v>
      </c>
      <c r="BM728" s="37">
        <v>9.1841619702739674</v>
      </c>
      <c r="BN728" s="37">
        <v>1.5769125268112123</v>
      </c>
      <c r="BO728" s="37">
        <v>9.6902688673671182</v>
      </c>
      <c r="BP728" s="37"/>
      <c r="BQ728" s="37"/>
      <c r="BR728" s="37">
        <v>0.52642708966755725</v>
      </c>
      <c r="BS728" s="37">
        <v>2.8706591485615376</v>
      </c>
      <c r="BT728" s="37">
        <v>261.25008597080324</v>
      </c>
      <c r="BU728" s="37"/>
      <c r="BV728" s="37">
        <v>40.866346251417561</v>
      </c>
      <c r="BW728" s="37">
        <v>3.2014996420624051</v>
      </c>
      <c r="BX728" s="37"/>
      <c r="BY728" s="37">
        <v>528.79966871292982</v>
      </c>
      <c r="BZ728" s="18"/>
      <c r="CA728" s="18"/>
      <c r="CB728" s="18"/>
      <c r="CC728" s="18"/>
      <c r="CD728" s="18"/>
      <c r="CE728" s="18"/>
      <c r="CH728" s="37">
        <v>0</v>
      </c>
      <c r="CI728" s="37">
        <v>19.326242473243301</v>
      </c>
      <c r="CJ728" s="37">
        <v>0</v>
      </c>
      <c r="CK728" s="37">
        <v>10.7760447907427</v>
      </c>
      <c r="CL728" s="37">
        <v>0</v>
      </c>
      <c r="CM728" s="37">
        <v>13.926888550313199</v>
      </c>
      <c r="CN728" s="37">
        <v>0.73894446311683804</v>
      </c>
      <c r="CO728" s="37">
        <v>0</v>
      </c>
      <c r="CP728" s="37">
        <v>0</v>
      </c>
      <c r="CQ728" s="37">
        <v>0</v>
      </c>
      <c r="CR728" s="37">
        <v>21.078598772356901</v>
      </c>
      <c r="CS728" s="37">
        <v>20.168549021015501</v>
      </c>
      <c r="CT728" s="37">
        <v>5.1141564959493504</v>
      </c>
      <c r="CU728" s="37">
        <v>0</v>
      </c>
      <c r="CV728" s="37">
        <v>6.9169495339661697</v>
      </c>
      <c r="CW728" s="37">
        <v>1.9536258992959701</v>
      </c>
      <c r="CX728" s="37">
        <v>0</v>
      </c>
      <c r="CY728" s="37">
        <v>0</v>
      </c>
      <c r="CZ728" s="25">
        <v>99.999999999999929</v>
      </c>
    </row>
    <row r="729" spans="1:104" ht="15.75" x14ac:dyDescent="0.25">
      <c r="A729" s="11" t="s">
        <v>1174</v>
      </c>
      <c r="B729" s="21" t="s">
        <v>715</v>
      </c>
      <c r="C729" s="7" t="s">
        <v>862</v>
      </c>
      <c r="E729" t="s">
        <v>1129</v>
      </c>
      <c r="F729" s="117" t="s">
        <v>903</v>
      </c>
      <c r="G729" s="92">
        <v>11</v>
      </c>
      <c r="K729" s="37">
        <v>60.826426362578843</v>
      </c>
      <c r="L729" s="37">
        <v>28.259262539786199</v>
      </c>
      <c r="M729" t="s">
        <v>1178</v>
      </c>
      <c r="N729" t="s">
        <v>101</v>
      </c>
      <c r="O729" s="24">
        <v>42.968465801577501</v>
      </c>
      <c r="P729" s="24">
        <v>4.27757366112494</v>
      </c>
      <c r="Q729" s="24">
        <v>13.6147957504432</v>
      </c>
      <c r="R729" s="24">
        <v>2.1225611913860098</v>
      </c>
      <c r="S729" s="24">
        <v>10.612805956930099</v>
      </c>
      <c r="T729" s="24">
        <v>0.19161338975254899</v>
      </c>
      <c r="U729" s="24">
        <v>9.2428862224734196</v>
      </c>
      <c r="V729" s="24">
        <v>11.0646842531541</v>
      </c>
      <c r="W729" s="24">
        <v>3.4792690675026199</v>
      </c>
      <c r="X729" s="24">
        <v>1.62399701955443</v>
      </c>
      <c r="Y729" s="24">
        <v>0.80134768610118601</v>
      </c>
      <c r="Z729" s="24">
        <v>100.00000000000003</v>
      </c>
      <c r="AA729" s="24">
        <v>0.05</v>
      </c>
      <c r="AB729" s="19" t="s">
        <v>1178</v>
      </c>
      <c r="AC729" s="18" t="s">
        <v>101</v>
      </c>
      <c r="AD729" s="18"/>
      <c r="AE729" s="18"/>
      <c r="AF729" s="18"/>
      <c r="AG729" s="37">
        <v>446.6</v>
      </c>
      <c r="AH729" s="37">
        <v>2.0030000000000001</v>
      </c>
      <c r="AI729" s="37">
        <v>101.7</v>
      </c>
      <c r="AJ729" s="24"/>
      <c r="AK729" s="37">
        <v>49.98</v>
      </c>
      <c r="AL729" s="37">
        <v>340.4</v>
      </c>
      <c r="AM729" s="37">
        <v>0.36399999999999999</v>
      </c>
      <c r="AN729" s="37">
        <v>39.29</v>
      </c>
      <c r="AO729" s="37">
        <v>5.7119999999999997</v>
      </c>
      <c r="AP729" s="37">
        <v>2.5459999999999998</v>
      </c>
      <c r="AQ729" s="37">
        <v>3.08</v>
      </c>
      <c r="AS729" s="37">
        <v>20.88</v>
      </c>
      <c r="AT729" s="37">
        <v>7.8689999999999998</v>
      </c>
      <c r="AU729" s="37">
        <v>5.98</v>
      </c>
      <c r="AV729" s="37">
        <v>0.997</v>
      </c>
      <c r="AW729" s="37">
        <v>49.67</v>
      </c>
      <c r="AX729" s="37"/>
      <c r="AY729" s="37">
        <v>0.29399999999999998</v>
      </c>
      <c r="AZ729" s="37">
        <v>3.9830000000000001</v>
      </c>
      <c r="BA729" s="37">
        <v>67.23</v>
      </c>
      <c r="BB729" s="37">
        <v>49.68</v>
      </c>
      <c r="BC729" s="37">
        <v>121.2</v>
      </c>
      <c r="BD729" s="37">
        <v>2.5430999999999999</v>
      </c>
      <c r="BE729" s="37">
        <v>12.34</v>
      </c>
      <c r="BF729" s="37">
        <v>31.18</v>
      </c>
      <c r="BG729" s="37"/>
      <c r="BH729" s="37"/>
      <c r="BI729" s="37"/>
      <c r="BJ729" s="37">
        <v>9.7140000000000004</v>
      </c>
      <c r="BK729" s="37">
        <v>2.63</v>
      </c>
      <c r="BL729" s="37">
        <v>988.7</v>
      </c>
      <c r="BM729" s="37">
        <v>4.9649999999999999</v>
      </c>
      <c r="BN729" s="37">
        <v>1.091</v>
      </c>
      <c r="BO729" s="37">
        <v>5.16</v>
      </c>
      <c r="BP729" s="37"/>
      <c r="BQ729" s="37"/>
      <c r="BR729" s="37">
        <v>0.33200000000000002</v>
      </c>
      <c r="BS729" s="37">
        <v>1.53</v>
      </c>
      <c r="BT729" s="37">
        <v>325.3</v>
      </c>
      <c r="BU729" s="37">
        <v>1.0069999999999999</v>
      </c>
      <c r="BV729" s="37">
        <v>27.48</v>
      </c>
      <c r="BW729" s="37">
        <v>2.04</v>
      </c>
      <c r="BX729" s="37">
        <v>108.2</v>
      </c>
      <c r="BY729" s="37">
        <v>266.5</v>
      </c>
      <c r="BZ729" s="18"/>
      <c r="CA729" s="18"/>
      <c r="CB729" s="18"/>
      <c r="CC729" s="18"/>
      <c r="CD729" s="18"/>
      <c r="CE729" s="18"/>
      <c r="CH729" s="37">
        <v>0</v>
      </c>
      <c r="CI729" s="37">
        <v>12.7414445187458</v>
      </c>
      <c r="CJ729" s="37">
        <v>0</v>
      </c>
      <c r="CK729" s="37">
        <v>9.5972140676886504</v>
      </c>
      <c r="CL729" s="37">
        <v>5.9206039533517298</v>
      </c>
      <c r="CM729" s="37">
        <v>16.734767703368099</v>
      </c>
      <c r="CN729" s="37">
        <v>0</v>
      </c>
      <c r="CO729" s="37">
        <v>0</v>
      </c>
      <c r="CP729" s="37">
        <v>0</v>
      </c>
      <c r="CQ729" s="37">
        <v>0</v>
      </c>
      <c r="CR729" s="37">
        <v>26.6230307109061</v>
      </c>
      <c r="CS729" s="37">
        <v>15.3243615690168</v>
      </c>
      <c r="CT729" s="37">
        <v>3.0772940158228401</v>
      </c>
      <c r="CU729" s="37">
        <v>0</v>
      </c>
      <c r="CV729" s="37">
        <v>8.1246527179424906</v>
      </c>
      <c r="CW729" s="37">
        <v>1.8566307431575799</v>
      </c>
      <c r="CX729" s="37">
        <v>0</v>
      </c>
      <c r="CY729" s="37">
        <v>0</v>
      </c>
      <c r="CZ729" s="25">
        <v>100.0000000000001</v>
      </c>
    </row>
    <row r="730" spans="1:104" x14ac:dyDescent="0.25">
      <c r="A730" s="11" t="s">
        <v>1174</v>
      </c>
      <c r="B730" s="21" t="s">
        <v>715</v>
      </c>
      <c r="C730" s="7" t="s">
        <v>862</v>
      </c>
      <c r="E730" t="s">
        <v>1138</v>
      </c>
      <c r="F730" s="89" t="s">
        <v>882</v>
      </c>
      <c r="K730" s="37">
        <v>50.072397662707601</v>
      </c>
      <c r="L730" s="37">
        <v>19.274299928787801</v>
      </c>
      <c r="M730" t="s">
        <v>779</v>
      </c>
      <c r="N730" s="8" t="s">
        <v>101</v>
      </c>
      <c r="O730" s="24">
        <v>38.376386102216003</v>
      </c>
      <c r="P730" s="24">
        <v>3.2583724049051299</v>
      </c>
      <c r="Q730" s="24">
        <v>11.829702036697199</v>
      </c>
      <c r="R730" s="24">
        <v>3.5366326794934002</v>
      </c>
      <c r="S730" s="24">
        <v>17.683163397466998</v>
      </c>
      <c r="T730" s="24">
        <v>0.17196965470332601</v>
      </c>
      <c r="U730" s="24">
        <v>9.9470868694187207</v>
      </c>
      <c r="V730" s="24">
        <v>10.3091282477415</v>
      </c>
      <c r="W730" s="24">
        <v>2.8963310265823399</v>
      </c>
      <c r="X730" s="24">
        <v>1.2942979275039801</v>
      </c>
      <c r="Y730" s="24">
        <v>0.69692965327137502</v>
      </c>
      <c r="Z730" s="24">
        <v>99.999999999999986</v>
      </c>
      <c r="AA730" s="24"/>
      <c r="AB730" s="19" t="s">
        <v>779</v>
      </c>
      <c r="AC730" s="10" t="s">
        <v>108</v>
      </c>
      <c r="AD730" s="18"/>
      <c r="AE730" s="18"/>
      <c r="AF730" s="18"/>
      <c r="AG730" s="37">
        <v>378.22927392267292</v>
      </c>
      <c r="AH730" s="37"/>
      <c r="AI730" s="37">
        <v>113.76177542230111</v>
      </c>
      <c r="AJ730" s="24"/>
      <c r="AK730" s="37">
        <v>55.216111882436934</v>
      </c>
      <c r="AL730" s="37">
        <v>477.9724445437343</v>
      </c>
      <c r="AM730" s="37">
        <v>0.32161832718035083</v>
      </c>
      <c r="AN730" s="37"/>
      <c r="AO730" s="37">
        <v>6.4920156878339164</v>
      </c>
      <c r="AP730" s="37">
        <v>2.969158080012301</v>
      </c>
      <c r="AQ730" s="37">
        <v>3.0814884595436975</v>
      </c>
      <c r="AS730" s="37"/>
      <c r="AT730" s="37">
        <v>8.9605284542795047</v>
      </c>
      <c r="AU730" s="37">
        <v>8.1455194254591614</v>
      </c>
      <c r="AV730" s="37">
        <v>1.1860694447155189</v>
      </c>
      <c r="AW730" s="37">
        <v>59.849089640052007</v>
      </c>
      <c r="AX730" s="37"/>
      <c r="AY730" s="37">
        <v>0.33779400860060843</v>
      </c>
      <c r="AZ730" s="37"/>
      <c r="BA730" s="37">
        <v>83.053792906420611</v>
      </c>
      <c r="BB730" s="37">
        <v>55.52570372029269</v>
      </c>
      <c r="BC730" s="37">
        <v>208.60466688167512</v>
      </c>
      <c r="BD730" s="37">
        <v>2.9446623064316171</v>
      </c>
      <c r="BE730" s="37">
        <v>13.592296257087929</v>
      </c>
      <c r="BF730" s="37">
        <v>30.538173227927548</v>
      </c>
      <c r="BG730" s="37"/>
      <c r="BH730" s="37"/>
      <c r="BI730" s="37">
        <v>34.747214912429733</v>
      </c>
      <c r="BJ730" s="37">
        <v>10.578596483008697</v>
      </c>
      <c r="BK730" s="37"/>
      <c r="BL730" s="37">
        <v>800</v>
      </c>
      <c r="BM730" s="37">
        <v>5.5889388102552937</v>
      </c>
      <c r="BN730" s="37">
        <v>1.2067036844381687</v>
      </c>
      <c r="BO730" s="37">
        <v>6.5841610163376671</v>
      </c>
      <c r="BP730" s="37"/>
      <c r="BQ730" s="37"/>
      <c r="BR730" s="37">
        <v>0.38953701166997284</v>
      </c>
      <c r="BS730" s="37">
        <v>1.8629370068736197</v>
      </c>
      <c r="BT730" s="37">
        <v>262.90616274913606</v>
      </c>
      <c r="BU730" s="37"/>
      <c r="BV730" s="37">
        <v>31.629716504524485</v>
      </c>
      <c r="BW730" s="37">
        <v>2.392858766010463</v>
      </c>
      <c r="BX730" s="37"/>
      <c r="BY730" s="37">
        <v>364.19266152540109</v>
      </c>
      <c r="BZ730" s="18">
        <v>0.70296899999999996</v>
      </c>
      <c r="CA730" s="18">
        <v>0.51292300000000002</v>
      </c>
      <c r="CB730" s="18">
        <v>20.077300000000001</v>
      </c>
      <c r="CC730" s="18">
        <v>15.6488</v>
      </c>
      <c r="CD730" s="18">
        <v>39.695300000000003</v>
      </c>
      <c r="CE730" s="18">
        <v>0.28295500000000001</v>
      </c>
      <c r="CH730" s="37">
        <v>0</v>
      </c>
      <c r="CI730" s="37">
        <v>13.276657824518701</v>
      </c>
      <c r="CJ730" s="37">
        <v>0</v>
      </c>
      <c r="CK730" s="37">
        <v>0</v>
      </c>
      <c r="CL730" s="37">
        <v>0</v>
      </c>
      <c r="CM730" s="37">
        <v>15.454456373947</v>
      </c>
      <c r="CN730" s="37">
        <v>5.9976421042691497</v>
      </c>
      <c r="CO730" s="37">
        <v>0</v>
      </c>
      <c r="CP730" s="37">
        <v>0</v>
      </c>
      <c r="CQ730" s="37">
        <v>0</v>
      </c>
      <c r="CR730" s="37">
        <v>24.623650799401599</v>
      </c>
      <c r="CS730" s="37">
        <v>27.294078977602201</v>
      </c>
      <c r="CT730" s="37">
        <v>5.1275828472732901</v>
      </c>
      <c r="CU730" s="37">
        <v>0</v>
      </c>
      <c r="CV730" s="37">
        <v>6.1891260884806201</v>
      </c>
      <c r="CW730" s="37">
        <v>1.61470612884306</v>
      </c>
      <c r="CX730" s="37">
        <v>0</v>
      </c>
      <c r="CY730" s="37">
        <v>0</v>
      </c>
      <c r="CZ730" s="25">
        <v>99.577901144335613</v>
      </c>
    </row>
    <row r="731" spans="1:104" x14ac:dyDescent="0.25">
      <c r="A731" s="11" t="s">
        <v>1174</v>
      </c>
      <c r="B731" s="21" t="s">
        <v>715</v>
      </c>
      <c r="C731" s="7" t="s">
        <v>862</v>
      </c>
      <c r="E731" t="s">
        <v>1138</v>
      </c>
      <c r="F731" s="47" t="s">
        <v>867</v>
      </c>
      <c r="K731" s="37">
        <v>36.004232953768543</v>
      </c>
      <c r="L731" s="37">
        <v>30.667437222902599</v>
      </c>
      <c r="M731" s="7" t="s">
        <v>864</v>
      </c>
      <c r="N731" s="8" t="s">
        <v>101</v>
      </c>
      <c r="O731" s="24">
        <v>39.138505301554503</v>
      </c>
      <c r="P731" s="24">
        <v>3.6637553889924899</v>
      </c>
      <c r="Q731" s="24">
        <v>14.212048612212699</v>
      </c>
      <c r="R731" s="24">
        <v>3.5328265043632099</v>
      </c>
      <c r="S731" s="24">
        <v>17.6641325218161</v>
      </c>
      <c r="T731" s="24">
        <v>0.18457205989886599</v>
      </c>
      <c r="U731" s="24">
        <v>5.5740762089457503</v>
      </c>
      <c r="V731" s="24">
        <v>8.9886593170747595</v>
      </c>
      <c r="W731" s="24">
        <v>4.2174715686890796</v>
      </c>
      <c r="X731" s="24">
        <v>1.9749210409178599</v>
      </c>
      <c r="Y731" s="24">
        <v>0.84903147553478298</v>
      </c>
      <c r="Z731" s="24">
        <v>100.00000000000011</v>
      </c>
      <c r="AA731" s="24"/>
      <c r="AB731" s="7"/>
      <c r="AC731" s="10"/>
      <c r="AD731" s="18"/>
      <c r="AE731" s="18"/>
      <c r="AF731" s="18"/>
      <c r="AG731" s="37"/>
      <c r="AH731" s="37"/>
      <c r="AI731" s="37"/>
      <c r="AJ731" s="24"/>
      <c r="AK731" s="37"/>
      <c r="AL731" s="37"/>
      <c r="AM731" s="37"/>
      <c r="AN731" s="37"/>
      <c r="AO731" s="37"/>
      <c r="AP731" s="37"/>
      <c r="AQ731" s="37"/>
      <c r="AS731" s="37"/>
      <c r="AT731" s="37"/>
      <c r="AU731" s="37"/>
      <c r="AV731" s="37"/>
      <c r="AW731" s="37"/>
      <c r="AX731" s="37"/>
      <c r="AY731" s="37"/>
      <c r="AZ731" s="37"/>
      <c r="BA731" s="37"/>
      <c r="BB731" s="37"/>
      <c r="BC731" s="37"/>
      <c r="BD731" s="37"/>
      <c r="BE731" s="37"/>
      <c r="BF731" s="37"/>
      <c r="BG731" s="37"/>
      <c r="BH731" s="37"/>
      <c r="BI731" s="37"/>
      <c r="BJ731" s="37"/>
      <c r="BK731" s="37"/>
      <c r="BL731" s="37"/>
      <c r="BM731" s="37"/>
      <c r="BN731" s="37"/>
      <c r="BO731" s="37"/>
      <c r="BP731" s="37"/>
      <c r="BQ731" s="37"/>
      <c r="BR731" s="37"/>
      <c r="BS731" s="37"/>
      <c r="BT731" s="37"/>
      <c r="BU731" s="37"/>
      <c r="BV731" s="37"/>
      <c r="BW731" s="37"/>
      <c r="BX731" s="37"/>
      <c r="BY731" s="37"/>
      <c r="BZ731" s="18"/>
      <c r="CA731" s="18"/>
      <c r="CB731" s="18"/>
      <c r="CC731" s="18"/>
      <c r="CD731" s="18"/>
      <c r="CE731" s="18"/>
      <c r="CH731" s="37">
        <v>0</v>
      </c>
      <c r="CI731" s="37">
        <v>19.332709689677099</v>
      </c>
      <c r="CJ731" s="37">
        <v>0</v>
      </c>
      <c r="CK731" s="37">
        <v>10.113109751103501</v>
      </c>
      <c r="CL731" s="37">
        <v>0</v>
      </c>
      <c r="CM731" s="37">
        <v>14.0143568260332</v>
      </c>
      <c r="CN731" s="37">
        <v>1.22161778212195</v>
      </c>
      <c r="CO731" s="37">
        <v>0</v>
      </c>
      <c r="CP731" s="37">
        <v>0</v>
      </c>
      <c r="CQ731" s="37">
        <v>0</v>
      </c>
      <c r="CR731" s="37">
        <v>21.091038235245701</v>
      </c>
      <c r="CS731" s="37">
        <v>20.178906815156601</v>
      </c>
      <c r="CT731" s="37">
        <v>5.1220500536017202</v>
      </c>
      <c r="CU731" s="37">
        <v>0</v>
      </c>
      <c r="CV731" s="37">
        <v>6.9591022290074402</v>
      </c>
      <c r="CW731" s="37">
        <v>1.9671086180528099</v>
      </c>
      <c r="CX731" s="37">
        <v>0</v>
      </c>
      <c r="CY731" s="37">
        <v>0</v>
      </c>
      <c r="CZ731" s="25">
        <v>100.00000000000003</v>
      </c>
    </row>
    <row r="732" spans="1:104" x14ac:dyDescent="0.25">
      <c r="A732" s="11" t="s">
        <v>1174</v>
      </c>
      <c r="B732" s="21" t="s">
        <v>715</v>
      </c>
      <c r="C732" s="7" t="s">
        <v>862</v>
      </c>
      <c r="E732" t="s">
        <v>1138</v>
      </c>
      <c r="F732" s="88" t="s">
        <v>873</v>
      </c>
      <c r="K732" s="37">
        <v>53.253207604609621</v>
      </c>
      <c r="L732" s="37">
        <v>17.250317121126798</v>
      </c>
      <c r="M732" s="7" t="s">
        <v>864</v>
      </c>
      <c r="N732" s="8" t="s">
        <v>101</v>
      </c>
      <c r="O732" s="24">
        <v>38.754171432195797</v>
      </c>
      <c r="P732" s="24">
        <v>3.1419832601167501</v>
      </c>
      <c r="Q732" s="24">
        <v>11.435357679262101</v>
      </c>
      <c r="R732" s="24">
        <v>3.3878294680240502</v>
      </c>
      <c r="S732" s="24">
        <v>16.939147340120201</v>
      </c>
      <c r="T732" s="24">
        <v>0.16440610082006199</v>
      </c>
      <c r="U732" s="24">
        <v>10.823401637320799</v>
      </c>
      <c r="V732" s="24">
        <v>11.033476099479699</v>
      </c>
      <c r="W732" s="24">
        <v>2.9045077811544302</v>
      </c>
      <c r="X732" s="24">
        <v>0.84943152090365504</v>
      </c>
      <c r="Y732" s="24">
        <v>0.56628768060243695</v>
      </c>
      <c r="Z732" s="24">
        <v>99.999999999999986</v>
      </c>
      <c r="AA732" s="24"/>
      <c r="AB732" s="7" t="s">
        <v>864</v>
      </c>
      <c r="AC732" s="10" t="s">
        <v>108</v>
      </c>
      <c r="AD732" s="18"/>
      <c r="AE732" s="18"/>
      <c r="AF732" s="18"/>
      <c r="AG732" s="37">
        <v>363.85996812737972</v>
      </c>
      <c r="AH732" s="37"/>
      <c r="AI732" s="37">
        <v>99.511426341391413</v>
      </c>
      <c r="AJ732" s="24"/>
      <c r="AK732" s="37">
        <v>77.544059962182956</v>
      </c>
      <c r="AL732" s="37">
        <v>588.23659258074258</v>
      </c>
      <c r="AM732" s="37">
        <v>0.32602524756387957</v>
      </c>
      <c r="AN732" s="37"/>
      <c r="AO732" s="37">
        <v>5.8666926786393541</v>
      </c>
      <c r="AP732" s="37">
        <v>2.6528244004711623</v>
      </c>
      <c r="AQ732" s="37">
        <v>2.9133231108398903</v>
      </c>
      <c r="AS732" s="37"/>
      <c r="AT732" s="37">
        <v>7.9664842040953969</v>
      </c>
      <c r="AU732" s="37">
        <v>6.5831887527143609</v>
      </c>
      <c r="AV732" s="37">
        <v>1.0304934739713165</v>
      </c>
      <c r="AW732" s="37">
        <v>47.678508775412155</v>
      </c>
      <c r="AX732" s="37"/>
      <c r="AY732" s="37">
        <v>0.3043716093035515</v>
      </c>
      <c r="AZ732" s="37"/>
      <c r="BA732" s="37">
        <v>72.585101619857099</v>
      </c>
      <c r="BB732" s="37">
        <v>47.387744601212411</v>
      </c>
      <c r="BC732" s="37">
        <v>272.95833532324292</v>
      </c>
      <c r="BD732" s="37">
        <v>2.1246502437928316</v>
      </c>
      <c r="BE732" s="37">
        <v>11.942133525237054</v>
      </c>
      <c r="BF732" s="37">
        <v>20.603494481473948</v>
      </c>
      <c r="BG732" s="37"/>
      <c r="BH732" s="37"/>
      <c r="BI732" s="37">
        <v>33.515971164121574</v>
      </c>
      <c r="BJ732" s="37">
        <v>9.217586078917428</v>
      </c>
      <c r="BK732" s="37"/>
      <c r="BL732" s="37">
        <v>742.15176546719761</v>
      </c>
      <c r="BM732" s="37">
        <v>5.0969032742432177</v>
      </c>
      <c r="BN732" s="37">
        <v>1.0766603476681251</v>
      </c>
      <c r="BO732" s="37">
        <v>5.2083128699636649</v>
      </c>
      <c r="BP732" s="37"/>
      <c r="BQ732" s="37"/>
      <c r="BR732" s="37">
        <v>0.36433672246918691</v>
      </c>
      <c r="BS732" s="37">
        <v>1.6266772095661182</v>
      </c>
      <c r="BT732" s="37">
        <v>299.29622735998242</v>
      </c>
      <c r="BU732" s="37"/>
      <c r="BV732" s="37">
        <v>27.871885254064296</v>
      </c>
      <c r="BW732" s="37">
        <v>2.1486373196286936</v>
      </c>
      <c r="BX732" s="37"/>
      <c r="BY732" s="37">
        <v>265.86809622656051</v>
      </c>
      <c r="BZ732" s="18"/>
      <c r="CA732" s="18"/>
      <c r="CB732" s="18"/>
      <c r="CC732" s="18"/>
      <c r="CD732" s="18"/>
      <c r="CE732" s="18"/>
      <c r="CH732" s="37">
        <v>0</v>
      </c>
      <c r="CI732" s="37">
        <v>13.314139718532999</v>
      </c>
      <c r="CJ732" s="37">
        <v>0</v>
      </c>
      <c r="CK732" s="37">
        <v>0</v>
      </c>
      <c r="CL732" s="37">
        <v>0</v>
      </c>
      <c r="CM732" s="37">
        <v>15.6556715777996</v>
      </c>
      <c r="CN732" s="37">
        <v>3.9361774025937799</v>
      </c>
      <c r="CO732" s="37">
        <v>0</v>
      </c>
      <c r="CP732" s="37">
        <v>0</v>
      </c>
      <c r="CQ732" s="37">
        <v>0</v>
      </c>
      <c r="CR732" s="37">
        <v>26.580783258336801</v>
      </c>
      <c r="CS732" s="37">
        <v>27.360229045105999</v>
      </c>
      <c r="CT732" s="37">
        <v>4.9118410512138198</v>
      </c>
      <c r="CU732" s="37">
        <v>0</v>
      </c>
      <c r="CV732" s="37">
        <v>5.9680510339943904</v>
      </c>
      <c r="CW732" s="37">
        <v>1.3120236515478301</v>
      </c>
      <c r="CX732" s="37">
        <v>0</v>
      </c>
      <c r="CY732" s="37">
        <v>0</v>
      </c>
      <c r="CZ732" s="25">
        <v>99.038916739125227</v>
      </c>
    </row>
    <row r="733" spans="1:104" x14ac:dyDescent="0.25">
      <c r="A733" s="11" t="s">
        <v>1174</v>
      </c>
      <c r="B733" s="21" t="s">
        <v>715</v>
      </c>
      <c r="C733" s="7" t="s">
        <v>862</v>
      </c>
      <c r="E733" t="s">
        <v>1138</v>
      </c>
      <c r="F733" s="89" t="s">
        <v>885</v>
      </c>
      <c r="K733" s="37">
        <v>51.002426332495091</v>
      </c>
      <c r="L733" s="37">
        <v>18.536154096145701</v>
      </c>
      <c r="M733" t="s">
        <v>779</v>
      </c>
      <c r="N733" s="8" t="s">
        <v>101</v>
      </c>
      <c r="O733" s="24">
        <v>38.877763121863502</v>
      </c>
      <c r="P733" s="24">
        <v>3.2787371490287698</v>
      </c>
      <c r="Q733" s="24">
        <v>11.6862251457003</v>
      </c>
      <c r="R733" s="24">
        <v>3.3914446065627399</v>
      </c>
      <c r="S733" s="24">
        <v>16.957223032813701</v>
      </c>
      <c r="T733" s="24">
        <v>0.164852705817089</v>
      </c>
      <c r="U733" s="24">
        <v>9.9003208326818495</v>
      </c>
      <c r="V733" s="24">
        <v>11.026814322431999</v>
      </c>
      <c r="W733" s="24">
        <v>2.7475450969514901</v>
      </c>
      <c r="X733" s="24">
        <v>1.2821877119106899</v>
      </c>
      <c r="Y733" s="24">
        <v>0.68688627423787196</v>
      </c>
      <c r="Z733" s="24">
        <v>100.00000000000001</v>
      </c>
      <c r="AA733" s="24"/>
      <c r="AB733" s="19" t="s">
        <v>779</v>
      </c>
      <c r="AC733" s="10" t="s">
        <v>108</v>
      </c>
      <c r="AD733" s="18"/>
      <c r="AE733" s="18"/>
      <c r="AF733" s="18"/>
      <c r="AG733" s="37">
        <v>350.12430649207323</v>
      </c>
      <c r="AH733" s="37"/>
      <c r="AI733" s="37">
        <v>107.68241866335262</v>
      </c>
      <c r="AJ733" s="24"/>
      <c r="AK733" s="37">
        <v>53.338263456264634</v>
      </c>
      <c r="AL733" s="37">
        <v>582.72937167522753</v>
      </c>
      <c r="AM733" s="37">
        <v>0.2960813357814322</v>
      </c>
      <c r="AN733" s="37"/>
      <c r="AO733" s="37">
        <v>6.1027008356294585</v>
      </c>
      <c r="AP733" s="37">
        <v>2.8595139843713988</v>
      </c>
      <c r="AQ733" s="37">
        <v>2.9593305755812565</v>
      </c>
      <c r="AS733" s="37"/>
      <c r="AT733" s="37">
        <v>8.6636752540685347</v>
      </c>
      <c r="AU733" s="37">
        <v>7.5785909683126178</v>
      </c>
      <c r="AV733" s="37">
        <v>1.1243644128233972</v>
      </c>
      <c r="AW733" s="37">
        <v>54.984461766488813</v>
      </c>
      <c r="AX733" s="37"/>
      <c r="AY733" s="37">
        <v>0.31205065552693156</v>
      </c>
      <c r="AZ733" s="37"/>
      <c r="BA733" s="37">
        <v>76.9827005560565</v>
      </c>
      <c r="BB733" s="37">
        <v>52.453134468781421</v>
      </c>
      <c r="BC733" s="37">
        <v>203.73150272436067</v>
      </c>
      <c r="BD733" s="37">
        <v>2.9230784550033913</v>
      </c>
      <c r="BE733" s="37">
        <v>12.959572942821524</v>
      </c>
      <c r="BF733" s="37">
        <v>27.952823760317671</v>
      </c>
      <c r="BG733" s="37"/>
      <c r="BH733" s="37"/>
      <c r="BI733" s="37">
        <v>36.123956272556875</v>
      </c>
      <c r="BJ733" s="37">
        <v>9.927724582144279</v>
      </c>
      <c r="BK733" s="37"/>
      <c r="BL733" s="37">
        <v>805</v>
      </c>
      <c r="BM733" s="37">
        <v>5.1110194446936914</v>
      </c>
      <c r="BN733" s="37">
        <v>1.1565259349146702</v>
      </c>
      <c r="BO733" s="37">
        <v>6.0236815599500302</v>
      </c>
      <c r="BP733" s="37"/>
      <c r="BQ733" s="37"/>
      <c r="BR733" s="37">
        <v>0.36724947309467898</v>
      </c>
      <c r="BS733" s="37">
        <v>1.7985447763386617</v>
      </c>
      <c r="BT733" s="37">
        <v>262.31318024869137</v>
      </c>
      <c r="BU733" s="37"/>
      <c r="BV733" s="37">
        <v>30.254670137124098</v>
      </c>
      <c r="BW733" s="37">
        <v>2.2717045039818538</v>
      </c>
      <c r="BX733" s="37"/>
      <c r="BY733" s="37">
        <v>340.72547350732026</v>
      </c>
      <c r="BZ733" s="18">
        <v>0.70298799999999995</v>
      </c>
      <c r="CA733" s="18">
        <v>0.51290800000000003</v>
      </c>
      <c r="CB733" s="18">
        <v>20.092199999999998</v>
      </c>
      <c r="CC733" s="18">
        <v>15.657500000000001</v>
      </c>
      <c r="CD733" s="18">
        <v>39.671700000000001</v>
      </c>
      <c r="CE733" s="18">
        <v>0.28296100000000002</v>
      </c>
      <c r="CH733" s="37">
        <v>0</v>
      </c>
      <c r="CI733" s="37">
        <v>12.5946294725514</v>
      </c>
      <c r="CJ733" s="37">
        <v>0</v>
      </c>
      <c r="CK733" s="37">
        <v>0</v>
      </c>
      <c r="CL733" s="37">
        <v>0</v>
      </c>
      <c r="CM733" s="37">
        <v>15.7665999524366</v>
      </c>
      <c r="CN733" s="37">
        <v>5.9415246235943897</v>
      </c>
      <c r="CO733" s="37">
        <v>0</v>
      </c>
      <c r="CP733" s="37">
        <v>0</v>
      </c>
      <c r="CQ733" s="37">
        <v>0</v>
      </c>
      <c r="CR733" s="37">
        <v>27.068477875951</v>
      </c>
      <c r="CS733" s="37">
        <v>25.3759045456469</v>
      </c>
      <c r="CT733" s="37">
        <v>4.9170821501763102</v>
      </c>
      <c r="CU733" s="37">
        <v>0</v>
      </c>
      <c r="CV733" s="37">
        <v>6.2278080927116202</v>
      </c>
      <c r="CW733" s="37">
        <v>1.5914367707327099</v>
      </c>
      <c r="CX733" s="37">
        <v>0</v>
      </c>
      <c r="CY733" s="37">
        <v>0</v>
      </c>
      <c r="CZ733" s="25">
        <v>99.483463483800946</v>
      </c>
    </row>
    <row r="734" spans="1:104" x14ac:dyDescent="0.25">
      <c r="A734" s="11" t="s">
        <v>1174</v>
      </c>
      <c r="B734" s="21" t="s">
        <v>715</v>
      </c>
      <c r="C734" s="7" t="s">
        <v>862</v>
      </c>
      <c r="E734" t="s">
        <v>1138</v>
      </c>
      <c r="F734" s="89" t="s">
        <v>887</v>
      </c>
      <c r="K734" s="37">
        <v>52.841659847346314</v>
      </c>
      <c r="L734" s="37">
        <v>17.811096608639101</v>
      </c>
      <c r="M734" t="s">
        <v>1177</v>
      </c>
      <c r="N734" s="8" t="s">
        <v>101</v>
      </c>
      <c r="O734" s="24">
        <v>38.868115839048301</v>
      </c>
      <c r="P734" s="24">
        <v>3.17645694680871</v>
      </c>
      <c r="Q734" s="24">
        <v>11.3052574331664</v>
      </c>
      <c r="R734" s="24">
        <v>3.43448073983097</v>
      </c>
      <c r="S734" s="24">
        <v>17.172403699154799</v>
      </c>
      <c r="T734" s="24">
        <v>0.16477298283157599</v>
      </c>
      <c r="U734" s="24">
        <v>10.7926303754682</v>
      </c>
      <c r="V734" s="24">
        <v>10.5546249558226</v>
      </c>
      <c r="W734" s="24">
        <v>2.6455217799069599</v>
      </c>
      <c r="X734" s="24">
        <v>1.2266433166350601</v>
      </c>
      <c r="Y734" s="24">
        <v>0.65909193132630195</v>
      </c>
      <c r="Z734" s="24">
        <v>99.999999999999901</v>
      </c>
      <c r="AA734" s="24"/>
      <c r="AB734" s="19" t="s">
        <v>1177</v>
      </c>
      <c r="AC734" s="10" t="s">
        <v>108</v>
      </c>
      <c r="AD734" s="18"/>
      <c r="AE734" s="18"/>
      <c r="AF734" s="18"/>
      <c r="AG734" s="37">
        <v>364.69417613635324</v>
      </c>
      <c r="AH734" s="37"/>
      <c r="AI734" s="37">
        <v>109.91075376694192</v>
      </c>
      <c r="AJ734" s="24"/>
      <c r="AK734" s="37">
        <v>133.58067028644197</v>
      </c>
      <c r="AL734" s="37">
        <v>575.63502885294042</v>
      </c>
      <c r="AM734" s="37">
        <v>0.34950468669499002</v>
      </c>
      <c r="AN734" s="37"/>
      <c r="AO734" s="37">
        <v>6.2352434567147084</v>
      </c>
      <c r="AP734" s="37">
        <v>2.9116390451945438</v>
      </c>
      <c r="AQ734" s="37">
        <v>3.0241017270073036</v>
      </c>
      <c r="AS734" s="37"/>
      <c r="AT734" s="37">
        <v>8.7013930336069425</v>
      </c>
      <c r="AU734" s="37">
        <v>7.7931054995933779</v>
      </c>
      <c r="AV734" s="37">
        <v>1.1425755065676204</v>
      </c>
      <c r="AW734" s="37">
        <v>54.731391630521806</v>
      </c>
      <c r="AX734" s="37"/>
      <c r="AY734" s="37">
        <v>0.33901859555160913</v>
      </c>
      <c r="AZ734" s="37"/>
      <c r="BA734" s="37">
        <v>80.999320748595608</v>
      </c>
      <c r="BB734" s="37">
        <v>53.714946180078833</v>
      </c>
      <c r="BC734" s="37">
        <v>247.58728899407447</v>
      </c>
      <c r="BD734" s="37">
        <v>2.8975662953370676</v>
      </c>
      <c r="BE734" s="37">
        <v>13.659055457002253</v>
      </c>
      <c r="BF734" s="37">
        <v>26.300787638141411</v>
      </c>
      <c r="BG734" s="37"/>
      <c r="BH734" s="37"/>
      <c r="BI734" s="37">
        <v>34.798740509355341</v>
      </c>
      <c r="BJ734" s="37">
        <v>10.44765458719896</v>
      </c>
      <c r="BK734" s="37"/>
      <c r="BL734" s="37">
        <v>750</v>
      </c>
      <c r="BM734" s="37">
        <v>6.8185982786929529</v>
      </c>
      <c r="BN734" s="37">
        <v>1.1707798408105217</v>
      </c>
      <c r="BO734" s="37">
        <v>6.0880743528092056</v>
      </c>
      <c r="BP734" s="37"/>
      <c r="BQ734" s="37"/>
      <c r="BR734" s="37">
        <v>0.39178406269633331</v>
      </c>
      <c r="BS734" s="37">
        <v>1.7424902782725276</v>
      </c>
      <c r="BT734" s="37">
        <v>281.78110482177493</v>
      </c>
      <c r="BU734" s="37"/>
      <c r="BV734" s="37">
        <v>29.906037085305787</v>
      </c>
      <c r="BW734" s="37">
        <v>2.3544702229545806</v>
      </c>
      <c r="BX734" s="37"/>
      <c r="BY734" s="37">
        <v>333.7904130541246</v>
      </c>
      <c r="BZ734" s="18">
        <v>0.70301100000000005</v>
      </c>
      <c r="CA734" s="18">
        <v>0.512903</v>
      </c>
      <c r="CB734" s="18">
        <v>20.092400000000001</v>
      </c>
      <c r="CC734" s="18">
        <v>15.655900000000001</v>
      </c>
      <c r="CD734" s="18">
        <v>39.668500000000002</v>
      </c>
      <c r="CE734" s="18">
        <v>0.28295999999999999</v>
      </c>
      <c r="CH734" s="37">
        <v>0</v>
      </c>
      <c r="CI734" s="37">
        <v>12.1269589410787</v>
      </c>
      <c r="CJ734" s="37">
        <v>0</v>
      </c>
      <c r="CK734" s="37">
        <v>0</v>
      </c>
      <c r="CL734" s="37">
        <v>0</v>
      </c>
      <c r="CM734" s="37">
        <v>15.3491134141952</v>
      </c>
      <c r="CN734" s="37">
        <v>5.6841376675604502</v>
      </c>
      <c r="CO734" s="37">
        <v>0</v>
      </c>
      <c r="CP734" s="37">
        <v>0</v>
      </c>
      <c r="CQ734" s="37">
        <v>0</v>
      </c>
      <c r="CR734" s="37">
        <v>26.6794297701625</v>
      </c>
      <c r="CS734" s="37">
        <v>27.518849573381399</v>
      </c>
      <c r="CT734" s="37">
        <v>4.9794804897554901</v>
      </c>
      <c r="CU734" s="37">
        <v>0</v>
      </c>
      <c r="CV734" s="37">
        <v>6.0335361561365497</v>
      </c>
      <c r="CW734" s="37">
        <v>1.5270404638231001</v>
      </c>
      <c r="CX734" s="37">
        <v>0</v>
      </c>
      <c r="CY734" s="37">
        <v>0</v>
      </c>
      <c r="CZ734" s="25">
        <v>99.898546476093387</v>
      </c>
    </row>
    <row r="735" spans="1:104" ht="15.75" x14ac:dyDescent="0.25">
      <c r="A735" s="11" t="s">
        <v>1174</v>
      </c>
      <c r="B735" s="21" t="s">
        <v>715</v>
      </c>
      <c r="C735" s="7" t="s">
        <v>862</v>
      </c>
      <c r="E735" t="s">
        <v>1129</v>
      </c>
      <c r="F735" s="92" t="s">
        <v>904</v>
      </c>
      <c r="G735" s="92">
        <v>12</v>
      </c>
      <c r="K735" s="37">
        <v>51.399105916850893</v>
      </c>
      <c r="L735" s="37">
        <v>34.095905699948403</v>
      </c>
      <c r="M735" t="s">
        <v>894</v>
      </c>
      <c r="N735" t="s">
        <v>101</v>
      </c>
      <c r="O735" s="24">
        <v>43.279348186959297</v>
      </c>
      <c r="P735" s="24">
        <v>4.71601275842837</v>
      </c>
      <c r="Q735" s="24">
        <v>16.276864768830499</v>
      </c>
      <c r="R735" s="24">
        <v>2.1841955211834398</v>
      </c>
      <c r="S735" s="24">
        <v>10.9209776059172</v>
      </c>
      <c r="T735" s="24">
        <v>0.21390122662418101</v>
      </c>
      <c r="U735" s="24">
        <v>6.4781514349037597</v>
      </c>
      <c r="V735" s="24">
        <v>9.4116539714639593</v>
      </c>
      <c r="W735" s="24">
        <v>3.6770639433966301</v>
      </c>
      <c r="X735" s="24">
        <v>1.8130675399573399</v>
      </c>
      <c r="Y735" s="24">
        <v>1.02876304233535</v>
      </c>
      <c r="Z735" s="24">
        <v>100.00000000000006</v>
      </c>
      <c r="AA735" s="24"/>
      <c r="AB735" s="19" t="s">
        <v>894</v>
      </c>
      <c r="AC735" s="18" t="s">
        <v>101</v>
      </c>
      <c r="AD735" s="18"/>
      <c r="AE735" s="18"/>
      <c r="AF735" s="18"/>
      <c r="AG735" s="37"/>
      <c r="AH735" s="37"/>
      <c r="AI735" s="37"/>
      <c r="AJ735" s="24"/>
      <c r="AK735" s="37"/>
      <c r="AL735" s="37"/>
      <c r="AM735" s="37"/>
      <c r="AN735" s="37"/>
      <c r="AO735" s="37"/>
      <c r="AP735" s="37"/>
      <c r="AQ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c r="BX735" s="37"/>
      <c r="BY735" s="37"/>
      <c r="BZ735" s="18"/>
      <c r="CA735" s="18"/>
      <c r="CB735" s="18"/>
      <c r="CC735" s="18"/>
      <c r="CD735" s="18"/>
      <c r="CE735" s="18"/>
      <c r="CH735" s="37">
        <v>0</v>
      </c>
      <c r="CI735" s="37">
        <v>9.1411264904461191</v>
      </c>
      <c r="CJ735" s="37">
        <v>0</v>
      </c>
      <c r="CK735" s="37">
        <v>10.7145500211093</v>
      </c>
      <c r="CL735" s="37">
        <v>14.2402291883931</v>
      </c>
      <c r="CM735" s="37">
        <v>22.552109858147499</v>
      </c>
      <c r="CN735" s="37">
        <v>0</v>
      </c>
      <c r="CO735" s="37">
        <v>0</v>
      </c>
      <c r="CP735" s="37">
        <v>0</v>
      </c>
      <c r="CQ735" s="37">
        <v>0</v>
      </c>
      <c r="CR735" s="37">
        <v>14.2270539850917</v>
      </c>
      <c r="CS735" s="37">
        <v>14.617444855846101</v>
      </c>
      <c r="CT735" s="37">
        <v>3.16663308005189</v>
      </c>
      <c r="CU735" s="37">
        <v>0</v>
      </c>
      <c r="CV735" s="37">
        <v>8.95732646231051</v>
      </c>
      <c r="CW735" s="37">
        <v>2.3835260586039202</v>
      </c>
      <c r="CX735" s="37">
        <v>0</v>
      </c>
      <c r="CY735" s="37">
        <v>0</v>
      </c>
      <c r="CZ735" s="25">
        <v>100.00000000000014</v>
      </c>
    </row>
    <row r="736" spans="1:104" x14ac:dyDescent="0.25">
      <c r="A736" s="11" t="s">
        <v>1174</v>
      </c>
      <c r="B736" s="21" t="s">
        <v>715</v>
      </c>
      <c r="C736" s="7" t="s">
        <v>862</v>
      </c>
      <c r="E736" t="s">
        <v>1138</v>
      </c>
      <c r="F736" s="47" t="s">
        <v>866</v>
      </c>
      <c r="K736" s="37">
        <v>35.927846571719584</v>
      </c>
      <c r="L736" s="37">
        <v>30.708336802630001</v>
      </c>
      <c r="M736" s="7" t="s">
        <v>864</v>
      </c>
      <c r="N736" s="8" t="s">
        <v>101</v>
      </c>
      <c r="O736" s="24">
        <v>39.217943460204303</v>
      </c>
      <c r="P736" s="24">
        <v>3.6541895553508001</v>
      </c>
      <c r="Q736" s="24">
        <v>14.183053905490301</v>
      </c>
      <c r="R736" s="24">
        <v>3.5325005039159101</v>
      </c>
      <c r="S736" s="24">
        <v>17.662502519579501</v>
      </c>
      <c r="T736" s="24">
        <v>0.18455502804801999</v>
      </c>
      <c r="U736" s="24">
        <v>5.5551063442453996</v>
      </c>
      <c r="V736" s="24">
        <v>8.9878298659385703</v>
      </c>
      <c r="W736" s="24">
        <v>4.1986268880924502</v>
      </c>
      <c r="X736" s="24">
        <v>1.97473880011381</v>
      </c>
      <c r="Y736" s="24">
        <v>0.84895312902089204</v>
      </c>
      <c r="Z736" s="24">
        <v>99.999999999999972</v>
      </c>
      <c r="AA736" s="24"/>
      <c r="AB736" s="7" t="s">
        <v>864</v>
      </c>
      <c r="AC736" s="10" t="s">
        <v>108</v>
      </c>
      <c r="AD736" s="18"/>
      <c r="AE736" s="18"/>
      <c r="AF736" s="18"/>
      <c r="AG736" s="37">
        <v>580.89829768037362</v>
      </c>
      <c r="AH736" s="37"/>
      <c r="AI736" s="37">
        <v>189.1769610954166</v>
      </c>
      <c r="AJ736" s="24"/>
      <c r="AK736" s="37">
        <v>55.574005843179201</v>
      </c>
      <c r="AL736" s="37">
        <v>78.142838702173108</v>
      </c>
      <c r="AM736" s="37">
        <v>0.46903441829023995</v>
      </c>
      <c r="AN736" s="37"/>
      <c r="AO736" s="37">
        <v>8.3660933021720769</v>
      </c>
      <c r="AP736" s="37">
        <v>3.8433292993631647</v>
      </c>
      <c r="AQ736" s="37">
        <v>4.4144820042701927</v>
      </c>
      <c r="AS736" s="37"/>
      <c r="AT736" s="37">
        <v>12.104765348801875</v>
      </c>
      <c r="AU736" s="37">
        <v>11.269378193104444</v>
      </c>
      <c r="AV736" s="37">
        <v>1.4957563081120462</v>
      </c>
      <c r="AW736" s="37">
        <v>94.974069606624752</v>
      </c>
      <c r="AX736" s="37"/>
      <c r="AY736" s="37">
        <v>0.45992492506121513</v>
      </c>
      <c r="AZ736" s="37"/>
      <c r="BA736" s="37">
        <v>135.30989649397711</v>
      </c>
      <c r="BB736" s="37">
        <v>83.06053848391474</v>
      </c>
      <c r="BC736" s="37">
        <v>55.079468152875172</v>
      </c>
      <c r="BD736" s="37">
        <v>4.0114358464386077</v>
      </c>
      <c r="BE736" s="37">
        <v>21.665805117911507</v>
      </c>
      <c r="BF736" s="37">
        <v>45.760714473401244</v>
      </c>
      <c r="BG736" s="37"/>
      <c r="BH736" s="37"/>
      <c r="BI736" s="37">
        <v>22.131136333985101</v>
      </c>
      <c r="BJ736" s="37">
        <v>14.632307622523166</v>
      </c>
      <c r="BK736" s="37"/>
      <c r="BL736" s="37">
        <v>1259.6991148795128</v>
      </c>
      <c r="BM736" s="37">
        <v>9.7723556002358603</v>
      </c>
      <c r="BN736" s="37">
        <v>1.5984606628863733</v>
      </c>
      <c r="BO736" s="37">
        <v>10.113789088313361</v>
      </c>
      <c r="BP736" s="37"/>
      <c r="BQ736" s="37"/>
      <c r="BR736" s="37">
        <v>0.5407952871666537</v>
      </c>
      <c r="BS736" s="37">
        <v>2.9750684495992981</v>
      </c>
      <c r="BT736" s="37">
        <v>266.80735854511664</v>
      </c>
      <c r="BU736" s="37"/>
      <c r="BV736" s="37">
        <v>40.31228709963505</v>
      </c>
      <c r="BW736" s="37">
        <v>3.1756109499933571</v>
      </c>
      <c r="BX736" s="37"/>
      <c r="BY736" s="37">
        <v>511.8476370535339</v>
      </c>
      <c r="BZ736" s="18"/>
      <c r="CA736" s="18"/>
      <c r="CB736" s="18"/>
      <c r="CC736" s="18"/>
      <c r="CD736" s="18"/>
      <c r="CE736" s="18"/>
      <c r="CH736" s="37">
        <v>0</v>
      </c>
      <c r="CI736" s="37">
        <v>19.246326478021601</v>
      </c>
      <c r="CJ736" s="37">
        <v>0</v>
      </c>
      <c r="CK736" s="37">
        <v>10.706640205502699</v>
      </c>
      <c r="CL736" s="37">
        <v>0</v>
      </c>
      <c r="CM736" s="37">
        <v>14.0203701781547</v>
      </c>
      <c r="CN736" s="37">
        <v>0.75537011910572804</v>
      </c>
      <c r="CO736" s="37">
        <v>0</v>
      </c>
      <c r="CP736" s="37">
        <v>0</v>
      </c>
      <c r="CQ736" s="37">
        <v>0</v>
      </c>
      <c r="CR736" s="37">
        <v>21.085691457140499</v>
      </c>
      <c r="CS736" s="37">
        <v>20.156164607209998</v>
      </c>
      <c r="CT736" s="37">
        <v>5.1215774035560599</v>
      </c>
      <c r="CU736" s="37">
        <v>0</v>
      </c>
      <c r="CV736" s="37">
        <v>6.9409324531489904</v>
      </c>
      <c r="CW736" s="37">
        <v>1.96692709815972</v>
      </c>
      <c r="CX736" s="37">
        <v>0</v>
      </c>
      <c r="CY736" s="37">
        <v>0</v>
      </c>
      <c r="CZ736" s="25">
        <v>100</v>
      </c>
    </row>
    <row r="737" spans="1:104" x14ac:dyDescent="0.25">
      <c r="A737" s="11" t="s">
        <v>1174</v>
      </c>
      <c r="B737" s="21" t="s">
        <v>715</v>
      </c>
      <c r="C737" s="7" t="s">
        <v>862</v>
      </c>
      <c r="E737" t="s">
        <v>1138</v>
      </c>
      <c r="F737" s="47" t="s">
        <v>871</v>
      </c>
      <c r="K737" s="37">
        <v>53.565388564869345</v>
      </c>
      <c r="L737" s="37">
        <v>17.544355012815</v>
      </c>
      <c r="M737" s="7" t="s">
        <v>864</v>
      </c>
      <c r="N737" s="8" t="s">
        <v>101</v>
      </c>
      <c r="O737" s="24">
        <v>38.787958570700503</v>
      </c>
      <c r="P737" s="24">
        <v>3.1121632641432599</v>
      </c>
      <c r="Q737" s="24">
        <v>11.4082231090295</v>
      </c>
      <c r="R737" s="24">
        <v>3.3768472928545101</v>
      </c>
      <c r="S737" s="24">
        <v>16.884236464272501</v>
      </c>
      <c r="T737" s="24">
        <v>0.164278412770026</v>
      </c>
      <c r="U737" s="24">
        <v>10.924514449206701</v>
      </c>
      <c r="V737" s="24">
        <v>10.9610207631556</v>
      </c>
      <c r="W737" s="24">
        <v>2.6740874967565298</v>
      </c>
      <c r="X737" s="24">
        <v>1.1408223109029501</v>
      </c>
      <c r="Y737" s="24">
        <v>0.56584786620786598</v>
      </c>
      <c r="Z737" s="24">
        <v>99.999999999999943</v>
      </c>
      <c r="AA737" s="24"/>
      <c r="AB737" s="7" t="s">
        <v>864</v>
      </c>
      <c r="AC737" s="10" t="s">
        <v>108</v>
      </c>
      <c r="AD737" s="18"/>
      <c r="AE737" s="18"/>
      <c r="AF737" s="18"/>
      <c r="AG737" s="37">
        <v>357.35952690098537</v>
      </c>
      <c r="AH737" s="37"/>
      <c r="AI737" s="37">
        <v>98.185531528772984</v>
      </c>
      <c r="AJ737" s="24"/>
      <c r="AK737" s="37">
        <v>77.876748475125325</v>
      </c>
      <c r="AL737" s="37">
        <v>602.52133892734173</v>
      </c>
      <c r="AM737" s="37">
        <v>0.27310784732898485</v>
      </c>
      <c r="AN737" s="37"/>
      <c r="AO737" s="37">
        <v>5.699986952682913</v>
      </c>
      <c r="AP737" s="37">
        <v>2.6173033639199237</v>
      </c>
      <c r="AQ737" s="37">
        <v>2.8359405528299639</v>
      </c>
      <c r="AS737" s="37"/>
      <c r="AT737" s="37">
        <v>8.0237135965414534</v>
      </c>
      <c r="AU737" s="37">
        <v>6.4729395819664184</v>
      </c>
      <c r="AV737" s="37">
        <v>1.0024342990014152</v>
      </c>
      <c r="AW737" s="37">
        <v>47.704217832890187</v>
      </c>
      <c r="AX737" s="37"/>
      <c r="AY737" s="37">
        <v>0.30102733176046764</v>
      </c>
      <c r="AZ737" s="37"/>
      <c r="BA737" s="37">
        <v>73.404995892906044</v>
      </c>
      <c r="BB737" s="37">
        <v>46.244945318880973</v>
      </c>
      <c r="BC737" s="37">
        <v>279.59339017658976</v>
      </c>
      <c r="BD737" s="37">
        <v>2.1027501419430568</v>
      </c>
      <c r="BE737" s="37">
        <v>11.617831212082654</v>
      </c>
      <c r="BF737" s="37">
        <v>25.510344080175258</v>
      </c>
      <c r="BG737" s="37"/>
      <c r="BH737" s="37"/>
      <c r="BI737" s="37">
        <v>33.887390810333038</v>
      </c>
      <c r="BJ737" s="37">
        <v>9.0033734389748261</v>
      </c>
      <c r="BK737" s="37"/>
      <c r="BL737" s="37">
        <v>751.99972688049968</v>
      </c>
      <c r="BM737" s="37">
        <v>5.0376440272244167</v>
      </c>
      <c r="BN737" s="37">
        <v>1.0668890206987334</v>
      </c>
      <c r="BO737" s="37">
        <v>5.125080380110929</v>
      </c>
      <c r="BP737" s="37"/>
      <c r="BQ737" s="37"/>
      <c r="BR737" s="37">
        <v>0.35971935939217808</v>
      </c>
      <c r="BS737" s="37">
        <v>1.5278939037381114</v>
      </c>
      <c r="BT737" s="37">
        <v>293.51136098868091</v>
      </c>
      <c r="BU737" s="37"/>
      <c r="BV737" s="37">
        <v>28.213632958210315</v>
      </c>
      <c r="BW737" s="37">
        <v>2.0644062482879733</v>
      </c>
      <c r="BX737" s="37"/>
      <c r="BY737" s="37">
        <v>272.1005680132443</v>
      </c>
      <c r="BZ737" s="18"/>
      <c r="CA737" s="18"/>
      <c r="CB737" s="18"/>
      <c r="CC737" s="18"/>
      <c r="CD737" s="18"/>
      <c r="CE737" s="18"/>
      <c r="CH737" s="37">
        <v>0</v>
      </c>
      <c r="CI737" s="37">
        <v>12.2579029680711</v>
      </c>
      <c r="CJ737" s="37">
        <v>0</v>
      </c>
      <c r="CK737" s="37">
        <v>0</v>
      </c>
      <c r="CL737" s="37">
        <v>0</v>
      </c>
      <c r="CM737" s="37">
        <v>15.7553089952803</v>
      </c>
      <c r="CN737" s="37">
        <v>5.2864520447438803</v>
      </c>
      <c r="CO737" s="37">
        <v>0</v>
      </c>
      <c r="CP737" s="37">
        <v>0</v>
      </c>
      <c r="CQ737" s="37">
        <v>0</v>
      </c>
      <c r="CR737" s="37">
        <v>25.342424720367301</v>
      </c>
      <c r="CS737" s="37">
        <v>27.9577099105339</v>
      </c>
      <c r="CT737" s="37">
        <v>4.8959180987220003</v>
      </c>
      <c r="CU737" s="37">
        <v>0</v>
      </c>
      <c r="CV737" s="37">
        <v>5.9114084964449196</v>
      </c>
      <c r="CW737" s="37">
        <v>1.3110046520044301</v>
      </c>
      <c r="CX737" s="37">
        <v>0</v>
      </c>
      <c r="CY737" s="37">
        <v>0</v>
      </c>
      <c r="CZ737" s="25">
        <v>98.71812988616783</v>
      </c>
    </row>
    <row r="738" spans="1:104" ht="15.75" x14ac:dyDescent="0.25">
      <c r="A738" s="11" t="s">
        <v>1174</v>
      </c>
      <c r="B738" s="21" t="s">
        <v>715</v>
      </c>
      <c r="C738" s="7" t="s">
        <v>862</v>
      </c>
      <c r="E738" t="s">
        <v>1129</v>
      </c>
      <c r="F738" s="92">
        <v>22887</v>
      </c>
      <c r="G738" s="92">
        <v>13</v>
      </c>
      <c r="K738" s="37">
        <v>60.051401217190644</v>
      </c>
      <c r="L738" s="37">
        <v>29.343236030351299</v>
      </c>
      <c r="M738" t="s">
        <v>740</v>
      </c>
      <c r="N738" t="s">
        <v>101</v>
      </c>
      <c r="O738" s="24">
        <v>42.9285630203726</v>
      </c>
      <c r="P738" s="24">
        <v>4.3019449180613396</v>
      </c>
      <c r="Q738" s="24">
        <v>13.915680979080999</v>
      </c>
      <c r="R738" s="24">
        <v>2.0912194873195702</v>
      </c>
      <c r="S738" s="24">
        <v>10.456097436597799</v>
      </c>
      <c r="T738" s="24">
        <v>0.19187078273043501</v>
      </c>
      <c r="U738" s="24">
        <v>8.8159575433510504</v>
      </c>
      <c r="V738" s="24">
        <v>11.067914624871401</v>
      </c>
      <c r="W738" s="24">
        <v>3.5748556361354802</v>
      </c>
      <c r="X738" s="24">
        <v>1.7773293558187699</v>
      </c>
      <c r="Y738" s="24">
        <v>0.87856621566041404</v>
      </c>
      <c r="Z738" s="24">
        <v>99.999999999999844</v>
      </c>
      <c r="AA738" s="24"/>
      <c r="AB738" s="19" t="s">
        <v>740</v>
      </c>
      <c r="AC738" s="18" t="s">
        <v>101</v>
      </c>
      <c r="AD738" s="18"/>
      <c r="AE738" s="18"/>
      <c r="AF738" s="18"/>
      <c r="AG738" s="37">
        <v>321</v>
      </c>
      <c r="AH738" s="37"/>
      <c r="AI738" s="37"/>
      <c r="AJ738" s="24"/>
      <c r="AK738" s="37"/>
      <c r="AL738" s="37">
        <v>275</v>
      </c>
      <c r="AM738" s="37"/>
      <c r="AN738" s="37">
        <v>52</v>
      </c>
      <c r="AO738" s="37"/>
      <c r="AP738" s="37"/>
      <c r="AQ738" s="37"/>
      <c r="AS738" s="37"/>
      <c r="AT738" s="37"/>
      <c r="AU738" s="37"/>
      <c r="AV738" s="37"/>
      <c r="AW738" s="37"/>
      <c r="AX738" s="37"/>
      <c r="AY738" s="37"/>
      <c r="AZ738" s="37"/>
      <c r="BA738" s="37"/>
      <c r="BB738" s="37"/>
      <c r="BC738" s="37">
        <v>125</v>
      </c>
      <c r="BD738" s="37"/>
      <c r="BE738" s="37"/>
      <c r="BF738" s="37">
        <v>33</v>
      </c>
      <c r="BG738" s="37"/>
      <c r="BH738" s="37"/>
      <c r="BI738" s="37"/>
      <c r="BJ738" s="37"/>
      <c r="BK738" s="37"/>
      <c r="BL738" s="37">
        <v>1004</v>
      </c>
      <c r="BM738" s="37"/>
      <c r="BN738" s="37"/>
      <c r="BO738" s="37"/>
      <c r="BP738" s="37"/>
      <c r="BQ738" s="37"/>
      <c r="BR738" s="37"/>
      <c r="BS738" s="37"/>
      <c r="BT738" s="37">
        <v>304</v>
      </c>
      <c r="BU738" s="37"/>
      <c r="BV738" s="37"/>
      <c r="BW738" s="37"/>
      <c r="BX738" s="37">
        <v>90</v>
      </c>
      <c r="BY738" s="37"/>
      <c r="BZ738" s="18"/>
      <c r="CA738" s="18"/>
      <c r="CB738" s="18"/>
      <c r="CC738" s="18"/>
      <c r="CD738" s="18"/>
      <c r="CE738" s="18"/>
      <c r="CH738" s="37">
        <v>0</v>
      </c>
      <c r="CI738" s="37">
        <v>13.487349648207299</v>
      </c>
      <c r="CJ738" s="37">
        <v>0</v>
      </c>
      <c r="CK738" s="37">
        <v>10.503350739682899</v>
      </c>
      <c r="CL738" s="37">
        <v>5.3525356424610999</v>
      </c>
      <c r="CM738" s="37">
        <v>16.673821355501001</v>
      </c>
      <c r="CN738" s="37">
        <v>0</v>
      </c>
      <c r="CO738" s="37">
        <v>0</v>
      </c>
      <c r="CP738" s="37">
        <v>0</v>
      </c>
      <c r="CQ738" s="37">
        <v>0</v>
      </c>
      <c r="CR738" s="37">
        <v>26.291471021378499</v>
      </c>
      <c r="CS738" s="37">
        <v>14.453154619591601</v>
      </c>
      <c r="CT738" s="37">
        <v>3.0318513187004701</v>
      </c>
      <c r="CU738" s="37">
        <v>0</v>
      </c>
      <c r="CV738" s="37">
        <v>8.1709284286434194</v>
      </c>
      <c r="CW738" s="37">
        <v>2.03553722583379</v>
      </c>
      <c r="CX738" s="37">
        <v>0</v>
      </c>
      <c r="CY738" s="37">
        <v>0</v>
      </c>
      <c r="CZ738" s="25">
        <v>100.00000000000009</v>
      </c>
    </row>
    <row r="739" spans="1:104" ht="15.75" x14ac:dyDescent="0.25">
      <c r="A739" s="11" t="s">
        <v>1174</v>
      </c>
      <c r="B739" s="21" t="s">
        <v>715</v>
      </c>
      <c r="C739" s="7" t="s">
        <v>862</v>
      </c>
      <c r="E739" t="s">
        <v>1129</v>
      </c>
      <c r="F739" s="92">
        <v>22879</v>
      </c>
      <c r="G739" s="92">
        <v>14</v>
      </c>
      <c r="K739" s="37">
        <v>52.159730989073459</v>
      </c>
      <c r="L739" s="37">
        <v>35.472830296443703</v>
      </c>
      <c r="M739" t="s">
        <v>740</v>
      </c>
      <c r="N739" t="s">
        <v>101</v>
      </c>
      <c r="O739" s="24">
        <v>43.722042664808001</v>
      </c>
      <c r="P739" s="24">
        <v>4.6694442177894198</v>
      </c>
      <c r="Q739" s="24">
        <v>16.024216060167198</v>
      </c>
      <c r="R739" s="24">
        <v>2.1595057213098801</v>
      </c>
      <c r="S739" s="24">
        <v>10.797528606549401</v>
      </c>
      <c r="T739" s="24">
        <v>0.20570238844887301</v>
      </c>
      <c r="U739" s="24">
        <v>6.6030466692088297</v>
      </c>
      <c r="V739" s="24">
        <v>9.1537562859748594</v>
      </c>
      <c r="W739" s="24">
        <v>3.8980602611061501</v>
      </c>
      <c r="X739" s="24">
        <v>1.7176149435480901</v>
      </c>
      <c r="Y739" s="24">
        <v>1.0490821810892501</v>
      </c>
      <c r="Z739" s="24">
        <v>99.999999999999957</v>
      </c>
      <c r="AA739" s="24">
        <v>0.1</v>
      </c>
      <c r="AB739" s="19" t="s">
        <v>740</v>
      </c>
      <c r="AC739" s="18" t="s">
        <v>101</v>
      </c>
      <c r="AD739" s="18"/>
      <c r="AE739" s="18"/>
      <c r="AF739" s="18"/>
      <c r="AG739" s="37">
        <v>333</v>
      </c>
      <c r="AH739" s="37"/>
      <c r="AI739" s="37"/>
      <c r="AJ739" s="24"/>
      <c r="AK739" s="37"/>
      <c r="AL739" s="37">
        <v>47</v>
      </c>
      <c r="AM739" s="37"/>
      <c r="AN739" s="37">
        <v>57</v>
      </c>
      <c r="AO739" s="37"/>
      <c r="AP739" s="37"/>
      <c r="AQ739" s="37"/>
      <c r="AS739" s="37"/>
      <c r="AT739" s="37"/>
      <c r="AU739" s="37"/>
      <c r="AV739" s="37"/>
      <c r="AW739" s="37"/>
      <c r="AX739" s="37"/>
      <c r="AY739" s="37"/>
      <c r="AZ739" s="37"/>
      <c r="BA739" s="37"/>
      <c r="BB739" s="37"/>
      <c r="BC739" s="37">
        <v>57</v>
      </c>
      <c r="BD739" s="37"/>
      <c r="BE739" s="37"/>
      <c r="BF739" s="37">
        <v>30</v>
      </c>
      <c r="BG739" s="37"/>
      <c r="BH739" s="37"/>
      <c r="BI739" s="37"/>
      <c r="BJ739" s="37"/>
      <c r="BK739" s="37"/>
      <c r="BL739" s="37">
        <v>1140</v>
      </c>
      <c r="BM739" s="37"/>
      <c r="BN739" s="37"/>
      <c r="BO739" s="37"/>
      <c r="BP739" s="37"/>
      <c r="BQ739" s="37"/>
      <c r="BR739" s="37"/>
      <c r="BS739" s="37"/>
      <c r="BT739" s="37">
        <v>282</v>
      </c>
      <c r="BU739" s="37"/>
      <c r="BV739" s="37"/>
      <c r="BW739" s="37"/>
      <c r="BX739" s="37">
        <v>111</v>
      </c>
      <c r="BY739" s="37"/>
      <c r="BZ739" s="18"/>
      <c r="CA739" s="18"/>
      <c r="CB739" s="18"/>
      <c r="CC739" s="18"/>
      <c r="CD739" s="18"/>
      <c r="CE739" s="18"/>
      <c r="CH739" s="37">
        <v>0</v>
      </c>
      <c r="CI739" s="37">
        <v>9.05717976848406</v>
      </c>
      <c r="CJ739" s="37">
        <v>0</v>
      </c>
      <c r="CK739" s="37">
        <v>10.1504609310273</v>
      </c>
      <c r="CL739" s="37">
        <v>16.265189596932299</v>
      </c>
      <c r="CM739" s="37">
        <v>21.1526670195395</v>
      </c>
      <c r="CN739" s="37">
        <v>0</v>
      </c>
      <c r="CO739" s="37">
        <v>0</v>
      </c>
      <c r="CP739" s="37">
        <v>0</v>
      </c>
      <c r="CQ739" s="37">
        <v>0</v>
      </c>
      <c r="CR739" s="37">
        <v>14.202351748721201</v>
      </c>
      <c r="CS739" s="37">
        <v>14.7417989174719</v>
      </c>
      <c r="CT739" s="37">
        <v>3.1308443595064199</v>
      </c>
      <c r="CU739" s="37">
        <v>0</v>
      </c>
      <c r="CV739" s="37">
        <v>8.8689044840751805</v>
      </c>
      <c r="CW739" s="37">
        <v>2.4306031742421199</v>
      </c>
      <c r="CX739" s="37">
        <v>0</v>
      </c>
      <c r="CY739" s="37">
        <v>0</v>
      </c>
      <c r="CZ739" s="25">
        <v>100</v>
      </c>
    </row>
    <row r="740" spans="1:104" x14ac:dyDescent="0.25">
      <c r="A740" s="11" t="s">
        <v>1174</v>
      </c>
      <c r="B740" s="21" t="s">
        <v>715</v>
      </c>
      <c r="C740" s="7" t="s">
        <v>862</v>
      </c>
      <c r="E740" t="s">
        <v>1138</v>
      </c>
      <c r="F740" s="89" t="s">
        <v>888</v>
      </c>
      <c r="K740" s="37">
        <v>52.459320986542032</v>
      </c>
      <c r="L740" s="37">
        <v>18.3773907206897</v>
      </c>
      <c r="M740" t="s">
        <v>779</v>
      </c>
      <c r="N740" s="8" t="s">
        <v>101</v>
      </c>
      <c r="O740" s="24">
        <v>38.733334905954202</v>
      </c>
      <c r="P740" s="24">
        <v>3.1944080244337298</v>
      </c>
      <c r="Q740" s="24">
        <v>11.4762066062989</v>
      </c>
      <c r="R740" s="24">
        <v>3.4173057486094001</v>
      </c>
      <c r="S740" s="24">
        <v>17.086528743047001</v>
      </c>
      <c r="T740" s="24">
        <v>0.16381579612480601</v>
      </c>
      <c r="U740" s="24">
        <v>10.575219727612501</v>
      </c>
      <c r="V740" s="24">
        <v>10.6753293807999</v>
      </c>
      <c r="W740" s="24">
        <v>2.7302632687467701</v>
      </c>
      <c r="X740" s="24">
        <v>1.2650219811860099</v>
      </c>
      <c r="Y740" s="24">
        <v>0.68256581718669396</v>
      </c>
      <c r="Z740" s="24">
        <v>99.999999999999915</v>
      </c>
      <c r="AA740" s="24"/>
      <c r="AB740" s="19" t="s">
        <v>779</v>
      </c>
      <c r="AC740" s="10" t="s">
        <v>108</v>
      </c>
      <c r="AD740" s="18"/>
      <c r="AE740" s="18"/>
      <c r="AF740" s="18"/>
      <c r="AG740" s="37">
        <v>366.23127155310675</v>
      </c>
      <c r="AH740" s="37"/>
      <c r="AI740" s="37">
        <v>109.56023103865793</v>
      </c>
      <c r="AJ740" s="24"/>
      <c r="AK740" s="37">
        <v>63.185544954112608</v>
      </c>
      <c r="AL740" s="37">
        <v>660.7774075456947</v>
      </c>
      <c r="AM740" s="37">
        <v>0.31275733202044875</v>
      </c>
      <c r="AN740" s="37"/>
      <c r="AO740" s="37">
        <v>6.1020844380833212</v>
      </c>
      <c r="AP740" s="37">
        <v>2.7985916097425783</v>
      </c>
      <c r="AQ740" s="37">
        <v>2.9654103121879278</v>
      </c>
      <c r="AS740" s="37"/>
      <c r="AT740" s="37">
        <v>8.5289862743719187</v>
      </c>
      <c r="AU740" s="37">
        <v>7.6094993178477353</v>
      </c>
      <c r="AV740" s="37">
        <v>1.1379535499291371</v>
      </c>
      <c r="AW740" s="37">
        <v>57.032972587119417</v>
      </c>
      <c r="AX740" s="37"/>
      <c r="AY740" s="37">
        <v>0.31219828785178555</v>
      </c>
      <c r="AZ740" s="37"/>
      <c r="BA740" s="37">
        <v>77.153815456996213</v>
      </c>
      <c r="BB740" s="37">
        <v>53.597651633111106</v>
      </c>
      <c r="BC740" s="37">
        <v>267.88649462643457</v>
      </c>
      <c r="BD740" s="37">
        <v>3.1760759341346136</v>
      </c>
      <c r="BE740" s="37">
        <v>13.188471557697142</v>
      </c>
      <c r="BF740" s="37">
        <v>34.17077645655035</v>
      </c>
      <c r="BG740" s="37"/>
      <c r="BH740" s="37"/>
      <c r="BI740" s="37">
        <v>36.219383547529738</v>
      </c>
      <c r="BJ740" s="37">
        <v>10.114477316666816</v>
      </c>
      <c r="BK740" s="37"/>
      <c r="BL740" s="37">
        <v>767</v>
      </c>
      <c r="BM740" s="37">
        <v>5.2134774996484445</v>
      </c>
      <c r="BN740" s="37">
        <v>1.1454559583486097</v>
      </c>
      <c r="BO740" s="37">
        <v>6.0578908103151567</v>
      </c>
      <c r="BP740" s="37"/>
      <c r="BQ740" s="37"/>
      <c r="BR740" s="37">
        <v>0.36684744304078354</v>
      </c>
      <c r="BS740" s="37">
        <v>2.1072936920743981</v>
      </c>
      <c r="BT740" s="37">
        <v>257.20259883010914</v>
      </c>
      <c r="BU740" s="37"/>
      <c r="BV740" s="37">
        <v>30.329266398689111</v>
      </c>
      <c r="BW740" s="37">
        <v>2.2888634898221571</v>
      </c>
      <c r="BX740" s="37"/>
      <c r="BY740" s="37">
        <v>351.55463646865405</v>
      </c>
      <c r="BZ740" s="18">
        <v>0.70297500000000002</v>
      </c>
      <c r="CA740" s="93">
        <v>0.51290000000000002</v>
      </c>
      <c r="CB740" s="58">
        <v>20.11</v>
      </c>
      <c r="CC740" s="18">
        <v>15.6548</v>
      </c>
      <c r="CD740" s="18">
        <v>39.694299999999998</v>
      </c>
      <c r="CE740" s="18">
        <v>0.28294399999999997</v>
      </c>
      <c r="CH740" s="37">
        <v>0</v>
      </c>
      <c r="CI740" s="37">
        <v>12.5154103095654</v>
      </c>
      <c r="CJ740" s="37">
        <v>0</v>
      </c>
      <c r="CK740" s="37">
        <v>0</v>
      </c>
      <c r="CL740" s="37">
        <v>0</v>
      </c>
      <c r="CM740" s="37">
        <v>15.321824632241301</v>
      </c>
      <c r="CN740" s="37">
        <v>5.8619804111243301</v>
      </c>
      <c r="CO740" s="37">
        <v>0</v>
      </c>
      <c r="CP740" s="37">
        <v>0</v>
      </c>
      <c r="CQ740" s="37">
        <v>0</v>
      </c>
      <c r="CR740" s="37">
        <v>25.796313933593801</v>
      </c>
      <c r="CS740" s="37">
        <v>27.317096390511299</v>
      </c>
      <c r="CT740" s="37">
        <v>4.9545794860881402</v>
      </c>
      <c r="CU740" s="37">
        <v>0</v>
      </c>
      <c r="CV740" s="37">
        <v>6.0676336962650597</v>
      </c>
      <c r="CW740" s="37">
        <v>1.58142676692932</v>
      </c>
      <c r="CX740" s="37">
        <v>0</v>
      </c>
      <c r="CY740" s="37">
        <v>0</v>
      </c>
      <c r="CZ740" s="25">
        <v>99.416265626318648</v>
      </c>
    </row>
    <row r="741" spans="1:104" ht="15.75" x14ac:dyDescent="0.25">
      <c r="A741" s="11" t="s">
        <v>1174</v>
      </c>
      <c r="B741" s="21" t="s">
        <v>715</v>
      </c>
      <c r="C741" s="7" t="s">
        <v>862</v>
      </c>
      <c r="E741" t="s">
        <v>1129</v>
      </c>
      <c r="F741" s="92">
        <v>22899</v>
      </c>
      <c r="G741" s="92">
        <v>15</v>
      </c>
      <c r="K741" s="37">
        <v>60.660767641302215</v>
      </c>
      <c r="L741" s="37">
        <v>28.950397974237401</v>
      </c>
      <c r="M741" t="s">
        <v>740</v>
      </c>
      <c r="N741" t="s">
        <v>101</v>
      </c>
      <c r="O741" s="24">
        <v>42.890746714952101</v>
      </c>
      <c r="P741" s="24">
        <v>4.2790300001333996</v>
      </c>
      <c r="Q741" s="24">
        <v>13.670797723430899</v>
      </c>
      <c r="R741" s="24">
        <v>2.12533075854512</v>
      </c>
      <c r="S741" s="24">
        <v>10.6266537927256</v>
      </c>
      <c r="T741" s="24">
        <v>0.18080408451267899</v>
      </c>
      <c r="U741" s="24">
        <v>9.1908742960611693</v>
      </c>
      <c r="V741" s="24">
        <v>10.9185577702934</v>
      </c>
      <c r="W741" s="24">
        <v>3.5055903052735999</v>
      </c>
      <c r="X741" s="24">
        <v>1.7477728169558899</v>
      </c>
      <c r="Y741" s="24">
        <v>0.86384173711613199</v>
      </c>
      <c r="Z741" s="24">
        <v>99.999999999999986</v>
      </c>
      <c r="AA741" s="24"/>
      <c r="AB741" s="19" t="s">
        <v>740</v>
      </c>
      <c r="AC741" s="18" t="s">
        <v>101</v>
      </c>
      <c r="AD741" s="18"/>
      <c r="AE741" s="18"/>
      <c r="AF741" s="18"/>
      <c r="AG741" s="37">
        <v>320</v>
      </c>
      <c r="AH741" s="37"/>
      <c r="AI741" s="37"/>
      <c r="AJ741" s="24"/>
      <c r="AK741" s="37"/>
      <c r="AL741" s="37">
        <v>282</v>
      </c>
      <c r="AM741" s="37"/>
      <c r="AN741" s="37">
        <v>52</v>
      </c>
      <c r="AO741" s="37"/>
      <c r="AP741" s="37"/>
      <c r="AQ741" s="37"/>
      <c r="AS741" s="37"/>
      <c r="AT741" s="37"/>
      <c r="AU741" s="37"/>
      <c r="AV741" s="37"/>
      <c r="AW741" s="37"/>
      <c r="AX741" s="37"/>
      <c r="AY741" s="37"/>
      <c r="AZ741" s="37"/>
      <c r="BA741" s="37"/>
      <c r="BB741" s="37"/>
      <c r="BC741" s="37">
        <v>126</v>
      </c>
      <c r="BD741" s="37"/>
      <c r="BE741" s="37"/>
      <c r="BF741" s="37">
        <v>32</v>
      </c>
      <c r="BG741" s="37"/>
      <c r="BH741" s="37"/>
      <c r="BI741" s="37"/>
      <c r="BJ741" s="37"/>
      <c r="BK741" s="37"/>
      <c r="BL741" s="37">
        <v>1015</v>
      </c>
      <c r="BM741" s="37"/>
      <c r="BN741" s="37"/>
      <c r="BO741" s="37"/>
      <c r="BP741" s="37"/>
      <c r="BQ741" s="37"/>
      <c r="BR741" s="37"/>
      <c r="BS741" s="37"/>
      <c r="BT741" s="37">
        <v>309</v>
      </c>
      <c r="BU741" s="37"/>
      <c r="BV741" s="37"/>
      <c r="BW741" s="37"/>
      <c r="BX741" s="37">
        <v>93</v>
      </c>
      <c r="BY741" s="37"/>
      <c r="BZ741" s="18"/>
      <c r="CA741" s="18"/>
      <c r="CB741" s="18"/>
      <c r="CC741" s="18"/>
      <c r="CD741" s="18"/>
      <c r="CE741" s="18"/>
      <c r="CH741" s="37">
        <v>0</v>
      </c>
      <c r="CI741" s="37">
        <v>13.052408728393599</v>
      </c>
      <c r="CJ741" s="37">
        <v>0</v>
      </c>
      <c r="CK741" s="37">
        <v>10.328682666311201</v>
      </c>
      <c r="CL741" s="37">
        <v>5.5693065795325403</v>
      </c>
      <c r="CM741" s="37">
        <v>16.403852167444999</v>
      </c>
      <c r="CN741" s="37">
        <v>0</v>
      </c>
      <c r="CO741" s="37">
        <v>0</v>
      </c>
      <c r="CP741" s="37">
        <v>0</v>
      </c>
      <c r="CQ741" s="37">
        <v>0</v>
      </c>
      <c r="CR741" s="37">
        <v>25.978332574833601</v>
      </c>
      <c r="CS741" s="37">
        <v>15.457205087642199</v>
      </c>
      <c r="CT741" s="37">
        <v>3.0813216233565601</v>
      </c>
      <c r="CU741" s="37">
        <v>0</v>
      </c>
      <c r="CV741" s="37">
        <v>8.1274682758095</v>
      </c>
      <c r="CW741" s="37">
        <v>2.0014222966757802</v>
      </c>
      <c r="CX741" s="37">
        <v>0</v>
      </c>
      <c r="CY741" s="37">
        <v>0</v>
      </c>
      <c r="CZ741" s="25">
        <v>99.999999999999986</v>
      </c>
    </row>
    <row r="742" spans="1:104" ht="15.75" x14ac:dyDescent="0.25">
      <c r="A742" s="11" t="s">
        <v>1174</v>
      </c>
      <c r="B742" s="21" t="s">
        <v>715</v>
      </c>
      <c r="C742" s="7" t="s">
        <v>862</v>
      </c>
      <c r="E742" t="s">
        <v>1129</v>
      </c>
      <c r="F742" s="92" t="s">
        <v>905</v>
      </c>
      <c r="G742" s="92">
        <v>16</v>
      </c>
      <c r="K742" s="37">
        <v>50.224930572417534</v>
      </c>
      <c r="L742" s="37">
        <v>35.941497116261203</v>
      </c>
      <c r="M742" t="s">
        <v>894</v>
      </c>
      <c r="N742" t="s">
        <v>101</v>
      </c>
      <c r="O742" s="24">
        <v>43.535596222503202</v>
      </c>
      <c r="P742" s="24">
        <v>4.70847490096215</v>
      </c>
      <c r="Q742" s="24">
        <v>16.230509593813402</v>
      </c>
      <c r="R742" s="24">
        <v>2.1310724439699702</v>
      </c>
      <c r="S742" s="24">
        <v>10.6553622198499</v>
      </c>
      <c r="T742" s="24">
        <v>0.22372882898740201</v>
      </c>
      <c r="U742" s="24">
        <v>6.0305088904331603</v>
      </c>
      <c r="V742" s="24">
        <v>9.5084752319645993</v>
      </c>
      <c r="W742" s="24">
        <v>3.9661019684130401</v>
      </c>
      <c r="X742" s="24">
        <v>1.9627119997531199</v>
      </c>
      <c r="Y742" s="24">
        <v>1.0474576993501099</v>
      </c>
      <c r="Z742" s="24">
        <v>100.00000000000006</v>
      </c>
      <c r="AA742" s="24"/>
      <c r="AB742" s="19" t="s">
        <v>894</v>
      </c>
      <c r="AC742" s="18" t="s">
        <v>101</v>
      </c>
      <c r="AD742" s="18"/>
      <c r="AE742" s="18"/>
      <c r="AF742" s="18"/>
      <c r="AG742" s="37"/>
      <c r="AH742" s="37"/>
      <c r="AI742" s="37"/>
      <c r="AJ742" s="24"/>
      <c r="AK742" s="37"/>
      <c r="AL742" s="37"/>
      <c r="AM742" s="37"/>
      <c r="AN742" s="37"/>
      <c r="AO742" s="37"/>
      <c r="AP742" s="37"/>
      <c r="AQ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18"/>
      <c r="CA742" s="18"/>
      <c r="CB742" s="18"/>
      <c r="CC742" s="18"/>
      <c r="CD742" s="18"/>
      <c r="CE742" s="18"/>
      <c r="CH742" s="37">
        <v>0</v>
      </c>
      <c r="CI742" s="37">
        <v>10.895990935661899</v>
      </c>
      <c r="CJ742" s="37">
        <v>0</v>
      </c>
      <c r="CK742" s="37">
        <v>11.598892724581599</v>
      </c>
      <c r="CL742" s="37">
        <v>13.446613456017801</v>
      </c>
      <c r="CM742" s="37">
        <v>20.686236909508601</v>
      </c>
      <c r="CN742" s="37">
        <v>0</v>
      </c>
      <c r="CO742" s="37">
        <v>0</v>
      </c>
      <c r="CP742" s="37">
        <v>0</v>
      </c>
      <c r="CQ742" s="37">
        <v>0</v>
      </c>
      <c r="CR742" s="37">
        <v>16.059973070754801</v>
      </c>
      <c r="CS742" s="37">
        <v>12.852918351454701</v>
      </c>
      <c r="CT742" s="37">
        <v>3.0895989716045702</v>
      </c>
      <c r="CU742" s="37">
        <v>0</v>
      </c>
      <c r="CV742" s="37">
        <v>8.9429361441755209</v>
      </c>
      <c r="CW742" s="37">
        <v>2.4268394362406198</v>
      </c>
      <c r="CX742" s="37">
        <v>0</v>
      </c>
      <c r="CY742" s="37">
        <v>0</v>
      </c>
      <c r="CZ742" s="25">
        <v>100.00000000000011</v>
      </c>
    </row>
    <row r="743" spans="1:104" x14ac:dyDescent="0.25">
      <c r="A743" s="11" t="s">
        <v>1174</v>
      </c>
      <c r="B743" s="21" t="s">
        <v>715</v>
      </c>
      <c r="C743" s="7" t="s">
        <v>862</v>
      </c>
      <c r="E743" t="s">
        <v>1138</v>
      </c>
      <c r="F743" s="89" t="s">
        <v>890</v>
      </c>
      <c r="K743" s="37">
        <v>35.261260306103729</v>
      </c>
      <c r="L743" s="37">
        <v>27.9862527786015</v>
      </c>
      <c r="M743" t="s">
        <v>1177</v>
      </c>
      <c r="N743" s="8" t="s">
        <v>101</v>
      </c>
      <c r="O743" s="24">
        <v>38.706951275715603</v>
      </c>
      <c r="P743" s="24">
        <v>3.8950959607362599</v>
      </c>
      <c r="Q743" s="24">
        <v>13.8632881757991</v>
      </c>
      <c r="R743" s="24">
        <v>3.76284335049204</v>
      </c>
      <c r="S743" s="24">
        <v>18.814216752460201</v>
      </c>
      <c r="T743" s="24">
        <v>0.18978425794770701</v>
      </c>
      <c r="U743" s="24">
        <v>5.7477518121305398</v>
      </c>
      <c r="V743" s="24">
        <v>8.7210385199779505</v>
      </c>
      <c r="W743" s="24">
        <v>3.5426394816905198</v>
      </c>
      <c r="X743" s="24">
        <v>1.8165064689280499</v>
      </c>
      <c r="Y743" s="24">
        <v>0.93988394412197596</v>
      </c>
      <c r="Z743" s="24">
        <v>99.999999999999957</v>
      </c>
      <c r="AA743" s="24"/>
      <c r="AB743" s="19" t="s">
        <v>1177</v>
      </c>
      <c r="AC743" s="10" t="s">
        <v>108</v>
      </c>
      <c r="AD743" s="18"/>
      <c r="AE743" s="18"/>
      <c r="AF743" s="18"/>
      <c r="AG743" s="37">
        <v>569.9952005503261</v>
      </c>
      <c r="AH743" s="37"/>
      <c r="AI743" s="37">
        <v>152.9706055669987</v>
      </c>
      <c r="AJ743" s="24"/>
      <c r="AK743" s="37">
        <v>43.199518505732499</v>
      </c>
      <c r="AL743" s="37">
        <v>58.577543226464506</v>
      </c>
      <c r="AM743" s="37">
        <v>0.42157405567752554</v>
      </c>
      <c r="AN743" s="37"/>
      <c r="AO743" s="37">
        <v>7.9319083183275083</v>
      </c>
      <c r="AP743" s="37">
        <v>3.7515147357716851</v>
      </c>
      <c r="AQ743" s="37">
        <v>3.9780788489863768</v>
      </c>
      <c r="AS743" s="37"/>
      <c r="AT743" s="37">
        <v>11.558862018515958</v>
      </c>
      <c r="AU743" s="37">
        <v>10.218660128648919</v>
      </c>
      <c r="AV743" s="37">
        <v>1.4505682997266811</v>
      </c>
      <c r="AW743" s="37">
        <v>81.192833653789421</v>
      </c>
      <c r="AX743" s="37"/>
      <c r="AY743" s="37">
        <v>0.43807359932807571</v>
      </c>
      <c r="AZ743" s="37"/>
      <c r="BA743" s="37">
        <v>110.50847543916711</v>
      </c>
      <c r="BB743" s="37">
        <v>73.924496654444809</v>
      </c>
      <c r="BC743" s="37">
        <v>51.602044791282083</v>
      </c>
      <c r="BD743" s="37">
        <v>3.9203143931466164</v>
      </c>
      <c r="BE743" s="37">
        <v>18.62888109523367</v>
      </c>
      <c r="BF743" s="37">
        <v>44.289370832522224</v>
      </c>
      <c r="BG743" s="37"/>
      <c r="BH743" s="37"/>
      <c r="BI743" s="37">
        <v>24.701394001124129</v>
      </c>
      <c r="BJ743" s="37">
        <v>13.786863254026491</v>
      </c>
      <c r="BK743" s="37"/>
      <c r="BL743" s="37">
        <v>1142.0489919491506</v>
      </c>
      <c r="BM743" s="37">
        <v>7.5648153556901248</v>
      </c>
      <c r="BN743" s="37">
        <v>1.5264820621781154</v>
      </c>
      <c r="BO743" s="37">
        <v>8.2084744438481856</v>
      </c>
      <c r="BP743" s="37"/>
      <c r="BQ743" s="37"/>
      <c r="BR743" s="37">
        <v>0.50227130738789205</v>
      </c>
      <c r="BS743" s="37">
        <v>2.3107099362554568</v>
      </c>
      <c r="BT743" s="37">
        <v>292.54985644535356</v>
      </c>
      <c r="BU743" s="37"/>
      <c r="BV743" s="37">
        <v>38.537213490623174</v>
      </c>
      <c r="BW743" s="37">
        <v>3.0252664646100964</v>
      </c>
      <c r="BX743" s="37"/>
      <c r="BY743" s="37">
        <v>454.44078477309631</v>
      </c>
      <c r="BZ743" s="18">
        <v>0.70304699999999998</v>
      </c>
      <c r="CA743" s="18">
        <v>0.51289600000000002</v>
      </c>
      <c r="CB743" s="18">
        <v>19.925699999999999</v>
      </c>
      <c r="CC743" s="18">
        <v>15.658799999999999</v>
      </c>
      <c r="CD743" s="18">
        <v>39.5092</v>
      </c>
      <c r="CE743" s="18">
        <v>0.282947</v>
      </c>
      <c r="CH743" s="37">
        <v>0</v>
      </c>
      <c r="CI743" s="37">
        <v>15.0429119988507</v>
      </c>
      <c r="CJ743" s="37">
        <v>0</v>
      </c>
      <c r="CK743" s="37">
        <v>10.7348728031698</v>
      </c>
      <c r="CL743" s="37">
        <v>2.20846797658101</v>
      </c>
      <c r="CM743" s="37">
        <v>16.559765096602099</v>
      </c>
      <c r="CN743" s="37">
        <v>0</v>
      </c>
      <c r="CO743" s="37">
        <v>0</v>
      </c>
      <c r="CP743" s="37">
        <v>0</v>
      </c>
      <c r="CQ743" s="37">
        <v>0</v>
      </c>
      <c r="CR743" s="37">
        <v>17.3461820165201</v>
      </c>
      <c r="CS743" s="37">
        <v>23.076113472366199</v>
      </c>
      <c r="CT743" s="37">
        <v>5.4555464447907696</v>
      </c>
      <c r="CU743" s="37">
        <v>0</v>
      </c>
      <c r="CV743" s="37">
        <v>7.3985368163007603</v>
      </c>
      <c r="CW743" s="37">
        <v>2.1776033748186601</v>
      </c>
      <c r="CX743" s="37">
        <v>0</v>
      </c>
      <c r="CY743" s="37">
        <v>0</v>
      </c>
      <c r="CZ743" s="25">
        <v>100.0000000000001</v>
      </c>
    </row>
    <row r="744" spans="1:104" ht="15.75" x14ac:dyDescent="0.25">
      <c r="A744" s="11" t="s">
        <v>1174</v>
      </c>
      <c r="B744" s="21" t="s">
        <v>715</v>
      </c>
      <c r="C744" s="7" t="s">
        <v>862</v>
      </c>
      <c r="E744" t="s">
        <v>1129</v>
      </c>
      <c r="F744" s="92" t="s">
        <v>906</v>
      </c>
      <c r="G744" s="92">
        <v>17</v>
      </c>
      <c r="K744" s="37">
        <v>58.059370337253682</v>
      </c>
      <c r="L744" s="37">
        <v>28.195950408696898</v>
      </c>
      <c r="M744" t="s">
        <v>907</v>
      </c>
      <c r="N744" t="s">
        <v>101</v>
      </c>
      <c r="O744" s="24">
        <v>43.538948620033402</v>
      </c>
      <c r="P744" s="24">
        <v>4.1268667405779</v>
      </c>
      <c r="Q744" s="24">
        <v>12.4411410541138</v>
      </c>
      <c r="R744" s="24">
        <v>2.3521231883459199</v>
      </c>
      <c r="S744" s="24">
        <v>11.760615941729601</v>
      </c>
      <c r="T744" s="24">
        <v>0.19171263587036699</v>
      </c>
      <c r="U744" s="24">
        <v>9.13157555066749</v>
      </c>
      <c r="V744" s="24">
        <v>10.846899134770799</v>
      </c>
      <c r="W744" s="24">
        <v>3.1985739774161299</v>
      </c>
      <c r="X744" s="24">
        <v>1.5841517806130301</v>
      </c>
      <c r="Y744" s="24">
        <v>0.82739137586158495</v>
      </c>
      <c r="Z744" s="24">
        <v>100.00000000000003</v>
      </c>
      <c r="AA744" s="24"/>
      <c r="AB744" s="19" t="s">
        <v>907</v>
      </c>
      <c r="AC744" s="18" t="s">
        <v>101</v>
      </c>
      <c r="AD744" s="18"/>
      <c r="AE744" s="18"/>
      <c r="AF744" s="18"/>
      <c r="AG744" s="37"/>
      <c r="AH744" s="37"/>
      <c r="AI744" s="37"/>
      <c r="AJ744" s="24"/>
      <c r="AK744" s="37"/>
      <c r="AL744" s="37"/>
      <c r="AM744" s="37"/>
      <c r="AN744" s="37"/>
      <c r="AO744" s="37"/>
      <c r="AP744" s="37"/>
      <c r="AQ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18"/>
      <c r="CA744" s="18"/>
      <c r="CB744" s="18"/>
      <c r="CC744" s="18"/>
      <c r="CD744" s="18"/>
      <c r="CE744" s="18"/>
      <c r="CH744" s="37">
        <v>0</v>
      </c>
      <c r="CI744" s="37">
        <v>9.7302028160660097</v>
      </c>
      <c r="CJ744" s="37">
        <v>0</v>
      </c>
      <c r="CK744" s="37">
        <v>9.36174363080098</v>
      </c>
      <c r="CL744" s="37">
        <v>9.1040039618299105</v>
      </c>
      <c r="CM744" s="37">
        <v>14.9100321661096</v>
      </c>
      <c r="CN744" s="37">
        <v>0</v>
      </c>
      <c r="CO744" s="37">
        <v>0</v>
      </c>
      <c r="CP744" s="37">
        <v>0</v>
      </c>
      <c r="CQ744" s="37">
        <v>0</v>
      </c>
      <c r="CR744" s="37">
        <v>27.235859503310401</v>
      </c>
      <c r="CS744" s="37">
        <v>16.4925640733459</v>
      </c>
      <c r="CT744" s="37">
        <v>3.4101364404981398</v>
      </c>
      <c r="CU744" s="37">
        <v>0</v>
      </c>
      <c r="CV744" s="37">
        <v>7.8384864206739797</v>
      </c>
      <c r="CW744" s="37">
        <v>1.91697098736502</v>
      </c>
      <c r="CX744" s="37">
        <v>0</v>
      </c>
      <c r="CY744" s="37">
        <v>0</v>
      </c>
      <c r="CZ744" s="25">
        <v>99.999999999999943</v>
      </c>
    </row>
    <row r="745" spans="1:104" ht="15.75" x14ac:dyDescent="0.25">
      <c r="A745" s="11" t="s">
        <v>1174</v>
      </c>
      <c r="B745" s="21" t="s">
        <v>715</v>
      </c>
      <c r="C745" s="7" t="s">
        <v>862</v>
      </c>
      <c r="E745" t="s">
        <v>1129</v>
      </c>
      <c r="F745" s="92">
        <v>22896</v>
      </c>
      <c r="G745" s="92">
        <v>18</v>
      </c>
      <c r="K745" s="37">
        <v>52.923777871475195</v>
      </c>
      <c r="L745" s="37">
        <v>34.860860109850499</v>
      </c>
      <c r="M745" t="s">
        <v>740</v>
      </c>
      <c r="N745" t="s">
        <v>101</v>
      </c>
      <c r="O745" s="24">
        <v>43.5426264208606</v>
      </c>
      <c r="P745" s="24">
        <v>4.1732540334081101</v>
      </c>
      <c r="Q745" s="24">
        <v>15.1846110613163</v>
      </c>
      <c r="R745" s="24">
        <v>2.1625138935285899</v>
      </c>
      <c r="S745" s="24">
        <v>10.8125694676429</v>
      </c>
      <c r="T745" s="24">
        <v>0.211176710124266</v>
      </c>
      <c r="U745" s="24">
        <v>6.8179909268691601</v>
      </c>
      <c r="V745" s="24">
        <v>10.0258657139949</v>
      </c>
      <c r="W745" s="24">
        <v>4.1430859319617896</v>
      </c>
      <c r="X745" s="24">
        <v>1.61902144428604</v>
      </c>
      <c r="Y745" s="24">
        <v>1.3072843960073599</v>
      </c>
      <c r="Z745" s="24">
        <v>100.00000000000001</v>
      </c>
      <c r="AA745" s="24"/>
      <c r="AB745" s="19" t="s">
        <v>740</v>
      </c>
      <c r="AC745" s="18" t="s">
        <v>101</v>
      </c>
      <c r="AD745" s="18"/>
      <c r="AE745" s="18"/>
      <c r="AF745" s="18"/>
      <c r="AG745" s="37">
        <v>366</v>
      </c>
      <c r="AH745" s="37"/>
      <c r="AI745" s="37"/>
      <c r="AJ745" s="24"/>
      <c r="AK745" s="37"/>
      <c r="AL745" s="37">
        <v>104</v>
      </c>
      <c r="AM745" s="37"/>
      <c r="AN745" s="37">
        <v>37</v>
      </c>
      <c r="AO745" s="37"/>
      <c r="AP745" s="37"/>
      <c r="AQ745" s="37"/>
      <c r="AS745" s="37"/>
      <c r="AT745" s="37"/>
      <c r="AU745" s="37"/>
      <c r="AV745" s="37"/>
      <c r="AW745" s="37"/>
      <c r="AX745" s="37"/>
      <c r="AY745" s="37"/>
      <c r="AZ745" s="37"/>
      <c r="BA745" s="37"/>
      <c r="BB745" s="37"/>
      <c r="BC745" s="37">
        <v>53</v>
      </c>
      <c r="BD745" s="37"/>
      <c r="BE745" s="37"/>
      <c r="BF745" s="37">
        <v>33</v>
      </c>
      <c r="BG745" s="37"/>
      <c r="BH745" s="37"/>
      <c r="BI745" s="37"/>
      <c r="BJ745" s="37"/>
      <c r="BK745" s="37"/>
      <c r="BL745" s="37">
        <v>1238</v>
      </c>
      <c r="BM745" s="37"/>
      <c r="BN745" s="37"/>
      <c r="BO745" s="37"/>
      <c r="BP745" s="37"/>
      <c r="BQ745" s="37"/>
      <c r="BR745" s="37"/>
      <c r="BS745" s="37"/>
      <c r="BT745" s="37">
        <v>244</v>
      </c>
      <c r="BU745" s="37"/>
      <c r="BV745" s="37"/>
      <c r="BW745" s="37"/>
      <c r="BX745" s="37">
        <v>109</v>
      </c>
      <c r="BY745" s="37"/>
      <c r="BZ745" s="18"/>
      <c r="CA745" s="18"/>
      <c r="CB745" s="18"/>
      <c r="CC745" s="18"/>
      <c r="CD745" s="18"/>
      <c r="CE745" s="18"/>
      <c r="CH745" s="37">
        <v>0</v>
      </c>
      <c r="CI745" s="37">
        <v>11.542775011582799</v>
      </c>
      <c r="CJ745" s="37">
        <v>0</v>
      </c>
      <c r="CK745" s="37">
        <v>9.5678102816067501</v>
      </c>
      <c r="CL745" s="37">
        <v>13.7502748166609</v>
      </c>
      <c r="CM745" s="37">
        <v>18.053094925816001</v>
      </c>
      <c r="CN745" s="37">
        <v>0</v>
      </c>
      <c r="CO745" s="37">
        <v>0</v>
      </c>
      <c r="CP745" s="37">
        <v>0</v>
      </c>
      <c r="CQ745" s="37">
        <v>0</v>
      </c>
      <c r="CR745" s="37">
        <v>18.9114044899997</v>
      </c>
      <c r="CS745" s="37">
        <v>14.0841685360007</v>
      </c>
      <c r="CT745" s="37">
        <v>3.1351998561802499</v>
      </c>
      <c r="CU745" s="37">
        <v>0</v>
      </c>
      <c r="CV745" s="37">
        <v>7.9264439694939401</v>
      </c>
      <c r="CW745" s="37">
        <v>3.02882811265893</v>
      </c>
      <c r="CX745" s="37">
        <v>0</v>
      </c>
      <c r="CY745" s="37">
        <v>0</v>
      </c>
      <c r="CZ745" s="25">
        <v>99.999999999999972</v>
      </c>
    </row>
    <row r="746" spans="1:104" ht="15.75" x14ac:dyDescent="0.25">
      <c r="A746" s="11" t="s">
        <v>1174</v>
      </c>
      <c r="B746" s="21" t="s">
        <v>715</v>
      </c>
      <c r="C746" s="7" t="s">
        <v>862</v>
      </c>
      <c r="E746" t="s">
        <v>1129</v>
      </c>
      <c r="F746" s="92" t="s">
        <v>908</v>
      </c>
      <c r="G746" s="92">
        <v>19</v>
      </c>
      <c r="K746" s="37">
        <v>61.710642117106794</v>
      </c>
      <c r="L746" s="37">
        <v>36.353863680518799</v>
      </c>
      <c r="M746" t="s">
        <v>907</v>
      </c>
      <c r="N746" t="s">
        <v>101</v>
      </c>
      <c r="O746" s="24">
        <v>43.696499438953701</v>
      </c>
      <c r="P746" s="24">
        <v>3.8729847952781</v>
      </c>
      <c r="Q746" s="24">
        <v>15.421703705550399</v>
      </c>
      <c r="R746" s="24">
        <v>2.71712516647248</v>
      </c>
      <c r="S746" s="24">
        <v>9.0570838882416105</v>
      </c>
      <c r="T746" s="24">
        <v>0.18060550858809801</v>
      </c>
      <c r="U746" s="24">
        <v>8.1874497226604497</v>
      </c>
      <c r="V746" s="24">
        <v>9.5118901189731595</v>
      </c>
      <c r="W746" s="24">
        <v>4.2442294518203001</v>
      </c>
      <c r="X746" s="24">
        <v>2.1772997424231799</v>
      </c>
      <c r="Y746" s="24">
        <v>0.933128461038507</v>
      </c>
      <c r="Z746" s="24">
        <v>99.999999999999972</v>
      </c>
      <c r="AA746" s="24"/>
      <c r="AB746" s="19" t="s">
        <v>907</v>
      </c>
      <c r="AC746" s="18" t="s">
        <v>101</v>
      </c>
      <c r="AD746" s="18"/>
      <c r="AE746" s="18"/>
      <c r="AF746" s="18"/>
      <c r="AG746" s="37"/>
      <c r="AH746" s="37"/>
      <c r="AI746" s="37"/>
      <c r="AJ746" s="24"/>
      <c r="AK746" s="37"/>
      <c r="AL746" s="37"/>
      <c r="AM746" s="37"/>
      <c r="AN746" s="37"/>
      <c r="AO746" s="37"/>
      <c r="AP746" s="37"/>
      <c r="AQ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18"/>
      <c r="CA746" s="18"/>
      <c r="CB746" s="18"/>
      <c r="CC746" s="18"/>
      <c r="CD746" s="18"/>
      <c r="CE746" s="18"/>
      <c r="CH746" s="37">
        <v>0</v>
      </c>
      <c r="CI746" s="37">
        <v>14.6896605053811</v>
      </c>
      <c r="CJ746" s="37">
        <v>0</v>
      </c>
      <c r="CK746" s="37">
        <v>12.867025903343</v>
      </c>
      <c r="CL746" s="37">
        <v>8.7971772717947108</v>
      </c>
      <c r="CM746" s="37">
        <v>16.597137819609699</v>
      </c>
      <c r="CN746" s="37">
        <v>0</v>
      </c>
      <c r="CO746" s="37">
        <v>0</v>
      </c>
      <c r="CP746" s="37">
        <v>0</v>
      </c>
      <c r="CQ746" s="37">
        <v>0</v>
      </c>
      <c r="CR746" s="37">
        <v>19.725157505609801</v>
      </c>
      <c r="CS746" s="37">
        <v>13.866511551800899</v>
      </c>
      <c r="CT746" s="37">
        <v>3.9392658390545998</v>
      </c>
      <c r="CU746" s="37">
        <v>0</v>
      </c>
      <c r="CV746" s="37">
        <v>7.3561119086199902</v>
      </c>
      <c r="CW746" s="37">
        <v>2.1619516947861399</v>
      </c>
      <c r="CX746" s="37">
        <v>0</v>
      </c>
      <c r="CY746" s="37">
        <v>0</v>
      </c>
      <c r="CZ746" s="25">
        <v>99.999999999999943</v>
      </c>
    </row>
    <row r="747" spans="1:104" x14ac:dyDescent="0.25">
      <c r="A747" s="11" t="s">
        <v>1174</v>
      </c>
      <c r="B747" s="21" t="s">
        <v>715</v>
      </c>
      <c r="C747" s="7" t="s">
        <v>862</v>
      </c>
      <c r="E747" t="s">
        <v>1137</v>
      </c>
      <c r="F747" s="91">
        <v>83455</v>
      </c>
      <c r="K747" s="37">
        <v>28.804194687918915</v>
      </c>
      <c r="L747" s="37">
        <v>36.491784853267703</v>
      </c>
      <c r="M747" s="7" t="s">
        <v>864</v>
      </c>
      <c r="N747" s="8" t="s">
        <v>101</v>
      </c>
      <c r="O747" s="24">
        <v>40.530059597002598</v>
      </c>
      <c r="P747" s="24">
        <v>3.0511497699832102</v>
      </c>
      <c r="Q747" s="24">
        <v>14.9208665580886</v>
      </c>
      <c r="R747" s="24">
        <v>3.5581954749958999</v>
      </c>
      <c r="S747" s="24">
        <v>17.790977374979501</v>
      </c>
      <c r="T747" s="24">
        <v>0.21395257533418899</v>
      </c>
      <c r="U747" s="24">
        <v>4.0371920736972999</v>
      </c>
      <c r="V747" s="24">
        <v>7.8976407155967996</v>
      </c>
      <c r="W747" s="24">
        <v>4.2232377913792103</v>
      </c>
      <c r="X747" s="24">
        <v>1.9720846074281799</v>
      </c>
      <c r="Y747" s="24">
        <v>1.80464346151446</v>
      </c>
      <c r="Z747" s="24">
        <v>99.999999999999943</v>
      </c>
      <c r="AA747" s="24"/>
      <c r="AB747" s="7" t="s">
        <v>864</v>
      </c>
      <c r="AC747" s="10" t="s">
        <v>108</v>
      </c>
      <c r="AD747" s="18"/>
      <c r="AE747" s="18"/>
      <c r="AF747" s="18"/>
      <c r="AG747" s="37">
        <v>639.41564182955426</v>
      </c>
      <c r="AH747" s="37"/>
      <c r="AI747" s="37">
        <v>192.7091819771164</v>
      </c>
      <c r="AJ747" s="24"/>
      <c r="AK747" s="37">
        <v>42.765810051748794</v>
      </c>
      <c r="AL747" s="37">
        <v>10.723097585710578</v>
      </c>
      <c r="AM747" s="37">
        <v>0.32877465991873556</v>
      </c>
      <c r="AN747" s="37"/>
      <c r="AO747" s="37">
        <v>9.0678022282901729</v>
      </c>
      <c r="AP747" s="37">
        <v>4.1425298559410493</v>
      </c>
      <c r="AQ747" s="37">
        <v>4.8523909348194829</v>
      </c>
      <c r="AS747" s="37"/>
      <c r="AT747" s="37">
        <v>13.619608712472449</v>
      </c>
      <c r="AU747" s="37">
        <v>8.6351435283267701</v>
      </c>
      <c r="AV747" s="37">
        <v>1.599255837292213</v>
      </c>
      <c r="AW747" s="37">
        <v>93.84282308090674</v>
      </c>
      <c r="AX747" s="37"/>
      <c r="AY747" s="37">
        <v>0.46938335678828663</v>
      </c>
      <c r="AZ747" s="37"/>
      <c r="BA747" s="37">
        <v>115.42668183359768</v>
      </c>
      <c r="BB747" s="37">
        <v>94.900328884397524</v>
      </c>
      <c r="BC747" s="37">
        <v>7.5575287181792126</v>
      </c>
      <c r="BD747" s="37">
        <v>3.2985453713757309</v>
      </c>
      <c r="BE747" s="37">
        <v>23.410573139193577</v>
      </c>
      <c r="BF747" s="37">
        <v>37.732376249158136</v>
      </c>
      <c r="BG747" s="37"/>
      <c r="BH747" s="37"/>
      <c r="BI747" s="37">
        <v>11.45804299406047</v>
      </c>
      <c r="BJ747" s="37">
        <v>17.155519446413276</v>
      </c>
      <c r="BK747" s="37"/>
      <c r="BL747" s="37">
        <v>1793.09619490713</v>
      </c>
      <c r="BM747" s="37">
        <v>7.3911611891695221</v>
      </c>
      <c r="BN747" s="37">
        <v>1.7565615822758645</v>
      </c>
      <c r="BO747" s="37">
        <v>6.8186819753085386</v>
      </c>
      <c r="BP747" s="37"/>
      <c r="BQ747" s="37"/>
      <c r="BR747" s="37">
        <v>0.54865249274950811</v>
      </c>
      <c r="BS747" s="37">
        <v>1.8873307228552509</v>
      </c>
      <c r="BT747" s="37">
        <v>134.84729731131173</v>
      </c>
      <c r="BU747" s="37"/>
      <c r="BV747" s="37">
        <v>43.568262903806193</v>
      </c>
      <c r="BW747" s="37">
        <v>3.2268498286885561</v>
      </c>
      <c r="BX747" s="37"/>
      <c r="BY747" s="37">
        <v>399.7840192368883</v>
      </c>
      <c r="BZ747" s="18"/>
      <c r="CA747" s="18"/>
      <c r="CB747" s="18"/>
      <c r="CC747" s="18"/>
      <c r="CD747" s="18"/>
      <c r="CE747" s="18"/>
      <c r="CH747" s="37">
        <v>0</v>
      </c>
      <c r="CI747" s="37">
        <v>12.8830288229651</v>
      </c>
      <c r="CJ747" s="37">
        <v>0</v>
      </c>
      <c r="CK747" s="37">
        <v>11.654281325143501</v>
      </c>
      <c r="CL747" s="37">
        <v>11.9544747051591</v>
      </c>
      <c r="CM747" s="37">
        <v>15.930902166684</v>
      </c>
      <c r="CN747" s="37">
        <v>0</v>
      </c>
      <c r="CO747" s="37">
        <v>0</v>
      </c>
      <c r="CP747" s="37">
        <v>0</v>
      </c>
      <c r="CQ747" s="37">
        <v>0</v>
      </c>
      <c r="CR747" s="37">
        <v>9.7710096521033094</v>
      </c>
      <c r="CS747" s="37">
        <v>22.670914306850399</v>
      </c>
      <c r="CT747" s="37">
        <v>5.1587995701317499</v>
      </c>
      <c r="CU747" s="37">
        <v>0</v>
      </c>
      <c r="CV747" s="37">
        <v>5.7954373877583896</v>
      </c>
      <c r="CW747" s="37">
        <v>4.1811520632044301</v>
      </c>
      <c r="CX747" s="37">
        <v>0</v>
      </c>
      <c r="CY747" s="37">
        <v>0</v>
      </c>
      <c r="CZ747" s="25">
        <v>99.999999999999972</v>
      </c>
    </row>
    <row r="748" spans="1:104" x14ac:dyDescent="0.25">
      <c r="A748" s="11" t="s">
        <v>1174</v>
      </c>
      <c r="B748" s="21" t="s">
        <v>715</v>
      </c>
      <c r="C748" s="7" t="s">
        <v>862</v>
      </c>
      <c r="E748" t="s">
        <v>1137</v>
      </c>
      <c r="F748" s="90" t="s">
        <v>892</v>
      </c>
      <c r="K748" s="37">
        <v>28.884195058147537</v>
      </c>
      <c r="L748" s="37">
        <v>36.470557970345297</v>
      </c>
      <c r="M748" s="7" t="s">
        <v>864</v>
      </c>
      <c r="N748" s="8" t="s">
        <v>101</v>
      </c>
      <c r="O748" s="24">
        <v>40.553171579486701</v>
      </c>
      <c r="P748" s="24">
        <v>3.0428836866663902</v>
      </c>
      <c r="Q748" s="24">
        <v>14.888727518856999</v>
      </c>
      <c r="R748" s="24">
        <v>3.5537300862566901</v>
      </c>
      <c r="S748" s="24">
        <v>17.768650431283501</v>
      </c>
      <c r="T748" s="24">
        <v>0.21402545808356899</v>
      </c>
      <c r="U748" s="24">
        <v>4.0478727941892396</v>
      </c>
      <c r="V748" s="24">
        <v>7.9282474037913397</v>
      </c>
      <c r="W748" s="24">
        <v>4.21537097877638</v>
      </c>
      <c r="X748" s="24">
        <v>1.9727563962485499</v>
      </c>
      <c r="Y748" s="24">
        <v>1.8145636663606901</v>
      </c>
      <c r="Z748" s="24">
        <v>100.00000000000007</v>
      </c>
      <c r="AA748" s="24"/>
      <c r="AB748" s="7" t="s">
        <v>864</v>
      </c>
      <c r="AC748" s="10" t="s">
        <v>108</v>
      </c>
      <c r="AD748" s="18"/>
      <c r="AE748" s="18"/>
      <c r="AF748" s="18"/>
      <c r="AG748" s="37">
        <v>635.61949035633859</v>
      </c>
      <c r="AH748" s="37"/>
      <c r="AI748" s="37">
        <v>188.92742230911566</v>
      </c>
      <c r="AJ748" s="24"/>
      <c r="AK748" s="37">
        <v>42.779786910712346</v>
      </c>
      <c r="AL748" s="37">
        <v>10.616278688594802</v>
      </c>
      <c r="AM748" s="37">
        <v>0.34829053032278939</v>
      </c>
      <c r="AN748" s="37"/>
      <c r="AO748" s="37">
        <v>8.1982346313928396</v>
      </c>
      <c r="AP748" s="37">
        <v>3.6954218328899788</v>
      </c>
      <c r="AQ748" s="37">
        <v>4.767388819473295</v>
      </c>
      <c r="AS748" s="37"/>
      <c r="AT748" s="37">
        <v>12.381034895776956</v>
      </c>
      <c r="AU748" s="37">
        <v>7.749116847978204</v>
      </c>
      <c r="AV748" s="37">
        <v>1.442823604742878</v>
      </c>
      <c r="AW748" s="37">
        <v>87.585599593481561</v>
      </c>
      <c r="AX748" s="37"/>
      <c r="AY748" s="37">
        <v>0.41476222063735496</v>
      </c>
      <c r="AZ748" s="37"/>
      <c r="BA748" s="37">
        <v>114.15305771516417</v>
      </c>
      <c r="BB748" s="37">
        <v>90.050417290868708</v>
      </c>
      <c r="BC748" s="37">
        <v>7.4781150526579543</v>
      </c>
      <c r="BD748" s="37">
        <v>3.3641522774248074</v>
      </c>
      <c r="BE748" s="37">
        <v>22.520651242283336</v>
      </c>
      <c r="BF748" s="37">
        <v>38.854998831640295</v>
      </c>
      <c r="BG748" s="37"/>
      <c r="BH748" s="37"/>
      <c r="BI748" s="37">
        <v>10.970876726807761</v>
      </c>
      <c r="BJ748" s="37">
        <v>16.088667079437879</v>
      </c>
      <c r="BK748" s="37"/>
      <c r="BL748" s="37">
        <v>1771.9725028705682</v>
      </c>
      <c r="BM748" s="37">
        <v>6.8920737257165898</v>
      </c>
      <c r="BN748" s="37">
        <v>1.5943008810697776</v>
      </c>
      <c r="BO748" s="37">
        <v>6.3347296046293495</v>
      </c>
      <c r="BP748" s="37"/>
      <c r="BQ748" s="37"/>
      <c r="BR748" s="37">
        <v>0.49223365303022848</v>
      </c>
      <c r="BS748" s="37">
        <v>1.9300945363280186</v>
      </c>
      <c r="BT748" s="37">
        <v>138.16754161410344</v>
      </c>
      <c r="BU748" s="37"/>
      <c r="BV748" s="37">
        <v>39.378045158479985</v>
      </c>
      <c r="BW748" s="37">
        <v>2.9143630113298187</v>
      </c>
      <c r="BX748" s="37"/>
      <c r="BY748" s="37">
        <v>364.56018994444713</v>
      </c>
      <c r="BZ748" s="18"/>
      <c r="CA748" s="18"/>
      <c r="CB748" s="18"/>
      <c r="CC748" s="18"/>
      <c r="CD748" s="18"/>
      <c r="CE748" s="18"/>
      <c r="CH748" s="37">
        <v>0</v>
      </c>
      <c r="CI748" s="37">
        <v>12.8341248025756</v>
      </c>
      <c r="CJ748" s="37">
        <v>0</v>
      </c>
      <c r="CK748" s="37">
        <v>11.658251345432801</v>
      </c>
      <c r="CL748" s="37">
        <v>11.978181822336801</v>
      </c>
      <c r="CM748" s="37">
        <v>15.8765368710008</v>
      </c>
      <c r="CN748" s="37">
        <v>0</v>
      </c>
      <c r="CO748" s="37">
        <v>0</v>
      </c>
      <c r="CP748" s="37">
        <v>0</v>
      </c>
      <c r="CQ748" s="37">
        <v>0</v>
      </c>
      <c r="CR748" s="37">
        <v>9.8905018577464396</v>
      </c>
      <c r="CS748" s="37">
        <v>22.626206247643498</v>
      </c>
      <c r="CT748" s="37">
        <v>5.15232510585595</v>
      </c>
      <c r="CU748" s="37">
        <v>0</v>
      </c>
      <c r="CV748" s="37">
        <v>5.7797359065676996</v>
      </c>
      <c r="CW748" s="37">
        <v>4.2041360408403303</v>
      </c>
      <c r="CX748" s="37">
        <v>0</v>
      </c>
      <c r="CY748" s="37">
        <v>0</v>
      </c>
      <c r="CZ748" s="25">
        <v>99.999999999999901</v>
      </c>
    </row>
    <row r="749" spans="1:104" ht="15.75" x14ac:dyDescent="0.25">
      <c r="A749" s="11" t="s">
        <v>1174</v>
      </c>
      <c r="B749" s="21" t="s">
        <v>715</v>
      </c>
      <c r="C749" s="7" t="s">
        <v>862</v>
      </c>
      <c r="E749" t="s">
        <v>1129</v>
      </c>
      <c r="F749" s="92" t="s">
        <v>909</v>
      </c>
      <c r="G749" s="92">
        <v>20</v>
      </c>
      <c r="K749" s="37">
        <v>71.644673966113885</v>
      </c>
      <c r="L749" s="37">
        <v>28.478639272406198</v>
      </c>
      <c r="M749" t="s">
        <v>844</v>
      </c>
      <c r="N749" t="s">
        <v>353</v>
      </c>
      <c r="O749" s="24">
        <v>44.198096050425399</v>
      </c>
      <c r="P749" s="24">
        <v>3.6814890074038602</v>
      </c>
      <c r="Q749" s="24">
        <v>12.0356371395895</v>
      </c>
      <c r="R749" s="24">
        <v>1.84125649262045</v>
      </c>
      <c r="S749" s="24">
        <v>9.2062824631022497</v>
      </c>
      <c r="T749" s="24">
        <v>0.19216563500184999</v>
      </c>
      <c r="U749" s="24">
        <v>13.047035218546601</v>
      </c>
      <c r="V749" s="24">
        <v>10.113980789571</v>
      </c>
      <c r="W749" s="24">
        <v>3.5601212379290099</v>
      </c>
      <c r="X749" s="24">
        <v>1.2945895410650901</v>
      </c>
      <c r="Y749" s="24">
        <v>0.82934642474482501</v>
      </c>
      <c r="Z749" s="24">
        <v>99.999999999999844</v>
      </c>
      <c r="AA749" s="24">
        <v>0.01</v>
      </c>
      <c r="AB749" s="19" t="s">
        <v>844</v>
      </c>
      <c r="AC749" s="18" t="s">
        <v>101</v>
      </c>
      <c r="AD749" s="18"/>
      <c r="AE749" s="18"/>
      <c r="AF749" s="18"/>
      <c r="AG749" s="37"/>
      <c r="AH749" s="37"/>
      <c r="AI749" s="37"/>
      <c r="AJ749" s="24"/>
      <c r="AK749" s="37"/>
      <c r="AL749" s="37"/>
      <c r="AM749" s="37"/>
      <c r="AN749" s="37"/>
      <c r="AO749" s="37"/>
      <c r="AP749" s="37"/>
      <c r="AQ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18"/>
      <c r="CA749" s="18"/>
      <c r="CB749" s="18"/>
      <c r="CC749" s="18"/>
      <c r="CD749" s="18"/>
      <c r="CE749" s="18"/>
      <c r="CH749" s="37">
        <v>0</v>
      </c>
      <c r="CI749" s="37">
        <v>10.989644814356501</v>
      </c>
      <c r="CJ749" s="37">
        <v>0</v>
      </c>
      <c r="CK749" s="37">
        <v>7.6505392594879096</v>
      </c>
      <c r="CL749" s="37">
        <v>9.8384551985617392</v>
      </c>
      <c r="CM749" s="37">
        <v>13.035920098005599</v>
      </c>
      <c r="CN749" s="37">
        <v>0</v>
      </c>
      <c r="CO749" s="37">
        <v>0</v>
      </c>
      <c r="CP749" s="37">
        <v>0</v>
      </c>
      <c r="CQ749" s="37">
        <v>0</v>
      </c>
      <c r="CR749" s="37">
        <v>25.355158412388999</v>
      </c>
      <c r="CS749" s="37">
        <v>21.546993937555602</v>
      </c>
      <c r="CT749" s="37">
        <v>2.6694291202469098</v>
      </c>
      <c r="CU749" s="37">
        <v>0</v>
      </c>
      <c r="CV749" s="37">
        <v>6.9923585478449102</v>
      </c>
      <c r="CW749" s="37">
        <v>1.9215006115518301</v>
      </c>
      <c r="CX749" s="37">
        <v>0</v>
      </c>
      <c r="CY749" s="37">
        <v>0</v>
      </c>
      <c r="CZ749" s="25">
        <v>100</v>
      </c>
    </row>
    <row r="750" spans="1:104" ht="15.75" x14ac:dyDescent="0.25">
      <c r="A750" s="11" t="s">
        <v>1174</v>
      </c>
      <c r="B750" s="21" t="s">
        <v>715</v>
      </c>
      <c r="C750" s="7" t="s">
        <v>862</v>
      </c>
      <c r="E750" t="s">
        <v>1124</v>
      </c>
      <c r="F750" s="92" t="s">
        <v>910</v>
      </c>
      <c r="G750" s="92">
        <v>21</v>
      </c>
      <c r="K750" s="37">
        <v>46.94997802856205</v>
      </c>
      <c r="L750" s="37">
        <v>38.715988048561996</v>
      </c>
      <c r="M750" t="s">
        <v>855</v>
      </c>
      <c r="N750" t="s">
        <v>101</v>
      </c>
      <c r="O750" s="24">
        <v>43.794610333913198</v>
      </c>
      <c r="P750" s="24">
        <v>4.1780377344967299</v>
      </c>
      <c r="Q750" s="24">
        <v>17.370266667048401</v>
      </c>
      <c r="R750" s="24">
        <v>2.9468657418520099</v>
      </c>
      <c r="S750" s="24">
        <v>9.8228858061733497</v>
      </c>
      <c r="T750" s="24">
        <v>8.97430539629369E-2</v>
      </c>
      <c r="U750" s="24">
        <v>4.8760392653195703</v>
      </c>
      <c r="V750" s="24">
        <v>9.5027922696309801</v>
      </c>
      <c r="W750" s="24">
        <v>4.5868672025501098</v>
      </c>
      <c r="X750" s="24">
        <v>2.1638047455508098</v>
      </c>
      <c r="Y750" s="24">
        <v>0.66808717950186303</v>
      </c>
      <c r="Z750" s="24">
        <v>99.999999999999943</v>
      </c>
      <c r="AA750" s="24"/>
      <c r="AB750" s="19" t="s">
        <v>855</v>
      </c>
      <c r="AC750" s="18" t="s">
        <v>101</v>
      </c>
      <c r="AD750" s="18"/>
      <c r="AE750" s="18"/>
      <c r="AF750" s="18"/>
      <c r="AG750" s="37"/>
      <c r="AH750" s="37"/>
      <c r="AI750" s="37"/>
      <c r="AJ750" s="24"/>
      <c r="AK750" s="37"/>
      <c r="AL750" s="37"/>
      <c r="AM750" s="37"/>
      <c r="AN750" s="37"/>
      <c r="AO750" s="37"/>
      <c r="AP750" s="37"/>
      <c r="AQ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18"/>
      <c r="CA750" s="18"/>
      <c r="CB750" s="18"/>
      <c r="CC750" s="18"/>
      <c r="CD750" s="18"/>
      <c r="CE750" s="18"/>
      <c r="CH750" s="37">
        <v>0</v>
      </c>
      <c r="CI750" s="37">
        <v>15.230384472030099</v>
      </c>
      <c r="CJ750" s="37">
        <v>0</v>
      </c>
      <c r="CK750" s="37">
        <v>12.787275526792101</v>
      </c>
      <c r="CL750" s="37">
        <v>10.6983280497397</v>
      </c>
      <c r="CM750" s="37">
        <v>20.4157512738389</v>
      </c>
      <c r="CN750" s="37">
        <v>0</v>
      </c>
      <c r="CO750" s="37">
        <v>0</v>
      </c>
      <c r="CP750" s="37">
        <v>0</v>
      </c>
      <c r="CQ750" s="37">
        <v>0</v>
      </c>
      <c r="CR750" s="37">
        <v>18.313045802769999</v>
      </c>
      <c r="CS750" s="37">
        <v>8.7987985663463206</v>
      </c>
      <c r="CT750" s="37">
        <v>4.2725197217838398</v>
      </c>
      <c r="CU750" s="37">
        <v>0</v>
      </c>
      <c r="CV750" s="37">
        <v>7.9360151638330398</v>
      </c>
      <c r="CW750" s="37">
        <v>1.5478814228658999</v>
      </c>
      <c r="CX750" s="37">
        <v>0</v>
      </c>
      <c r="CY750" s="37">
        <v>0</v>
      </c>
      <c r="CZ750" s="25">
        <v>99.999999999999886</v>
      </c>
    </row>
    <row r="751" spans="1:104" ht="15.75" x14ac:dyDescent="0.25">
      <c r="A751" s="11" t="s">
        <v>1174</v>
      </c>
      <c r="B751" s="21" t="s">
        <v>715</v>
      </c>
      <c r="C751" s="7" t="s">
        <v>862</v>
      </c>
      <c r="E751" t="s">
        <v>1129</v>
      </c>
      <c r="F751" s="92" t="s">
        <v>911</v>
      </c>
      <c r="G751" s="92">
        <v>22</v>
      </c>
      <c r="K751" s="37">
        <v>60.959933214977148</v>
      </c>
      <c r="L751" s="37">
        <v>29.705836427738301</v>
      </c>
      <c r="M751" t="s">
        <v>912</v>
      </c>
      <c r="N751" t="s">
        <v>101</v>
      </c>
      <c r="O751" s="24">
        <v>44.356831132249297</v>
      </c>
      <c r="P751" s="24">
        <v>3.52038342319439</v>
      </c>
      <c r="Q751" s="24">
        <v>13.6792041586982</v>
      </c>
      <c r="R751" s="24">
        <v>2.0855738024072301</v>
      </c>
      <c r="S751" s="24">
        <v>10.4278690120361</v>
      </c>
      <c r="T751" s="24">
        <v>0.19110652868769601</v>
      </c>
      <c r="U751" s="24">
        <v>9.1328804236014491</v>
      </c>
      <c r="V751" s="24">
        <v>10.762315036622899</v>
      </c>
      <c r="W751" s="24">
        <v>3.3091604178027301</v>
      </c>
      <c r="X751" s="24">
        <v>1.7099005198372801</v>
      </c>
      <c r="Y751" s="24">
        <v>0.82477554486268601</v>
      </c>
      <c r="Z751" s="24">
        <v>99.999999999999957</v>
      </c>
      <c r="AA751" s="24"/>
      <c r="AB751" s="19" t="s">
        <v>912</v>
      </c>
      <c r="AC751" s="18" t="s">
        <v>101</v>
      </c>
      <c r="AD751" s="18"/>
      <c r="AE751" s="18"/>
      <c r="AF751" s="18"/>
      <c r="AG751" s="37">
        <v>450</v>
      </c>
      <c r="AH751" s="37"/>
      <c r="AI751" s="37"/>
      <c r="AJ751" s="24"/>
      <c r="AK751" s="37"/>
      <c r="AL751" s="37">
        <v>290</v>
      </c>
      <c r="AM751" s="37"/>
      <c r="AN751" s="37">
        <v>40</v>
      </c>
      <c r="AO751" s="37"/>
      <c r="AP751" s="37"/>
      <c r="AQ751" s="37"/>
      <c r="AS751" s="37"/>
      <c r="AT751" s="37"/>
      <c r="AU751" s="37"/>
      <c r="AV751" s="37"/>
      <c r="AW751" s="37"/>
      <c r="AX751" s="37"/>
      <c r="AY751" s="37"/>
      <c r="AZ751" s="37"/>
      <c r="BA751" s="37"/>
      <c r="BB751" s="37"/>
      <c r="BC751" s="37">
        <v>120</v>
      </c>
      <c r="BD751" s="37"/>
      <c r="BE751" s="37"/>
      <c r="BF751" s="37">
        <v>39</v>
      </c>
      <c r="BG751" s="37"/>
      <c r="BH751" s="37"/>
      <c r="BI751" s="37"/>
      <c r="BJ751" s="37"/>
      <c r="BK751" s="37"/>
      <c r="BL751" s="37">
        <v>1029</v>
      </c>
      <c r="BM751" s="37"/>
      <c r="BN751" s="37"/>
      <c r="BO751" s="37"/>
      <c r="BP751" s="37"/>
      <c r="BQ751" s="37"/>
      <c r="BR751" s="37"/>
      <c r="BS751" s="37"/>
      <c r="BT751" s="37">
        <v>159</v>
      </c>
      <c r="BU751" s="37"/>
      <c r="BV751" s="37">
        <v>34.700000000000003</v>
      </c>
      <c r="BW751" s="37"/>
      <c r="BX751" s="37">
        <v>86</v>
      </c>
      <c r="BY751" s="37">
        <v>288</v>
      </c>
      <c r="BZ751" s="18">
        <v>0.70318000000000003</v>
      </c>
      <c r="CA751" s="18"/>
      <c r="CB751" s="18"/>
      <c r="CC751" s="18"/>
      <c r="CD751" s="18"/>
      <c r="CE751" s="18"/>
      <c r="CH751" s="37">
        <v>0</v>
      </c>
      <c r="CI751" s="37">
        <v>9.9299692023314403</v>
      </c>
      <c r="CJ751" s="37">
        <v>0</v>
      </c>
      <c r="CK751" s="37">
        <v>10.1048715765703</v>
      </c>
      <c r="CL751" s="37">
        <v>9.6709956488365503</v>
      </c>
      <c r="CM751" s="37">
        <v>17.420367667270298</v>
      </c>
      <c r="CN751" s="37">
        <v>0</v>
      </c>
      <c r="CO751" s="37">
        <v>0</v>
      </c>
      <c r="CP751" s="37">
        <v>0</v>
      </c>
      <c r="CQ751" s="37">
        <v>0</v>
      </c>
      <c r="CR751" s="37">
        <v>24.796857487637901</v>
      </c>
      <c r="CS751" s="37">
        <v>16.455896343313199</v>
      </c>
      <c r="CT751" s="37">
        <v>3.0236664742536199</v>
      </c>
      <c r="CU751" s="37">
        <v>0</v>
      </c>
      <c r="CV751" s="37">
        <v>6.68646519303564</v>
      </c>
      <c r="CW751" s="37">
        <v>1.9109104067510201</v>
      </c>
      <c r="CX751" s="37">
        <v>0</v>
      </c>
      <c r="CY751" s="37">
        <v>0</v>
      </c>
      <c r="CZ751" s="25">
        <v>99.999999999999957</v>
      </c>
    </row>
    <row r="752" spans="1:104" ht="15.75" x14ac:dyDescent="0.25">
      <c r="A752" s="11" t="s">
        <v>1174</v>
      </c>
      <c r="B752" s="21" t="s">
        <v>715</v>
      </c>
      <c r="C752" s="7" t="s">
        <v>862</v>
      </c>
      <c r="E752" t="s">
        <v>1129</v>
      </c>
      <c r="F752" s="92" t="s">
        <v>914</v>
      </c>
      <c r="G752" s="92">
        <v>24</v>
      </c>
      <c r="K752" s="37">
        <v>46.39284409289526</v>
      </c>
      <c r="L752" s="37">
        <v>42.633172925190102</v>
      </c>
      <c r="M752" t="s">
        <v>912</v>
      </c>
      <c r="N752" t="s">
        <v>101</v>
      </c>
      <c r="O752" s="24">
        <v>44.937753285502701</v>
      </c>
      <c r="P752" s="24">
        <v>3.1910854018469301</v>
      </c>
      <c r="Q752" s="24">
        <v>15.551492148241399</v>
      </c>
      <c r="R752" s="24">
        <v>3.0332091957506302</v>
      </c>
      <c r="S752" s="24">
        <v>10.1106973191688</v>
      </c>
      <c r="T752" s="24">
        <v>0.26255765964563399</v>
      </c>
      <c r="U752" s="24">
        <v>4.9078085610683901</v>
      </c>
      <c r="V752" s="24">
        <v>9.4722724902924806</v>
      </c>
      <c r="W752" s="24">
        <v>5.0390873908911997</v>
      </c>
      <c r="X752" s="24">
        <v>1.9691824473422499</v>
      </c>
      <c r="Y752" s="24">
        <v>1.5248541002496401</v>
      </c>
      <c r="Z752" s="24">
        <v>100.00000000000006</v>
      </c>
      <c r="AA752" s="24"/>
      <c r="AB752" s="19" t="s">
        <v>912</v>
      </c>
      <c r="AC752" s="18" t="s">
        <v>101</v>
      </c>
      <c r="AD752" s="18"/>
      <c r="AE752" s="18"/>
      <c r="AF752" s="18"/>
      <c r="AG752" s="37">
        <v>720</v>
      </c>
      <c r="AH752" s="37"/>
      <c r="AI752" s="37"/>
      <c r="AJ752" s="24"/>
      <c r="AK752" s="37"/>
      <c r="AL752" s="37">
        <v>22</v>
      </c>
      <c r="AM752" s="37"/>
      <c r="AN752" s="37"/>
      <c r="AO752" s="37"/>
      <c r="AP752" s="37"/>
      <c r="AQ752" s="37"/>
      <c r="AS752" s="37"/>
      <c r="AT752" s="37"/>
      <c r="AU752" s="37"/>
      <c r="AV752" s="37"/>
      <c r="AW752" s="37"/>
      <c r="AX752" s="37"/>
      <c r="AY752" s="37"/>
      <c r="AZ752" s="37"/>
      <c r="BA752" s="37"/>
      <c r="BB752" s="37"/>
      <c r="BC752" s="37"/>
      <c r="BD752" s="37"/>
      <c r="BE752" s="37"/>
      <c r="BF752" s="37">
        <v>51</v>
      </c>
      <c r="BG752" s="37"/>
      <c r="BH752" s="37"/>
      <c r="BI752" s="37"/>
      <c r="BJ752" s="37"/>
      <c r="BK752" s="37"/>
      <c r="BL752" s="37">
        <v>1590</v>
      </c>
      <c r="BM752" s="37"/>
      <c r="BN752" s="37"/>
      <c r="BO752" s="37"/>
      <c r="BP752" s="37"/>
      <c r="BQ752" s="37"/>
      <c r="BR752" s="37"/>
      <c r="BS752" s="37"/>
      <c r="BT752" s="37">
        <v>111</v>
      </c>
      <c r="BU752" s="37"/>
      <c r="BV752" s="37">
        <v>50</v>
      </c>
      <c r="BW752" s="37"/>
      <c r="BX752" s="37">
        <v>116</v>
      </c>
      <c r="BY752" s="37">
        <v>586</v>
      </c>
      <c r="BZ752" s="18">
        <v>0.70320000000000005</v>
      </c>
      <c r="CA752" s="18"/>
      <c r="CB752" s="18"/>
      <c r="CC752" s="18"/>
      <c r="CD752" s="18"/>
      <c r="CE752" s="18"/>
      <c r="CH752" s="37">
        <v>0</v>
      </c>
      <c r="CI752" s="37">
        <v>13.7636183213985</v>
      </c>
      <c r="CJ752" s="37">
        <v>0</v>
      </c>
      <c r="CK752" s="37">
        <v>11.637130646128799</v>
      </c>
      <c r="CL752" s="37">
        <v>17.2324239576628</v>
      </c>
      <c r="CM752" s="37">
        <v>13.9980365096929</v>
      </c>
      <c r="CN752" s="37">
        <v>0</v>
      </c>
      <c r="CO752" s="37">
        <v>0</v>
      </c>
      <c r="CP752" s="37">
        <v>0</v>
      </c>
      <c r="CQ752" s="37">
        <v>0</v>
      </c>
      <c r="CR752" s="37">
        <v>19.004518328955101</v>
      </c>
      <c r="CS752" s="37">
        <v>10.3731962483789</v>
      </c>
      <c r="CT752" s="37">
        <v>4.3974214381946002</v>
      </c>
      <c r="CU752" s="37">
        <v>0</v>
      </c>
      <c r="CV752" s="37">
        <v>6.0607423687004296</v>
      </c>
      <c r="CW752" s="37">
        <v>3.5329121808881099</v>
      </c>
      <c r="CX752" s="37">
        <v>0</v>
      </c>
      <c r="CY752" s="37">
        <v>0</v>
      </c>
      <c r="CZ752" s="25">
        <v>100.00000000000014</v>
      </c>
    </row>
    <row r="753" spans="1:104" ht="15.75" x14ac:dyDescent="0.25">
      <c r="A753" s="11" t="s">
        <v>1174</v>
      </c>
      <c r="B753" s="21" t="s">
        <v>715</v>
      </c>
      <c r="C753" s="7" t="s">
        <v>862</v>
      </c>
      <c r="E753" t="s">
        <v>1124</v>
      </c>
      <c r="F753" s="92" t="s">
        <v>913</v>
      </c>
      <c r="G753" s="92">
        <v>23</v>
      </c>
      <c r="K753" s="37">
        <v>43.664687377988749</v>
      </c>
      <c r="L753" s="37">
        <v>45.5483511359649</v>
      </c>
      <c r="M753" t="s">
        <v>912</v>
      </c>
      <c r="N753" t="s">
        <v>101</v>
      </c>
      <c r="O753" s="24">
        <v>45.642887898364599</v>
      </c>
      <c r="P753" s="24">
        <v>3.4535105445222798</v>
      </c>
      <c r="Q753" s="24">
        <v>15.550895434398599</v>
      </c>
      <c r="R753" s="24">
        <v>2.8988206443870301</v>
      </c>
      <c r="S753" s="24">
        <v>9.6627354812901096</v>
      </c>
      <c r="T753" s="24">
        <v>0.26254758525608002</v>
      </c>
      <c r="U753" s="24">
        <v>4.2007613640972803</v>
      </c>
      <c r="V753" s="24">
        <v>9.2901453244458896</v>
      </c>
      <c r="W753" s="24">
        <v>5.0287960560587601</v>
      </c>
      <c r="X753" s="24">
        <v>2.22155649062837</v>
      </c>
      <c r="Y753" s="24">
        <v>1.7873431765509999</v>
      </c>
      <c r="Z753" s="24">
        <v>100.00000000000001</v>
      </c>
      <c r="AA753" s="24"/>
      <c r="AB753" s="19" t="s">
        <v>912</v>
      </c>
      <c r="AC753" s="18" t="s">
        <v>101</v>
      </c>
      <c r="AD753" s="18"/>
      <c r="AE753" s="18"/>
      <c r="AF753" s="18"/>
      <c r="AG753" s="37">
        <v>750</v>
      </c>
      <c r="AH753" s="37"/>
      <c r="AI753" s="37"/>
      <c r="AJ753" s="24"/>
      <c r="AK753" s="37"/>
      <c r="AL753" s="37"/>
      <c r="AM753" s="37"/>
      <c r="AN753" s="37"/>
      <c r="AO753" s="37"/>
      <c r="AP753" s="37"/>
      <c r="AQ753" s="37"/>
      <c r="AS753" s="37"/>
      <c r="AT753" s="37"/>
      <c r="AU753" s="37"/>
      <c r="AV753" s="37"/>
      <c r="AW753" s="37"/>
      <c r="AX753" s="37"/>
      <c r="AY753" s="37"/>
      <c r="AZ753" s="37"/>
      <c r="BA753" s="37"/>
      <c r="BB753" s="37"/>
      <c r="BC753" s="37"/>
      <c r="BD753" s="37"/>
      <c r="BE753" s="37"/>
      <c r="BF753" s="37">
        <v>66</v>
      </c>
      <c r="BG753" s="37"/>
      <c r="BH753" s="37"/>
      <c r="BI753" s="37"/>
      <c r="BJ753" s="37"/>
      <c r="BK753" s="37"/>
      <c r="BL753" s="37">
        <v>1640</v>
      </c>
      <c r="BM753" s="37"/>
      <c r="BN753" s="37"/>
      <c r="BO753" s="37"/>
      <c r="BP753" s="37"/>
      <c r="BQ753" s="37"/>
      <c r="BR753" s="37"/>
      <c r="BS753" s="37"/>
      <c r="BT753" s="37">
        <v>95</v>
      </c>
      <c r="BU753" s="37"/>
      <c r="BV753" s="37">
        <v>50.3</v>
      </c>
      <c r="BW753" s="37"/>
      <c r="BX753" s="37">
        <v>120</v>
      </c>
      <c r="BY753" s="37">
        <v>614</v>
      </c>
      <c r="BZ753" s="18"/>
      <c r="CA753" s="18"/>
      <c r="CB753" s="18"/>
      <c r="CC753" s="18"/>
      <c r="CD753" s="18"/>
      <c r="CE753" s="18"/>
      <c r="CH753" s="37">
        <v>0</v>
      </c>
      <c r="CI753" s="37">
        <v>11.9776340544128</v>
      </c>
      <c r="CJ753" s="37">
        <v>0</v>
      </c>
      <c r="CK753" s="37">
        <v>13.128566707513601</v>
      </c>
      <c r="CL753" s="37">
        <v>20.442150374038501</v>
      </c>
      <c r="CM753" s="37">
        <v>13.297218353239501</v>
      </c>
      <c r="CN753" s="37">
        <v>0</v>
      </c>
      <c r="CO753" s="37">
        <v>0</v>
      </c>
      <c r="CP753" s="37">
        <v>0</v>
      </c>
      <c r="CQ753" s="37">
        <v>0</v>
      </c>
      <c r="CR753" s="37">
        <v>17.4504557886778</v>
      </c>
      <c r="CS753" s="37">
        <v>8.8012199359048093</v>
      </c>
      <c r="CT753" s="37">
        <v>4.2025714466206496</v>
      </c>
      <c r="CU753" s="37">
        <v>0</v>
      </c>
      <c r="CV753" s="37">
        <v>6.5591140537960602</v>
      </c>
      <c r="CW753" s="37">
        <v>4.1410692857962603</v>
      </c>
      <c r="CX753" s="37">
        <v>0</v>
      </c>
      <c r="CY753" s="37">
        <v>0</v>
      </c>
      <c r="CZ753" s="25">
        <v>100</v>
      </c>
    </row>
    <row r="754" spans="1:104" x14ac:dyDescent="0.25">
      <c r="A754" s="11" t="s">
        <v>1174</v>
      </c>
      <c r="B754" s="21" t="s">
        <v>715</v>
      </c>
      <c r="C754" s="7" t="s">
        <v>862</v>
      </c>
      <c r="E754" t="s">
        <v>1131</v>
      </c>
      <c r="F754" s="89" t="s">
        <v>878</v>
      </c>
      <c r="K754" s="37">
        <v>31.553008020579572</v>
      </c>
      <c r="L754" s="37">
        <v>47.000287647048602</v>
      </c>
      <c r="M754" t="s">
        <v>779</v>
      </c>
      <c r="N754" s="8" t="s">
        <v>101</v>
      </c>
      <c r="O754" s="24">
        <v>43.6681939996502</v>
      </c>
      <c r="P754" s="24">
        <v>2.7368256311867798</v>
      </c>
      <c r="Q754" s="24">
        <v>16.1509947962893</v>
      </c>
      <c r="R754" s="24">
        <v>4.0287026124543699</v>
      </c>
      <c r="S754" s="24">
        <v>13.4290087081812</v>
      </c>
      <c r="T754" s="24">
        <v>0.19548754508477001</v>
      </c>
      <c r="U754" s="24">
        <v>3.4722311579342402</v>
      </c>
      <c r="V754" s="24">
        <v>7.1306409302349296</v>
      </c>
      <c r="W754" s="24">
        <v>5.7529191839232201</v>
      </c>
      <c r="X754" s="24">
        <v>2.7182077697501299</v>
      </c>
      <c r="Y754" s="24">
        <v>0.71678766531082205</v>
      </c>
      <c r="Z754" s="24">
        <v>99.999999999999972</v>
      </c>
      <c r="AA754" s="24"/>
      <c r="AB754" s="19" t="s">
        <v>779</v>
      </c>
      <c r="AC754" s="10" t="s">
        <v>108</v>
      </c>
      <c r="AD754" s="18"/>
      <c r="AE754" s="18"/>
      <c r="AF754" s="18"/>
      <c r="AG754" s="37">
        <v>715.76351932997022</v>
      </c>
      <c r="AH754" s="37"/>
      <c r="AI754" s="37">
        <v>221.74285951567242</v>
      </c>
      <c r="AJ754" s="24"/>
      <c r="AK754" s="37">
        <v>38.531492773845351</v>
      </c>
      <c r="AL754" s="37">
        <v>29.458660459352881</v>
      </c>
      <c r="AM754" s="37">
        <v>0.76075426765136822</v>
      </c>
      <c r="AN754" s="37"/>
      <c r="AO754" s="37">
        <v>8.6284487767942135</v>
      </c>
      <c r="AP754" s="37">
        <v>4.0437304528484646</v>
      </c>
      <c r="AQ754" s="37">
        <v>4.2105578335288643</v>
      </c>
      <c r="AS754" s="37"/>
      <c r="AT754" s="37">
        <v>11.808293069944741</v>
      </c>
      <c r="AU754" s="37">
        <v>13.299012934352078</v>
      </c>
      <c r="AV754" s="37">
        <v>1.526612779044388</v>
      </c>
      <c r="AW754" s="37">
        <v>117.47802537284423</v>
      </c>
      <c r="AX754" s="37"/>
      <c r="AY754" s="37">
        <v>0.53160715363830269</v>
      </c>
      <c r="AZ754" s="37"/>
      <c r="BA754" s="37">
        <v>174.37024101877759</v>
      </c>
      <c r="BB754" s="37">
        <v>84.451217466385131</v>
      </c>
      <c r="BC754" s="37">
        <v>19.965793274390045</v>
      </c>
      <c r="BD754" s="37">
        <v>7.3655772510893129</v>
      </c>
      <c r="BE754" s="37">
        <v>24.56471893667354</v>
      </c>
      <c r="BF754" s="37">
        <v>67.911732664133709</v>
      </c>
      <c r="BG754" s="37"/>
      <c r="BH754" s="37"/>
      <c r="BI754" s="37">
        <v>15.480360094374504</v>
      </c>
      <c r="BJ754" s="37">
        <v>13.956302359909747</v>
      </c>
      <c r="BK754" s="37"/>
      <c r="BL754" s="37">
        <v>1350</v>
      </c>
      <c r="BM754" s="37">
        <v>11.990279406912572</v>
      </c>
      <c r="BN754" s="37">
        <v>1.5180866073190478</v>
      </c>
      <c r="BO754" s="37">
        <v>14.837381655579113</v>
      </c>
      <c r="BP754" s="37"/>
      <c r="BQ754" s="37"/>
      <c r="BR754" s="37">
        <v>0.58268363684009183</v>
      </c>
      <c r="BS754" s="37">
        <v>4.244673389651882</v>
      </c>
      <c r="BT754" s="37">
        <v>179.45421753809168</v>
      </c>
      <c r="BU754" s="37"/>
      <c r="BV754" s="37">
        <v>39.277308123838168</v>
      </c>
      <c r="BW754" s="37">
        <v>3.5616346124877958</v>
      </c>
      <c r="BX754" s="37"/>
      <c r="BY754" s="37">
        <v>711.96572038565898</v>
      </c>
      <c r="BZ754" s="18">
        <v>0.70303700000000002</v>
      </c>
      <c r="CA754" s="18">
        <v>0.51289700000000005</v>
      </c>
      <c r="CB754" s="18">
        <v>20.2377</v>
      </c>
      <c r="CC754" s="18">
        <v>15.6791</v>
      </c>
      <c r="CD754" s="18">
        <v>39.809199999999997</v>
      </c>
      <c r="CE754" s="18">
        <v>0.282947</v>
      </c>
      <c r="CH754" s="37">
        <v>0</v>
      </c>
      <c r="CI754" s="37">
        <v>20.974067326190799</v>
      </c>
      <c r="CJ754" s="37">
        <v>0</v>
      </c>
      <c r="CK754" s="37">
        <v>16.063589731158501</v>
      </c>
      <c r="CL754" s="37">
        <v>9.9626305896992093</v>
      </c>
      <c r="CM754" s="37">
        <v>10.2173684351256</v>
      </c>
      <c r="CN754" s="37">
        <v>0</v>
      </c>
      <c r="CO754" s="37">
        <v>0</v>
      </c>
      <c r="CP754" s="37">
        <v>0</v>
      </c>
      <c r="CQ754" s="37">
        <v>0</v>
      </c>
      <c r="CR754" s="37">
        <v>17.334137577089098</v>
      </c>
      <c r="CS754" s="37">
        <v>12.748266926313001</v>
      </c>
      <c r="CT754" s="37">
        <v>5.84090060400636</v>
      </c>
      <c r="CU754" s="37">
        <v>0</v>
      </c>
      <c r="CV754" s="37">
        <v>5.1983239436819497</v>
      </c>
      <c r="CW754" s="37">
        <v>1.66071486673536</v>
      </c>
      <c r="CX754" s="37">
        <v>0</v>
      </c>
      <c r="CY754" s="37">
        <v>0</v>
      </c>
      <c r="CZ754" s="25">
        <v>99.999999999999886</v>
      </c>
    </row>
    <row r="755" spans="1:104" x14ac:dyDescent="0.25">
      <c r="A755" s="11" t="s">
        <v>1174</v>
      </c>
      <c r="B755" s="21" t="s">
        <v>715</v>
      </c>
      <c r="C755" s="7" t="s">
        <v>862</v>
      </c>
      <c r="E755" t="s">
        <v>470</v>
      </c>
      <c r="F755" s="89" t="s">
        <v>877</v>
      </c>
      <c r="K755" s="37">
        <v>31.025526251660786</v>
      </c>
      <c r="L755" s="37">
        <v>53.906409829226199</v>
      </c>
      <c r="M755" t="s">
        <v>779</v>
      </c>
      <c r="N755" s="8" t="s">
        <v>101</v>
      </c>
      <c r="O755" s="24">
        <v>45.637980881125003</v>
      </c>
      <c r="P755" s="24">
        <v>2.46285293323476</v>
      </c>
      <c r="Q755" s="24">
        <v>16.948564269550701</v>
      </c>
      <c r="R755" s="24">
        <v>4.0164920711813199</v>
      </c>
      <c r="S755" s="24">
        <v>11.475691631946599</v>
      </c>
      <c r="T755" s="24">
        <v>0.17860383866969601</v>
      </c>
      <c r="U755" s="24">
        <v>2.8952622268561301</v>
      </c>
      <c r="V755" s="24">
        <v>6.2793349595451096</v>
      </c>
      <c r="W755" s="24">
        <v>6.3169357676861004</v>
      </c>
      <c r="X755" s="24">
        <v>3.2148690960545299</v>
      </c>
      <c r="Y755" s="24">
        <v>0.57341232415007704</v>
      </c>
      <c r="Z755" s="24">
        <v>100.00000000000004</v>
      </c>
      <c r="AA755" s="24"/>
      <c r="AB755" s="19" t="s">
        <v>779</v>
      </c>
      <c r="AC755" s="10" t="s">
        <v>108</v>
      </c>
      <c r="AD755" s="18"/>
      <c r="AE755" s="18"/>
      <c r="AF755" s="18"/>
      <c r="AG755" s="37">
        <v>722.22067204322582</v>
      </c>
      <c r="AH755" s="37"/>
      <c r="AI755" s="37">
        <v>207.94989961065525</v>
      </c>
      <c r="AJ755" s="24"/>
      <c r="AK755" s="37">
        <v>31.474298692147613</v>
      </c>
      <c r="AL755" s="37">
        <v>12.899899140516823</v>
      </c>
      <c r="AM755" s="37">
        <v>0.85781234649394389</v>
      </c>
      <c r="AN755" s="37"/>
      <c r="AO755" s="37">
        <v>7.8629622312966738</v>
      </c>
      <c r="AP755" s="37">
        <v>3.8546616626860932</v>
      </c>
      <c r="AQ755" s="37">
        <v>3.6020579295010271</v>
      </c>
      <c r="AS755" s="37"/>
      <c r="AT755" s="37">
        <v>10.335507660088838</v>
      </c>
      <c r="AU755" s="37">
        <v>14.838811916667021</v>
      </c>
      <c r="AV755" s="37">
        <v>1.4198354492745862</v>
      </c>
      <c r="AW755" s="37">
        <v>122.51414551243342</v>
      </c>
      <c r="AX755" s="37"/>
      <c r="AY755" s="37">
        <v>0.54354575099661706</v>
      </c>
      <c r="AZ755" s="37"/>
      <c r="BA755" s="37">
        <v>169.76641866826446</v>
      </c>
      <c r="BB755" s="37">
        <v>75.011157081237414</v>
      </c>
      <c r="BC755" s="37">
        <v>13.838170755063217</v>
      </c>
      <c r="BD755" s="37">
        <v>8.8166612562533242</v>
      </c>
      <c r="BE755" s="37">
        <v>21.685728194909043</v>
      </c>
      <c r="BF755" s="37">
        <v>79.564696854808844</v>
      </c>
      <c r="BG755" s="37"/>
      <c r="BH755" s="37"/>
      <c r="BI755" s="37">
        <v>15.214301045932912</v>
      </c>
      <c r="BJ755" s="37">
        <v>12.009943579790772</v>
      </c>
      <c r="BK755" s="37"/>
      <c r="BL755" s="37">
        <v>1114</v>
      </c>
      <c r="BM755" s="37">
        <v>11.145992436829033</v>
      </c>
      <c r="BN755" s="37">
        <v>1.3486384789232055</v>
      </c>
      <c r="BO755" s="37">
        <v>18.698180510287639</v>
      </c>
      <c r="BP755" s="37"/>
      <c r="BQ755" s="37"/>
      <c r="BR755" s="37">
        <v>0.57588791362651515</v>
      </c>
      <c r="BS755" s="37">
        <v>4.6850481902052321</v>
      </c>
      <c r="BT755" s="37">
        <v>163.58389603981911</v>
      </c>
      <c r="BU755" s="37"/>
      <c r="BV755" s="37">
        <v>37.712637854966296</v>
      </c>
      <c r="BW755" s="37">
        <v>3.6063594686877956</v>
      </c>
      <c r="BX755" s="37"/>
      <c r="BY755" s="37">
        <v>801.73516838826617</v>
      </c>
      <c r="BZ755" s="18">
        <v>0.70303700000000002</v>
      </c>
      <c r="CA755" s="18">
        <v>0.51289200000000001</v>
      </c>
      <c r="CB755" s="58">
        <v>20.193000000000001</v>
      </c>
      <c r="CC755" s="58">
        <v>15.669</v>
      </c>
      <c r="CD755" s="18">
        <v>39.7545</v>
      </c>
      <c r="CE755" s="18">
        <v>0.28293400000000002</v>
      </c>
      <c r="CH755" s="37">
        <v>0</v>
      </c>
      <c r="CI755" s="37">
        <v>21.921527715682199</v>
      </c>
      <c r="CJ755" s="37">
        <v>0</v>
      </c>
      <c r="CK755" s="37">
        <v>18.9986721298893</v>
      </c>
      <c r="CL755" s="37">
        <v>12.9862099836546</v>
      </c>
      <c r="CM755" s="37">
        <v>8.3949739999255293</v>
      </c>
      <c r="CN755" s="37">
        <v>0</v>
      </c>
      <c r="CO755" s="37">
        <v>0</v>
      </c>
      <c r="CP755" s="37">
        <v>0</v>
      </c>
      <c r="CQ755" s="37">
        <v>0</v>
      </c>
      <c r="CR755" s="37">
        <v>16.083411345625102</v>
      </c>
      <c r="CS755" s="37">
        <v>9.7855864502106709</v>
      </c>
      <c r="CT755" s="37">
        <v>5.8231749345256896</v>
      </c>
      <c r="CU755" s="37">
        <v>0</v>
      </c>
      <c r="CV755" s="37">
        <v>4.6779128064219</v>
      </c>
      <c r="CW755" s="37">
        <v>1.3285306340649301</v>
      </c>
      <c r="CX755" s="37">
        <v>0</v>
      </c>
      <c r="CY755" s="37">
        <v>0</v>
      </c>
      <c r="CZ755" s="25">
        <v>99.999999999999943</v>
      </c>
    </row>
    <row r="756" spans="1:104" x14ac:dyDescent="0.25">
      <c r="A756" s="11" t="s">
        <v>1174</v>
      </c>
      <c r="B756" s="21" t="s">
        <v>715</v>
      </c>
      <c r="C756" s="7" t="s">
        <v>862</v>
      </c>
      <c r="E756" t="s">
        <v>470</v>
      </c>
      <c r="F756" s="89" t="s">
        <v>875</v>
      </c>
      <c r="K756" s="37">
        <v>35.204700229266592</v>
      </c>
      <c r="L756" s="37">
        <v>55.852155514162497</v>
      </c>
      <c r="M756" t="s">
        <v>779</v>
      </c>
      <c r="N756" s="8" t="s">
        <v>101</v>
      </c>
      <c r="O756" s="24">
        <v>46.392737513579</v>
      </c>
      <c r="P756" s="24">
        <v>2.3073935628962401</v>
      </c>
      <c r="Q756" s="24">
        <v>16.971115103424602</v>
      </c>
      <c r="R756" s="24">
        <v>3.6992554465138299</v>
      </c>
      <c r="S756" s="24">
        <v>10.5693012757538</v>
      </c>
      <c r="T756" s="24">
        <v>0.16952279237605</v>
      </c>
      <c r="U756" s="24">
        <v>3.22093305514495</v>
      </c>
      <c r="V756" s="24">
        <v>6.1969998546356004</v>
      </c>
      <c r="W756" s="24">
        <v>6.5454633722974798</v>
      </c>
      <c r="X756" s="24">
        <v>3.3339482500623201</v>
      </c>
      <c r="Y756" s="24">
        <v>0.59332977331617498</v>
      </c>
      <c r="Z756" s="24">
        <v>100.00000000000006</v>
      </c>
      <c r="AA756" s="24"/>
      <c r="AB756" s="19" t="s">
        <v>779</v>
      </c>
      <c r="AC756" s="10" t="s">
        <v>108</v>
      </c>
      <c r="AD756" s="18"/>
      <c r="AE756" s="18"/>
      <c r="AF756" s="18"/>
      <c r="AG756" s="37">
        <v>707.26317850178202</v>
      </c>
      <c r="AH756" s="37"/>
      <c r="AI756" s="37">
        <v>210.25161330802993</v>
      </c>
      <c r="AJ756" s="24"/>
      <c r="AK756" s="37">
        <v>38.819861146454357</v>
      </c>
      <c r="AL756" s="37">
        <v>66.116819904141593</v>
      </c>
      <c r="AM756" s="37">
        <v>1.0164461140343928</v>
      </c>
      <c r="AN756" s="37"/>
      <c r="AO756" s="37">
        <v>7.0872188378116192</v>
      </c>
      <c r="AP756" s="37">
        <v>3.5590897642558663</v>
      </c>
      <c r="AQ756" s="37">
        <v>3.2502983664118665</v>
      </c>
      <c r="AS756" s="37"/>
      <c r="AT756" s="37">
        <v>9.1996048103978794</v>
      </c>
      <c r="AU756" s="37">
        <v>14.841508469811709</v>
      </c>
      <c r="AV756" s="37">
        <v>1.3150160897815313</v>
      </c>
      <c r="AW756" s="37">
        <v>122.93378602427418</v>
      </c>
      <c r="AX756" s="37"/>
      <c r="AY756" s="37">
        <v>0.52518250388952226</v>
      </c>
      <c r="AZ756" s="37"/>
      <c r="BA756" s="37">
        <v>175.69317884109478</v>
      </c>
      <c r="BB756" s="37">
        <v>70.255787076500766</v>
      </c>
      <c r="BC756" s="37">
        <v>26.4232840805299</v>
      </c>
      <c r="BD756" s="37">
        <v>10.428248592518491</v>
      </c>
      <c r="BE756" s="37">
        <v>21.3042231544953</v>
      </c>
      <c r="BF756" s="37">
        <v>87.226294815459141</v>
      </c>
      <c r="BG756" s="37"/>
      <c r="BH756" s="37"/>
      <c r="BI756" s="37">
        <v>16.409844804734718</v>
      </c>
      <c r="BJ756" s="37">
        <v>10.924273624199564</v>
      </c>
      <c r="BK756" s="37"/>
      <c r="BL756" s="37">
        <v>971</v>
      </c>
      <c r="BM756" s="37">
        <v>10.412165937009078</v>
      </c>
      <c r="BN756" s="37">
        <v>1.2171219458058047</v>
      </c>
      <c r="BO756" s="37">
        <v>20.127281053682712</v>
      </c>
      <c r="BP756" s="37"/>
      <c r="BQ756" s="37"/>
      <c r="BR756" s="37">
        <v>0.53514672469953106</v>
      </c>
      <c r="BS756" s="37">
        <v>5.7510095872040408</v>
      </c>
      <c r="BT756" s="37">
        <v>161.26800831241437</v>
      </c>
      <c r="BU756" s="37"/>
      <c r="BV756" s="37">
        <v>34.641166416421243</v>
      </c>
      <c r="BW756" s="37">
        <v>3.4141365589273582</v>
      </c>
      <c r="BX756" s="37"/>
      <c r="BY756" s="37">
        <v>809.94287942384688</v>
      </c>
      <c r="BZ756" s="18">
        <v>0.70300799999999997</v>
      </c>
      <c r="CA756" s="18">
        <v>0.51289300000000004</v>
      </c>
      <c r="CB756" s="18">
        <v>20.118300000000001</v>
      </c>
      <c r="CC756" s="18">
        <v>15.665699999999999</v>
      </c>
      <c r="CD756" s="18">
        <v>39.667400000000001</v>
      </c>
      <c r="CE756" s="18">
        <v>0.28294000000000002</v>
      </c>
      <c r="CH756" s="37">
        <v>0</v>
      </c>
      <c r="CI756" s="37">
        <v>22.739198476940299</v>
      </c>
      <c r="CJ756" s="37">
        <v>0</v>
      </c>
      <c r="CK756" s="37">
        <v>19.702385325327</v>
      </c>
      <c r="CL756" s="37">
        <v>13.4105717118951</v>
      </c>
      <c r="CM756" s="37">
        <v>7.0790050148170396</v>
      </c>
      <c r="CN756" s="37">
        <v>0</v>
      </c>
      <c r="CO756" s="37">
        <v>0</v>
      </c>
      <c r="CP756" s="37">
        <v>0</v>
      </c>
      <c r="CQ756" s="37">
        <v>0</v>
      </c>
      <c r="CR756" s="37">
        <v>16.635152948288798</v>
      </c>
      <c r="CS756" s="37">
        <v>9.3131561287605393</v>
      </c>
      <c r="CT756" s="37">
        <v>5.3632303617529704</v>
      </c>
      <c r="CU756" s="37">
        <v>0</v>
      </c>
      <c r="CV756" s="37">
        <v>4.3826229512508004</v>
      </c>
      <c r="CW756" s="37">
        <v>1.3746770809673601</v>
      </c>
      <c r="CX756" s="37">
        <v>0</v>
      </c>
      <c r="CY756" s="37">
        <v>0</v>
      </c>
      <c r="CZ756" s="25">
        <v>99.999999999999901</v>
      </c>
    </row>
    <row r="757" spans="1:104" x14ac:dyDescent="0.25">
      <c r="A757" s="11" t="s">
        <v>1174</v>
      </c>
      <c r="B757" s="21" t="s">
        <v>715</v>
      </c>
      <c r="C757" s="7" t="s">
        <v>862</v>
      </c>
      <c r="E757" t="s">
        <v>470</v>
      </c>
      <c r="F757" s="89" t="s">
        <v>876</v>
      </c>
      <c r="K757" s="37">
        <v>30.41021904134994</v>
      </c>
      <c r="L757" s="37">
        <v>59.648375956093602</v>
      </c>
      <c r="M757" t="s">
        <v>779</v>
      </c>
      <c r="N757" s="8" t="s">
        <v>101</v>
      </c>
      <c r="O757" s="24">
        <v>47.589932352027098</v>
      </c>
      <c r="P757" s="24">
        <v>2.0695383608208799</v>
      </c>
      <c r="Q757" s="24">
        <v>17.6147009341101</v>
      </c>
      <c r="R757" s="24">
        <v>3.5624516991356701</v>
      </c>
      <c r="S757" s="24">
        <v>10.1784334261019</v>
      </c>
      <c r="T757" s="24">
        <v>0.179548990208204</v>
      </c>
      <c r="U757" s="24">
        <v>2.49478596920873</v>
      </c>
      <c r="V757" s="24">
        <v>5.5093190153359402</v>
      </c>
      <c r="W757" s="24">
        <v>6.90791114958932</v>
      </c>
      <c r="X757" s="24">
        <v>3.45868054822119</v>
      </c>
      <c r="Y757" s="24">
        <v>0.43469755524091502</v>
      </c>
      <c r="Z757" s="24">
        <v>99.999999999999972</v>
      </c>
      <c r="AA757" s="24"/>
      <c r="AB757" s="19" t="s">
        <v>779</v>
      </c>
      <c r="AC757" s="10" t="s">
        <v>108</v>
      </c>
      <c r="AD757" s="18"/>
      <c r="AE757" s="18"/>
      <c r="AF757" s="18"/>
      <c r="AG757" s="37">
        <v>735.6588272772342</v>
      </c>
      <c r="AH757" s="37"/>
      <c r="AI757" s="37">
        <v>207.03745369608694</v>
      </c>
      <c r="AJ757" s="24"/>
      <c r="AK757" s="37">
        <v>30.774493998826316</v>
      </c>
      <c r="AL757" s="37">
        <v>17.47383287331505</v>
      </c>
      <c r="AM757" s="37">
        <v>1.0350980533618934</v>
      </c>
      <c r="AN757" s="37"/>
      <c r="AO757" s="37">
        <v>6.837887332471805</v>
      </c>
      <c r="AP757" s="37">
        <v>3.495588592445781</v>
      </c>
      <c r="AQ757" s="37">
        <v>3.1311709555223763</v>
      </c>
      <c r="AS757" s="37"/>
      <c r="AT757" s="37">
        <v>8.663617747004805</v>
      </c>
      <c r="AU757" s="37">
        <v>14.815420989087249</v>
      </c>
      <c r="AV757" s="37">
        <v>1.2573918857902455</v>
      </c>
      <c r="AW757" s="37">
        <v>123.13496143936742</v>
      </c>
      <c r="AX757" s="37"/>
      <c r="AY757" s="37">
        <v>0.53272093921767882</v>
      </c>
      <c r="AZ757" s="37"/>
      <c r="BA757" s="37">
        <v>179.69161098602896</v>
      </c>
      <c r="BB757" s="37">
        <v>68.52162400236223</v>
      </c>
      <c r="BC757" s="37">
        <v>15.785654027243057</v>
      </c>
      <c r="BD757" s="37">
        <v>15.220822244156187</v>
      </c>
      <c r="BE757" s="37">
        <v>20.865762313523593</v>
      </c>
      <c r="BF757" s="37">
        <v>89.107344651580249</v>
      </c>
      <c r="BG757" s="37"/>
      <c r="BH757" s="37"/>
      <c r="BI757" s="37">
        <v>13.398766979649638</v>
      </c>
      <c r="BJ757" s="37">
        <v>10.570467886906942</v>
      </c>
      <c r="BK757" s="37"/>
      <c r="BL757" s="37">
        <v>1034</v>
      </c>
      <c r="BM757" s="37">
        <v>10.792103959135382</v>
      </c>
      <c r="BN757" s="37">
        <v>1.1741695515747381</v>
      </c>
      <c r="BO757" s="37">
        <v>19.424896023236087</v>
      </c>
      <c r="BP757" s="37"/>
      <c r="BQ757" s="37"/>
      <c r="BR757" s="37">
        <v>0.53913988630462695</v>
      </c>
      <c r="BS757" s="37">
        <v>5.5065492892677632</v>
      </c>
      <c r="BT757" s="37">
        <v>141.2045391621501</v>
      </c>
      <c r="BU757" s="37"/>
      <c r="BV757" s="37">
        <v>33.791477398902245</v>
      </c>
      <c r="BW757" s="37">
        <v>3.4257905776136446</v>
      </c>
      <c r="BX757" s="37"/>
      <c r="BY757" s="37">
        <v>810.45151620868228</v>
      </c>
      <c r="BZ757" s="18">
        <v>0.70303499999999997</v>
      </c>
      <c r="CA757" s="18">
        <v>0.51288900000000004</v>
      </c>
      <c r="CB757" s="18">
        <v>19.8597</v>
      </c>
      <c r="CC757" s="18">
        <v>15.649800000000001</v>
      </c>
      <c r="CD757" s="18">
        <v>39.438299999999998</v>
      </c>
      <c r="CE757" s="18">
        <v>0.282939</v>
      </c>
      <c r="CH757" s="37">
        <v>0</v>
      </c>
      <c r="CI757" s="37">
        <v>22.748440538893799</v>
      </c>
      <c r="CJ757" s="37">
        <v>0</v>
      </c>
      <c r="CK757" s="37">
        <v>20.439506485139201</v>
      </c>
      <c r="CL757" s="37">
        <v>16.460428932060498</v>
      </c>
      <c r="CM757" s="37">
        <v>6.8397369576448801</v>
      </c>
      <c r="CN757" s="37">
        <v>0</v>
      </c>
      <c r="CO757" s="37">
        <v>0</v>
      </c>
      <c r="CP757" s="37">
        <v>0</v>
      </c>
      <c r="CQ757" s="37">
        <v>0</v>
      </c>
      <c r="CR757" s="37">
        <v>14.956535156858299</v>
      </c>
      <c r="CS757" s="37">
        <v>8.4525406812241393</v>
      </c>
      <c r="CT757" s="37">
        <v>5.1648587309789296</v>
      </c>
      <c r="CU757" s="37">
        <v>0</v>
      </c>
      <c r="CV757" s="37">
        <v>3.9308081040648699</v>
      </c>
      <c r="CW757" s="37">
        <v>1.00714441313532</v>
      </c>
      <c r="CX757" s="37">
        <v>0</v>
      </c>
      <c r="CY757" s="37">
        <v>0</v>
      </c>
      <c r="CZ757" s="25">
        <v>99.999999999999929</v>
      </c>
    </row>
    <row r="758" spans="1:104" x14ac:dyDescent="0.25">
      <c r="A758" s="11" t="s">
        <v>1174</v>
      </c>
      <c r="B758" s="21" t="s">
        <v>715</v>
      </c>
      <c r="C758" s="7" t="s">
        <v>862</v>
      </c>
      <c r="E758" t="s">
        <v>470</v>
      </c>
      <c r="F758" s="89" t="s">
        <v>874</v>
      </c>
      <c r="K758" s="37">
        <v>33.96599981941479</v>
      </c>
      <c r="L758" s="37">
        <v>62.520489068537898</v>
      </c>
      <c r="M758" t="s">
        <v>779</v>
      </c>
      <c r="N758" s="8" t="s">
        <v>101</v>
      </c>
      <c r="O758" s="24">
        <v>48.650031941391902</v>
      </c>
      <c r="P758" s="24">
        <v>1.90203464761041</v>
      </c>
      <c r="Q758" s="24">
        <v>17.682231648639501</v>
      </c>
      <c r="R758" s="24">
        <v>3.20027577281863</v>
      </c>
      <c r="S758" s="24">
        <v>9.1436450651960897</v>
      </c>
      <c r="T758" s="24">
        <v>0.17204333495973601</v>
      </c>
      <c r="U758" s="24">
        <v>2.6379978027159501</v>
      </c>
      <c r="V758" s="24">
        <v>5.3142274576451696</v>
      </c>
      <c r="W758" s="24">
        <v>7.1015665486157502</v>
      </c>
      <c r="X758" s="24">
        <v>3.7180476277409502</v>
      </c>
      <c r="Y758" s="24">
        <v>0.477898152665932</v>
      </c>
      <c r="Z758" s="24">
        <v>100.00000000000001</v>
      </c>
      <c r="AA758" s="24"/>
      <c r="AB758" s="19" t="s">
        <v>779</v>
      </c>
      <c r="AC758" s="10" t="s">
        <v>108</v>
      </c>
      <c r="AD758" s="18"/>
      <c r="AE758" s="18"/>
      <c r="AF758" s="18"/>
      <c r="AG758" s="37">
        <v>677.98126606907272</v>
      </c>
      <c r="AH758" s="37"/>
      <c r="AI758" s="37">
        <v>210.40934921603414</v>
      </c>
      <c r="AJ758" s="24"/>
      <c r="AK758" s="37">
        <v>34.883866752742534</v>
      </c>
      <c r="AL758" s="37">
        <v>46.027015260165392</v>
      </c>
      <c r="AM758" s="37">
        <v>1.1787893559645761</v>
      </c>
      <c r="AN758" s="37"/>
      <c r="AO758" s="37">
        <v>6.7514116259209276</v>
      </c>
      <c r="AP758" s="37">
        <v>3.5615183712797784</v>
      </c>
      <c r="AQ758" s="37">
        <v>2.9679720113185568</v>
      </c>
      <c r="AS758" s="37"/>
      <c r="AT758" s="37">
        <v>8.5585728637058036</v>
      </c>
      <c r="AU758" s="37">
        <v>16.249709987255162</v>
      </c>
      <c r="AV758" s="37">
        <v>1.2607109728285455</v>
      </c>
      <c r="AW758" s="37">
        <v>134.25938352671355</v>
      </c>
      <c r="AX758" s="37"/>
      <c r="AY758" s="37">
        <v>0.56758275423975812</v>
      </c>
      <c r="AZ758" s="37"/>
      <c r="BA758" s="37">
        <v>180.28385162679055</v>
      </c>
      <c r="BB758" s="37">
        <v>67.140328487705986</v>
      </c>
      <c r="BC758" s="37">
        <v>21.186514172940097</v>
      </c>
      <c r="BD758" s="37">
        <v>13.07601632927082</v>
      </c>
      <c r="BE758" s="37">
        <v>21.208817816212882</v>
      </c>
      <c r="BF758" s="37">
        <v>99.404653169766036</v>
      </c>
      <c r="BG758" s="37"/>
      <c r="BH758" s="37"/>
      <c r="BI758" s="37">
        <v>15.23584266276769</v>
      </c>
      <c r="BJ758" s="37">
        <v>10.108199875298432</v>
      </c>
      <c r="BK758" s="37"/>
      <c r="BL758" s="37">
        <v>835</v>
      </c>
      <c r="BM758" s="37">
        <v>10.60014736130646</v>
      </c>
      <c r="BN758" s="37">
        <v>1.1602238386932104</v>
      </c>
      <c r="BO758" s="37">
        <v>23.045324539430467</v>
      </c>
      <c r="BP758" s="37"/>
      <c r="BQ758" s="37"/>
      <c r="BR758" s="37">
        <v>0.55906575135043302</v>
      </c>
      <c r="BS758" s="37">
        <v>6.0604368242173363</v>
      </c>
      <c r="BT758" s="37">
        <v>130.81814990368264</v>
      </c>
      <c r="BU758" s="37"/>
      <c r="BV758" s="37">
        <v>34.402985573607658</v>
      </c>
      <c r="BW758" s="37">
        <v>3.6235509498748031</v>
      </c>
      <c r="BX758" s="37"/>
      <c r="BY758" s="37">
        <v>867.19902028606191</v>
      </c>
      <c r="BZ758" s="18">
        <v>0.70301999999999998</v>
      </c>
      <c r="CA758" s="18">
        <v>0.51289600000000002</v>
      </c>
      <c r="CB758" s="18">
        <v>20.171800000000001</v>
      </c>
      <c r="CC758" s="18">
        <v>15.6647</v>
      </c>
      <c r="CD758" s="18">
        <v>39.7104</v>
      </c>
      <c r="CE758" s="18">
        <v>0.28293099999999999</v>
      </c>
      <c r="CH758" s="37">
        <v>0</v>
      </c>
      <c r="CI758" s="37">
        <v>23.102250065628901</v>
      </c>
      <c r="CJ758" s="37">
        <v>0</v>
      </c>
      <c r="CK758" s="37">
        <v>21.9722687712088</v>
      </c>
      <c r="CL758" s="37">
        <v>17.445970231700201</v>
      </c>
      <c r="CM758" s="37">
        <v>5.3886909394191997</v>
      </c>
      <c r="CN758" s="37">
        <v>0</v>
      </c>
      <c r="CO758" s="37">
        <v>0</v>
      </c>
      <c r="CP758" s="37">
        <v>0</v>
      </c>
      <c r="CQ758" s="37">
        <v>0</v>
      </c>
      <c r="CR758" s="37">
        <v>15.044676180942</v>
      </c>
      <c r="CS758" s="37">
        <v>7.6865223323474297</v>
      </c>
      <c r="CT758" s="37">
        <v>4.6397535588622203</v>
      </c>
      <c r="CU758" s="37">
        <v>0</v>
      </c>
      <c r="CV758" s="37">
        <v>3.61263267390868</v>
      </c>
      <c r="CW758" s="37">
        <v>1.1072352459825401</v>
      </c>
      <c r="CX758" s="37">
        <v>0</v>
      </c>
      <c r="CY758" s="37">
        <v>0</v>
      </c>
      <c r="CZ758" s="25">
        <v>99.999999999999972</v>
      </c>
    </row>
    <row r="759" spans="1:104" x14ac:dyDescent="0.25">
      <c r="A759" s="11" t="s">
        <v>1174</v>
      </c>
      <c r="B759" s="21" t="s">
        <v>715</v>
      </c>
      <c r="C759" s="7" t="s">
        <v>862</v>
      </c>
      <c r="E759" t="s">
        <v>1127</v>
      </c>
      <c r="F759" s="47" t="s">
        <v>863</v>
      </c>
      <c r="K759" s="37">
        <v>26.245240627718641</v>
      </c>
      <c r="L759" s="37">
        <v>67.008331429798204</v>
      </c>
      <c r="M759" s="7" t="s">
        <v>864</v>
      </c>
      <c r="N759" s="8" t="s">
        <v>101</v>
      </c>
      <c r="O759" s="24">
        <v>50.021876020997802</v>
      </c>
      <c r="P759" s="24">
        <v>1.4834942878877</v>
      </c>
      <c r="Q759" s="24">
        <v>18.529134536950401</v>
      </c>
      <c r="R759" s="24">
        <v>3.36172171843489</v>
      </c>
      <c r="S759" s="24">
        <v>8.4043042960872292</v>
      </c>
      <c r="T759" s="24">
        <v>0.18422478084880001</v>
      </c>
      <c r="U759" s="24">
        <v>1.6774151098338099</v>
      </c>
      <c r="V759" s="24">
        <v>4.6056195212200004</v>
      </c>
      <c r="W759" s="24">
        <v>7.4756476860223602</v>
      </c>
      <c r="X759" s="24">
        <v>3.8396322745328799</v>
      </c>
      <c r="Y759" s="24">
        <v>0.416929767184126</v>
      </c>
      <c r="Z759" s="24">
        <v>100</v>
      </c>
      <c r="AA759" s="24"/>
      <c r="AB759" s="7" t="s">
        <v>864</v>
      </c>
      <c r="AC759" s="10" t="s">
        <v>108</v>
      </c>
      <c r="AD759" s="18"/>
      <c r="AE759" s="18"/>
      <c r="AF759" s="18"/>
      <c r="AG759" s="37">
        <v>862.97084461407997</v>
      </c>
      <c r="AH759" s="37"/>
      <c r="AI759" s="37">
        <v>242.71430811739958</v>
      </c>
      <c r="AJ759" s="24"/>
      <c r="AK759" s="37">
        <v>35.109639521280201</v>
      </c>
      <c r="AL759" s="37">
        <v>9.3586877739621901</v>
      </c>
      <c r="AM759" s="37">
        <v>1.0567171735516725</v>
      </c>
      <c r="AN759" s="37"/>
      <c r="AO759" s="37">
        <v>6.6981847675657562</v>
      </c>
      <c r="AP759" s="37">
        <v>3.816837301180501</v>
      </c>
      <c r="AQ759" s="37">
        <v>3.2978441182745306</v>
      </c>
      <c r="AS759" s="37"/>
      <c r="AT759" s="37">
        <v>8.9464874809602453</v>
      </c>
      <c r="AU759" s="37">
        <v>16.300493271511808</v>
      </c>
      <c r="AV759" s="37">
        <v>1.309199877985437</v>
      </c>
      <c r="AW759" s="37">
        <v>141.24620601252792</v>
      </c>
      <c r="AX759" s="37"/>
      <c r="AY759" s="37">
        <v>0.56116212758529427</v>
      </c>
      <c r="AZ759" s="37"/>
      <c r="BA759" s="37">
        <v>205.04513119293679</v>
      </c>
      <c r="BB759" s="37">
        <v>76.66722972333946</v>
      </c>
      <c r="BC759" s="37">
        <v>6.8248332697006866</v>
      </c>
      <c r="BD759" s="37">
        <v>9.4307336718712076</v>
      </c>
      <c r="BE759" s="37">
        <v>23.437412610137681</v>
      </c>
      <c r="BF759" s="37">
        <v>100.37954840826352</v>
      </c>
      <c r="BG759" s="37"/>
      <c r="BH759" s="37"/>
      <c r="BI759" s="37">
        <v>7.5893845506423361</v>
      </c>
      <c r="BJ759" s="37">
        <v>11.465805900736783</v>
      </c>
      <c r="BK759" s="37"/>
      <c r="BL759" s="37">
        <v>1192.7598316554286</v>
      </c>
      <c r="BM759" s="37">
        <v>11.962220376155232</v>
      </c>
      <c r="BN759" s="37">
        <v>1.2439255583221884</v>
      </c>
      <c r="BO759" s="37">
        <v>20.730536872053666</v>
      </c>
      <c r="BP759" s="37"/>
      <c r="BQ759" s="37"/>
      <c r="BR759" s="37">
        <v>0.56587111531826118</v>
      </c>
      <c r="BS759" s="37">
        <v>6.5748817787158993</v>
      </c>
      <c r="BT759" s="37">
        <v>73.561126032394455</v>
      </c>
      <c r="BU759" s="37"/>
      <c r="BV759" s="37">
        <v>37.991068679055616</v>
      </c>
      <c r="BW759" s="37">
        <v>3.7876835910028461</v>
      </c>
      <c r="BX759" s="37"/>
      <c r="BY759" s="37">
        <v>908.49491354008217</v>
      </c>
      <c r="BZ759" s="18"/>
      <c r="CA759" s="18"/>
      <c r="CB759" s="18"/>
      <c r="CC759" s="18"/>
      <c r="CD759" s="18"/>
      <c r="CE759" s="18"/>
      <c r="CH759" s="37">
        <v>0</v>
      </c>
      <c r="CI759" s="37">
        <v>22.3882845830977</v>
      </c>
      <c r="CJ759" s="37">
        <v>0</v>
      </c>
      <c r="CK759" s="37">
        <v>22.690788490491599</v>
      </c>
      <c r="CL759" s="37">
        <v>21.929258356208798</v>
      </c>
      <c r="CM759" s="37">
        <v>5.6612627600032397</v>
      </c>
      <c r="CN759" s="37">
        <v>0</v>
      </c>
      <c r="CO759" s="37">
        <v>0</v>
      </c>
      <c r="CP759" s="37">
        <v>0</v>
      </c>
      <c r="CQ759" s="37">
        <v>0</v>
      </c>
      <c r="CR759" s="37">
        <v>12.3361050114351</v>
      </c>
      <c r="CS759" s="37">
        <v>6.3369358789057797</v>
      </c>
      <c r="CT759" s="37">
        <v>4.8737599421574203</v>
      </c>
      <c r="CU759" s="37">
        <v>0</v>
      </c>
      <c r="CV759" s="37">
        <v>2.81762649305798</v>
      </c>
      <c r="CW759" s="37">
        <v>0.96597848464223102</v>
      </c>
      <c r="CX759" s="37">
        <v>0</v>
      </c>
      <c r="CY759" s="37">
        <v>0</v>
      </c>
      <c r="CZ759" s="25">
        <v>99.999999999999844</v>
      </c>
    </row>
    <row r="760" spans="1:104" x14ac:dyDescent="0.25">
      <c r="A760" s="11" t="s">
        <v>1174</v>
      </c>
      <c r="B760" s="21" t="s">
        <v>715</v>
      </c>
      <c r="C760" s="7" t="s">
        <v>862</v>
      </c>
      <c r="E760" t="s">
        <v>1127</v>
      </c>
      <c r="F760" s="47" t="s">
        <v>870</v>
      </c>
      <c r="K760" s="37">
        <v>27.875683498119585</v>
      </c>
      <c r="L760" s="37">
        <v>68.885795359234294</v>
      </c>
      <c r="M760" s="7" t="s">
        <v>864</v>
      </c>
      <c r="N760" s="8" t="s">
        <v>101</v>
      </c>
      <c r="O760" s="24">
        <v>52.8614096844789</v>
      </c>
      <c r="P760" s="24">
        <v>1.2029390348459099</v>
      </c>
      <c r="Q760" s="24">
        <v>17.908269825206101</v>
      </c>
      <c r="R760" s="24">
        <v>3.16834964432537</v>
      </c>
      <c r="S760" s="24">
        <v>7.92087411081343</v>
      </c>
      <c r="T760" s="24">
        <v>0.19402242497514699</v>
      </c>
      <c r="U760" s="24">
        <v>1.7170984610300499</v>
      </c>
      <c r="V760" s="24">
        <v>4.0550686819805799</v>
      </c>
      <c r="W760" s="24">
        <v>7.1400252390854204</v>
      </c>
      <c r="X760" s="24">
        <v>3.4633002858063802</v>
      </c>
      <c r="Y760" s="24">
        <v>0.36864260745277999</v>
      </c>
      <c r="Z760" s="24">
        <v>100.00000000000009</v>
      </c>
      <c r="AA760" s="24"/>
      <c r="AB760" s="7" t="s">
        <v>864</v>
      </c>
      <c r="AC760" s="10" t="s">
        <v>108</v>
      </c>
      <c r="AD760" s="18"/>
      <c r="AE760" s="18"/>
      <c r="AF760" s="18"/>
      <c r="AG760" s="37">
        <v>820.20840742972939</v>
      </c>
      <c r="AH760" s="37"/>
      <c r="AI760" s="37">
        <v>262.19230978076467</v>
      </c>
      <c r="AJ760" s="24"/>
      <c r="AK760" s="37">
        <v>29.030359764287496</v>
      </c>
      <c r="AL760" s="37">
        <v>23.107754991318817</v>
      </c>
      <c r="AM760" s="37">
        <v>1.1048156800309967</v>
      </c>
      <c r="AN760" s="37"/>
      <c r="AO760" s="37">
        <v>6.5566804972676245</v>
      </c>
      <c r="AP760" s="37">
        <v>3.6660501649436079</v>
      </c>
      <c r="AQ760" s="37">
        <v>3.2657632338831455</v>
      </c>
      <c r="AS760" s="37"/>
      <c r="AT760" s="37">
        <v>8.7595128868982144</v>
      </c>
      <c r="AU760" s="37">
        <v>16.550324565250186</v>
      </c>
      <c r="AV760" s="37">
        <v>1.244693696453014</v>
      </c>
      <c r="AW760" s="37">
        <v>151.92085332351655</v>
      </c>
      <c r="AX760" s="37"/>
      <c r="AY760" s="37">
        <v>0.57061475896954883</v>
      </c>
      <c r="AZ760" s="37"/>
      <c r="BA760" s="37">
        <v>229.04067004681096</v>
      </c>
      <c r="BB760" s="37">
        <v>79.304693847495415</v>
      </c>
      <c r="BC760" s="37">
        <v>14.581424416942154</v>
      </c>
      <c r="BD760" s="37">
        <v>9.6965515799042485</v>
      </c>
      <c r="BE760" s="37">
        <v>25.014729126249264</v>
      </c>
      <c r="BF760" s="37">
        <v>107.45221707902141</v>
      </c>
      <c r="BG760" s="37"/>
      <c r="BH760" s="37"/>
      <c r="BI760" s="37">
        <v>7.544335494211686</v>
      </c>
      <c r="BJ760" s="37">
        <v>11.370296723284151</v>
      </c>
      <c r="BK760" s="37"/>
      <c r="BL760" s="37">
        <v>909.08715547006943</v>
      </c>
      <c r="BM760" s="37">
        <v>15.90739684537875</v>
      </c>
      <c r="BN760" s="37">
        <v>1.1778174189722233</v>
      </c>
      <c r="BO760" s="37">
        <v>25.340798448036452</v>
      </c>
      <c r="BP760" s="37"/>
      <c r="BQ760" s="37"/>
      <c r="BR760" s="37">
        <v>0.56167714418309478</v>
      </c>
      <c r="BS760" s="37">
        <v>5.7354470288371813</v>
      </c>
      <c r="BT760" s="37">
        <v>62.79297212205018</v>
      </c>
      <c r="BU760" s="37"/>
      <c r="BV760" s="37">
        <v>36.822921127492741</v>
      </c>
      <c r="BW760" s="37">
        <v>3.6488966683487227</v>
      </c>
      <c r="BX760" s="37"/>
      <c r="BY760" s="37">
        <v>814.93189764485271</v>
      </c>
      <c r="BZ760" s="18"/>
      <c r="CA760" s="18"/>
      <c r="CB760" s="18"/>
      <c r="CC760" s="18"/>
      <c r="CD760" s="18"/>
      <c r="CE760" s="18"/>
      <c r="CH760" s="37">
        <v>0</v>
      </c>
      <c r="CI760" s="37">
        <v>14.1827056879174</v>
      </c>
      <c r="CJ760" s="37">
        <v>0</v>
      </c>
      <c r="CK760" s="37">
        <v>20.466807403803301</v>
      </c>
      <c r="CL760" s="37">
        <v>34.236282267513602</v>
      </c>
      <c r="CM760" s="37">
        <v>6.5852128668185799</v>
      </c>
      <c r="CN760" s="37">
        <v>0</v>
      </c>
      <c r="CO760" s="37">
        <v>0</v>
      </c>
      <c r="CP760" s="37">
        <v>0</v>
      </c>
      <c r="CQ760" s="37">
        <v>0</v>
      </c>
      <c r="CR760" s="37">
        <v>9.4741047067153108</v>
      </c>
      <c r="CS760" s="37">
        <v>7.3226873715513099</v>
      </c>
      <c r="CT760" s="37">
        <v>4.5933680078552204</v>
      </c>
      <c r="CU760" s="37">
        <v>0</v>
      </c>
      <c r="CV760" s="37">
        <v>2.2847290179035502</v>
      </c>
      <c r="CW760" s="37">
        <v>0.85410266992170503</v>
      </c>
      <c r="CX760" s="37">
        <v>0</v>
      </c>
      <c r="CY760" s="37">
        <v>0</v>
      </c>
      <c r="CZ760" s="25">
        <v>99.999999999999957</v>
      </c>
    </row>
    <row r="761" spans="1:104" ht="15.75" x14ac:dyDescent="0.25">
      <c r="A761" s="11" t="s">
        <v>1174</v>
      </c>
      <c r="B761" s="21" t="s">
        <v>715</v>
      </c>
      <c r="C761" s="7" t="s">
        <v>862</v>
      </c>
      <c r="E761" t="s">
        <v>168</v>
      </c>
      <c r="F761" s="92">
        <v>25793</v>
      </c>
      <c r="G761" s="92">
        <v>25</v>
      </c>
      <c r="K761" s="37">
        <v>42.647605865338861</v>
      </c>
      <c r="L761" s="37">
        <v>80.603775892200403</v>
      </c>
      <c r="M761" t="s">
        <v>740</v>
      </c>
      <c r="N761" t="s">
        <v>101</v>
      </c>
      <c r="O761" s="24">
        <v>55.340446220422997</v>
      </c>
      <c r="P761" s="24">
        <v>1.17101272556896</v>
      </c>
      <c r="Q761" s="24">
        <v>20.603767007640201</v>
      </c>
      <c r="R761" s="24">
        <v>1.5006310807976799</v>
      </c>
      <c r="S761" s="24">
        <v>3.0012621615953501</v>
      </c>
      <c r="T761" s="24">
        <v>0.181708871208977</v>
      </c>
      <c r="U761" s="24">
        <v>1.2517722238840701</v>
      </c>
      <c r="V761" s="24">
        <v>3.4928483021281198</v>
      </c>
      <c r="W761" s="24">
        <v>8.5806966959794799</v>
      </c>
      <c r="X761" s="24">
        <v>4.6133863412501501</v>
      </c>
      <c r="Y761" s="24">
        <v>0.26246836952407798</v>
      </c>
      <c r="Z761" s="24">
        <v>100.00000000000006</v>
      </c>
      <c r="AA761" s="24"/>
      <c r="AB761" s="19" t="s">
        <v>740</v>
      </c>
      <c r="AC761" s="18" t="s">
        <v>101</v>
      </c>
      <c r="AD761" s="18"/>
      <c r="AE761" s="18"/>
      <c r="AF761" s="18"/>
      <c r="AG761" s="37">
        <v>709</v>
      </c>
      <c r="AH761" s="37"/>
      <c r="AI761" s="37"/>
      <c r="AJ761" s="24"/>
      <c r="AK761" s="37"/>
      <c r="AL761" s="37">
        <v>8</v>
      </c>
      <c r="AM761" s="37">
        <v>2</v>
      </c>
      <c r="AN761" s="37">
        <v>14</v>
      </c>
      <c r="AO761" s="37"/>
      <c r="AP761" s="37"/>
      <c r="AQ761" s="37">
        <v>2.6</v>
      </c>
      <c r="AS761" s="37"/>
      <c r="AT761" s="37"/>
      <c r="AU761" s="37">
        <v>20</v>
      </c>
      <c r="AV761" s="37"/>
      <c r="AW761" s="37">
        <v>150</v>
      </c>
      <c r="AX761" s="37"/>
      <c r="AY761" s="37"/>
      <c r="AZ761" s="37"/>
      <c r="BA761" s="37">
        <v>280</v>
      </c>
      <c r="BB761" s="37">
        <v>61</v>
      </c>
      <c r="BC761" s="37">
        <v>8</v>
      </c>
      <c r="BD761" s="37">
        <v>30</v>
      </c>
      <c r="BE761" s="37"/>
      <c r="BF761" s="37">
        <v>139</v>
      </c>
      <c r="BG761" s="37"/>
      <c r="BH761" s="37"/>
      <c r="BI761" s="37"/>
      <c r="BJ761" s="37">
        <v>9.1999999999999993</v>
      </c>
      <c r="BK761" s="37"/>
      <c r="BL761" s="37">
        <v>782</v>
      </c>
      <c r="BM761" s="37"/>
      <c r="BN761" s="37">
        <v>1</v>
      </c>
      <c r="BO761" s="37">
        <v>26</v>
      </c>
      <c r="BP761" s="37"/>
      <c r="BQ761" s="37"/>
      <c r="BR761" s="37"/>
      <c r="BS761" s="37">
        <v>8.8000000000000007</v>
      </c>
      <c r="BT761" s="37">
        <v>55</v>
      </c>
      <c r="BU761" s="37"/>
      <c r="BV761" s="37">
        <v>41</v>
      </c>
      <c r="BW761" s="37">
        <v>4.3</v>
      </c>
      <c r="BX761" s="37">
        <v>105</v>
      </c>
      <c r="BY761" s="37"/>
      <c r="BZ761" s="18"/>
      <c r="CA761" s="18"/>
      <c r="CB761" s="18"/>
      <c r="CC761" s="18"/>
      <c r="CD761" s="18"/>
      <c r="CE761" s="18"/>
      <c r="CH761" s="37">
        <v>0</v>
      </c>
      <c r="CI761" s="37">
        <v>22.775696063036101</v>
      </c>
      <c r="CJ761" s="37">
        <v>0</v>
      </c>
      <c r="CK761" s="37">
        <v>27.263385191480399</v>
      </c>
      <c r="CL761" s="37">
        <v>30.5646946376839</v>
      </c>
      <c r="CM761" s="37">
        <v>4.07646415576954</v>
      </c>
      <c r="CN761" s="37">
        <v>0</v>
      </c>
      <c r="CO761" s="37">
        <v>0</v>
      </c>
      <c r="CP761" s="37">
        <v>0</v>
      </c>
      <c r="CQ761" s="37">
        <v>0</v>
      </c>
      <c r="CR761" s="37">
        <v>9.4961055231871203</v>
      </c>
      <c r="CS761" s="37">
        <v>0.81662098539623396</v>
      </c>
      <c r="CT761" s="37">
        <v>2.1752789708225801</v>
      </c>
      <c r="CU761" s="37">
        <v>0</v>
      </c>
      <c r="CV761" s="37">
        <v>2.22364534294565</v>
      </c>
      <c r="CW761" s="37">
        <v>0.60810912967847097</v>
      </c>
      <c r="CX761" s="37">
        <v>0</v>
      </c>
      <c r="CY761" s="37">
        <v>0</v>
      </c>
      <c r="CZ761" s="25">
        <v>99.999999999999986</v>
      </c>
    </row>
    <row r="762" spans="1:104" x14ac:dyDescent="0.25">
      <c r="A762" s="11" t="s">
        <v>1174</v>
      </c>
      <c r="B762" s="21" t="s">
        <v>715</v>
      </c>
      <c r="C762" s="7" t="s">
        <v>862</v>
      </c>
      <c r="E762" t="s">
        <v>1127</v>
      </c>
      <c r="F762" s="47" t="s">
        <v>869</v>
      </c>
      <c r="K762" s="37">
        <v>27.634317224517385</v>
      </c>
      <c r="L762" s="37">
        <v>68.735657859825096</v>
      </c>
      <c r="M762" s="7" t="s">
        <v>864</v>
      </c>
      <c r="N762" s="8" t="s">
        <v>101</v>
      </c>
      <c r="O762" s="24">
        <v>52.843558437697197</v>
      </c>
      <c r="P762" s="24">
        <v>1.20730523357205</v>
      </c>
      <c r="Q762" s="24">
        <v>17.879615601948</v>
      </c>
      <c r="R762" s="24">
        <v>3.18516682332515</v>
      </c>
      <c r="S762" s="24">
        <v>7.9629170583128799</v>
      </c>
      <c r="T762" s="24">
        <v>0.19163575136064301</v>
      </c>
      <c r="U762" s="24">
        <v>1.7055581871097201</v>
      </c>
      <c r="V762" s="24">
        <v>4.08184150398169</v>
      </c>
      <c r="W762" s="24">
        <v>7.1096863754798401</v>
      </c>
      <c r="X762" s="24">
        <v>3.4590253120596</v>
      </c>
      <c r="Y762" s="24">
        <v>0.373689715153253</v>
      </c>
      <c r="Z762" s="24">
        <v>100.00000000000001</v>
      </c>
      <c r="AA762" s="24"/>
      <c r="AB762" s="7" t="s">
        <v>864</v>
      </c>
      <c r="AC762" s="10" t="s">
        <v>108</v>
      </c>
      <c r="AD762" s="18"/>
      <c r="AE762" s="18"/>
      <c r="AF762" s="18"/>
      <c r="AG762" s="37">
        <v>818.82982251121439</v>
      </c>
      <c r="AH762" s="37"/>
      <c r="AI762" s="37">
        <v>256.81163876554734</v>
      </c>
      <c r="AJ762" s="24"/>
      <c r="AK762" s="37">
        <v>29.137255464946477</v>
      </c>
      <c r="AL762" s="37">
        <v>24.065667549123742</v>
      </c>
      <c r="AM762" s="37">
        <v>1.0897611727674128</v>
      </c>
      <c r="AN762" s="37"/>
      <c r="AO762" s="37">
        <v>6.4079470021101441</v>
      </c>
      <c r="AP762" s="37">
        <v>3.4525718289890945</v>
      </c>
      <c r="AQ762" s="37">
        <v>3.1372123150854798</v>
      </c>
      <c r="AS762" s="37"/>
      <c r="AT762" s="37">
        <v>8.3753011448369232</v>
      </c>
      <c r="AU762" s="37">
        <v>15.880664707397335</v>
      </c>
      <c r="AV762" s="37">
        <v>1.1945351249660876</v>
      </c>
      <c r="AW762" s="37">
        <v>146.77977378037735</v>
      </c>
      <c r="AX762" s="37"/>
      <c r="AY762" s="37">
        <v>0.52745533456083538</v>
      </c>
      <c r="AZ762" s="37"/>
      <c r="BA762" s="37">
        <v>232.26392817948803</v>
      </c>
      <c r="BB762" s="37">
        <v>76.366785203500001</v>
      </c>
      <c r="BC762" s="37">
        <v>14.573171465811347</v>
      </c>
      <c r="BD762" s="37">
        <v>9.4827003266274392</v>
      </c>
      <c r="BE762" s="37">
        <v>24.087080827793983</v>
      </c>
      <c r="BF762" s="37">
        <v>109.08033660899547</v>
      </c>
      <c r="BG762" s="37"/>
      <c r="BH762" s="37"/>
      <c r="BI762" s="37">
        <v>7.2279157932222553</v>
      </c>
      <c r="BJ762" s="37">
        <v>10.961284856140928</v>
      </c>
      <c r="BK762" s="37"/>
      <c r="BL762" s="37">
        <v>909.86719838623674</v>
      </c>
      <c r="BM762" s="37">
        <v>15.393194738175643</v>
      </c>
      <c r="BN762" s="37">
        <v>1.1284840417371298</v>
      </c>
      <c r="BO762" s="37">
        <v>24.187704664705649</v>
      </c>
      <c r="BP762" s="37"/>
      <c r="BQ762" s="37"/>
      <c r="BR762" s="37">
        <v>0.53357659733373086</v>
      </c>
      <c r="BS762" s="37">
        <v>5.8189492219771317</v>
      </c>
      <c r="BT762" s="37">
        <v>63.578824893778012</v>
      </c>
      <c r="BU762" s="37"/>
      <c r="BV762" s="37">
        <v>35.563758922683547</v>
      </c>
      <c r="BW762" s="37">
        <v>3.526895630712128</v>
      </c>
      <c r="BX762" s="37"/>
      <c r="BY762" s="37">
        <v>790.27860926695905</v>
      </c>
      <c r="BZ762" s="18"/>
      <c r="CA762" s="18"/>
      <c r="CB762" s="18"/>
      <c r="CC762" s="18"/>
      <c r="CD762" s="18"/>
      <c r="CE762" s="18"/>
      <c r="CH762" s="37">
        <v>0</v>
      </c>
      <c r="CI762" s="37">
        <v>14.0268497497953</v>
      </c>
      <c r="CJ762" s="37">
        <v>0</v>
      </c>
      <c r="CK762" s="37">
        <v>20.441543910282402</v>
      </c>
      <c r="CL762" s="37">
        <v>34.267264199747501</v>
      </c>
      <c r="CM762" s="37">
        <v>6.6558374939789404</v>
      </c>
      <c r="CN762" s="37">
        <v>0</v>
      </c>
      <c r="CO762" s="37">
        <v>0</v>
      </c>
      <c r="CP762" s="37">
        <v>0</v>
      </c>
      <c r="CQ762" s="37">
        <v>0</v>
      </c>
      <c r="CR762" s="37">
        <v>9.5023883791400401</v>
      </c>
      <c r="CS762" s="37">
        <v>7.3295361772961503</v>
      </c>
      <c r="CT762" s="37">
        <v>4.61775648310753</v>
      </c>
      <c r="CU762" s="37">
        <v>0</v>
      </c>
      <c r="CV762" s="37">
        <v>2.2930273666569598</v>
      </c>
      <c r="CW762" s="37">
        <v>0.86579623999528599</v>
      </c>
      <c r="CX762" s="37">
        <v>0</v>
      </c>
      <c r="CY762" s="37">
        <v>0</v>
      </c>
      <c r="CZ762" s="25">
        <v>100.00000000000011</v>
      </c>
    </row>
    <row r="763" spans="1:104" ht="15.75" x14ac:dyDescent="0.25">
      <c r="A763" s="11" t="s">
        <v>1174</v>
      </c>
      <c r="B763" s="21" t="s">
        <v>715</v>
      </c>
      <c r="C763" s="7" t="s">
        <v>862</v>
      </c>
      <c r="E763" t="s">
        <v>168</v>
      </c>
      <c r="F763" s="92" t="s">
        <v>915</v>
      </c>
      <c r="G763" s="92">
        <v>26</v>
      </c>
      <c r="K763" s="37">
        <v>45.619506933399123</v>
      </c>
      <c r="L763" s="37">
        <v>80.014809606395005</v>
      </c>
      <c r="M763" t="s">
        <v>855</v>
      </c>
      <c r="N763" t="s">
        <v>101</v>
      </c>
      <c r="O763" s="24">
        <v>55.404231897508197</v>
      </c>
      <c r="P763" s="24">
        <v>1.3184349396919199</v>
      </c>
      <c r="Q763" s="24">
        <v>20.645492578357601</v>
      </c>
      <c r="R763" s="24">
        <v>1.5177669603636399</v>
      </c>
      <c r="S763" s="24">
        <v>3.03553392072727</v>
      </c>
      <c r="T763" s="24">
        <v>1.9976286965029101E-2</v>
      </c>
      <c r="U763" s="24">
        <v>1.4283045179995799</v>
      </c>
      <c r="V763" s="24">
        <v>3.4259332145024901</v>
      </c>
      <c r="W763" s="24">
        <v>8.3201235209346294</v>
      </c>
      <c r="X763" s="24">
        <v>4.85423773250207</v>
      </c>
      <c r="Y763" s="24">
        <v>2.99644304475437E-2</v>
      </c>
      <c r="Z763" s="24">
        <v>99.999999999999986</v>
      </c>
      <c r="AA763" s="24"/>
      <c r="AB763" s="19" t="s">
        <v>855</v>
      </c>
      <c r="AC763" s="18" t="s">
        <v>101</v>
      </c>
      <c r="AD763" s="18"/>
      <c r="AE763" s="18"/>
      <c r="AF763" s="18"/>
      <c r="AG763" s="37"/>
      <c r="AH763" s="37"/>
      <c r="AI763" s="37"/>
      <c r="AJ763" s="24"/>
      <c r="AK763" s="37"/>
      <c r="AL763" s="37"/>
      <c r="AM763" s="37"/>
      <c r="AN763" s="37"/>
      <c r="AO763" s="37"/>
      <c r="AP763" s="37"/>
      <c r="AQ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18"/>
      <c r="CA763" s="18"/>
      <c r="CB763" s="18"/>
      <c r="CC763" s="18"/>
      <c r="CD763" s="18"/>
      <c r="CE763" s="18"/>
      <c r="CH763" s="37">
        <v>0</v>
      </c>
      <c r="CI763" s="37">
        <v>22.548043116337599</v>
      </c>
      <c r="CJ763" s="37">
        <v>0</v>
      </c>
      <c r="CK763" s="37">
        <v>28.6867266955059</v>
      </c>
      <c r="CL763" s="37">
        <v>28.780039794551499</v>
      </c>
      <c r="CM763" s="37">
        <v>4.6486067143561298</v>
      </c>
      <c r="CN763" s="37">
        <v>0</v>
      </c>
      <c r="CO763" s="37">
        <v>0</v>
      </c>
      <c r="CP763" s="37">
        <v>0</v>
      </c>
      <c r="CQ763" s="37">
        <v>0</v>
      </c>
      <c r="CR763" s="37">
        <v>9.8969026945469594</v>
      </c>
      <c r="CS763" s="37">
        <v>0.66534469369489901</v>
      </c>
      <c r="CT763" s="37">
        <v>2.2005596950520498</v>
      </c>
      <c r="CU763" s="37">
        <v>0</v>
      </c>
      <c r="CV763" s="37">
        <v>2.5043524449466101</v>
      </c>
      <c r="CW763" s="37">
        <v>6.9424151008394996E-2</v>
      </c>
      <c r="CX763" s="37">
        <v>0</v>
      </c>
      <c r="CY763" s="37">
        <v>0</v>
      </c>
      <c r="CZ763" s="25">
        <v>100.00000000000004</v>
      </c>
    </row>
    <row r="764" spans="1:104" ht="15.75" x14ac:dyDescent="0.25">
      <c r="A764" s="11" t="s">
        <v>1174</v>
      </c>
      <c r="B764" s="21" t="s">
        <v>715</v>
      </c>
      <c r="C764" s="7" t="s">
        <v>862</v>
      </c>
      <c r="E764" t="s">
        <v>168</v>
      </c>
      <c r="F764" s="92" t="s">
        <v>916</v>
      </c>
      <c r="G764" s="92">
        <v>27</v>
      </c>
      <c r="K764" s="37">
        <v>36.194937798420163</v>
      </c>
      <c r="L764" s="37">
        <v>83.639256745778397</v>
      </c>
      <c r="M764" t="s">
        <v>844</v>
      </c>
      <c r="N764" t="s">
        <v>353</v>
      </c>
      <c r="O764" s="24">
        <v>56.589560772243203</v>
      </c>
      <c r="P764" s="24">
        <v>0.76937506595536398</v>
      </c>
      <c r="Q764" s="24">
        <v>20.7528800685329</v>
      </c>
      <c r="R764" s="24">
        <v>1.3840213839237301</v>
      </c>
      <c r="S764" s="24">
        <v>2.7680427678474602</v>
      </c>
      <c r="T764" s="24">
        <v>0.20246712261983299</v>
      </c>
      <c r="U764" s="24">
        <v>0.88073198339627201</v>
      </c>
      <c r="V764" s="24">
        <v>3.0167601270355102</v>
      </c>
      <c r="W764" s="24">
        <v>9.1515139424164396</v>
      </c>
      <c r="X764" s="24">
        <v>4.3125497118024398</v>
      </c>
      <c r="Y764" s="24">
        <v>0.172097054226858</v>
      </c>
      <c r="Z764" s="24">
        <v>100.00000000000001</v>
      </c>
      <c r="AA764" s="24">
        <v>0.01</v>
      </c>
      <c r="AB764" s="19" t="s">
        <v>844</v>
      </c>
      <c r="AC764" s="18" t="s">
        <v>353</v>
      </c>
      <c r="AD764" s="18"/>
      <c r="AE764" s="18"/>
      <c r="AF764" s="18"/>
      <c r="AG764" s="37">
        <v>860</v>
      </c>
      <c r="AH764" s="37"/>
      <c r="AI764" s="37">
        <v>234</v>
      </c>
      <c r="AJ764" s="24"/>
      <c r="AK764" s="37"/>
      <c r="AL764" s="37">
        <v>10</v>
      </c>
      <c r="AM764" s="37"/>
      <c r="AN764" s="37">
        <v>34</v>
      </c>
      <c r="AO764" s="37">
        <v>5.65</v>
      </c>
      <c r="AP764" s="37">
        <v>3.46</v>
      </c>
      <c r="AQ764" s="37">
        <v>2.39</v>
      </c>
      <c r="AS764" s="37"/>
      <c r="AT764" s="37">
        <v>6.05</v>
      </c>
      <c r="AU764" s="37"/>
      <c r="AV764" s="37"/>
      <c r="AW764" s="37">
        <v>147</v>
      </c>
      <c r="AX764" s="37"/>
      <c r="AY764" s="37">
        <v>0.56299999999999994</v>
      </c>
      <c r="AZ764" s="37"/>
      <c r="BA764" s="37"/>
      <c r="BB764" s="37">
        <v>63.4</v>
      </c>
      <c r="BC764" s="37">
        <v>12</v>
      </c>
      <c r="BD764" s="37">
        <v>13</v>
      </c>
      <c r="BE764" s="37"/>
      <c r="BF764" s="37">
        <v>142</v>
      </c>
      <c r="BG764" s="37"/>
      <c r="BH764" s="37"/>
      <c r="BI764" s="37"/>
      <c r="BJ764" s="37">
        <v>8.24</v>
      </c>
      <c r="BK764" s="37"/>
      <c r="BL764" s="37">
        <v>800</v>
      </c>
      <c r="BM764" s="37"/>
      <c r="BN764" s="37"/>
      <c r="BO764" s="37"/>
      <c r="BP764" s="37"/>
      <c r="BQ764" s="37"/>
      <c r="BR764" s="37"/>
      <c r="BS764" s="37"/>
      <c r="BT764" s="37">
        <v>25</v>
      </c>
      <c r="BU764" s="37"/>
      <c r="BV764" s="37">
        <v>26.5</v>
      </c>
      <c r="BW764" s="37">
        <v>3.77</v>
      </c>
      <c r="BX764" s="37">
        <v>108</v>
      </c>
      <c r="BY764" s="37">
        <v>949</v>
      </c>
      <c r="BZ764" s="18"/>
      <c r="CA764" s="18"/>
      <c r="CB764" s="18">
        <v>20.239999999999998</v>
      </c>
      <c r="CC764" s="18">
        <v>15.667999999999999</v>
      </c>
      <c r="CD764" s="18">
        <v>39.823999999999998</v>
      </c>
      <c r="CE764" s="18"/>
      <c r="CH764" s="37">
        <v>0</v>
      </c>
      <c r="CI764" s="37">
        <v>22.795509408377399</v>
      </c>
      <c r="CJ764" s="37">
        <v>0</v>
      </c>
      <c r="CK764" s="37">
        <v>25.485553399028198</v>
      </c>
      <c r="CL764" s="37">
        <v>35.358193938372899</v>
      </c>
      <c r="CM764" s="37">
        <v>2.8095973064918698</v>
      </c>
      <c r="CN764" s="37">
        <v>0</v>
      </c>
      <c r="CO764" s="37">
        <v>0</v>
      </c>
      <c r="CP764" s="37">
        <v>0</v>
      </c>
      <c r="CQ764" s="37">
        <v>0</v>
      </c>
      <c r="CR764" s="37">
        <v>9.2287459877687006</v>
      </c>
      <c r="CS764" s="37">
        <v>0.45663986854456401</v>
      </c>
      <c r="CT764" s="37">
        <v>2.0061563417591701</v>
      </c>
      <c r="CU764" s="37">
        <v>0</v>
      </c>
      <c r="CV764" s="37">
        <v>1.4608745997186201</v>
      </c>
      <c r="CW764" s="37">
        <v>0.39872914993866498</v>
      </c>
      <c r="CX764" s="37">
        <v>0</v>
      </c>
      <c r="CY764" s="37">
        <v>0</v>
      </c>
      <c r="CZ764" s="25">
        <v>100.00000000000009</v>
      </c>
    </row>
    <row r="765" spans="1:104" x14ac:dyDescent="0.25">
      <c r="A765" s="11" t="s">
        <v>1174</v>
      </c>
      <c r="B765" s="21" t="s">
        <v>715</v>
      </c>
      <c r="C765" s="7" t="s">
        <v>862</v>
      </c>
      <c r="E765" t="s">
        <v>168</v>
      </c>
      <c r="F765" s="52">
        <v>22888</v>
      </c>
      <c r="K765" s="37">
        <v>15.507871139048293</v>
      </c>
      <c r="L765" s="37">
        <v>85.055950048766903</v>
      </c>
      <c r="M765" t="s">
        <v>1177</v>
      </c>
      <c r="N765" s="8" t="s">
        <v>101</v>
      </c>
      <c r="O765" s="24">
        <v>55.461166432851101</v>
      </c>
      <c r="P765" s="24">
        <v>0.56150736885834995</v>
      </c>
      <c r="Q765" s="24">
        <v>20.539348492450198</v>
      </c>
      <c r="R765" s="24">
        <v>2.2008692155203602</v>
      </c>
      <c r="S765" s="24">
        <v>4.4017384310407204</v>
      </c>
      <c r="T765" s="24">
        <v>0.167467110010385</v>
      </c>
      <c r="U765" s="24">
        <v>0.45314629767516001</v>
      </c>
      <c r="V765" s="24">
        <v>2.0884133718942199</v>
      </c>
      <c r="W765" s="24">
        <v>9.2500950764559793</v>
      </c>
      <c r="X765" s="24">
        <v>4.7580361255891797</v>
      </c>
      <c r="Y765" s="24">
        <v>0.11821207765439</v>
      </c>
      <c r="Z765" s="24">
        <v>100.00000000000004</v>
      </c>
      <c r="AA765" s="24"/>
      <c r="AB765" s="19" t="s">
        <v>1177</v>
      </c>
      <c r="AC765" s="10" t="s">
        <v>108</v>
      </c>
      <c r="AD765" s="18"/>
      <c r="AE765" s="18"/>
      <c r="AF765" s="18"/>
      <c r="AG765" s="37">
        <v>783.79971504531204</v>
      </c>
      <c r="AH765" s="37"/>
      <c r="AI765" s="37">
        <v>229.12303478057927</v>
      </c>
      <c r="AJ765" s="24"/>
      <c r="AK765" s="37">
        <v>44.700697047771392</v>
      </c>
      <c r="AL765" s="37">
        <v>4.0496705169054978</v>
      </c>
      <c r="AM765" s="37">
        <v>1.6827518859101891</v>
      </c>
      <c r="AN765" s="37"/>
      <c r="AO765" s="37">
        <v>5.090735787694773</v>
      </c>
      <c r="AP765" s="37">
        <v>3.1977621438522434</v>
      </c>
      <c r="AQ765" s="37">
        <v>2.1626583120440208</v>
      </c>
      <c r="AS765" s="37"/>
      <c r="AT765" s="37">
        <v>5.8996691370573586</v>
      </c>
      <c r="AU765" s="37">
        <v>17.839196741303365</v>
      </c>
      <c r="AV765" s="37">
        <v>1.0634488775543773</v>
      </c>
      <c r="AW765" s="37">
        <v>142.4257692688868</v>
      </c>
      <c r="AX765" s="37"/>
      <c r="AY765" s="37">
        <v>0.57254841624829067</v>
      </c>
      <c r="AZ765" s="37"/>
      <c r="BA765" s="37">
        <v>234.23619769290698</v>
      </c>
      <c r="BB765" s="37">
        <v>59.862345652714474</v>
      </c>
      <c r="BC765" s="37">
        <v>2.9949699620968318</v>
      </c>
      <c r="BD765" s="37">
        <v>15.509596253426276</v>
      </c>
      <c r="BE765" s="37">
        <v>20.470591505445352</v>
      </c>
      <c r="BF765" s="37">
        <v>138.9999108664507</v>
      </c>
      <c r="BG765" s="37"/>
      <c r="BH765" s="37"/>
      <c r="BI765" s="37">
        <v>5.234228823439409</v>
      </c>
      <c r="BJ765" s="37">
        <v>8.0296965365660995</v>
      </c>
      <c r="BK765" s="37"/>
      <c r="BL765" s="37">
        <v>714</v>
      </c>
      <c r="BM765" s="37">
        <v>11.662701933346723</v>
      </c>
      <c r="BN765" s="37">
        <v>0.87530398699286571</v>
      </c>
      <c r="BO765" s="37">
        <v>28.986697408069443</v>
      </c>
      <c r="BP765" s="37"/>
      <c r="BQ765" s="37"/>
      <c r="BR765" s="37">
        <v>0.5423397028260476</v>
      </c>
      <c r="BS765" s="37">
        <v>8.8632790382414743</v>
      </c>
      <c r="BT765" s="37">
        <v>20.025209717042511</v>
      </c>
      <c r="BU765" s="37"/>
      <c r="BV765" s="37">
        <v>31.955017505929238</v>
      </c>
      <c r="BW765" s="37">
        <v>3.6459428580608346</v>
      </c>
      <c r="BX765" s="37"/>
      <c r="BY765" s="37">
        <v>970.90948780407462</v>
      </c>
      <c r="BZ765" s="18"/>
      <c r="CA765" s="18"/>
      <c r="CB765" s="18"/>
      <c r="CC765" s="18"/>
      <c r="CD765" s="18"/>
      <c r="CE765" s="18"/>
      <c r="CH765" s="37">
        <v>0</v>
      </c>
      <c r="CI765" s="37">
        <v>25.219017093415399</v>
      </c>
      <c r="CJ765" s="37">
        <v>0</v>
      </c>
      <c r="CK765" s="37">
        <v>28.118211233912199</v>
      </c>
      <c r="CL765" s="37">
        <v>31.718721721439302</v>
      </c>
      <c r="CM765" s="37">
        <v>0.46871776833463802</v>
      </c>
      <c r="CN765" s="37">
        <v>0</v>
      </c>
      <c r="CO765" s="37">
        <v>0</v>
      </c>
      <c r="CP765" s="37">
        <v>0</v>
      </c>
      <c r="CQ765" s="37">
        <v>0</v>
      </c>
      <c r="CR765" s="37">
        <v>7.9167031781796302</v>
      </c>
      <c r="CS765" s="37">
        <v>2.0277767015488202</v>
      </c>
      <c r="CT765" s="37">
        <v>3.1905858556087998</v>
      </c>
      <c r="CU765" s="37">
        <v>0</v>
      </c>
      <c r="CV765" s="37">
        <v>1.06638261237666</v>
      </c>
      <c r="CW765" s="37">
        <v>0.27388383518456699</v>
      </c>
      <c r="CX765" s="37">
        <v>0</v>
      </c>
      <c r="CY765" s="37">
        <v>0</v>
      </c>
      <c r="CZ765" s="25">
        <v>100.00000000000001</v>
      </c>
    </row>
    <row r="766" spans="1:104" x14ac:dyDescent="0.25">
      <c r="A766" s="11" t="s">
        <v>1174</v>
      </c>
      <c r="B766" s="21" t="s">
        <v>715</v>
      </c>
      <c r="C766" s="7" t="s">
        <v>862</v>
      </c>
      <c r="E766" t="s">
        <v>168</v>
      </c>
      <c r="F766" s="52">
        <v>22888</v>
      </c>
      <c r="K766" s="37">
        <v>15.791760384440515</v>
      </c>
      <c r="L766" s="37">
        <v>85.134660755721498</v>
      </c>
      <c r="M766" t="s">
        <v>1177</v>
      </c>
      <c r="N766" s="8" t="s">
        <v>101</v>
      </c>
      <c r="O766" s="24">
        <v>55.479788817091503</v>
      </c>
      <c r="P766" s="24">
        <v>0.56139676239556502</v>
      </c>
      <c r="Q766" s="24">
        <v>20.495906360441602</v>
      </c>
      <c r="R766" s="24">
        <v>2.2004356853968399</v>
      </c>
      <c r="S766" s="24">
        <v>4.40087137079367</v>
      </c>
      <c r="T766" s="24">
        <v>0.16743412211797501</v>
      </c>
      <c r="U766" s="24">
        <v>0.46290610232616802</v>
      </c>
      <c r="V766" s="24">
        <v>2.0880019934712202</v>
      </c>
      <c r="W766" s="24">
        <v>9.2679711125302902</v>
      </c>
      <c r="X766" s="24">
        <v>4.7570988813518902</v>
      </c>
      <c r="Y766" s="24">
        <v>0.118188792083277</v>
      </c>
      <c r="Z766" s="24">
        <v>100.00000000000001</v>
      </c>
      <c r="AA766" s="24"/>
      <c r="AB766" s="19" t="s">
        <v>1177</v>
      </c>
      <c r="AC766" s="10" t="s">
        <v>108</v>
      </c>
      <c r="AD766" s="18"/>
      <c r="AE766" s="18"/>
      <c r="AF766" s="18"/>
      <c r="AG766" s="37">
        <v>774.6872880400864</v>
      </c>
      <c r="AH766" s="37"/>
      <c r="AI766" s="37">
        <v>221.41248786874792</v>
      </c>
      <c r="AJ766" s="24"/>
      <c r="AK766" s="37">
        <v>41.785510915985931</v>
      </c>
      <c r="AL766" s="37">
        <v>3.6799758900777566</v>
      </c>
      <c r="AM766" s="37">
        <v>1.6970688761660486</v>
      </c>
      <c r="AN766" s="37"/>
      <c r="AO766" s="37">
        <v>5.3135015419127472</v>
      </c>
      <c r="AP766" s="37">
        <v>3.1839624115141709</v>
      </c>
      <c r="AQ766" s="37">
        <v>2.1344227897972528</v>
      </c>
      <c r="AS766" s="37"/>
      <c r="AT766" s="37">
        <v>5.8747248150725007</v>
      </c>
      <c r="AU766" s="37">
        <v>17.332626627048608</v>
      </c>
      <c r="AV766" s="37">
        <v>1.03646584158259</v>
      </c>
      <c r="AW766" s="37">
        <v>138.92496605398696</v>
      </c>
      <c r="AX766" s="37"/>
      <c r="AY766" s="37">
        <v>0.57835706005936516</v>
      </c>
      <c r="AZ766" s="37"/>
      <c r="BA766" s="37">
        <v>218.24912575579094</v>
      </c>
      <c r="BB766" s="37">
        <v>57.124654420679398</v>
      </c>
      <c r="BC766" s="37">
        <v>3.1621410589589476</v>
      </c>
      <c r="BD766" s="37">
        <v>14.621014556416737</v>
      </c>
      <c r="BE766" s="37">
        <v>19.705629594968197</v>
      </c>
      <c r="BF766" s="37">
        <v>135.50569349948805</v>
      </c>
      <c r="BG766" s="37"/>
      <c r="BH766" s="37"/>
      <c r="BI766" s="37">
        <v>5.0321909690839393</v>
      </c>
      <c r="BJ766" s="37">
        <v>7.4467490751412511</v>
      </c>
      <c r="BK766" s="37"/>
      <c r="BL766" s="37">
        <v>718</v>
      </c>
      <c r="BM766" s="37">
        <v>12.006694232032332</v>
      </c>
      <c r="BN766" s="37">
        <v>0.86520660720867093</v>
      </c>
      <c r="BO766" s="37">
        <v>28.699733010495695</v>
      </c>
      <c r="BP766" s="37"/>
      <c r="BQ766" s="37"/>
      <c r="BR766" s="37">
        <v>0.52329681887051105</v>
      </c>
      <c r="BS766" s="37">
        <v>8.3737799597936249</v>
      </c>
      <c r="BT766" s="37">
        <v>20.027411912226736</v>
      </c>
      <c r="BU766" s="37"/>
      <c r="BV766" s="37">
        <v>30.780096742208119</v>
      </c>
      <c r="BW766" s="37">
        <v>3.6687765983704153</v>
      </c>
      <c r="BX766" s="37"/>
      <c r="BY766" s="37">
        <v>957.38785079333468</v>
      </c>
      <c r="BZ766" s="18"/>
      <c r="CA766" s="18"/>
      <c r="CB766" s="18"/>
      <c r="CC766" s="18"/>
      <c r="CD766" s="18"/>
      <c r="CE766" s="18"/>
      <c r="CH766" s="37">
        <v>0</v>
      </c>
      <c r="CI766" s="37">
        <v>25.298233526960299</v>
      </c>
      <c r="CJ766" s="37">
        <v>0</v>
      </c>
      <c r="CK766" s="37">
        <v>28.112672471543402</v>
      </c>
      <c r="CL766" s="37">
        <v>31.723754757217801</v>
      </c>
      <c r="CM766" s="37">
        <v>0.27271066982870001</v>
      </c>
      <c r="CN766" s="37">
        <v>0</v>
      </c>
      <c r="CO766" s="37">
        <v>0</v>
      </c>
      <c r="CP766" s="37">
        <v>0</v>
      </c>
      <c r="CQ766" s="37">
        <v>0</v>
      </c>
      <c r="CR766" s="37">
        <v>8.0814517928972496</v>
      </c>
      <c r="CS766" s="37">
        <v>1.9812169716505701</v>
      </c>
      <c r="CT766" s="37">
        <v>3.1899573697949499</v>
      </c>
      <c r="CU766" s="37">
        <v>0</v>
      </c>
      <c r="CV766" s="37">
        <v>1.0661725549219001</v>
      </c>
      <c r="CW766" s="37">
        <v>0.273829885185147</v>
      </c>
      <c r="CX766" s="37">
        <v>0</v>
      </c>
      <c r="CY766" s="37">
        <v>0</v>
      </c>
      <c r="CZ766" s="25">
        <v>100.00000000000003</v>
      </c>
    </row>
    <row r="767" spans="1:104" ht="15.75" x14ac:dyDescent="0.25">
      <c r="A767" s="11" t="s">
        <v>1174</v>
      </c>
      <c r="B767" s="21" t="s">
        <v>715</v>
      </c>
      <c r="C767" s="7" t="s">
        <v>862</v>
      </c>
      <c r="E767" t="s">
        <v>168</v>
      </c>
      <c r="F767" s="92">
        <v>22888</v>
      </c>
      <c r="G767" s="92">
        <v>28</v>
      </c>
      <c r="K767" s="37">
        <v>30.539167291192644</v>
      </c>
      <c r="L767" s="37">
        <v>87.123997988483495</v>
      </c>
      <c r="M767" t="s">
        <v>740</v>
      </c>
      <c r="N767" t="s">
        <v>101</v>
      </c>
      <c r="O767" s="24">
        <v>57.235526779958199</v>
      </c>
      <c r="P767" s="24">
        <v>0.563401212810275</v>
      </c>
      <c r="Q767" s="24">
        <v>20.9464522334106</v>
      </c>
      <c r="R767" s="24">
        <v>1.1423318942509799</v>
      </c>
      <c r="S767" s="24">
        <v>2.28466378850197</v>
      </c>
      <c r="T767" s="24">
        <v>0.17103251103169101</v>
      </c>
      <c r="U767" s="24">
        <v>0.563401212810275</v>
      </c>
      <c r="V767" s="24">
        <v>2.34415147472847</v>
      </c>
      <c r="W767" s="24">
        <v>9.7589138647494096</v>
      </c>
      <c r="X767" s="24">
        <v>4.8593354604886301</v>
      </c>
      <c r="Y767" s="24">
        <v>0.13078956725952801</v>
      </c>
      <c r="Z767" s="24">
        <v>100.00000000000007</v>
      </c>
      <c r="AA767" s="24"/>
      <c r="AB767" s="19" t="s">
        <v>740</v>
      </c>
      <c r="AC767" s="18" t="s">
        <v>101</v>
      </c>
      <c r="AD767" s="18"/>
      <c r="AE767" s="18"/>
      <c r="AF767" s="18"/>
      <c r="AG767" s="37">
        <v>797</v>
      </c>
      <c r="AH767" s="37"/>
      <c r="AI767" s="37"/>
      <c r="AJ767" s="24"/>
      <c r="AK767" s="37"/>
      <c r="AL767" s="37">
        <v>9</v>
      </c>
      <c r="AM767" s="37"/>
      <c r="AN767" s="37">
        <v>8</v>
      </c>
      <c r="AO767" s="37"/>
      <c r="AP767" s="37"/>
      <c r="AQ767" s="37"/>
      <c r="AS767" s="37"/>
      <c r="AT767" s="37"/>
      <c r="AU767" s="37"/>
      <c r="AV767" s="37"/>
      <c r="AW767" s="37"/>
      <c r="AX767" s="37"/>
      <c r="AY767" s="37"/>
      <c r="AZ767" s="37"/>
      <c r="BA767" s="37"/>
      <c r="BB767" s="37"/>
      <c r="BC767" s="37"/>
      <c r="BD767" s="37"/>
      <c r="BE767" s="37"/>
      <c r="BF767" s="37">
        <v>146</v>
      </c>
      <c r="BG767" s="37"/>
      <c r="BH767" s="37"/>
      <c r="BI767" s="37"/>
      <c r="BJ767" s="37"/>
      <c r="BK767" s="37"/>
      <c r="BL767" s="37">
        <v>758</v>
      </c>
      <c r="BM767" s="37"/>
      <c r="BN767" s="37"/>
      <c r="BO767" s="37"/>
      <c r="BP767" s="37"/>
      <c r="BQ767" s="37"/>
      <c r="BR767" s="37"/>
      <c r="BS767" s="37"/>
      <c r="BT767" s="37">
        <v>18</v>
      </c>
      <c r="BU767" s="37"/>
      <c r="BV767" s="37"/>
      <c r="BW767" s="37"/>
      <c r="BX767" s="37">
        <v>102</v>
      </c>
      <c r="BY767" s="18"/>
      <c r="BZ767" s="18"/>
      <c r="CA767" s="18"/>
      <c r="CB767" s="18"/>
      <c r="CC767" s="18"/>
      <c r="CD767" s="18"/>
      <c r="CE767" s="18"/>
      <c r="CH767" s="37">
        <v>0</v>
      </c>
      <c r="CI767" s="37">
        <v>26.335115344340199</v>
      </c>
      <c r="CJ767" s="37">
        <v>0</v>
      </c>
      <c r="CK767" s="37">
        <v>28.7168523583961</v>
      </c>
      <c r="CL767" s="37">
        <v>32.072030285747303</v>
      </c>
      <c r="CM767" s="37">
        <v>0</v>
      </c>
      <c r="CN767" s="37">
        <v>0</v>
      </c>
      <c r="CO767" s="37">
        <v>0</v>
      </c>
      <c r="CP767" s="37">
        <v>1.6666554563787199</v>
      </c>
      <c r="CQ767" s="37">
        <v>0.13257083732866701</v>
      </c>
      <c r="CR767" s="37">
        <v>9.0157523526968095</v>
      </c>
      <c r="CS767" s="37">
        <v>0</v>
      </c>
      <c r="CT767" s="37">
        <v>0.82080398864822302</v>
      </c>
      <c r="CU767" s="37">
        <v>0</v>
      </c>
      <c r="CV767" s="37">
        <v>1.0697657767475299</v>
      </c>
      <c r="CW767" s="37">
        <v>0.30302443704523901</v>
      </c>
      <c r="CX767" s="37">
        <v>0</v>
      </c>
      <c r="CY767" s="37">
        <v>0</v>
      </c>
      <c r="CZ767" s="25">
        <v>100.1325708373288</v>
      </c>
    </row>
    <row r="768" spans="1:104" x14ac:dyDescent="0.25">
      <c r="A768" s="11" t="s">
        <v>1174</v>
      </c>
      <c r="B768" s="21" t="s">
        <v>715</v>
      </c>
      <c r="C768" s="19" t="s">
        <v>1065</v>
      </c>
      <c r="E768" t="s">
        <v>1138</v>
      </c>
      <c r="F768" s="18" t="s">
        <v>786</v>
      </c>
      <c r="G768" s="18">
        <v>8</v>
      </c>
      <c r="K768" s="37">
        <v>36.905631790630487</v>
      </c>
      <c r="L768" s="37">
        <v>23.4662398253571</v>
      </c>
      <c r="M768" t="s">
        <v>779</v>
      </c>
      <c r="N768" s="18" t="s">
        <v>101</v>
      </c>
      <c r="O768" s="24">
        <v>38.117352352312203</v>
      </c>
      <c r="P768" s="24">
        <v>3.8497801211341902</v>
      </c>
      <c r="Q768" s="24">
        <v>13.5331094140576</v>
      </c>
      <c r="R768" s="24">
        <v>3.7163082827101501</v>
      </c>
      <c r="S768" s="24">
        <v>18.581541413550699</v>
      </c>
      <c r="T768" s="24">
        <v>0.19022442951486601</v>
      </c>
      <c r="U768" s="24">
        <v>6.0962400506430896</v>
      </c>
      <c r="V768" s="24">
        <v>10.118127988957401</v>
      </c>
      <c r="W768" s="24">
        <v>3.0979407092421001</v>
      </c>
      <c r="X768" s="24">
        <v>1.5308537422863</v>
      </c>
      <c r="Y768" s="24">
        <v>1.1685214955913199</v>
      </c>
      <c r="Z768" s="24">
        <v>99.999999999999915</v>
      </c>
      <c r="AB768" s="19" t="s">
        <v>779</v>
      </c>
      <c r="AC768" s="10" t="s">
        <v>108</v>
      </c>
      <c r="AG768" s="37">
        <v>685.20229024986429</v>
      </c>
      <c r="AH768" s="44"/>
      <c r="AI768" s="37">
        <v>140.12131400250485</v>
      </c>
      <c r="AK768" s="37">
        <v>41.611886008590147</v>
      </c>
      <c r="AL768" s="37">
        <v>130.81104681938839</v>
      </c>
      <c r="AM768" s="37">
        <v>0.32348346502135766</v>
      </c>
      <c r="AN768" s="44"/>
      <c r="AO768" s="37">
        <v>8.0222070762347482</v>
      </c>
      <c r="AP768" s="37">
        <v>3.430506867152852</v>
      </c>
      <c r="AQ768" s="37">
        <v>4.1369404102135556</v>
      </c>
      <c r="AS768" s="44"/>
      <c r="AT768" s="37">
        <v>11.678141751165981</v>
      </c>
      <c r="AU768" s="37">
        <v>7.080944093252505</v>
      </c>
      <c r="AV768" s="37">
        <v>1.3628651681950938</v>
      </c>
      <c r="AW768" s="37">
        <v>70.099109951593462</v>
      </c>
      <c r="AX768" s="44"/>
      <c r="AY768" s="37">
        <v>0.39138599438526933</v>
      </c>
      <c r="AZ768" s="44"/>
      <c r="BA768" s="37">
        <v>89.855648912940126</v>
      </c>
      <c r="BB768" s="37">
        <v>72.355423340368944</v>
      </c>
      <c r="BC768" s="37">
        <v>60.654914538394394</v>
      </c>
      <c r="BD768" s="37">
        <v>1.5676767366983049</v>
      </c>
      <c r="BE768" s="37">
        <v>18.214374845972316</v>
      </c>
      <c r="BF768" s="37">
        <v>30.087684851665717</v>
      </c>
      <c r="BG768" s="44"/>
      <c r="BH768" s="44"/>
      <c r="BI768" s="37">
        <v>23.558606953568059</v>
      </c>
      <c r="BJ768" s="37">
        <v>13.21920798212552</v>
      </c>
      <c r="BK768" s="44"/>
      <c r="BL768" s="37">
        <v>1563.7613616435749</v>
      </c>
      <c r="BM768" s="37">
        <v>6.0321224472472323</v>
      </c>
      <c r="BN768" s="37">
        <v>1.4465112149502282</v>
      </c>
      <c r="BO768" s="37">
        <v>5.2506889144003912</v>
      </c>
      <c r="BP768" s="44"/>
      <c r="BQ768" s="44"/>
      <c r="BR768" s="37">
        <v>0.461213354458131</v>
      </c>
      <c r="BS768" s="37">
        <v>1.2733097318621931</v>
      </c>
      <c r="BT768" s="37">
        <v>284.8493977807575</v>
      </c>
      <c r="BU768" s="44"/>
      <c r="BV768" s="37">
        <v>34.071487989868039</v>
      </c>
      <c r="BW768" s="37">
        <v>2.7055131019266887</v>
      </c>
      <c r="BX768" s="44"/>
      <c r="BY768" s="37">
        <v>308.36001520613627</v>
      </c>
      <c r="BZ768" s="18">
        <v>0.70313300000000001</v>
      </c>
      <c r="CA768" s="18">
        <v>0.51290599999999997</v>
      </c>
      <c r="CB768" s="18">
        <v>19.6511</v>
      </c>
      <c r="CC768" s="18">
        <v>15.643000000000001</v>
      </c>
      <c r="CD768" s="18">
        <v>39.252899999999997</v>
      </c>
      <c r="CE768" s="18">
        <v>0.283003</v>
      </c>
      <c r="CF768" s="18"/>
      <c r="CG768" s="18"/>
      <c r="CH768" s="37">
        <v>0</v>
      </c>
      <c r="CI768" s="37">
        <v>13.9423684477709</v>
      </c>
      <c r="CJ768" s="37">
        <v>0</v>
      </c>
      <c r="CK768" s="37">
        <v>9.0467721887044608</v>
      </c>
      <c r="CL768" s="37">
        <v>0.47709918888181102</v>
      </c>
      <c r="CM768" s="37">
        <v>18.4986632635866</v>
      </c>
      <c r="CN768" s="37">
        <v>0</v>
      </c>
      <c r="CO768" s="37">
        <v>0</v>
      </c>
      <c r="CP768" s="37">
        <v>0</v>
      </c>
      <c r="CQ768" s="37">
        <v>0</v>
      </c>
      <c r="CR768" s="37">
        <v>20.2491837735178</v>
      </c>
      <c r="CS768" s="37">
        <v>22.3780530023114</v>
      </c>
      <c r="CT768" s="37">
        <v>5.3880745835057002</v>
      </c>
      <c r="CU768" s="37">
        <v>0</v>
      </c>
      <c r="CV768" s="37">
        <v>7.3124551751769902</v>
      </c>
      <c r="CW768" s="37">
        <v>2.7073303765444199</v>
      </c>
      <c r="CX768" s="37">
        <v>0</v>
      </c>
      <c r="CY768" s="37">
        <v>0</v>
      </c>
      <c r="CZ768" s="25">
        <v>100.00000000000009</v>
      </c>
    </row>
    <row r="769" spans="1:104" x14ac:dyDescent="0.25">
      <c r="A769" s="11" t="s">
        <v>1174</v>
      </c>
      <c r="B769" s="21" t="s">
        <v>715</v>
      </c>
      <c r="C769" s="19" t="s">
        <v>1065</v>
      </c>
      <c r="E769" t="s">
        <v>1138</v>
      </c>
      <c r="F769" s="18" t="s">
        <v>778</v>
      </c>
      <c r="G769" s="18">
        <v>1</v>
      </c>
      <c r="K769" s="37">
        <v>55.838440963358849</v>
      </c>
      <c r="L769" s="37">
        <v>19.499588026914498</v>
      </c>
      <c r="M769" t="s">
        <v>779</v>
      </c>
      <c r="N769" s="18" t="s">
        <v>101</v>
      </c>
      <c r="O769" s="24">
        <v>38.508914319311202</v>
      </c>
      <c r="P769" s="24">
        <v>2.8542008481990102</v>
      </c>
      <c r="Q769" s="24">
        <v>11.6903689693007</v>
      </c>
      <c r="R769" s="24">
        <v>3.2710722704866502</v>
      </c>
      <c r="S769" s="24">
        <v>16.355361352433299</v>
      </c>
      <c r="T769" s="24">
        <v>0.16413934590281801</v>
      </c>
      <c r="U769" s="24">
        <v>11.599180443799201</v>
      </c>
      <c r="V769" s="24">
        <v>10.586987810731801</v>
      </c>
      <c r="W769" s="24">
        <v>2.99098363645136</v>
      </c>
      <c r="X769" s="24">
        <v>1.2492827993714499</v>
      </c>
      <c r="Y769" s="24">
        <v>0.72950820401252603</v>
      </c>
      <c r="Z769" s="24">
        <v>100.00000000000004</v>
      </c>
      <c r="AB769" s="19" t="s">
        <v>779</v>
      </c>
      <c r="AC769" s="10" t="s">
        <v>108</v>
      </c>
      <c r="AG769" s="37">
        <v>493.80821174363064</v>
      </c>
      <c r="AH769" s="44"/>
      <c r="AI769" s="37">
        <v>101.76327069993619</v>
      </c>
      <c r="AK769" s="37">
        <v>56.101131788118806</v>
      </c>
      <c r="AL769" s="37">
        <v>672.51242730695265</v>
      </c>
      <c r="AM769" s="37">
        <v>0.3934758571087113</v>
      </c>
      <c r="AN769" s="44"/>
      <c r="AO769" s="37">
        <v>6.2539643128354436</v>
      </c>
      <c r="AP769" s="37">
        <v>2.8208630838103965</v>
      </c>
      <c r="AQ769" s="37">
        <v>2.9429709998849058</v>
      </c>
      <c r="AS769" s="44"/>
      <c r="AT769" s="37">
        <v>8.3558847755799466</v>
      </c>
      <c r="AU769" s="37">
        <v>6.0180657317213395</v>
      </c>
      <c r="AV769" s="37">
        <v>1.1016557107796829</v>
      </c>
      <c r="AW769" s="37">
        <v>52.616096787010058</v>
      </c>
      <c r="AX769" s="44"/>
      <c r="AY769" s="37">
        <v>0.34359154001648645</v>
      </c>
      <c r="AZ769" s="44"/>
      <c r="BA769" s="37">
        <v>75.447022744113653</v>
      </c>
      <c r="BB769" s="37">
        <v>49.092911468820468</v>
      </c>
      <c r="BC769" s="37">
        <v>292.70512990003675</v>
      </c>
      <c r="BD769" s="37">
        <v>2.6820070600360482</v>
      </c>
      <c r="BE769" s="37">
        <v>12.645017465907204</v>
      </c>
      <c r="BF769" s="37">
        <v>34.008274194474275</v>
      </c>
      <c r="BG769" s="44"/>
      <c r="BH769" s="44"/>
      <c r="BI769" s="37">
        <v>34.318497871382014</v>
      </c>
      <c r="BJ769" s="37">
        <v>9.4591037445287771</v>
      </c>
      <c r="BK769" s="44"/>
      <c r="BL769" s="37">
        <v>953.07585795848843</v>
      </c>
      <c r="BM769" s="37">
        <v>5.1041429629393535</v>
      </c>
      <c r="BN769" s="37">
        <v>1.0932665714539385</v>
      </c>
      <c r="BO769" s="37">
        <v>5.7094208884352851</v>
      </c>
      <c r="BP769" s="44"/>
      <c r="BQ769" s="44"/>
      <c r="BR769" s="37">
        <v>0.39311853408510511</v>
      </c>
      <c r="BS769" s="37">
        <v>1.4347202913726209</v>
      </c>
      <c r="BT769" s="37">
        <v>275.32805400899611</v>
      </c>
      <c r="BU769" s="44"/>
      <c r="BV769" s="37">
        <v>28.668336715796769</v>
      </c>
      <c r="BW769" s="37">
        <v>2.4158375215368966</v>
      </c>
      <c r="BX769" s="44"/>
      <c r="BY769" s="37">
        <v>265.73307395293938</v>
      </c>
      <c r="BZ769" s="18">
        <v>0.70303199999999999</v>
      </c>
      <c r="CA769" s="18">
        <v>0.51291699999999996</v>
      </c>
      <c r="CB769" s="18">
        <v>19.5684</v>
      </c>
      <c r="CC769" s="18">
        <v>15.6197</v>
      </c>
      <c r="CD769" s="18">
        <v>39.089799999999997</v>
      </c>
      <c r="CE769" s="18">
        <v>0.28298299999999998</v>
      </c>
      <c r="CF769" s="18"/>
      <c r="CG769" s="18"/>
      <c r="CH769" s="37">
        <v>0</v>
      </c>
      <c r="CI769" s="37">
        <v>13.710541348844799</v>
      </c>
      <c r="CJ769" s="37">
        <v>0</v>
      </c>
      <c r="CK769" s="37">
        <v>0</v>
      </c>
      <c r="CL769" s="37">
        <v>0</v>
      </c>
      <c r="CM769" s="37">
        <v>14.7823590320187</v>
      </c>
      <c r="CN769" s="37">
        <v>5.7890466780697203</v>
      </c>
      <c r="CO769" s="37">
        <v>0</v>
      </c>
      <c r="CP769" s="37">
        <v>0</v>
      </c>
      <c r="CQ769" s="37">
        <v>0</v>
      </c>
      <c r="CR769" s="37">
        <v>21.711436399843599</v>
      </c>
      <c r="CS769" s="37">
        <v>30.1306941522313</v>
      </c>
      <c r="CT769" s="37">
        <v>4.7425546599650996</v>
      </c>
      <c r="CU769" s="37">
        <v>0</v>
      </c>
      <c r="CV769" s="37">
        <v>5.42141110717297</v>
      </c>
      <c r="CW769" s="37">
        <v>1.6901868969573699</v>
      </c>
      <c r="CX769" s="37">
        <v>0</v>
      </c>
      <c r="CY769" s="37">
        <v>0</v>
      </c>
      <c r="CZ769" s="25">
        <v>97.978230275103556</v>
      </c>
    </row>
    <row r="770" spans="1:104" x14ac:dyDescent="0.25">
      <c r="A770" s="11" t="s">
        <v>1174</v>
      </c>
      <c r="B770" s="21" t="s">
        <v>715</v>
      </c>
      <c r="C770" s="19" t="s">
        <v>1065</v>
      </c>
      <c r="E770" t="s">
        <v>1138</v>
      </c>
      <c r="F770" s="18" t="s">
        <v>787</v>
      </c>
      <c r="G770" s="18">
        <v>9</v>
      </c>
      <c r="K770" s="37">
        <v>36.99608836186998</v>
      </c>
      <c r="L770" s="37">
        <v>25.386170935414899</v>
      </c>
      <c r="M770" t="s">
        <v>1177</v>
      </c>
      <c r="N770" s="18" t="s">
        <v>101</v>
      </c>
      <c r="O770" s="24">
        <v>39.040324666040803</v>
      </c>
      <c r="P770" s="24">
        <v>3.3683628956049199</v>
      </c>
      <c r="Q770" s="24">
        <v>13.8820131196224</v>
      </c>
      <c r="R770" s="24">
        <v>3.5836183309074099</v>
      </c>
      <c r="S770" s="24">
        <v>17.918091654537101</v>
      </c>
      <c r="T770" s="24">
        <v>0.190662050694618</v>
      </c>
      <c r="U770" s="24">
        <v>5.9014444262619801</v>
      </c>
      <c r="V770" s="24">
        <v>10.114167832085901</v>
      </c>
      <c r="W770" s="24">
        <v>3.5771832368418801</v>
      </c>
      <c r="X770" s="24">
        <v>1.3891092264893601</v>
      </c>
      <c r="Y770" s="24">
        <v>1.0350225609136401</v>
      </c>
      <c r="Z770" s="24">
        <v>100.00000000000001</v>
      </c>
      <c r="AB770" s="19" t="s">
        <v>1177</v>
      </c>
      <c r="AC770" s="10" t="s">
        <v>108</v>
      </c>
      <c r="AG770" s="37">
        <v>737.47647822324905</v>
      </c>
      <c r="AH770" s="44"/>
      <c r="AI770" s="37">
        <v>137.89286106395483</v>
      </c>
      <c r="AK770" s="37">
        <v>40.419676029095427</v>
      </c>
      <c r="AL770" s="37">
        <v>138.56798750671251</v>
      </c>
      <c r="AM770" s="37">
        <v>0.34047472436466752</v>
      </c>
      <c r="AN770" s="44"/>
      <c r="AO770" s="37">
        <v>7.1994464862028877</v>
      </c>
      <c r="AP770" s="37">
        <v>3.3039941087680518</v>
      </c>
      <c r="AQ770" s="37">
        <v>3.9326933223176845</v>
      </c>
      <c r="AS770" s="44"/>
      <c r="AT770" s="37">
        <v>10.554833442685579</v>
      </c>
      <c r="AU770" s="37">
        <v>7.0794327264349972</v>
      </c>
      <c r="AV770" s="37">
        <v>1.266002777473868</v>
      </c>
      <c r="AW770" s="37">
        <v>68.832503327590203</v>
      </c>
      <c r="AX770" s="44"/>
      <c r="AY770" s="37">
        <v>0.37046999773635297</v>
      </c>
      <c r="AZ770" s="44"/>
      <c r="BA770" s="37">
        <v>96.656535908014675</v>
      </c>
      <c r="BB770" s="37">
        <v>67.496109437443295</v>
      </c>
      <c r="BC770" s="37">
        <v>59.498318215949581</v>
      </c>
      <c r="BD770" s="37">
        <v>2.720106512607734</v>
      </c>
      <c r="BE770" s="37">
        <v>16.771690057263019</v>
      </c>
      <c r="BF770" s="37">
        <v>35.775306319878503</v>
      </c>
      <c r="BG770" s="44"/>
      <c r="BH770" s="44"/>
      <c r="BI770" s="37">
        <v>21.409872005759826</v>
      </c>
      <c r="BJ770" s="37">
        <v>12.476206624116671</v>
      </c>
      <c r="BK770" s="44"/>
      <c r="BL770" s="37">
        <v>1288.9630995383877</v>
      </c>
      <c r="BM770" s="37">
        <v>6.0911528855182473</v>
      </c>
      <c r="BN770" s="37">
        <v>1.3581902846012823</v>
      </c>
      <c r="BO770" s="37">
        <v>6.0667745082764553</v>
      </c>
      <c r="BP770" s="44"/>
      <c r="BQ770" s="44"/>
      <c r="BR770" s="37">
        <v>0.44834111414951722</v>
      </c>
      <c r="BS770" s="37">
        <v>1.6778283965391818</v>
      </c>
      <c r="BT770" s="37">
        <v>257.59428896621745</v>
      </c>
      <c r="BU770" s="44"/>
      <c r="BV770" s="37">
        <v>35.582599850330958</v>
      </c>
      <c r="BW770" s="37">
        <v>2.5854987227046951</v>
      </c>
      <c r="BX770" s="44"/>
      <c r="BY770" s="37">
        <v>301.19179805943799</v>
      </c>
      <c r="BZ770" s="18">
        <v>0.70307900000000001</v>
      </c>
      <c r="CA770" s="18">
        <v>0.51291500000000001</v>
      </c>
      <c r="CB770" s="18">
        <v>19.608799999999999</v>
      </c>
      <c r="CC770" s="18">
        <v>15.6166</v>
      </c>
      <c r="CD770" s="58">
        <v>39.15</v>
      </c>
      <c r="CE770" s="18">
        <v>0.28296700000000002</v>
      </c>
      <c r="CF770" s="18"/>
      <c r="CG770" s="18"/>
      <c r="CH770" s="37">
        <v>0</v>
      </c>
      <c r="CI770" s="37">
        <v>15.476305896644099</v>
      </c>
      <c r="CJ770" s="37">
        <v>0</v>
      </c>
      <c r="CK770" s="37">
        <v>8.2091151950990202</v>
      </c>
      <c r="CL770" s="37">
        <v>1.7007498436717901</v>
      </c>
      <c r="CM770" s="37">
        <v>17.718114287595998</v>
      </c>
      <c r="CN770" s="37">
        <v>0</v>
      </c>
      <c r="CO770" s="37">
        <v>0</v>
      </c>
      <c r="CP770" s="37">
        <v>0</v>
      </c>
      <c r="CQ770" s="37">
        <v>0</v>
      </c>
      <c r="CR770" s="37">
        <v>21.637630210135601</v>
      </c>
      <c r="CS770" s="37">
        <v>21.266356342543201</v>
      </c>
      <c r="CT770" s="37">
        <v>5.1956864478154499</v>
      </c>
      <c r="CU770" s="37">
        <v>0</v>
      </c>
      <c r="CV770" s="37">
        <v>6.3980131307724797</v>
      </c>
      <c r="CW770" s="37">
        <v>2.3980286457223401</v>
      </c>
      <c r="CX770" s="37">
        <v>0</v>
      </c>
      <c r="CY770" s="37">
        <v>0</v>
      </c>
      <c r="CZ770" s="25">
        <v>99.999999999999972</v>
      </c>
    </row>
    <row r="771" spans="1:104" x14ac:dyDescent="0.25">
      <c r="A771" s="11" t="s">
        <v>1174</v>
      </c>
      <c r="B771" s="21" t="s">
        <v>715</v>
      </c>
      <c r="C771" s="19" t="s">
        <v>1065</v>
      </c>
      <c r="E771" t="s">
        <v>1138</v>
      </c>
      <c r="F771" s="18" t="s">
        <v>782</v>
      </c>
      <c r="G771" s="18">
        <v>4</v>
      </c>
      <c r="K771" s="37">
        <v>50.743475158896047</v>
      </c>
      <c r="L771" s="37">
        <v>25.227676225459501</v>
      </c>
      <c r="M771" t="s">
        <v>779</v>
      </c>
      <c r="N771" s="18" t="s">
        <v>101</v>
      </c>
      <c r="O771" s="24">
        <v>39.596084688660603</v>
      </c>
      <c r="P771" s="24">
        <v>2.6458636636506401</v>
      </c>
      <c r="Q771" s="24">
        <v>12.926146440126599</v>
      </c>
      <c r="R771" s="24">
        <v>3.18623628774293</v>
      </c>
      <c r="S771" s="24">
        <v>15.931181438714701</v>
      </c>
      <c r="T771" s="24">
        <v>0.17455350558806301</v>
      </c>
      <c r="U771" s="24">
        <v>9.2054006631178407</v>
      </c>
      <c r="V771" s="24">
        <v>10.105729270887901</v>
      </c>
      <c r="W771" s="24">
        <v>3.7574938834483</v>
      </c>
      <c r="X771" s="24">
        <v>1.7271610026608299</v>
      </c>
      <c r="Y771" s="24">
        <v>0.74414915540174198</v>
      </c>
      <c r="Z771" s="24">
        <v>100.00000000000017</v>
      </c>
      <c r="AB771" s="19" t="s">
        <v>779</v>
      </c>
      <c r="AC771" s="10" t="s">
        <v>108</v>
      </c>
      <c r="AG771" s="37">
        <v>612.60483581160827</v>
      </c>
      <c r="AH771" s="44"/>
      <c r="AI771" s="37">
        <v>117.89701976525082</v>
      </c>
      <c r="AK771" s="37">
        <v>49.389420643904863</v>
      </c>
      <c r="AL771" s="37">
        <v>493.0769414173015</v>
      </c>
      <c r="AM771" s="37">
        <v>0.57468593690562197</v>
      </c>
      <c r="AN771" s="44"/>
      <c r="AO771" s="37">
        <v>6.4008614983736161</v>
      </c>
      <c r="AP771" s="37">
        <v>3.0600377489582371</v>
      </c>
      <c r="AQ771" s="37">
        <v>3.0109289963612835</v>
      </c>
      <c r="AS771" s="44"/>
      <c r="AT771" s="37">
        <v>8.6322603208427751</v>
      </c>
      <c r="AU771" s="37">
        <v>6.8316652122836041</v>
      </c>
      <c r="AV771" s="37">
        <v>1.1886561108257168</v>
      </c>
      <c r="AW771" s="37">
        <v>64.127378523851192</v>
      </c>
      <c r="AX771" s="44"/>
      <c r="AY771" s="37">
        <v>0.37952195455764653</v>
      </c>
      <c r="AZ771" s="44"/>
      <c r="BA771" s="37">
        <v>95.847400844176775</v>
      </c>
      <c r="BB771" s="37">
        <v>54.547844301737108</v>
      </c>
      <c r="BC771" s="37">
        <v>208.32522922036165</v>
      </c>
      <c r="BD771" s="37">
        <v>3.4429074188503628</v>
      </c>
      <c r="BE771" s="37">
        <v>13.97922636512469</v>
      </c>
      <c r="BF771" s="37">
        <v>44.93749564321871</v>
      </c>
      <c r="BG771" s="44"/>
      <c r="BH771" s="44"/>
      <c r="BI771" s="37">
        <v>29.853798796757655</v>
      </c>
      <c r="BJ771" s="37">
        <v>10.153007675823043</v>
      </c>
      <c r="BK771" s="44"/>
      <c r="BL771" s="37">
        <v>1034.9911644803119</v>
      </c>
      <c r="BM771" s="37">
        <v>6.1790878742958748</v>
      </c>
      <c r="BN771" s="37">
        <v>1.1677116918391361</v>
      </c>
      <c r="BO771" s="37">
        <v>7.5493028591693809</v>
      </c>
      <c r="BP771" s="44"/>
      <c r="BQ771" s="44"/>
      <c r="BR771" s="37">
        <v>0.43242962070595264</v>
      </c>
      <c r="BS771" s="37">
        <v>2.0773166373767817</v>
      </c>
      <c r="BT771" s="37">
        <v>254.80308958330889</v>
      </c>
      <c r="BU771" s="44"/>
      <c r="BV771" s="37">
        <v>30.946836714666791</v>
      </c>
      <c r="BW771" s="37">
        <v>2.5462858992894066</v>
      </c>
      <c r="BX771" s="44"/>
      <c r="BY771" s="37">
        <v>306.79348766822085</v>
      </c>
      <c r="BZ771" s="18">
        <v>0.70296899999999996</v>
      </c>
      <c r="CA771" s="18">
        <v>0.51293999999999995</v>
      </c>
      <c r="CB771" s="18">
        <v>19.567900000000002</v>
      </c>
      <c r="CC771" s="18">
        <v>15.6189</v>
      </c>
      <c r="CD771" s="18">
        <v>39.109699999999997</v>
      </c>
      <c r="CE771" s="18">
        <v>0.283003</v>
      </c>
      <c r="CF771" s="18"/>
      <c r="CG771" s="18"/>
      <c r="CH771" s="37">
        <v>0</v>
      </c>
      <c r="CI771" s="37">
        <v>17.224191610145901</v>
      </c>
      <c r="CJ771" s="37">
        <v>0</v>
      </c>
      <c r="CK771" s="37">
        <v>0</v>
      </c>
      <c r="CL771" s="37">
        <v>0</v>
      </c>
      <c r="CM771" s="37">
        <v>13.3021752818078</v>
      </c>
      <c r="CN771" s="37">
        <v>8.0034846153135497</v>
      </c>
      <c r="CO771" s="37">
        <v>0</v>
      </c>
      <c r="CP771" s="37">
        <v>0</v>
      </c>
      <c r="CQ771" s="37">
        <v>0</v>
      </c>
      <c r="CR771" s="37">
        <v>25.6662916327281</v>
      </c>
      <c r="CS771" s="37">
        <v>24.145561442707301</v>
      </c>
      <c r="CT771" s="37">
        <v>4.6195389311655299</v>
      </c>
      <c r="CU771" s="37">
        <v>0</v>
      </c>
      <c r="CV771" s="37">
        <v>5.0256576554669703</v>
      </c>
      <c r="CW771" s="37">
        <v>1.7241083032704601</v>
      </c>
      <c r="CX771" s="37">
        <v>0</v>
      </c>
      <c r="CY771" s="37">
        <v>0</v>
      </c>
      <c r="CZ771" s="25">
        <v>99.711009472605625</v>
      </c>
    </row>
    <row r="772" spans="1:104" x14ac:dyDescent="0.25">
      <c r="A772" s="11" t="s">
        <v>1174</v>
      </c>
      <c r="B772" s="21" t="s">
        <v>715</v>
      </c>
      <c r="C772" s="19" t="s">
        <v>1065</v>
      </c>
      <c r="E772" t="s">
        <v>1138</v>
      </c>
      <c r="F772" s="18" t="s">
        <v>783</v>
      </c>
      <c r="G772" s="18">
        <v>5</v>
      </c>
      <c r="K772" s="37">
        <v>45.116322022638165</v>
      </c>
      <c r="L772" s="37">
        <v>29.907285638735001</v>
      </c>
      <c r="M772" t="s">
        <v>760</v>
      </c>
      <c r="N772" s="18" t="s">
        <v>101</v>
      </c>
      <c r="O772" s="24">
        <v>39.831611363784702</v>
      </c>
      <c r="P772" s="24">
        <v>2.7237657283997398</v>
      </c>
      <c r="Q772" s="24">
        <v>13.341835517076699</v>
      </c>
      <c r="R772" s="24">
        <v>3.3402196565300901</v>
      </c>
      <c r="S772" s="24">
        <v>16.701098282650399</v>
      </c>
      <c r="T772" s="24">
        <v>0.19389518744540499</v>
      </c>
      <c r="U772" s="24">
        <v>7.7004088728318099</v>
      </c>
      <c r="V772" s="24">
        <v>9.1130738099340505</v>
      </c>
      <c r="W772" s="24">
        <v>4.2379948113067103</v>
      </c>
      <c r="X772" s="24">
        <v>2.04051602025879</v>
      </c>
      <c r="Y772" s="24">
        <v>0.77558074978162095</v>
      </c>
      <c r="Z772" s="24">
        <v>100.00000000000003</v>
      </c>
      <c r="AB772" s="19" t="s">
        <v>760</v>
      </c>
      <c r="AC772" s="10" t="s">
        <v>108</v>
      </c>
      <c r="AG772" s="37">
        <v>671.83562955409991</v>
      </c>
      <c r="AH772" s="44"/>
      <c r="AI772" s="37">
        <v>143.03980617631194</v>
      </c>
      <c r="AK772" s="37">
        <v>59.69558729946371</v>
      </c>
      <c r="AL772" s="37">
        <v>289.49692691521301</v>
      </c>
      <c r="AM772" s="37">
        <v>0.62820638982220667</v>
      </c>
      <c r="AN772" s="44"/>
      <c r="AO772" s="37">
        <v>6.6841630450462057</v>
      </c>
      <c r="AP772" s="37">
        <v>3.2799335623398913</v>
      </c>
      <c r="AQ772" s="37">
        <v>3.3372060255238054</v>
      </c>
      <c r="AS772" s="44"/>
      <c r="AT772" s="37">
        <v>9.0819302045611217</v>
      </c>
      <c r="AU772" s="37">
        <v>7.55204322886767</v>
      </c>
      <c r="AV772" s="37">
        <v>1.2164831745156317</v>
      </c>
      <c r="AW772" s="37">
        <v>77.533394742203612</v>
      </c>
      <c r="AX772" s="44"/>
      <c r="AY772" s="37">
        <v>0.41198721628782747</v>
      </c>
      <c r="AZ772" s="44"/>
      <c r="BA772" s="37">
        <v>120.9156448303052</v>
      </c>
      <c r="BB772" s="37">
        <v>61.148779097982377</v>
      </c>
      <c r="BC772" s="37">
        <v>154.70972849404481</v>
      </c>
      <c r="BD772" s="37">
        <v>3.6271081690047269</v>
      </c>
      <c r="BE772" s="37">
        <v>16.134643502547142</v>
      </c>
      <c r="BF772" s="37">
        <v>54.094698633929369</v>
      </c>
      <c r="BG772" s="44"/>
      <c r="BH772" s="44"/>
      <c r="BI772" s="37">
        <v>23.483128645231123</v>
      </c>
      <c r="BJ772" s="37">
        <v>10.979237963844634</v>
      </c>
      <c r="BK772" s="44"/>
      <c r="BL772" s="37">
        <v>1221.2873564111612</v>
      </c>
      <c r="BM772" s="37">
        <v>8.0498041320458871</v>
      </c>
      <c r="BN772" s="37">
        <v>1.2324556181594168</v>
      </c>
      <c r="BO772" s="37">
        <v>8.948958141980107</v>
      </c>
      <c r="BP772" s="44"/>
      <c r="BQ772" s="44"/>
      <c r="BR772" s="37">
        <v>0.45996654849775753</v>
      </c>
      <c r="BS772" s="37">
        <v>2.4852289721899123</v>
      </c>
      <c r="BT772" s="37">
        <v>217.40501010051253</v>
      </c>
      <c r="BU772" s="44"/>
      <c r="BV772" s="37">
        <v>34.161208112223598</v>
      </c>
      <c r="BW772" s="37">
        <v>2.7930663071057324</v>
      </c>
      <c r="BX772" s="44"/>
      <c r="BY772" s="37">
        <v>353.89032772821929</v>
      </c>
      <c r="BZ772" s="18"/>
      <c r="CA772" s="18"/>
      <c r="CB772" s="18"/>
      <c r="CC772" s="18"/>
      <c r="CD772" s="18"/>
      <c r="CE772" s="18"/>
      <c r="CF772" s="18"/>
      <c r="CG772" s="18"/>
      <c r="CH772" s="37">
        <v>0</v>
      </c>
      <c r="CI772" s="37">
        <v>19.426787358004098</v>
      </c>
      <c r="CJ772" s="37">
        <v>0</v>
      </c>
      <c r="CK772" s="37">
        <v>4.7479696976403503</v>
      </c>
      <c r="CL772" s="37">
        <v>0</v>
      </c>
      <c r="CM772" s="37">
        <v>11.354071923885</v>
      </c>
      <c r="CN772" s="37">
        <v>5.7325285830905903</v>
      </c>
      <c r="CO772" s="37">
        <v>0</v>
      </c>
      <c r="CP772" s="37">
        <v>0</v>
      </c>
      <c r="CQ772" s="37">
        <v>0</v>
      </c>
      <c r="CR772" s="37">
        <v>23.9930892063303</v>
      </c>
      <c r="CS772" s="37">
        <v>22.9322354077927</v>
      </c>
      <c r="CT772" s="37">
        <v>4.8427782093981602</v>
      </c>
      <c r="CU772" s="37">
        <v>0</v>
      </c>
      <c r="CV772" s="37">
        <v>5.1736079089060496</v>
      </c>
      <c r="CW772" s="37">
        <v>1.79693170495277</v>
      </c>
      <c r="CX772" s="37">
        <v>0</v>
      </c>
      <c r="CY772" s="37">
        <v>0</v>
      </c>
      <c r="CZ772" s="25">
        <v>100.00000000000003</v>
      </c>
    </row>
    <row r="773" spans="1:104" x14ac:dyDescent="0.25">
      <c r="A773" s="11" t="s">
        <v>1174</v>
      </c>
      <c r="B773" s="21" t="s">
        <v>715</v>
      </c>
      <c r="C773" s="19" t="s">
        <v>1065</v>
      </c>
      <c r="E773" t="s">
        <v>1138</v>
      </c>
      <c r="F773" s="18" t="s">
        <v>784</v>
      </c>
      <c r="G773" s="18">
        <v>6</v>
      </c>
      <c r="K773" s="37">
        <v>44.953069079399413</v>
      </c>
      <c r="L773" s="37">
        <v>31.4268826932209</v>
      </c>
      <c r="M773" t="s">
        <v>779</v>
      </c>
      <c r="N773" s="18" t="s">
        <v>101</v>
      </c>
      <c r="O773" s="24">
        <v>40.111657825879703</v>
      </c>
      <c r="P773" s="24">
        <v>2.73045320694805</v>
      </c>
      <c r="Q773" s="24">
        <v>13.7172768253819</v>
      </c>
      <c r="R773" s="24">
        <v>3.1955021201423701</v>
      </c>
      <c r="S773" s="24">
        <v>15.9775106007119</v>
      </c>
      <c r="T773" s="24">
        <v>0.195032371924861</v>
      </c>
      <c r="U773" s="24">
        <v>7.3183575750852397</v>
      </c>
      <c r="V773" s="24">
        <v>9.2872558059457404</v>
      </c>
      <c r="W773" s="24">
        <v>4.3557229729885503</v>
      </c>
      <c r="X773" s="24">
        <v>2.3032394398745399</v>
      </c>
      <c r="Y773" s="24">
        <v>0.80799125511727898</v>
      </c>
      <c r="Z773" s="24">
        <v>100.00000000000014</v>
      </c>
      <c r="AB773" s="19" t="s">
        <v>779</v>
      </c>
      <c r="AC773" s="10" t="s">
        <v>108</v>
      </c>
      <c r="AG773" s="37">
        <v>798.04156332059119</v>
      </c>
      <c r="AH773" s="44"/>
      <c r="AI773" s="37">
        <v>142.93610121767378</v>
      </c>
      <c r="AK773" s="37">
        <v>40.724882767329255</v>
      </c>
      <c r="AL773" s="37">
        <v>296.82658934311075</v>
      </c>
      <c r="AM773" s="37">
        <v>0.6589481955917722</v>
      </c>
      <c r="AN773" s="44"/>
      <c r="AO773" s="37">
        <v>6.9352382552975698</v>
      </c>
      <c r="AP773" s="37">
        <v>3.3437076747897652</v>
      </c>
      <c r="AQ773" s="37">
        <v>3.4591692418715763</v>
      </c>
      <c r="AS773" s="44"/>
      <c r="AT773" s="37">
        <v>9.5289806679888347</v>
      </c>
      <c r="AU773" s="37">
        <v>7.7367323496419829</v>
      </c>
      <c r="AV773" s="37">
        <v>1.2910640816054983</v>
      </c>
      <c r="AW773" s="37">
        <v>77.35085720444367</v>
      </c>
      <c r="AX773" s="44"/>
      <c r="AY773" s="37">
        <v>0.42757218585720902</v>
      </c>
      <c r="AZ773" s="44"/>
      <c r="BA773" s="37">
        <v>121.22555192652152</v>
      </c>
      <c r="BB773" s="37">
        <v>64.149838762673596</v>
      </c>
      <c r="BC773" s="37">
        <v>122.53179436062096</v>
      </c>
      <c r="BD773" s="37">
        <v>3.6630964919113516</v>
      </c>
      <c r="BE773" s="37">
        <v>16.613154235875299</v>
      </c>
      <c r="BF773" s="37">
        <v>52.518738613534566</v>
      </c>
      <c r="BG773" s="44"/>
      <c r="BH773" s="44"/>
      <c r="BI773" s="37">
        <v>24.873205627769892</v>
      </c>
      <c r="BJ773" s="37">
        <v>11.51256008053574</v>
      </c>
      <c r="BK773" s="44"/>
      <c r="BL773" s="37">
        <v>1404.6021459846336</v>
      </c>
      <c r="BM773" s="37">
        <v>7.5407226360632089</v>
      </c>
      <c r="BN773" s="37">
        <v>1.2718842481013615</v>
      </c>
      <c r="BO773" s="37">
        <v>8.6446808680445351</v>
      </c>
      <c r="BP773" s="44"/>
      <c r="BQ773" s="44"/>
      <c r="BR773" s="37">
        <v>0.47474502146470027</v>
      </c>
      <c r="BS773" s="37">
        <v>2.3946130703008146</v>
      </c>
      <c r="BT773" s="37">
        <v>221.30968715165855</v>
      </c>
      <c r="BU773" s="44"/>
      <c r="BV773" s="37">
        <v>34.660734696405591</v>
      </c>
      <c r="BW773" s="37">
        <v>2.8731252346815466</v>
      </c>
      <c r="BX773" s="44"/>
      <c r="BY773" s="37">
        <v>365.11719211807463</v>
      </c>
      <c r="BZ773" s="18">
        <v>0.70299299999999998</v>
      </c>
      <c r="CA773" s="18">
        <v>0.51293900000000003</v>
      </c>
      <c r="CB773" s="18">
        <v>19.581099999999999</v>
      </c>
      <c r="CC773" s="18">
        <v>15.623799999999999</v>
      </c>
      <c r="CD773" s="18">
        <v>39.070599999999999</v>
      </c>
      <c r="CE773" s="18">
        <v>0.28300599999999998</v>
      </c>
      <c r="CF773" s="18"/>
      <c r="CG773" s="18"/>
      <c r="CH773" s="37">
        <v>0</v>
      </c>
      <c r="CI773" s="37">
        <v>19.9664482270877</v>
      </c>
      <c r="CJ773" s="37">
        <v>0</v>
      </c>
      <c r="CK773" s="37">
        <v>3.64780108297753</v>
      </c>
      <c r="CL773" s="37">
        <v>0</v>
      </c>
      <c r="CM773" s="37">
        <v>11.074082493517301</v>
      </c>
      <c r="CN773" s="37">
        <v>7.8126333831556698</v>
      </c>
      <c r="CO773" s="37">
        <v>0</v>
      </c>
      <c r="CP773" s="37">
        <v>0</v>
      </c>
      <c r="CQ773" s="37">
        <v>0</v>
      </c>
      <c r="CR773" s="37">
        <v>24.768648265222801</v>
      </c>
      <c r="CS773" s="37">
        <v>21.039120921539801</v>
      </c>
      <c r="CT773" s="37">
        <v>4.6329504776041004</v>
      </c>
      <c r="CU773" s="37">
        <v>0</v>
      </c>
      <c r="CV773" s="37">
        <v>5.1862920177721499</v>
      </c>
      <c r="CW773" s="37">
        <v>1.8720231311228901</v>
      </c>
      <c r="CX773" s="37">
        <v>0</v>
      </c>
      <c r="CY773" s="37">
        <v>0</v>
      </c>
      <c r="CZ773" s="25">
        <v>99.999999999999929</v>
      </c>
    </row>
    <row r="774" spans="1:104" x14ac:dyDescent="0.25">
      <c r="A774" s="11" t="s">
        <v>1174</v>
      </c>
      <c r="B774" s="21" t="s">
        <v>715</v>
      </c>
      <c r="C774" s="19" t="s">
        <v>1065</v>
      </c>
      <c r="E774" t="s">
        <v>1138</v>
      </c>
      <c r="F774" s="18" t="s">
        <v>780</v>
      </c>
      <c r="G774" s="18">
        <v>2</v>
      </c>
      <c r="K774" s="37">
        <v>53.417071752176412</v>
      </c>
      <c r="L774" s="37">
        <v>21.127303255062401</v>
      </c>
      <c r="M774" t="s">
        <v>779</v>
      </c>
      <c r="N774" s="18" t="s">
        <v>101</v>
      </c>
      <c r="O774" s="24">
        <v>39.956169287819201</v>
      </c>
      <c r="P774" s="24">
        <v>2.6797615849832499</v>
      </c>
      <c r="Q774" s="24">
        <v>12.2529788334062</v>
      </c>
      <c r="R774" s="24">
        <v>3.10614899093247</v>
      </c>
      <c r="S774" s="24">
        <v>15.530744954662399</v>
      </c>
      <c r="T774" s="24">
        <v>0.16633002941275299</v>
      </c>
      <c r="U774" s="24">
        <v>9.9890423219548001</v>
      </c>
      <c r="V774" s="24">
        <v>11.088668627516901</v>
      </c>
      <c r="W774" s="24">
        <v>3.08634610132553</v>
      </c>
      <c r="X774" s="24">
        <v>1.5062108219043799</v>
      </c>
      <c r="Y774" s="24">
        <v>0.63759844608222105</v>
      </c>
      <c r="Z774" s="24">
        <v>100.00000000000009</v>
      </c>
      <c r="AB774" s="19" t="s">
        <v>779</v>
      </c>
      <c r="AC774" s="10" t="s">
        <v>108</v>
      </c>
      <c r="AG774" s="37">
        <v>519.88795106835153</v>
      </c>
      <c r="AH774" s="44"/>
      <c r="AI774" s="37">
        <v>102.90120233742664</v>
      </c>
      <c r="AK774" s="37">
        <v>46.956387793249526</v>
      </c>
      <c r="AL774" s="37">
        <v>597.50997896843</v>
      </c>
      <c r="AM774" s="37">
        <v>0.41964319715521153</v>
      </c>
      <c r="AN774" s="44"/>
      <c r="AO774" s="37">
        <v>5.5493344494670298</v>
      </c>
      <c r="AP774" s="37">
        <v>2.6032177669166789</v>
      </c>
      <c r="AQ774" s="37">
        <v>2.695630349301966</v>
      </c>
      <c r="AS774" s="44"/>
      <c r="AT774" s="37">
        <v>7.5514580927453743</v>
      </c>
      <c r="AU774" s="37">
        <v>5.929142090351732</v>
      </c>
      <c r="AV774" s="37">
        <v>1.0360700986839442</v>
      </c>
      <c r="AW774" s="37">
        <v>53.479357082145974</v>
      </c>
      <c r="AX774" s="44"/>
      <c r="AY774" s="37">
        <v>0.30907432765661741</v>
      </c>
      <c r="AZ774" s="44"/>
      <c r="BA774" s="37">
        <v>78.195887396862062</v>
      </c>
      <c r="BB774" s="37">
        <v>47.054550900080066</v>
      </c>
      <c r="BC774" s="37">
        <v>210.84986709974226</v>
      </c>
      <c r="BD774" s="37">
        <v>3.0616758117824046</v>
      </c>
      <c r="BE774" s="37">
        <v>11.863684976773904</v>
      </c>
      <c r="BF774" s="37">
        <v>37.894973515123752</v>
      </c>
      <c r="BG774" s="44"/>
      <c r="BH774" s="44"/>
      <c r="BI774" s="37">
        <v>34.793380691690849</v>
      </c>
      <c r="BJ774" s="37">
        <v>8.866685674238818</v>
      </c>
      <c r="BK774" s="44"/>
      <c r="BL774" s="37">
        <v>946.64047083507955</v>
      </c>
      <c r="BM774" s="37">
        <v>4.8300662288475271</v>
      </c>
      <c r="BN774" s="37">
        <v>1.018198238956961</v>
      </c>
      <c r="BO774" s="37">
        <v>5.551528119784618</v>
      </c>
      <c r="BP774" s="44"/>
      <c r="BQ774" s="44"/>
      <c r="BR774" s="37">
        <v>0.34819056226227357</v>
      </c>
      <c r="BS774" s="37">
        <v>1.6199503323462483</v>
      </c>
      <c r="BT774" s="37">
        <v>245.36788257423555</v>
      </c>
      <c r="BU774" s="44"/>
      <c r="BV774" s="37">
        <v>28.218925663512845</v>
      </c>
      <c r="BW774" s="37">
        <v>2.1594021699774224</v>
      </c>
      <c r="BX774" s="44"/>
      <c r="BY774" s="37">
        <v>268.84358689924096</v>
      </c>
      <c r="BZ774" s="18">
        <v>0.70304100000000003</v>
      </c>
      <c r="CA774" s="18">
        <v>0.51292599999999999</v>
      </c>
      <c r="CB774" s="58">
        <v>19.582000000000001</v>
      </c>
      <c r="CC774" s="18">
        <v>15.628</v>
      </c>
      <c r="CD774" s="18">
        <v>39.1661</v>
      </c>
      <c r="CE774" s="18">
        <v>0.28300799999999998</v>
      </c>
      <c r="CF774" s="18"/>
      <c r="CG774" s="18"/>
      <c r="CH774" s="37">
        <v>0</v>
      </c>
      <c r="CI774" s="37">
        <v>14.147678818221401</v>
      </c>
      <c r="CJ774" s="37">
        <v>0</v>
      </c>
      <c r="CK774" s="37">
        <v>0</v>
      </c>
      <c r="CL774" s="37">
        <v>0</v>
      </c>
      <c r="CM774" s="37">
        <v>15.1305803398626</v>
      </c>
      <c r="CN774" s="37">
        <v>6.9796244368410596</v>
      </c>
      <c r="CO774" s="37">
        <v>0</v>
      </c>
      <c r="CP774" s="37">
        <v>0</v>
      </c>
      <c r="CQ774" s="37">
        <v>0</v>
      </c>
      <c r="CR774" s="37">
        <v>27.915844866338801</v>
      </c>
      <c r="CS774" s="37">
        <v>24.189757112680098</v>
      </c>
      <c r="CT774" s="37">
        <v>4.5034293289072203</v>
      </c>
      <c r="CU774" s="37">
        <v>0</v>
      </c>
      <c r="CV774" s="37">
        <v>5.0900521504831602</v>
      </c>
      <c r="CW774" s="37">
        <v>1.4772425219635299</v>
      </c>
      <c r="CX774" s="37">
        <v>0</v>
      </c>
      <c r="CY774" s="37">
        <v>0</v>
      </c>
      <c r="CZ774" s="25">
        <v>99.434209575297871</v>
      </c>
    </row>
    <row r="775" spans="1:104" x14ac:dyDescent="0.25">
      <c r="A775" s="11" t="s">
        <v>1174</v>
      </c>
      <c r="B775" s="21" t="s">
        <v>715</v>
      </c>
      <c r="C775" s="19" t="s">
        <v>1065</v>
      </c>
      <c r="E775" t="s">
        <v>1138</v>
      </c>
      <c r="F775" s="18" t="s">
        <v>792</v>
      </c>
      <c r="G775" s="18">
        <v>14</v>
      </c>
      <c r="K775" s="37">
        <v>33.426047478060362</v>
      </c>
      <c r="L775" s="37">
        <v>33.476368318717498</v>
      </c>
      <c r="M775" t="s">
        <v>779</v>
      </c>
      <c r="N775" s="18" t="s">
        <v>101</v>
      </c>
      <c r="O775" s="24">
        <v>40.282640250340201</v>
      </c>
      <c r="P775" s="24">
        <v>3.05781860082128</v>
      </c>
      <c r="Q775" s="24">
        <v>14.8679563105801</v>
      </c>
      <c r="R775" s="24">
        <v>3.4069642509296898</v>
      </c>
      <c r="S775" s="24">
        <v>17.034821254648399</v>
      </c>
      <c r="T775" s="24">
        <v>0.21056834676314201</v>
      </c>
      <c r="U775" s="24">
        <v>4.7972962479950603</v>
      </c>
      <c r="V775" s="24">
        <v>8.8347154185405206</v>
      </c>
      <c r="W775" s="24">
        <v>4.2022117897514004</v>
      </c>
      <c r="X775" s="24">
        <v>2.1880797772343898</v>
      </c>
      <c r="Y775" s="24">
        <v>1.1169277523958001</v>
      </c>
      <c r="Z775" s="24">
        <v>99.999999999999986</v>
      </c>
      <c r="AB775" s="19" t="s">
        <v>779</v>
      </c>
      <c r="AC775" s="10" t="s">
        <v>108</v>
      </c>
      <c r="AG775" s="37">
        <v>772.54178699658678</v>
      </c>
      <c r="AH775" s="44"/>
      <c r="AI775" s="37">
        <v>165.32383028655047</v>
      </c>
      <c r="AK775" s="37">
        <v>31.32945513393085</v>
      </c>
      <c r="AL775" s="37">
        <v>98.269768404383683</v>
      </c>
      <c r="AM775" s="37">
        <v>0.609291915424229</v>
      </c>
      <c r="AN775" s="44"/>
      <c r="AO775" s="37">
        <v>8.1492331420026307</v>
      </c>
      <c r="AP775" s="37">
        <v>3.7064675597576824</v>
      </c>
      <c r="AQ775" s="37">
        <v>4.0954790274027841</v>
      </c>
      <c r="AS775" s="44"/>
      <c r="AT775" s="37">
        <v>11.354075218024505</v>
      </c>
      <c r="AU775" s="37">
        <v>8.1940119493266206</v>
      </c>
      <c r="AV775" s="37">
        <v>1.4336760850834436</v>
      </c>
      <c r="AW775" s="37">
        <v>85.684719636296862</v>
      </c>
      <c r="AX775" s="44"/>
      <c r="AY775" s="37">
        <v>0.45007903773053393</v>
      </c>
      <c r="AZ775" s="44"/>
      <c r="BA775" s="37">
        <v>122.24444210392905</v>
      </c>
      <c r="BB775" s="37">
        <v>75.691227082667169</v>
      </c>
      <c r="BC775" s="37">
        <v>46.545870742816987</v>
      </c>
      <c r="BD775" s="37">
        <v>4.3895800990253981</v>
      </c>
      <c r="BE775" s="37">
        <v>19.511579353894671</v>
      </c>
      <c r="BF775" s="37">
        <v>50.835089874637646</v>
      </c>
      <c r="BG775" s="44"/>
      <c r="BH775" s="44"/>
      <c r="BI775" s="37">
        <v>15.841269916403379</v>
      </c>
      <c r="BJ775" s="37">
        <v>13.395535613586384</v>
      </c>
      <c r="BK775" s="44"/>
      <c r="BL775" s="37">
        <v>1542.0258620881912</v>
      </c>
      <c r="BM775" s="37">
        <v>8.1153220260774273</v>
      </c>
      <c r="BN775" s="37">
        <v>1.4230506812878299</v>
      </c>
      <c r="BO775" s="37">
        <v>8.916842179445533</v>
      </c>
      <c r="BP775" s="44"/>
      <c r="BQ775" s="44"/>
      <c r="BR775" s="37">
        <v>0.5201159755499748</v>
      </c>
      <c r="BS775" s="37">
        <v>2.3641826206426022</v>
      </c>
      <c r="BT775" s="37">
        <v>189.32090699281858</v>
      </c>
      <c r="BU775" s="44"/>
      <c r="BV775" s="37">
        <v>36.12652661576724</v>
      </c>
      <c r="BW775" s="37">
        <v>3.1052415226060206</v>
      </c>
      <c r="BX775" s="44"/>
      <c r="BY775" s="37">
        <v>398.04042764437168</v>
      </c>
      <c r="BZ775" s="18">
        <v>0.70302900000000002</v>
      </c>
      <c r="CA775" s="18">
        <v>0.51292300000000002</v>
      </c>
      <c r="CB775" s="18">
        <v>19.6557</v>
      </c>
      <c r="CC775" s="18">
        <v>15.6265</v>
      </c>
      <c r="CD775" s="18">
        <v>39.203099999999999</v>
      </c>
      <c r="CE775" s="18">
        <v>0.28298000000000001</v>
      </c>
      <c r="CF775" s="18"/>
      <c r="CG775" s="18"/>
      <c r="CH775" s="37">
        <v>0</v>
      </c>
      <c r="CI775" s="37">
        <v>17.7462375333733</v>
      </c>
      <c r="CJ775" s="37">
        <v>0</v>
      </c>
      <c r="CK775" s="37">
        <v>12.9307318710846</v>
      </c>
      <c r="CL775" s="37">
        <v>2.7993989142595899</v>
      </c>
      <c r="CM775" s="37">
        <v>15.2429733719773</v>
      </c>
      <c r="CN775" s="37">
        <v>0</v>
      </c>
      <c r="CO775" s="37">
        <v>0</v>
      </c>
      <c r="CP775" s="37">
        <v>0</v>
      </c>
      <c r="CQ775" s="37">
        <v>0</v>
      </c>
      <c r="CR775" s="37">
        <v>18.025525261597402</v>
      </c>
      <c r="CS775" s="37">
        <v>19.919713911915501</v>
      </c>
      <c r="CT775" s="37">
        <v>4.9395327021730999</v>
      </c>
      <c r="CU775" s="37">
        <v>0</v>
      </c>
      <c r="CV775" s="37">
        <v>5.8080928467015802</v>
      </c>
      <c r="CW775" s="37">
        <v>2.5877935869176301</v>
      </c>
      <c r="CX775" s="37">
        <v>0</v>
      </c>
      <c r="CY775" s="37">
        <v>0</v>
      </c>
      <c r="CZ775" s="25">
        <v>100</v>
      </c>
    </row>
    <row r="776" spans="1:104" x14ac:dyDescent="0.25">
      <c r="A776" s="11" t="s">
        <v>1174</v>
      </c>
      <c r="B776" s="21" t="s">
        <v>715</v>
      </c>
      <c r="C776" s="19" t="s">
        <v>1065</v>
      </c>
      <c r="E776" t="s">
        <v>1138</v>
      </c>
      <c r="F776" s="18" t="s">
        <v>794</v>
      </c>
      <c r="G776" s="18">
        <v>16</v>
      </c>
      <c r="K776" s="37">
        <v>30.645396083059129</v>
      </c>
      <c r="L776" s="37">
        <v>33.431756242522297</v>
      </c>
      <c r="M776" t="s">
        <v>779</v>
      </c>
      <c r="N776" s="18" t="s">
        <v>101</v>
      </c>
      <c r="O776" s="24">
        <v>40.196714607611803</v>
      </c>
      <c r="P776" s="24">
        <v>3.2175601488632601</v>
      </c>
      <c r="Q776" s="24">
        <v>15.012242394271301</v>
      </c>
      <c r="R776" s="24">
        <v>3.4865194279803502</v>
      </c>
      <c r="S776" s="24">
        <v>17.432597139901699</v>
      </c>
      <c r="T776" s="24">
        <v>0.20052782797448099</v>
      </c>
      <c r="U776" s="24">
        <v>4.3204632027229</v>
      </c>
      <c r="V776" s="24">
        <v>8.7776499245193094</v>
      </c>
      <c r="W776" s="24">
        <v>4.2384290912787996</v>
      </c>
      <c r="X776" s="24">
        <v>2.21492100899086</v>
      </c>
      <c r="Y776" s="24">
        <v>0.90237522588516295</v>
      </c>
      <c r="Z776" s="24">
        <v>99.999999999999929</v>
      </c>
      <c r="AB776" s="19" t="s">
        <v>779</v>
      </c>
      <c r="AC776" s="10" t="s">
        <v>108</v>
      </c>
      <c r="AG776" s="37">
        <v>820.74052782824799</v>
      </c>
      <c r="AH776" s="44"/>
      <c r="AI776" s="37">
        <v>157.89656922668152</v>
      </c>
      <c r="AK776" s="37">
        <v>32.711785986495791</v>
      </c>
      <c r="AL776" s="37">
        <v>31.51790426251732</v>
      </c>
      <c r="AM776" s="37">
        <v>0.44588658784997559</v>
      </c>
      <c r="AN776" s="44"/>
      <c r="AO776" s="37">
        <v>8.1083128116629712</v>
      </c>
      <c r="AP776" s="37">
        <v>3.7273494615221048</v>
      </c>
      <c r="AQ776" s="37">
        <v>3.9965469914500837</v>
      </c>
      <c r="AS776" s="44"/>
      <c r="AT776" s="37">
        <v>11.212500973443982</v>
      </c>
      <c r="AU776" s="37">
        <v>8.582009967196031</v>
      </c>
      <c r="AV776" s="37">
        <v>1.4163130615347848</v>
      </c>
      <c r="AW776" s="37">
        <v>84.813326082987558</v>
      </c>
      <c r="AX776" s="44"/>
      <c r="AY776" s="37">
        <v>0.46738903379491487</v>
      </c>
      <c r="AZ776" s="44"/>
      <c r="BA776" s="37">
        <v>119.85534607855254</v>
      </c>
      <c r="BB776" s="37">
        <v>73.593519752667646</v>
      </c>
      <c r="BC776" s="37">
        <v>21.464144225501766</v>
      </c>
      <c r="BD776" s="37">
        <v>2.1941107311377777</v>
      </c>
      <c r="BE776" s="37">
        <v>19.311797898056938</v>
      </c>
      <c r="BF776" s="37">
        <v>42.88067882144702</v>
      </c>
      <c r="BG776" s="44"/>
      <c r="BH776" s="44"/>
      <c r="BI776" s="37">
        <v>17.298737748105321</v>
      </c>
      <c r="BJ776" s="37">
        <v>12.67826149319334</v>
      </c>
      <c r="BK776" s="44"/>
      <c r="BL776" s="37">
        <v>1502.7426452312864</v>
      </c>
      <c r="BM776" s="37">
        <v>8.187917632900179</v>
      </c>
      <c r="BN776" s="37">
        <v>1.4234535694579942</v>
      </c>
      <c r="BO776" s="37">
        <v>8.3136241913785778</v>
      </c>
      <c r="BP776" s="44"/>
      <c r="BQ776" s="44"/>
      <c r="BR776" s="37">
        <v>0.51125590262892251</v>
      </c>
      <c r="BS776" s="37">
        <v>2.0504573360548815</v>
      </c>
      <c r="BT776" s="37">
        <v>227.19968964008126</v>
      </c>
      <c r="BU776" s="44"/>
      <c r="BV776" s="37">
        <v>36.238046891384691</v>
      </c>
      <c r="BW776" s="37">
        <v>3.1486442969027504</v>
      </c>
      <c r="BX776" s="44"/>
      <c r="BY776" s="37">
        <v>416.33022118409525</v>
      </c>
      <c r="BZ776" s="18">
        <v>0.70309699999999997</v>
      </c>
      <c r="CA776" s="18">
        <v>0.51292099999999996</v>
      </c>
      <c r="CB776" s="58">
        <v>19.68</v>
      </c>
      <c r="CC776" s="18">
        <v>15.6394</v>
      </c>
      <c r="CD776" s="18">
        <v>39.238100000000003</v>
      </c>
      <c r="CE776" s="18">
        <v>0.28298299999999998</v>
      </c>
      <c r="CF776" s="18"/>
      <c r="CG776" s="18"/>
      <c r="CH776" s="37">
        <v>0</v>
      </c>
      <c r="CI776" s="37">
        <v>18.3487587458668</v>
      </c>
      <c r="CJ776" s="37">
        <v>0</v>
      </c>
      <c r="CK776" s="37">
        <v>13.089353496558999</v>
      </c>
      <c r="CL776" s="37">
        <v>1.99364400009641</v>
      </c>
      <c r="CM776" s="37">
        <v>15.394820936523301</v>
      </c>
      <c r="CN776" s="37">
        <v>0</v>
      </c>
      <c r="CO776" s="37">
        <v>0</v>
      </c>
      <c r="CP776" s="37">
        <v>0</v>
      </c>
      <c r="CQ776" s="37">
        <v>0</v>
      </c>
      <c r="CR776" s="37">
        <v>18.9159724645924</v>
      </c>
      <c r="CS776" s="37">
        <v>19.0003183665122</v>
      </c>
      <c r="CT776" s="37">
        <v>5.0548913038974899</v>
      </c>
      <c r="CU776" s="37">
        <v>0</v>
      </c>
      <c r="CV776" s="37">
        <v>6.1115407122699903</v>
      </c>
      <c r="CW776" s="37">
        <v>2.0906999736823502</v>
      </c>
      <c r="CX776" s="37">
        <v>0</v>
      </c>
      <c r="CY776" s="37">
        <v>0</v>
      </c>
      <c r="CZ776" s="25">
        <v>99.999999999999943</v>
      </c>
    </row>
    <row r="777" spans="1:104" x14ac:dyDescent="0.25">
      <c r="A777" s="11" t="s">
        <v>1174</v>
      </c>
      <c r="B777" s="21" t="s">
        <v>715</v>
      </c>
      <c r="C777" s="19" t="s">
        <v>1065</v>
      </c>
      <c r="E777" t="s">
        <v>1144</v>
      </c>
      <c r="F777" s="18" t="s">
        <v>788</v>
      </c>
      <c r="G777" s="18">
        <v>10</v>
      </c>
      <c r="K777" s="37">
        <v>40.165892735283961</v>
      </c>
      <c r="L777" s="37">
        <v>36.821834438112298</v>
      </c>
      <c r="M777" t="s">
        <v>779</v>
      </c>
      <c r="N777" s="18" t="s">
        <v>101</v>
      </c>
      <c r="O777" s="24">
        <v>40.571368699939597</v>
      </c>
      <c r="P777" s="24">
        <v>2.5328530831379901</v>
      </c>
      <c r="Q777" s="24">
        <v>14.9136584064912</v>
      </c>
      <c r="R777" s="24">
        <v>4.57534920886929</v>
      </c>
      <c r="S777" s="24">
        <v>15.251164029564301</v>
      </c>
      <c r="T777" s="24">
        <v>0.19202135287327701</v>
      </c>
      <c r="U777" s="24">
        <v>5.7423528383056199</v>
      </c>
      <c r="V777" s="24">
        <v>8.1563355601411107</v>
      </c>
      <c r="W777" s="24">
        <v>4.8828286873490496</v>
      </c>
      <c r="X777" s="24">
        <v>2.3225439823720202</v>
      </c>
      <c r="Y777" s="24">
        <v>0.85952415095657397</v>
      </c>
      <c r="Z777" s="24">
        <v>100.00000000000004</v>
      </c>
      <c r="AB777" s="19" t="s">
        <v>779</v>
      </c>
      <c r="AC777" s="10" t="s">
        <v>108</v>
      </c>
      <c r="AG777" s="37">
        <v>753.80216861650206</v>
      </c>
      <c r="AH777" s="44"/>
      <c r="AI777" s="37">
        <v>138.42453586464507</v>
      </c>
      <c r="AK777" s="37">
        <v>38.989764663942715</v>
      </c>
      <c r="AL777" s="37">
        <v>115.05075077476789</v>
      </c>
      <c r="AM777" s="37">
        <v>0.87302286105718296</v>
      </c>
      <c r="AN777" s="44"/>
      <c r="AO777" s="37">
        <v>6.5219602679937267</v>
      </c>
      <c r="AP777" s="37">
        <v>3.2031013535485631</v>
      </c>
      <c r="AQ777" s="37">
        <v>3.2043606019018043</v>
      </c>
      <c r="AS777" s="44"/>
      <c r="AT777" s="37">
        <v>8.7909748927174398</v>
      </c>
      <c r="AU777" s="37">
        <v>8.270446045517458</v>
      </c>
      <c r="AV777" s="37">
        <v>1.2215365332552992</v>
      </c>
      <c r="AW777" s="37">
        <v>76.510098252845182</v>
      </c>
      <c r="AX777" s="44"/>
      <c r="AY777" s="37">
        <v>0.43828608456656931</v>
      </c>
      <c r="AZ777" s="44"/>
      <c r="BA777" s="37">
        <v>123.7635011426824</v>
      </c>
      <c r="BB777" s="37">
        <v>61.07625392268266</v>
      </c>
      <c r="BC777" s="37">
        <v>74.341315749259834</v>
      </c>
      <c r="BD777" s="37">
        <v>8.9604551878663603</v>
      </c>
      <c r="BE777" s="37">
        <v>15.751548500863917</v>
      </c>
      <c r="BF777" s="37">
        <v>67.375666523759222</v>
      </c>
      <c r="BG777" s="44"/>
      <c r="BH777" s="44"/>
      <c r="BI777" s="37">
        <v>19.53993054206255</v>
      </c>
      <c r="BJ777" s="37">
        <v>10.769787522312646</v>
      </c>
      <c r="BK777" s="44"/>
      <c r="BL777" s="37">
        <v>1166.8546249926878</v>
      </c>
      <c r="BM777" s="37">
        <v>7.4792558462684058</v>
      </c>
      <c r="BN777" s="37">
        <v>1.1841351205777093</v>
      </c>
      <c r="BO777" s="37">
        <v>11.158954230283934</v>
      </c>
      <c r="BP777" s="44"/>
      <c r="BQ777" s="44"/>
      <c r="BR777" s="37">
        <v>0.46468711520137235</v>
      </c>
      <c r="BS777" s="37">
        <v>3.2131903528692263</v>
      </c>
      <c r="BT777" s="37">
        <v>210.90816164213061</v>
      </c>
      <c r="BU777" s="44"/>
      <c r="BV777" s="37">
        <v>33.479100103991435</v>
      </c>
      <c r="BW777" s="37">
        <v>2.8357642596534696</v>
      </c>
      <c r="BX777" s="44"/>
      <c r="BY777" s="37">
        <v>411.85326947973726</v>
      </c>
      <c r="BZ777" s="18"/>
      <c r="CA777" s="18"/>
      <c r="CB777" s="18"/>
      <c r="CC777" s="18"/>
      <c r="CD777" s="18"/>
      <c r="CE777" s="18"/>
      <c r="CF777" s="18"/>
      <c r="CG777" s="18"/>
      <c r="CH777" s="37">
        <v>0</v>
      </c>
      <c r="CI777" s="37">
        <v>21.538887354123101</v>
      </c>
      <c r="CJ777" s="37">
        <v>0</v>
      </c>
      <c r="CK777" s="37">
        <v>13.725364955757099</v>
      </c>
      <c r="CL777" s="37">
        <v>1.5575821282320299</v>
      </c>
      <c r="CM777" s="37">
        <v>11.9154235298064</v>
      </c>
      <c r="CN777" s="37">
        <v>0</v>
      </c>
      <c r="CO777" s="37">
        <v>0</v>
      </c>
      <c r="CP777" s="37">
        <v>0</v>
      </c>
      <c r="CQ777" s="37">
        <v>0</v>
      </c>
      <c r="CR777" s="37">
        <v>19.203763395821099</v>
      </c>
      <c r="CS777" s="37">
        <v>18.623114184963299</v>
      </c>
      <c r="CT777" s="37">
        <v>6.6334910802073397</v>
      </c>
      <c r="CU777" s="37">
        <v>0</v>
      </c>
      <c r="CV777" s="37">
        <v>4.8109544266902304</v>
      </c>
      <c r="CW777" s="37">
        <v>1.9914189443992401</v>
      </c>
      <c r="CX777" s="37">
        <v>0</v>
      </c>
      <c r="CY777" s="37">
        <v>0</v>
      </c>
      <c r="CZ777" s="25">
        <v>99.999999999999829</v>
      </c>
    </row>
    <row r="778" spans="1:104" x14ac:dyDescent="0.25">
      <c r="A778" s="11" t="s">
        <v>1174</v>
      </c>
      <c r="B778" s="21" t="s">
        <v>715</v>
      </c>
      <c r="C778" s="19" t="s">
        <v>1065</v>
      </c>
      <c r="E778" t="s">
        <v>1137</v>
      </c>
      <c r="F778" s="18" t="s">
        <v>796</v>
      </c>
      <c r="G778" s="18">
        <v>18</v>
      </c>
      <c r="K778" s="37">
        <v>31.195853553707369</v>
      </c>
      <c r="L778" s="37">
        <v>35.715774171972697</v>
      </c>
      <c r="M778" t="s">
        <v>1177</v>
      </c>
      <c r="N778" s="18" t="s">
        <v>101</v>
      </c>
      <c r="O778" s="24">
        <v>40.738523342097203</v>
      </c>
      <c r="P778" s="24">
        <v>3.2726491523691998</v>
      </c>
      <c r="Q778" s="24">
        <v>15.2815297955167</v>
      </c>
      <c r="R778" s="24">
        <v>3.31633599747803</v>
      </c>
      <c r="S778" s="24">
        <v>16.581679987390199</v>
      </c>
      <c r="T778" s="24">
        <v>0.210842942589612</v>
      </c>
      <c r="U778" s="24">
        <v>4.2168588517922396</v>
      </c>
      <c r="V778" s="24">
        <v>8.5803910549511695</v>
      </c>
      <c r="W778" s="24">
        <v>4.41853470992144</v>
      </c>
      <c r="X778" s="24">
        <v>2.0809281725148701</v>
      </c>
      <c r="Y778" s="24">
        <v>1.3017259933793399</v>
      </c>
      <c r="Z778" s="24">
        <v>99.999999999999986</v>
      </c>
      <c r="AB778" s="19" t="s">
        <v>1177</v>
      </c>
      <c r="AC778" s="10" t="s">
        <v>108</v>
      </c>
      <c r="AG778" s="37">
        <v>711.22600587458749</v>
      </c>
      <c r="AH778" s="44"/>
      <c r="AI778" s="37">
        <v>197.52387023307082</v>
      </c>
      <c r="AK778" s="37">
        <v>25.160038518363223</v>
      </c>
      <c r="AL778" s="37">
        <v>36.923739869630971</v>
      </c>
      <c r="AM778" s="37">
        <v>0.41665476594130757</v>
      </c>
      <c r="AN778" s="44"/>
      <c r="AO778" s="37">
        <v>8.726416852576854</v>
      </c>
      <c r="AP778" s="37">
        <v>4.1044265664137978</v>
      </c>
      <c r="AQ778" s="37">
        <v>4.6333960134436838</v>
      </c>
      <c r="AS778" s="44"/>
      <c r="AT778" s="37">
        <v>12.763237200132371</v>
      </c>
      <c r="AU778" s="37">
        <v>9.3984948754806137</v>
      </c>
      <c r="AV778" s="37">
        <v>1.5730749118977168</v>
      </c>
      <c r="AW778" s="37">
        <v>100.48977653112512</v>
      </c>
      <c r="AX778" s="44"/>
      <c r="AY778" s="37">
        <v>0.49615663652556163</v>
      </c>
      <c r="AZ778" s="44"/>
      <c r="BA778" s="37">
        <v>134.48897224802408</v>
      </c>
      <c r="BB778" s="37">
        <v>92.346694428157932</v>
      </c>
      <c r="BC778" s="37">
        <v>18.261335286271535</v>
      </c>
      <c r="BD778" s="37">
        <v>3.6089764142094514</v>
      </c>
      <c r="BE778" s="37">
        <v>23.570606744031654</v>
      </c>
      <c r="BF778" s="37">
        <v>44.152879353654384</v>
      </c>
      <c r="BG778" s="44"/>
      <c r="BH778" s="44"/>
      <c r="BI778" s="37">
        <v>11.163682681271368</v>
      </c>
      <c r="BJ778" s="37">
        <v>15.888551250426703</v>
      </c>
      <c r="BK778" s="44"/>
      <c r="BL778" s="37">
        <v>1686.5541439477208</v>
      </c>
      <c r="BM778" s="37">
        <v>8.4154880301294384</v>
      </c>
      <c r="BN778" s="37">
        <v>1.6596843866328286</v>
      </c>
      <c r="BO778" s="37">
        <v>8.2597998070825156</v>
      </c>
      <c r="BP778" s="44"/>
      <c r="BQ778" s="44"/>
      <c r="BR778" s="37">
        <v>0.55606289169059453</v>
      </c>
      <c r="BS778" s="37">
        <v>2.2719971036423456</v>
      </c>
      <c r="BT778" s="37">
        <v>170.44018785310473</v>
      </c>
      <c r="BU778" s="44"/>
      <c r="BV778" s="37">
        <v>43.217046556294314</v>
      </c>
      <c r="BW778" s="37">
        <v>3.3250712532529518</v>
      </c>
      <c r="BX778" s="44"/>
      <c r="BY778" s="37">
        <v>437.64798084635959</v>
      </c>
      <c r="BZ778" s="18">
        <v>0.70313300000000001</v>
      </c>
      <c r="CA778" s="18">
        <v>0.51289700000000005</v>
      </c>
      <c r="CB778" s="18">
        <v>19.765899999999998</v>
      </c>
      <c r="CC778" s="18">
        <v>15.6401</v>
      </c>
      <c r="CD778" s="18">
        <v>39.347499999999997</v>
      </c>
      <c r="CE778" s="18">
        <v>0.28299099999999999</v>
      </c>
      <c r="CF778" s="18"/>
      <c r="CG778" s="18"/>
      <c r="CH778" s="37">
        <v>0</v>
      </c>
      <c r="CI778" s="37">
        <v>16.514254149469998</v>
      </c>
      <c r="CJ778" s="37">
        <v>0</v>
      </c>
      <c r="CK778" s="37">
        <v>12.2975060241113</v>
      </c>
      <c r="CL778" s="37">
        <v>6.9040139983914601</v>
      </c>
      <c r="CM778" s="37">
        <v>15.7168871710091</v>
      </c>
      <c r="CN778" s="37">
        <v>0</v>
      </c>
      <c r="CO778" s="37">
        <v>0</v>
      </c>
      <c r="CP778" s="37">
        <v>0</v>
      </c>
      <c r="CQ778" s="37">
        <v>0</v>
      </c>
      <c r="CR778" s="37">
        <v>15.573844239142501</v>
      </c>
      <c r="CS778" s="37">
        <v>18.953280238808698</v>
      </c>
      <c r="CT778" s="37">
        <v>4.8081301851279798</v>
      </c>
      <c r="CU778" s="37">
        <v>0</v>
      </c>
      <c r="CV778" s="37">
        <v>6.2161340630993003</v>
      </c>
      <c r="CW778" s="37">
        <v>3.0159499308397102</v>
      </c>
      <c r="CX778" s="37">
        <v>0</v>
      </c>
      <c r="CY778" s="37">
        <v>0</v>
      </c>
      <c r="CZ778" s="25">
        <v>100.00000000000006</v>
      </c>
    </row>
    <row r="779" spans="1:104" x14ac:dyDescent="0.25">
      <c r="A779" s="11" t="s">
        <v>1174</v>
      </c>
      <c r="B779" s="21" t="s">
        <v>715</v>
      </c>
      <c r="C779" s="19" t="s">
        <v>1065</v>
      </c>
      <c r="E779" t="s">
        <v>1138</v>
      </c>
      <c r="F779" s="18" t="s">
        <v>785</v>
      </c>
      <c r="G779" s="18">
        <v>7</v>
      </c>
      <c r="K779" s="37">
        <v>39.506296387142555</v>
      </c>
      <c r="L779" s="37">
        <v>30.032105324387199</v>
      </c>
      <c r="M779" t="s">
        <v>1177</v>
      </c>
      <c r="N779" s="18" t="s">
        <v>101</v>
      </c>
      <c r="O779" s="24">
        <v>40.0694422888986</v>
      </c>
      <c r="P779" s="24">
        <v>3.2228398875366602</v>
      </c>
      <c r="Q779" s="24">
        <v>14.4307607254784</v>
      </c>
      <c r="R779" s="24">
        <v>3.4407199214917599</v>
      </c>
      <c r="S779" s="24">
        <v>17.203599607458798</v>
      </c>
      <c r="T779" s="24">
        <v>0.19805161320057699</v>
      </c>
      <c r="U779" s="24">
        <v>6.3016422382001798</v>
      </c>
      <c r="V779" s="24">
        <v>8.5792357900068197</v>
      </c>
      <c r="W779" s="24">
        <v>3.5739313836649602</v>
      </c>
      <c r="X779" s="24">
        <v>2.1965724373154898</v>
      </c>
      <c r="Y779" s="24">
        <v>0.78320410674773699</v>
      </c>
      <c r="Z779" s="24">
        <v>99.999999999999972</v>
      </c>
      <c r="AB779" s="19" t="s">
        <v>1177</v>
      </c>
      <c r="AC779" s="10" t="s">
        <v>108</v>
      </c>
      <c r="AG779" s="37">
        <v>837.06123747015863</v>
      </c>
      <c r="AH779" s="44"/>
      <c r="AI779" s="37">
        <v>145.27278904218443</v>
      </c>
      <c r="AK779" s="37">
        <v>39.504512116758804</v>
      </c>
      <c r="AL779" s="37">
        <v>64.145996085627601</v>
      </c>
      <c r="AM779" s="37">
        <v>0.73441809702877359</v>
      </c>
      <c r="AN779" s="44"/>
      <c r="AO779" s="37">
        <v>7.5348640534276923</v>
      </c>
      <c r="AP779" s="37">
        <v>3.6127551755209653</v>
      </c>
      <c r="AQ779" s="37">
        <v>3.655353906579736</v>
      </c>
      <c r="AS779" s="44"/>
      <c r="AT779" s="37">
        <v>10.320300608399274</v>
      </c>
      <c r="AU779" s="37">
        <v>8.5294293528038931</v>
      </c>
      <c r="AV779" s="37">
        <v>1.3367341469636902</v>
      </c>
      <c r="AW779" s="37">
        <v>79.774578826134317</v>
      </c>
      <c r="AX779" s="44"/>
      <c r="AY779" s="37">
        <v>0.45965431805596113</v>
      </c>
      <c r="AZ779" s="44"/>
      <c r="BA779" s="37">
        <v>132.80324233831467</v>
      </c>
      <c r="BB779" s="37">
        <v>63.795703054063381</v>
      </c>
      <c r="BC779" s="37">
        <v>65.596583630307649</v>
      </c>
      <c r="BD779" s="37">
        <v>3.5102902814929746</v>
      </c>
      <c r="BE779" s="37">
        <v>16.512498809321965</v>
      </c>
      <c r="BF779" s="37">
        <v>61.746891640941364</v>
      </c>
      <c r="BG779" s="44"/>
      <c r="BH779" s="44"/>
      <c r="BI779" s="37">
        <v>21.592143717075828</v>
      </c>
      <c r="BJ779" s="37">
        <v>11.825468158847384</v>
      </c>
      <c r="BK779" s="44"/>
      <c r="BL779" s="37">
        <v>1303.4091908141834</v>
      </c>
      <c r="BM779" s="37">
        <v>8.5578118119235231</v>
      </c>
      <c r="BN779" s="37">
        <v>1.3775595223620714</v>
      </c>
      <c r="BO779" s="37">
        <v>10.707445717344873</v>
      </c>
      <c r="BP779" s="44"/>
      <c r="BQ779" s="44"/>
      <c r="BR779" s="37">
        <v>0.51740956752961409</v>
      </c>
      <c r="BS779" s="37">
        <v>2.8666240212646854</v>
      </c>
      <c r="BT779" s="37">
        <v>241.97909507838094</v>
      </c>
      <c r="BU779" s="44"/>
      <c r="BV779" s="37">
        <v>38.222473379031896</v>
      </c>
      <c r="BW779" s="37">
        <v>3.0679693637657532</v>
      </c>
      <c r="BX779" s="44"/>
      <c r="BY779" s="37">
        <v>387.54909080459078</v>
      </c>
      <c r="BZ779" s="18">
        <v>0.70290699999999995</v>
      </c>
      <c r="CA779" s="18">
        <v>0.51295900000000005</v>
      </c>
      <c r="CB779" s="18">
        <v>19.457799999999999</v>
      </c>
      <c r="CC779" s="18">
        <v>15.605499999999999</v>
      </c>
      <c r="CD779" s="18">
        <v>38.973500000000001</v>
      </c>
      <c r="CE779" s="18">
        <v>0.28301300000000001</v>
      </c>
      <c r="CF779" s="18"/>
      <c r="CG779" s="18"/>
      <c r="CH779" s="37">
        <v>0</v>
      </c>
      <c r="CI779" s="37">
        <v>15.5925733911214</v>
      </c>
      <c r="CJ779" s="37">
        <v>0</v>
      </c>
      <c r="CK779" s="37">
        <v>12.9809203109777</v>
      </c>
      <c r="CL779" s="37">
        <v>1.4586116222880099</v>
      </c>
      <c r="CM779" s="37">
        <v>16.845163424373201</v>
      </c>
      <c r="CN779" s="37">
        <v>0</v>
      </c>
      <c r="CO779" s="37">
        <v>0</v>
      </c>
      <c r="CP779" s="37">
        <v>0</v>
      </c>
      <c r="CQ779" s="37">
        <v>0</v>
      </c>
      <c r="CR779" s="37">
        <v>17.285664357366102</v>
      </c>
      <c r="CS779" s="37">
        <v>22.912414630953698</v>
      </c>
      <c r="CT779" s="37">
        <v>4.9884892227144499</v>
      </c>
      <c r="CU779" s="37">
        <v>0</v>
      </c>
      <c r="CV779" s="37">
        <v>6.1215688909044204</v>
      </c>
      <c r="CW779" s="37">
        <v>1.81459414930102</v>
      </c>
      <c r="CX779" s="37">
        <v>0</v>
      </c>
      <c r="CY779" s="37">
        <v>0</v>
      </c>
      <c r="CZ779" s="25">
        <v>99.999999999999986</v>
      </c>
    </row>
    <row r="780" spans="1:104" x14ac:dyDescent="0.25">
      <c r="A780" s="11" t="s">
        <v>1174</v>
      </c>
      <c r="B780" s="21" t="s">
        <v>715</v>
      </c>
      <c r="C780" s="19" t="s">
        <v>1065</v>
      </c>
      <c r="E780" t="s">
        <v>1144</v>
      </c>
      <c r="F780" s="18" t="s">
        <v>790</v>
      </c>
      <c r="G780" s="18">
        <v>12</v>
      </c>
      <c r="K780" s="37">
        <v>39.742635475528409</v>
      </c>
      <c r="L780" s="37">
        <v>38.817896979696201</v>
      </c>
      <c r="M780" t="s">
        <v>779</v>
      </c>
      <c r="N780" s="18" t="s">
        <v>101</v>
      </c>
      <c r="O780" s="24">
        <v>41.063716425623397</v>
      </c>
      <c r="P780" s="24">
        <v>2.4560959421239801</v>
      </c>
      <c r="Q780" s="24">
        <v>15.113728962208601</v>
      </c>
      <c r="R780" s="24">
        <v>4.43861506322511</v>
      </c>
      <c r="S780" s="24">
        <v>14.7953835440837</v>
      </c>
      <c r="T780" s="24">
        <v>0.19317608533559399</v>
      </c>
      <c r="U780" s="24">
        <v>5.47332241784183</v>
      </c>
      <c r="V780" s="24">
        <v>8.0490035556497492</v>
      </c>
      <c r="W780" s="24">
        <v>5.1605611368222997</v>
      </c>
      <c r="X780" s="24">
        <v>2.41930049729815</v>
      </c>
      <c r="Y780" s="24">
        <v>0.83709636978757396</v>
      </c>
      <c r="Z780" s="24">
        <v>99.999999999999972</v>
      </c>
      <c r="AB780" s="19" t="s">
        <v>779</v>
      </c>
      <c r="AC780" s="10" t="s">
        <v>108</v>
      </c>
      <c r="AG780" s="37">
        <v>729.15027234499951</v>
      </c>
      <c r="AH780" s="44"/>
      <c r="AI780" s="37">
        <v>138.1745865517652</v>
      </c>
      <c r="AK780" s="37">
        <v>36.294569879358647</v>
      </c>
      <c r="AL780" s="37">
        <v>105.60819261619044</v>
      </c>
      <c r="AM780" s="37">
        <v>0.85464814945567824</v>
      </c>
      <c r="AN780" s="44"/>
      <c r="AO780" s="37">
        <v>6.4719096327168808</v>
      </c>
      <c r="AP780" s="37">
        <v>3.1218499471727355</v>
      </c>
      <c r="AQ780" s="37">
        <v>3.0737830190809565</v>
      </c>
      <c r="AS780" s="44"/>
      <c r="AT780" s="37">
        <v>8.6025165934079464</v>
      </c>
      <c r="AU780" s="37">
        <v>8.6557737225969085</v>
      </c>
      <c r="AV780" s="37">
        <v>1.1928635382450681</v>
      </c>
      <c r="AW780" s="37">
        <v>75.706954672653993</v>
      </c>
      <c r="AX780" s="44"/>
      <c r="AY780" s="37">
        <v>0.42896255139682155</v>
      </c>
      <c r="AZ780" s="44"/>
      <c r="BA780" s="37">
        <v>122.32648956979601</v>
      </c>
      <c r="BB780" s="37">
        <v>58.885849822120626</v>
      </c>
      <c r="BC780" s="37">
        <v>67.150819709235165</v>
      </c>
      <c r="BD780" s="37">
        <v>5.8812850212825607</v>
      </c>
      <c r="BE780" s="37">
        <v>15.437192193965926</v>
      </c>
      <c r="BF780" s="37">
        <v>72.11495542285715</v>
      </c>
      <c r="BG780" s="44"/>
      <c r="BH780" s="44"/>
      <c r="BI780" s="37">
        <v>18.882569097458369</v>
      </c>
      <c r="BJ780" s="37">
        <v>10.552026299371859</v>
      </c>
      <c r="BK780" s="44"/>
      <c r="BL780" s="37">
        <v>1170.3061771553892</v>
      </c>
      <c r="BM780" s="37">
        <v>7.4270841767376536</v>
      </c>
      <c r="BN780" s="37">
        <v>1.1609453000513195</v>
      </c>
      <c r="BO780" s="37">
        <v>11.98804677851823</v>
      </c>
      <c r="BP780" s="44"/>
      <c r="BQ780" s="44"/>
      <c r="BR780" s="37">
        <v>0.46805858821174651</v>
      </c>
      <c r="BS780" s="37">
        <v>3.1798931580509566</v>
      </c>
      <c r="BT780" s="37">
        <v>196.876975733698</v>
      </c>
      <c r="BU780" s="44"/>
      <c r="BV780" s="37">
        <v>33.306496981287161</v>
      </c>
      <c r="BW780" s="37">
        <v>2.8390639080237974</v>
      </c>
      <c r="BX780" s="44"/>
      <c r="BY780" s="37">
        <v>432.09861202748607</v>
      </c>
      <c r="BZ780" s="18">
        <v>0.70297500000000002</v>
      </c>
      <c r="CA780" s="18">
        <v>0.51294300000000004</v>
      </c>
      <c r="CB780" s="18">
        <v>19.588799999999999</v>
      </c>
      <c r="CC780" s="18">
        <v>15.609</v>
      </c>
      <c r="CD780" s="18">
        <v>39.079000000000001</v>
      </c>
      <c r="CE780" s="18">
        <v>0.28300900000000001</v>
      </c>
      <c r="CF780" s="18"/>
      <c r="CG780" s="18"/>
      <c r="CH780" s="37">
        <v>0</v>
      </c>
      <c r="CI780" s="37">
        <v>22.633317899107301</v>
      </c>
      <c r="CJ780" s="37">
        <v>0</v>
      </c>
      <c r="CK780" s="37">
        <v>14.297159715851199</v>
      </c>
      <c r="CL780" s="37">
        <v>1.88741936473765</v>
      </c>
      <c r="CM780" s="37">
        <v>10.9288895090152</v>
      </c>
      <c r="CN780" s="37">
        <v>0</v>
      </c>
      <c r="CO780" s="37">
        <v>0</v>
      </c>
      <c r="CP780" s="37">
        <v>0</v>
      </c>
      <c r="CQ780" s="37">
        <v>0</v>
      </c>
      <c r="CR780" s="37">
        <v>19.718868092960101</v>
      </c>
      <c r="CS780" s="37">
        <v>17.4945037526326</v>
      </c>
      <c r="CT780" s="37">
        <v>6.4352378469225204</v>
      </c>
      <c r="CU780" s="37">
        <v>0</v>
      </c>
      <c r="CV780" s="37">
        <v>4.6651474728086004</v>
      </c>
      <c r="CW780" s="37">
        <v>1.9394563459648799</v>
      </c>
      <c r="CX780" s="37">
        <v>0</v>
      </c>
      <c r="CY780" s="37">
        <v>0</v>
      </c>
      <c r="CZ780" s="25">
        <v>100.00000000000006</v>
      </c>
    </row>
    <row r="781" spans="1:104" x14ac:dyDescent="0.25">
      <c r="A781" s="11" t="s">
        <v>1174</v>
      </c>
      <c r="B781" s="21" t="s">
        <v>715</v>
      </c>
      <c r="C781" s="19" t="s">
        <v>1065</v>
      </c>
      <c r="E781" t="s">
        <v>1129</v>
      </c>
      <c r="F781" s="18" t="s">
        <v>797</v>
      </c>
      <c r="G781" s="18">
        <v>19</v>
      </c>
      <c r="K781" s="37">
        <v>33.294186025059787</v>
      </c>
      <c r="L781" s="37">
        <v>40.076643866552502</v>
      </c>
      <c r="M781" t="s">
        <v>1177</v>
      </c>
      <c r="N781" s="18" t="s">
        <v>101</v>
      </c>
      <c r="O781" s="24">
        <v>41.557225126300501</v>
      </c>
      <c r="P781" s="24">
        <v>2.8740336983050199</v>
      </c>
      <c r="Q781" s="24">
        <v>15.421190523591401</v>
      </c>
      <c r="R781" s="24">
        <v>4.5749286935105999</v>
      </c>
      <c r="S781" s="24">
        <v>15.249762311702</v>
      </c>
      <c r="T781" s="24">
        <v>0.20462375845537401</v>
      </c>
      <c r="U781" s="24">
        <v>4.2691956877734798</v>
      </c>
      <c r="V781" s="24">
        <v>7.65478878221694</v>
      </c>
      <c r="W781" s="24">
        <v>5.0132820821566604</v>
      </c>
      <c r="X781" s="24">
        <v>2.2694635028686898</v>
      </c>
      <c r="Y781" s="24">
        <v>0.91150583311939304</v>
      </c>
      <c r="Z781" s="24">
        <v>100.00000000000006</v>
      </c>
      <c r="AB781" s="19" t="s">
        <v>1177</v>
      </c>
      <c r="AC781" s="10" t="s">
        <v>108</v>
      </c>
      <c r="AG781" s="37">
        <v>891.23553675973471</v>
      </c>
      <c r="AH781" s="44"/>
      <c r="AI781" s="37">
        <v>181.25732464833746</v>
      </c>
      <c r="AK781" s="37">
        <v>28.549615880803014</v>
      </c>
      <c r="AL781" s="37">
        <v>23.026113380559277</v>
      </c>
      <c r="AM781" s="37">
        <v>0.63345838539235155</v>
      </c>
      <c r="AN781" s="44"/>
      <c r="AO781" s="37">
        <v>7.6326888842178233</v>
      </c>
      <c r="AP781" s="37">
        <v>3.6869618422480634</v>
      </c>
      <c r="AQ781" s="37">
        <v>4.0089250537509669</v>
      </c>
      <c r="AS781" s="44"/>
      <c r="AT781" s="37">
        <v>10.978785497187326</v>
      </c>
      <c r="AU781" s="37">
        <v>10.2658579066954</v>
      </c>
      <c r="AV781" s="37">
        <v>1.3983039127854771</v>
      </c>
      <c r="AW781" s="37">
        <v>99.600561284583748</v>
      </c>
      <c r="AX781" s="44"/>
      <c r="AY781" s="37">
        <v>0.48115047788325299</v>
      </c>
      <c r="AZ781" s="44"/>
      <c r="BA781" s="37">
        <v>155.42913022352352</v>
      </c>
      <c r="BB781" s="37">
        <v>77.049953217713892</v>
      </c>
      <c r="BC781" s="37">
        <v>24.225287651166553</v>
      </c>
      <c r="BD781" s="37">
        <v>4.1471982774121523</v>
      </c>
      <c r="BE781" s="37">
        <v>20.661585841807725</v>
      </c>
      <c r="BF781" s="37">
        <v>62.324002814222887</v>
      </c>
      <c r="BG781" s="44"/>
      <c r="BH781" s="44"/>
      <c r="BI781" s="37">
        <v>15.186443323061852</v>
      </c>
      <c r="BJ781" s="37">
        <v>13.184230082941099</v>
      </c>
      <c r="BK781" s="44"/>
      <c r="BL781" s="37">
        <v>1566.7541476602185</v>
      </c>
      <c r="BM781" s="37">
        <v>10.184794700626274</v>
      </c>
      <c r="BN781" s="37">
        <v>1.4423308268115911</v>
      </c>
      <c r="BO781" s="37">
        <v>11.740306029883904</v>
      </c>
      <c r="BP781" s="44"/>
      <c r="BQ781" s="44"/>
      <c r="BR781" s="37">
        <v>0.52670171241453057</v>
      </c>
      <c r="BS781" s="37">
        <v>3.1678643408545977</v>
      </c>
      <c r="BT781" s="37">
        <v>175.12478160324872</v>
      </c>
      <c r="BU781" s="44"/>
      <c r="BV781" s="37">
        <v>39.794286582822515</v>
      </c>
      <c r="BW781" s="37">
        <v>3.1596300968968816</v>
      </c>
      <c r="BX781" s="44"/>
      <c r="BY781" s="37">
        <v>481.76204725625934</v>
      </c>
      <c r="BZ781" s="18">
        <v>0.70300099999999999</v>
      </c>
      <c r="CA781" s="18">
        <v>0.51292199999999999</v>
      </c>
      <c r="CB781" s="18">
        <v>19.741900000000001</v>
      </c>
      <c r="CC781" s="18">
        <v>15.6313</v>
      </c>
      <c r="CD781" s="18">
        <v>39.248399999999997</v>
      </c>
      <c r="CE781" s="18">
        <v>0.28298400000000001</v>
      </c>
      <c r="CF781" s="18"/>
      <c r="CG781" s="18"/>
      <c r="CH781" s="37">
        <v>0</v>
      </c>
      <c r="CI781" s="37">
        <v>18.625372502700898</v>
      </c>
      <c r="CJ781" s="37">
        <v>0</v>
      </c>
      <c r="CK781" s="37">
        <v>13.4116792048136</v>
      </c>
      <c r="CL781" s="37">
        <v>8.0395921590380794</v>
      </c>
      <c r="CM781" s="37">
        <v>12.8714560819047</v>
      </c>
      <c r="CN781" s="37">
        <v>0</v>
      </c>
      <c r="CO781" s="37">
        <v>0</v>
      </c>
      <c r="CP781" s="37">
        <v>0</v>
      </c>
      <c r="CQ781" s="37">
        <v>0</v>
      </c>
      <c r="CR781" s="37">
        <v>16.179572712032599</v>
      </c>
      <c r="CS781" s="37">
        <v>16.668639191109701</v>
      </c>
      <c r="CT781" s="37">
        <v>6.63286018814245</v>
      </c>
      <c r="CU781" s="37">
        <v>0</v>
      </c>
      <c r="CV781" s="37">
        <v>5.45897341610792</v>
      </c>
      <c r="CW781" s="37">
        <v>2.1118545441500598</v>
      </c>
      <c r="CX781" s="37">
        <v>0</v>
      </c>
      <c r="CY781" s="37">
        <v>0</v>
      </c>
      <c r="CZ781" s="25">
        <v>100.00000000000001</v>
      </c>
    </row>
    <row r="782" spans="1:104" x14ac:dyDescent="0.25">
      <c r="A782" s="11" t="s">
        <v>1174</v>
      </c>
      <c r="B782" s="21" t="s">
        <v>715</v>
      </c>
      <c r="C782" s="19" t="s">
        <v>1065</v>
      </c>
      <c r="E782" t="s">
        <v>1130</v>
      </c>
      <c r="F782" s="18" t="s">
        <v>789</v>
      </c>
      <c r="G782" s="18">
        <v>11</v>
      </c>
      <c r="K782" s="37">
        <v>40.0271914553568</v>
      </c>
      <c r="L782" s="37">
        <v>36.560487468207299</v>
      </c>
      <c r="M782" t="s">
        <v>779</v>
      </c>
      <c r="N782" s="18" t="s">
        <v>101</v>
      </c>
      <c r="O782" s="24">
        <v>41.168883184742697</v>
      </c>
      <c r="P782" s="24">
        <v>2.7139263775417</v>
      </c>
      <c r="Q782" s="24">
        <v>14.7104009413192</v>
      </c>
      <c r="R782" s="24">
        <v>4.4898888380358004</v>
      </c>
      <c r="S782" s="24">
        <v>14.966296126786</v>
      </c>
      <c r="T782" s="24">
        <v>0.202394509511584</v>
      </c>
      <c r="U782" s="24">
        <v>5.6026480132979497</v>
      </c>
      <c r="V782" s="24">
        <v>8.3533733925690292</v>
      </c>
      <c r="W782" s="24">
        <v>4.5998752161723697</v>
      </c>
      <c r="X782" s="24">
        <v>2.29073785765384</v>
      </c>
      <c r="Y782" s="24">
        <v>0.90157554236978499</v>
      </c>
      <c r="Z782" s="24">
        <v>99.999999999999943</v>
      </c>
      <c r="AB782" s="19" t="s">
        <v>779</v>
      </c>
      <c r="AC782" s="10" t="s">
        <v>108</v>
      </c>
      <c r="AG782" s="37">
        <v>747.08452909700281</v>
      </c>
      <c r="AH782" s="44"/>
      <c r="AI782" s="37">
        <v>160.35010576023123</v>
      </c>
      <c r="AK782" s="37">
        <v>33.08852659626001</v>
      </c>
      <c r="AL782" s="37">
        <v>164.35796418289465</v>
      </c>
      <c r="AM782" s="37">
        <v>0.65217275584349466</v>
      </c>
      <c r="AN782" s="44"/>
      <c r="AO782" s="37">
        <v>7.5953995380422583</v>
      </c>
      <c r="AP782" s="37">
        <v>3.5459145597577435</v>
      </c>
      <c r="AQ782" s="37">
        <v>3.6642595868123706</v>
      </c>
      <c r="AS782" s="44"/>
      <c r="AT782" s="37">
        <v>10.385377301111353</v>
      </c>
      <c r="AU782" s="37">
        <v>9.0606747181700857</v>
      </c>
      <c r="AV782" s="37">
        <v>1.3473043197005585</v>
      </c>
      <c r="AW782" s="37">
        <v>90.453779043839958</v>
      </c>
      <c r="AX782" s="44"/>
      <c r="AY782" s="37">
        <v>0.4656305012749074</v>
      </c>
      <c r="AZ782" s="44"/>
      <c r="BA782" s="37">
        <v>128.44201219403871</v>
      </c>
      <c r="BB782" s="37">
        <v>69.466046450981224</v>
      </c>
      <c r="BC782" s="37">
        <v>78.022369224433547</v>
      </c>
      <c r="BD782" s="37">
        <v>4.4686162043579083</v>
      </c>
      <c r="BE782" s="37">
        <v>18.791465563773318</v>
      </c>
      <c r="BF782" s="37">
        <v>56.161766375374775</v>
      </c>
      <c r="BG782" s="44"/>
      <c r="BH782" s="44"/>
      <c r="BI782" s="37">
        <v>19.831713065313433</v>
      </c>
      <c r="BJ782" s="37">
        <v>11.904342708352717</v>
      </c>
      <c r="BK782" s="44"/>
      <c r="BL782" s="37">
        <v>1330.3331672783504</v>
      </c>
      <c r="BM782" s="37">
        <v>9.0462590885092009</v>
      </c>
      <c r="BN782" s="37">
        <v>1.3268351907589098</v>
      </c>
      <c r="BO782" s="37">
        <v>10.741230363135832</v>
      </c>
      <c r="BP782" s="44"/>
      <c r="BQ782" s="44"/>
      <c r="BR782" s="37">
        <v>0.50445818610252113</v>
      </c>
      <c r="BS782" s="37">
        <v>2.5792114005105895</v>
      </c>
      <c r="BT782" s="37">
        <v>196.07031894546844</v>
      </c>
      <c r="BU782" s="44"/>
      <c r="BV782" s="37">
        <v>35.064146902235557</v>
      </c>
      <c r="BW782" s="37">
        <v>3.0800907849385992</v>
      </c>
      <c r="BX782" s="44"/>
      <c r="BY782" s="37">
        <v>440.83940398778901</v>
      </c>
      <c r="BZ782" s="18">
        <v>0.70300600000000002</v>
      </c>
      <c r="CA782" s="18">
        <v>0.51293299999999997</v>
      </c>
      <c r="CB782" s="18">
        <v>19.7151</v>
      </c>
      <c r="CC782" s="18">
        <v>15.6328</v>
      </c>
      <c r="CD782" s="18">
        <v>39.267699999999998</v>
      </c>
      <c r="CE782" s="18">
        <v>0.28296900000000003</v>
      </c>
      <c r="CF782" s="18"/>
      <c r="CG782" s="18"/>
      <c r="CH782" s="37">
        <v>0</v>
      </c>
      <c r="CI782" s="37">
        <v>18.795318298814099</v>
      </c>
      <c r="CJ782" s="37">
        <v>0</v>
      </c>
      <c r="CK782" s="37">
        <v>13.537402672631901</v>
      </c>
      <c r="CL782" s="37">
        <v>4.2277664967613404</v>
      </c>
      <c r="CM782" s="37">
        <v>12.7248671287629</v>
      </c>
      <c r="CN782" s="37">
        <v>0</v>
      </c>
      <c r="CO782" s="37">
        <v>0</v>
      </c>
      <c r="CP782" s="37">
        <v>0</v>
      </c>
      <c r="CQ782" s="37">
        <v>0</v>
      </c>
      <c r="CR782" s="37">
        <v>19.106723113117901</v>
      </c>
      <c r="CS782" s="37">
        <v>17.854650227606399</v>
      </c>
      <c r="CT782" s="37">
        <v>6.5095643717061504</v>
      </c>
      <c r="CU782" s="37">
        <v>0</v>
      </c>
      <c r="CV782" s="37">
        <v>5.1548604919672503</v>
      </c>
      <c r="CW782" s="37">
        <v>2.0888471986320201</v>
      </c>
      <c r="CX782" s="37">
        <v>0</v>
      </c>
      <c r="CY782" s="37">
        <v>0</v>
      </c>
      <c r="CZ782" s="25">
        <v>99.999999999999972</v>
      </c>
    </row>
    <row r="783" spans="1:104" x14ac:dyDescent="0.25">
      <c r="A783" s="11" t="s">
        <v>1174</v>
      </c>
      <c r="B783" s="21" t="s">
        <v>715</v>
      </c>
      <c r="C783" s="19" t="s">
        <v>1065</v>
      </c>
      <c r="E783" t="s">
        <v>1144</v>
      </c>
      <c r="F783" s="18" t="s">
        <v>791</v>
      </c>
      <c r="G783" s="18">
        <v>13</v>
      </c>
      <c r="K783" s="37">
        <v>37.3835396330295</v>
      </c>
      <c r="L783" s="37">
        <v>41.736429982790398</v>
      </c>
      <c r="M783" t="s">
        <v>779</v>
      </c>
      <c r="N783" s="18" t="s">
        <v>101</v>
      </c>
      <c r="O783" s="24">
        <v>41.020009625944802</v>
      </c>
      <c r="P783" s="24">
        <v>2.7980657480024802</v>
      </c>
      <c r="Q783" s="24">
        <v>14.584689111320101</v>
      </c>
      <c r="R783" s="24">
        <v>4.5793029057392802</v>
      </c>
      <c r="S783" s="24">
        <v>15.2643430191309</v>
      </c>
      <c r="T783" s="24">
        <v>0.219456137098234</v>
      </c>
      <c r="U783" s="24">
        <v>5.1114991932463596</v>
      </c>
      <c r="V783" s="24">
        <v>7.4615086613399404</v>
      </c>
      <c r="W783" s="24">
        <v>5.6509955302795101</v>
      </c>
      <c r="X783" s="24">
        <v>2.4048735023681398</v>
      </c>
      <c r="Y783" s="24">
        <v>0.90525656553021305</v>
      </c>
      <c r="Z783" s="24">
        <v>99.999999999999957</v>
      </c>
      <c r="AB783" s="19" t="s">
        <v>779</v>
      </c>
      <c r="AC783" s="10" t="s">
        <v>108</v>
      </c>
      <c r="AG783" s="37">
        <v>948.71264614092422</v>
      </c>
      <c r="AH783" s="44"/>
      <c r="AI783" s="37">
        <v>212.12667813793041</v>
      </c>
      <c r="AK783" s="37">
        <v>33.264868989856744</v>
      </c>
      <c r="AL783" s="37">
        <v>124.79309407737294</v>
      </c>
      <c r="AM783" s="37">
        <v>0.93215771013788817</v>
      </c>
      <c r="AN783" s="44"/>
      <c r="AO783" s="37">
        <v>9.7339184381575254</v>
      </c>
      <c r="AP783" s="37">
        <v>4.7039266748941353</v>
      </c>
      <c r="AQ783" s="37">
        <v>4.957835058371324</v>
      </c>
      <c r="AS783" s="44"/>
      <c r="AT783" s="37">
        <v>13.442699394202075</v>
      </c>
      <c r="AU783" s="37">
        <v>11.461481154369423</v>
      </c>
      <c r="AV783" s="37">
        <v>1.7980380733374306</v>
      </c>
      <c r="AW783" s="37">
        <v>114.34982399680977</v>
      </c>
      <c r="AX783" s="44"/>
      <c r="AY783" s="37">
        <v>0.57920088725108931</v>
      </c>
      <c r="AZ783" s="44"/>
      <c r="BA783" s="37">
        <v>203.18435020203023</v>
      </c>
      <c r="BB783" s="37">
        <v>95.345976099448933</v>
      </c>
      <c r="BC783" s="37">
        <v>60.024126983574831</v>
      </c>
      <c r="BD783" s="37">
        <v>5.8297372267031982</v>
      </c>
      <c r="BE783" s="37">
        <v>24.330101747118771</v>
      </c>
      <c r="BF783" s="37">
        <v>79.309035081161937</v>
      </c>
      <c r="BG783" s="44"/>
      <c r="BH783" s="44"/>
      <c r="BI783" s="37">
        <v>18.253912896743234</v>
      </c>
      <c r="BJ783" s="37">
        <v>16.986837599464682</v>
      </c>
      <c r="BK783" s="44"/>
      <c r="BL783" s="37">
        <v>1638.3575619436913</v>
      </c>
      <c r="BM783" s="37">
        <v>15.969607196191026</v>
      </c>
      <c r="BN783" s="37">
        <v>1.8246505754692439</v>
      </c>
      <c r="BO783" s="37">
        <v>13.184203652048387</v>
      </c>
      <c r="BP783" s="44"/>
      <c r="BQ783" s="44"/>
      <c r="BR783" s="37">
        <v>0.66374560304941976</v>
      </c>
      <c r="BS783" s="37">
        <v>3.1663846835978724</v>
      </c>
      <c r="BT783" s="37">
        <v>148.10742307888324</v>
      </c>
      <c r="BU783" s="44"/>
      <c r="BV783" s="37">
        <v>49.093388025698744</v>
      </c>
      <c r="BW783" s="37">
        <v>4.1548052949381109</v>
      </c>
      <c r="BX783" s="44"/>
      <c r="BY783" s="37">
        <v>572.32582468228293</v>
      </c>
      <c r="BZ783" s="18">
        <v>0.702986</v>
      </c>
      <c r="CA783" s="18">
        <v>0.51295000000000002</v>
      </c>
      <c r="CB783" s="18">
        <v>19.5885</v>
      </c>
      <c r="CC783" s="18">
        <v>15.622400000000001</v>
      </c>
      <c r="CD783" s="18">
        <v>39.062399999999997</v>
      </c>
      <c r="CE783" s="18">
        <v>0.28301199999999999</v>
      </c>
      <c r="CF783" s="18"/>
      <c r="CG783" s="18"/>
      <c r="CH783" s="37">
        <v>0</v>
      </c>
      <c r="CI783" s="37">
        <v>23.988162056066901</v>
      </c>
      <c r="CJ783" s="37">
        <v>0</v>
      </c>
      <c r="CK783" s="37">
        <v>14.211901579888099</v>
      </c>
      <c r="CL783" s="37">
        <v>3.5363663468353601</v>
      </c>
      <c r="CM783" s="37">
        <v>7.32655160395535</v>
      </c>
      <c r="CN783" s="37">
        <v>0</v>
      </c>
      <c r="CO783" s="37">
        <v>0</v>
      </c>
      <c r="CP783" s="37">
        <v>0</v>
      </c>
      <c r="CQ783" s="37">
        <v>0</v>
      </c>
      <c r="CR783" s="37">
        <v>19.9754511550288</v>
      </c>
      <c r="CS783" s="37">
        <v>16.9103650777502</v>
      </c>
      <c r="CT783" s="37">
        <v>6.6391774825408403</v>
      </c>
      <c r="CU783" s="37">
        <v>0</v>
      </c>
      <c r="CV783" s="37">
        <v>5.31464899053592</v>
      </c>
      <c r="CW783" s="37">
        <v>2.0973757073985202</v>
      </c>
      <c r="CX783" s="37">
        <v>0</v>
      </c>
      <c r="CY783" s="37">
        <v>0</v>
      </c>
      <c r="CZ783" s="25">
        <v>100</v>
      </c>
    </row>
    <row r="784" spans="1:104" x14ac:dyDescent="0.25">
      <c r="A784" s="11" t="s">
        <v>1174</v>
      </c>
      <c r="B784" s="21" t="s">
        <v>715</v>
      </c>
      <c r="C784" s="19" t="s">
        <v>1065</v>
      </c>
      <c r="E784" t="s">
        <v>1137</v>
      </c>
      <c r="F784" s="18" t="s">
        <v>781</v>
      </c>
      <c r="G784" s="18">
        <v>3</v>
      </c>
      <c r="K784" s="37">
        <v>48.975143120782967</v>
      </c>
      <c r="L784" s="37">
        <v>20.745061040478301</v>
      </c>
      <c r="M784" t="s">
        <v>779</v>
      </c>
      <c r="N784" s="18" t="s">
        <v>101</v>
      </c>
      <c r="O784" s="24">
        <v>40.866832275830703</v>
      </c>
      <c r="P784" s="24">
        <v>2.6729363045815902</v>
      </c>
      <c r="Q784" s="24">
        <v>13.0101083396471</v>
      </c>
      <c r="R784" s="24">
        <v>3.39441661460878</v>
      </c>
      <c r="S784" s="24">
        <v>16.972083073043901</v>
      </c>
      <c r="T784" s="24">
        <v>0.16364916150499501</v>
      </c>
      <c r="U784" s="24">
        <v>9.1370781840288906</v>
      </c>
      <c r="V784" s="24">
        <v>9.6371172886274898</v>
      </c>
      <c r="W784" s="24">
        <v>2.4001877020732598</v>
      </c>
      <c r="X784" s="24">
        <v>1.1455441305349701</v>
      </c>
      <c r="Y784" s="24">
        <v>0.60004692551831496</v>
      </c>
      <c r="Z784" s="24">
        <v>99.999999999999986</v>
      </c>
      <c r="AB784" s="19" t="s">
        <v>779</v>
      </c>
      <c r="AC784" s="10" t="s">
        <v>108</v>
      </c>
      <c r="AG784" s="37">
        <v>533.28082826007403</v>
      </c>
      <c r="AH784" s="44"/>
      <c r="AI784" s="37">
        <v>91.455411812006489</v>
      </c>
      <c r="AK784" s="37">
        <v>52.375927905646982</v>
      </c>
      <c r="AL784" s="37">
        <v>429.86864846951835</v>
      </c>
      <c r="AM784" s="37">
        <v>0.39626559605583339</v>
      </c>
      <c r="AN784" s="44"/>
      <c r="AO784" s="37">
        <v>5.8969308503550364</v>
      </c>
      <c r="AP784" s="37">
        <v>2.7240116092563631</v>
      </c>
      <c r="AQ784" s="37">
        <v>2.7112554601995229</v>
      </c>
      <c r="AS784" s="44"/>
      <c r="AT784" s="37">
        <v>7.8879592712022166</v>
      </c>
      <c r="AU784" s="37">
        <v>5.64825037819503</v>
      </c>
      <c r="AV784" s="37">
        <v>1.0862363341744989</v>
      </c>
      <c r="AW784" s="37">
        <v>48.962719600539849</v>
      </c>
      <c r="AX784" s="44"/>
      <c r="AY784" s="37">
        <v>0.31954580123021709</v>
      </c>
      <c r="AZ784" s="44"/>
      <c r="BA784" s="37">
        <v>72.082651236256893</v>
      </c>
      <c r="BB784" s="37">
        <v>45.703513454104829</v>
      </c>
      <c r="BC784" s="37">
        <v>204.09637026834324</v>
      </c>
      <c r="BD784" s="37">
        <v>2.4135036208224983</v>
      </c>
      <c r="BE784" s="37">
        <v>11.200324636257292</v>
      </c>
      <c r="BF784" s="37">
        <v>26.417915414002753</v>
      </c>
      <c r="BG784" s="44"/>
      <c r="BH784" s="44"/>
      <c r="BI784" s="37">
        <v>27.729301385210789</v>
      </c>
      <c r="BJ784" s="37">
        <v>8.9680749294270843</v>
      </c>
      <c r="BK784" s="44"/>
      <c r="BL784" s="37">
        <v>920.46194385353192</v>
      </c>
      <c r="BM784" s="37">
        <v>4.5152951131379382</v>
      </c>
      <c r="BN784" s="37">
        <v>1.0957948305364877</v>
      </c>
      <c r="BO784" s="37">
        <v>4.6667891099220578</v>
      </c>
      <c r="BP784" s="44"/>
      <c r="BQ784" s="44"/>
      <c r="BR784" s="37">
        <v>0.37677864728726423</v>
      </c>
      <c r="BS784" s="37">
        <v>1.2575257442446646</v>
      </c>
      <c r="BT784" s="37">
        <v>262.14259055602707</v>
      </c>
      <c r="BU784" s="44"/>
      <c r="BV784" s="37">
        <v>29.015411190339929</v>
      </c>
      <c r="BW784" s="37">
        <v>2.2215462202569913</v>
      </c>
      <c r="BX784" s="44"/>
      <c r="BY784" s="37">
        <v>238.35409440848693</v>
      </c>
      <c r="BZ784" s="18">
        <v>0.702928</v>
      </c>
      <c r="CA784" s="18">
        <v>0.51295999999999997</v>
      </c>
      <c r="CB784" s="18">
        <v>19.604199999999999</v>
      </c>
      <c r="CC784" s="18">
        <v>15.623699999999999</v>
      </c>
      <c r="CD784" s="18">
        <v>39.123199999999997</v>
      </c>
      <c r="CE784" s="18">
        <v>0.28301399999999999</v>
      </c>
      <c r="CF784" s="18"/>
      <c r="CG784" s="18"/>
      <c r="CH784" s="37">
        <v>0</v>
      </c>
      <c r="CI784" s="37">
        <v>7.4879376587395097</v>
      </c>
      <c r="CJ784" s="37">
        <v>0</v>
      </c>
      <c r="CK784" s="37">
        <v>6.7697367127833399</v>
      </c>
      <c r="CL784" s="37">
        <v>6.4873866689554598</v>
      </c>
      <c r="CM784" s="37">
        <v>21.3416648675773</v>
      </c>
      <c r="CN784" s="37">
        <v>0</v>
      </c>
      <c r="CO784" s="37">
        <v>0</v>
      </c>
      <c r="CP784" s="37">
        <v>0</v>
      </c>
      <c r="CQ784" s="37">
        <v>0</v>
      </c>
      <c r="CR784" s="37">
        <v>18.696038743660701</v>
      </c>
      <c r="CS784" s="37">
        <v>27.828482687073599</v>
      </c>
      <c r="CT784" s="37">
        <v>4.9213926335123501</v>
      </c>
      <c r="CU784" s="37">
        <v>0</v>
      </c>
      <c r="CV784" s="37">
        <v>5.0771200749566496</v>
      </c>
      <c r="CW784" s="37">
        <v>1.39023995274109</v>
      </c>
      <c r="CX784" s="37">
        <v>0</v>
      </c>
      <c r="CY784" s="37">
        <v>0</v>
      </c>
      <c r="CZ784" s="25">
        <v>100</v>
      </c>
    </row>
    <row r="785" spans="1:104" x14ac:dyDescent="0.25">
      <c r="A785" s="11" t="s">
        <v>1174</v>
      </c>
      <c r="B785" s="21" t="s">
        <v>715</v>
      </c>
      <c r="C785" s="19" t="s">
        <v>1065</v>
      </c>
      <c r="E785" t="s">
        <v>1137</v>
      </c>
      <c r="F785" s="18" t="s">
        <v>798</v>
      </c>
      <c r="G785" s="18">
        <v>20</v>
      </c>
      <c r="K785" s="37">
        <v>27.929957385220632</v>
      </c>
      <c r="L785" s="37">
        <v>40.928221047469499</v>
      </c>
      <c r="M785" t="s">
        <v>1177</v>
      </c>
      <c r="N785" s="18" t="s">
        <v>101</v>
      </c>
      <c r="O785" s="24">
        <v>41.487710114579002</v>
      </c>
      <c r="P785" s="24">
        <v>3.0154437002594601</v>
      </c>
      <c r="Q785" s="24">
        <v>15.8426063518219</v>
      </c>
      <c r="R785" s="24">
        <v>4.4926818388384699</v>
      </c>
      <c r="S785" s="24">
        <v>14.9756061294616</v>
      </c>
      <c r="T785" s="24">
        <v>0.22131696882638299</v>
      </c>
      <c r="U785" s="24">
        <v>3.2552037498213799</v>
      </c>
      <c r="V785" s="24">
        <v>8.1426201447373305</v>
      </c>
      <c r="W785" s="24">
        <v>5.1825056866844603</v>
      </c>
      <c r="X785" s="24">
        <v>2.15784044605723</v>
      </c>
      <c r="Y785" s="24">
        <v>1.2264648689128701</v>
      </c>
      <c r="Z785" s="24">
        <v>100.0000000000001</v>
      </c>
      <c r="AB785" s="19" t="s">
        <v>1177</v>
      </c>
      <c r="AC785" s="10" t="s">
        <v>108</v>
      </c>
      <c r="AG785" s="37">
        <v>826.38335801443793</v>
      </c>
      <c r="AH785" s="44"/>
      <c r="AI785" s="37">
        <v>210.30268007320993</v>
      </c>
      <c r="AK785" s="37">
        <v>20.308707204207028</v>
      </c>
      <c r="AL785" s="37" t="s">
        <v>103</v>
      </c>
      <c r="AM785" s="37">
        <v>0.67685746678607295</v>
      </c>
      <c r="AN785" s="44"/>
      <c r="AO785" s="37">
        <v>8.7190520637705209</v>
      </c>
      <c r="AP785" s="37">
        <v>4.1564892990049387</v>
      </c>
      <c r="AQ785" s="37">
        <v>4.6264407195706978</v>
      </c>
      <c r="AS785" s="44"/>
      <c r="AT785" s="37">
        <v>12.378827202551873</v>
      </c>
      <c r="AU785" s="37">
        <v>10.151126207603332</v>
      </c>
      <c r="AV785" s="37">
        <v>1.5626334725130213</v>
      </c>
      <c r="AW785" s="37">
        <v>110.6203672731986</v>
      </c>
      <c r="AX785" s="44"/>
      <c r="AY785" s="37">
        <v>0.50606944942632737</v>
      </c>
      <c r="AZ785" s="44"/>
      <c r="BA785" s="37">
        <v>157.97467499585846</v>
      </c>
      <c r="BB785" s="37">
        <v>93.570952175840418</v>
      </c>
      <c r="BC785" s="37" t="s">
        <v>103</v>
      </c>
      <c r="BD785" s="37">
        <v>4.9876769924788436</v>
      </c>
      <c r="BE785" s="37">
        <v>24.312615621093808</v>
      </c>
      <c r="BF785" s="37">
        <v>59.518661263635749</v>
      </c>
      <c r="BG785" s="44"/>
      <c r="BH785" s="44"/>
      <c r="BI785" s="37">
        <v>8.4891462653772098</v>
      </c>
      <c r="BJ785" s="37">
        <v>15.835648623934864</v>
      </c>
      <c r="BK785" s="44"/>
      <c r="BL785" s="37">
        <v>1717.6458193935475</v>
      </c>
      <c r="BM785" s="37">
        <v>10.007487750108757</v>
      </c>
      <c r="BN785" s="37">
        <v>1.6489057035069401</v>
      </c>
      <c r="BO785" s="37">
        <v>11.363767839365982</v>
      </c>
      <c r="BP785" s="44"/>
      <c r="BQ785" s="44"/>
      <c r="BR785" s="37">
        <v>0.57214999012944567</v>
      </c>
      <c r="BS785" s="37">
        <v>3.0773412676131264</v>
      </c>
      <c r="BT785" s="37">
        <v>140.84029340559255</v>
      </c>
      <c r="BU785" s="44"/>
      <c r="BV785" s="37">
        <v>42.844122231237719</v>
      </c>
      <c r="BW785" s="37">
        <v>3.483816431991237</v>
      </c>
      <c r="BX785" s="44"/>
      <c r="BY785" s="37">
        <v>484.14322604891754</v>
      </c>
      <c r="BZ785" s="18">
        <v>0.70307600000000003</v>
      </c>
      <c r="CA785" s="18">
        <v>0.51291100000000001</v>
      </c>
      <c r="CB785" s="18">
        <v>19.621300000000002</v>
      </c>
      <c r="CC785" s="18">
        <v>15.628299999999999</v>
      </c>
      <c r="CD785" s="18">
        <v>39.197400000000002</v>
      </c>
      <c r="CE785" s="18">
        <v>0.28298499999999999</v>
      </c>
      <c r="CF785" s="18"/>
      <c r="CG785" s="18"/>
      <c r="CH785" s="37">
        <v>0</v>
      </c>
      <c r="CI785" s="37">
        <v>18.5316163477328</v>
      </c>
      <c r="CJ785" s="37">
        <v>0</v>
      </c>
      <c r="CK785" s="37">
        <v>12.752028750896301</v>
      </c>
      <c r="CL785" s="37">
        <v>9.6445759488403908</v>
      </c>
      <c r="CM785" s="37">
        <v>13.591391103895999</v>
      </c>
      <c r="CN785" s="37">
        <v>0</v>
      </c>
      <c r="CO785" s="37">
        <v>0</v>
      </c>
      <c r="CP785" s="37">
        <v>0</v>
      </c>
      <c r="CQ785" s="37">
        <v>0</v>
      </c>
      <c r="CR785" s="37">
        <v>15.997607513509401</v>
      </c>
      <c r="CS785" s="37">
        <v>14.400096210124399</v>
      </c>
      <c r="CT785" s="37">
        <v>6.5135822151824696</v>
      </c>
      <c r="CU785" s="37">
        <v>0</v>
      </c>
      <c r="CV785" s="37">
        <v>5.7275233784005897</v>
      </c>
      <c r="CW785" s="37">
        <v>2.84157853141769</v>
      </c>
      <c r="CX785" s="37">
        <v>0</v>
      </c>
      <c r="CY785" s="37">
        <v>0</v>
      </c>
      <c r="CZ785" s="25">
        <v>100.00000000000004</v>
      </c>
    </row>
    <row r="786" spans="1:104" x14ac:dyDescent="0.25">
      <c r="A786" s="11" t="s">
        <v>1174</v>
      </c>
      <c r="B786" s="21" t="s">
        <v>715</v>
      </c>
      <c r="C786" s="19" t="s">
        <v>1065</v>
      </c>
      <c r="E786" t="s">
        <v>1129</v>
      </c>
      <c r="F786" s="18" t="s">
        <v>793</v>
      </c>
      <c r="G786" s="18">
        <v>15</v>
      </c>
      <c r="K786" s="37">
        <v>34.44740002031827</v>
      </c>
      <c r="L786" s="37">
        <v>37.166078211965001</v>
      </c>
      <c r="M786" t="s">
        <v>779</v>
      </c>
      <c r="N786" s="18" t="s">
        <v>101</v>
      </c>
      <c r="O786" s="24">
        <v>41.770161673842701</v>
      </c>
      <c r="P786" s="24">
        <v>2.82441488376368</v>
      </c>
      <c r="Q786" s="24">
        <v>15.295857227655199</v>
      </c>
      <c r="R786" s="24">
        <v>4.4988474541248697</v>
      </c>
      <c r="S786" s="24">
        <v>14.996158180416201</v>
      </c>
      <c r="T786" s="24">
        <v>0.201743920268834</v>
      </c>
      <c r="U786" s="24">
        <v>4.4200258895262801</v>
      </c>
      <c r="V786" s="24">
        <v>8.4457341167089197</v>
      </c>
      <c r="W786" s="24">
        <v>4.5575785624368503</v>
      </c>
      <c r="X786" s="24">
        <v>2.2008427665690999</v>
      </c>
      <c r="Y786" s="24">
        <v>0.78863532468726105</v>
      </c>
      <c r="Z786" s="24">
        <v>99.999999999999901</v>
      </c>
      <c r="AB786" s="19" t="s">
        <v>779</v>
      </c>
      <c r="AC786" s="10" t="s">
        <v>108</v>
      </c>
      <c r="AG786" s="37">
        <v>800.43900386323503</v>
      </c>
      <c r="AH786" s="44"/>
      <c r="AI786" s="37">
        <v>156.75356343036458</v>
      </c>
      <c r="AK786" s="37">
        <v>33.909365616099031</v>
      </c>
      <c r="AL786" s="37">
        <v>71.443220907524889</v>
      </c>
      <c r="AM786" s="37">
        <v>0.62260100305308186</v>
      </c>
      <c r="AN786" s="44"/>
      <c r="AO786" s="37">
        <v>7.0951771399002146</v>
      </c>
      <c r="AP786" s="37">
        <v>3.3027057971841436</v>
      </c>
      <c r="AQ786" s="37">
        <v>3.4905196583642053</v>
      </c>
      <c r="AS786" s="44"/>
      <c r="AT786" s="37">
        <v>9.8856079199243823</v>
      </c>
      <c r="AU786" s="37">
        <v>8.7882209781788223</v>
      </c>
      <c r="AV786" s="37">
        <v>1.2765872313112498</v>
      </c>
      <c r="AW786" s="37">
        <v>83.463501626697436</v>
      </c>
      <c r="AX786" s="44"/>
      <c r="AY786" s="37">
        <v>0.43737996167517817</v>
      </c>
      <c r="AZ786" s="44"/>
      <c r="BA786" s="37">
        <v>128.54510411784983</v>
      </c>
      <c r="BB786" s="37">
        <v>69.936092155942518</v>
      </c>
      <c r="BC786" s="37">
        <v>38.351875303363869</v>
      </c>
      <c r="BD786" s="37">
        <v>3.7517501520607905</v>
      </c>
      <c r="BE786" s="37">
        <v>18.506027272691323</v>
      </c>
      <c r="BF786" s="37">
        <v>50.562400022013115</v>
      </c>
      <c r="BG786" s="44"/>
      <c r="BH786" s="44"/>
      <c r="BI786" s="37">
        <v>16.464551673734103</v>
      </c>
      <c r="BJ786" s="37">
        <v>11.942308911518362</v>
      </c>
      <c r="BK786" s="44"/>
      <c r="BL786" s="37">
        <v>1300.4501119988111</v>
      </c>
      <c r="BM786" s="37">
        <v>7.9327694551922008</v>
      </c>
      <c r="BN786" s="37">
        <v>1.2648599192352648</v>
      </c>
      <c r="BO786" s="37">
        <v>9.1904278360307767</v>
      </c>
      <c r="BP786" s="44"/>
      <c r="BQ786" s="44"/>
      <c r="BR786" s="37">
        <v>0.4865253461358226</v>
      </c>
      <c r="BS786" s="37">
        <v>2.6547857733642513</v>
      </c>
      <c r="BT786" s="37">
        <v>218.87556462518046</v>
      </c>
      <c r="BU786" s="44"/>
      <c r="BV786" s="37">
        <v>35.017346453957771</v>
      </c>
      <c r="BW786" s="37">
        <v>2.8148525484897533</v>
      </c>
      <c r="BX786" s="44"/>
      <c r="BY786" s="37">
        <v>424.11692485868514</v>
      </c>
      <c r="BZ786" s="18">
        <v>0.70305499999999999</v>
      </c>
      <c r="CA786" s="18">
        <v>0.51291399999999998</v>
      </c>
      <c r="CB786" s="18">
        <v>19.7331</v>
      </c>
      <c r="CC786" s="18">
        <v>15.636200000000001</v>
      </c>
      <c r="CD786" s="18">
        <v>39.287599999999998</v>
      </c>
      <c r="CE786" s="18">
        <v>0.28298200000000001</v>
      </c>
      <c r="CF786" s="18"/>
      <c r="CG786" s="18"/>
      <c r="CH786" s="37">
        <v>0</v>
      </c>
      <c r="CI786" s="37">
        <v>17.028350054524399</v>
      </c>
      <c r="CJ786" s="37">
        <v>0</v>
      </c>
      <c r="CK786" s="37">
        <v>13.0061563572838</v>
      </c>
      <c r="CL786" s="37">
        <v>7.13157180015678</v>
      </c>
      <c r="CM786" s="37">
        <v>14.7776818835529</v>
      </c>
      <c r="CN786" s="37">
        <v>0</v>
      </c>
      <c r="CO786" s="37">
        <v>0</v>
      </c>
      <c r="CP786" s="37">
        <v>0</v>
      </c>
      <c r="CQ786" s="37">
        <v>0</v>
      </c>
      <c r="CR786" s="37">
        <v>18.531500390446901</v>
      </c>
      <c r="CS786" s="37">
        <v>15.810281511373899</v>
      </c>
      <c r="CT786" s="37">
        <v>6.5225545906406897</v>
      </c>
      <c r="CU786" s="37">
        <v>0</v>
      </c>
      <c r="CV786" s="37">
        <v>5.3647257532463897</v>
      </c>
      <c r="CW786" s="37">
        <v>1.82717765877413</v>
      </c>
      <c r="CX786" s="37">
        <v>0</v>
      </c>
      <c r="CY786" s="37">
        <v>0</v>
      </c>
      <c r="CZ786" s="25">
        <v>99.999999999999901</v>
      </c>
    </row>
    <row r="787" spans="1:104" x14ac:dyDescent="0.25">
      <c r="A787" s="11" t="s">
        <v>1174</v>
      </c>
      <c r="B787" s="21" t="s">
        <v>715</v>
      </c>
      <c r="C787" s="19" t="s">
        <v>1065</v>
      </c>
      <c r="E787" t="s">
        <v>1129</v>
      </c>
      <c r="F787" s="18" t="s">
        <v>795</v>
      </c>
      <c r="G787" s="18">
        <v>17</v>
      </c>
      <c r="K787" s="37">
        <v>35.700864061124463</v>
      </c>
      <c r="L787" s="37">
        <v>41.1969884764653</v>
      </c>
      <c r="M787" t="s">
        <v>1177</v>
      </c>
      <c r="N787" s="18" t="s">
        <v>101</v>
      </c>
      <c r="O787" s="24">
        <v>43.164092564416002</v>
      </c>
      <c r="P787" s="24">
        <v>2.5600254768815098</v>
      </c>
      <c r="Q787" s="24">
        <v>15.4726814536794</v>
      </c>
      <c r="R787" s="24">
        <v>4.2456959426687497</v>
      </c>
      <c r="S787" s="24">
        <v>14.1523198088959</v>
      </c>
      <c r="T787" s="24">
        <v>0.20630241938239199</v>
      </c>
      <c r="U787" s="24">
        <v>4.4073698686238396</v>
      </c>
      <c r="V787" s="24">
        <v>7.7457181095389096</v>
      </c>
      <c r="W787" s="24">
        <v>4.7637104111934203</v>
      </c>
      <c r="X787" s="24">
        <v>2.5037611806863098</v>
      </c>
      <c r="Y787" s="24">
        <v>0.77832276403357104</v>
      </c>
      <c r="Z787" s="24">
        <v>100.00000000000001</v>
      </c>
      <c r="AB787" s="19" t="s">
        <v>1177</v>
      </c>
      <c r="AC787" s="10" t="s">
        <v>108</v>
      </c>
      <c r="AG787" s="37">
        <v>823.2439894862988</v>
      </c>
      <c r="AH787" s="44"/>
      <c r="AI787" s="37">
        <v>173.45640916253186</v>
      </c>
      <c r="AK787" s="37">
        <v>28.63095272062553</v>
      </c>
      <c r="AL787" s="37">
        <v>93.386802148596374</v>
      </c>
      <c r="AM787" s="37">
        <v>0.57856205300493724</v>
      </c>
      <c r="AN787" s="44"/>
      <c r="AO787" s="37">
        <v>6.9478072143775433</v>
      </c>
      <c r="AP787" s="37">
        <v>3.4073748813060547</v>
      </c>
      <c r="AQ787" s="37">
        <v>3.7009769387350127</v>
      </c>
      <c r="AS787" s="44"/>
      <c r="AT787" s="37">
        <v>9.6569982617661996</v>
      </c>
      <c r="AU787" s="37">
        <v>9.0448579546199372</v>
      </c>
      <c r="AV787" s="37">
        <v>1.2651569409343135</v>
      </c>
      <c r="AW787" s="37">
        <v>98.23961805602471</v>
      </c>
      <c r="AX787" s="44"/>
      <c r="AY787" s="37">
        <v>0.43185621453137685</v>
      </c>
      <c r="AZ787" s="44"/>
      <c r="BA787" s="37">
        <v>135.77984277215748</v>
      </c>
      <c r="BB787" s="37">
        <v>73.948186345562718</v>
      </c>
      <c r="BC787" s="37">
        <v>50.348121409255647</v>
      </c>
      <c r="BD787" s="37">
        <v>4.5464808968673518</v>
      </c>
      <c r="BE787" s="37">
        <v>19.969442956798328</v>
      </c>
      <c r="BF787" s="37">
        <v>56.899700663098457</v>
      </c>
      <c r="BG787" s="44"/>
      <c r="BH787" s="44"/>
      <c r="BI787" s="37">
        <v>13.963040664737946</v>
      </c>
      <c r="BJ787" s="37">
        <v>12.253980766788397</v>
      </c>
      <c r="BK787" s="44"/>
      <c r="BL787" s="37">
        <v>1349.6989807013429</v>
      </c>
      <c r="BM787" s="37">
        <v>8.3997045891073743</v>
      </c>
      <c r="BN787" s="37">
        <v>1.2908521400091892</v>
      </c>
      <c r="BO787" s="37">
        <v>9.6103427645930726</v>
      </c>
      <c r="BP787" s="44"/>
      <c r="BQ787" s="44"/>
      <c r="BR787" s="37">
        <v>0.48534014979226209</v>
      </c>
      <c r="BS787" s="37">
        <v>2.8591089878513798</v>
      </c>
      <c r="BT787" s="37">
        <v>152.47102166184899</v>
      </c>
      <c r="BU787" s="44"/>
      <c r="BV787" s="37">
        <v>36.817813269621261</v>
      </c>
      <c r="BW787" s="37">
        <v>2.9376853637600036</v>
      </c>
      <c r="BX787" s="44"/>
      <c r="BY787" s="37">
        <v>452.06471675199583</v>
      </c>
      <c r="BZ787" s="18">
        <v>0.70311900000000005</v>
      </c>
      <c r="CA787" s="18">
        <v>0.51291500000000001</v>
      </c>
      <c r="CB787" s="18">
        <v>19.700900000000001</v>
      </c>
      <c r="CC787" s="58">
        <v>15.643000000000001</v>
      </c>
      <c r="CD787" s="18">
        <v>39.278700000000001</v>
      </c>
      <c r="CE787" s="18">
        <v>0.28297099999999997</v>
      </c>
      <c r="CF787" s="18"/>
      <c r="CG787" s="18"/>
      <c r="CH787" s="37">
        <v>0</v>
      </c>
      <c r="CI787" s="37">
        <v>16.441360776769201</v>
      </c>
      <c r="CJ787" s="37">
        <v>0</v>
      </c>
      <c r="CK787" s="37">
        <v>14.7962907173365</v>
      </c>
      <c r="CL787" s="37">
        <v>9.9593369823595594</v>
      </c>
      <c r="CM787" s="37">
        <v>13.4402174632884</v>
      </c>
      <c r="CN787" s="37">
        <v>0</v>
      </c>
      <c r="CO787" s="37">
        <v>0</v>
      </c>
      <c r="CP787" s="37">
        <v>0</v>
      </c>
      <c r="CQ787" s="37">
        <v>0</v>
      </c>
      <c r="CR787" s="37">
        <v>16.762757960494302</v>
      </c>
      <c r="CS787" s="37">
        <v>15.7787403649784</v>
      </c>
      <c r="CT787" s="37">
        <v>6.1555017715624301</v>
      </c>
      <c r="CU787" s="37">
        <v>0</v>
      </c>
      <c r="CV787" s="37">
        <v>4.8625093255094596</v>
      </c>
      <c r="CW787" s="37">
        <v>1.80328463770175</v>
      </c>
      <c r="CX787" s="37">
        <v>0</v>
      </c>
      <c r="CY787" s="37">
        <v>0</v>
      </c>
      <c r="CZ787" s="25">
        <v>100.00000000000001</v>
      </c>
    </row>
    <row r="788" spans="1:104" x14ac:dyDescent="0.25">
      <c r="A788" s="11" t="s">
        <v>1174</v>
      </c>
      <c r="B788" s="21" t="s">
        <v>715</v>
      </c>
      <c r="C788" s="19" t="s">
        <v>1065</v>
      </c>
      <c r="E788" t="s">
        <v>470</v>
      </c>
      <c r="F788" s="18" t="s">
        <v>800</v>
      </c>
      <c r="G788" s="18">
        <v>21</v>
      </c>
      <c r="K788" s="37">
        <v>29.735709084405819</v>
      </c>
      <c r="L788" s="37">
        <v>54.146957288679303</v>
      </c>
      <c r="M788" t="s">
        <v>779</v>
      </c>
      <c r="N788" s="18" t="s">
        <v>101</v>
      </c>
      <c r="O788" s="24">
        <v>47.062849213586702</v>
      </c>
      <c r="P788" s="24">
        <v>1.80144877372581</v>
      </c>
      <c r="Q788" s="24">
        <v>16.963642619251299</v>
      </c>
      <c r="R788" s="24">
        <v>4.0673744666472302</v>
      </c>
      <c r="S788" s="24">
        <v>11.621069904706401</v>
      </c>
      <c r="T788" s="24">
        <v>0.21579855101923701</v>
      </c>
      <c r="U788" s="24">
        <v>2.7584684347676398</v>
      </c>
      <c r="V788" s="24">
        <v>5.9110037887878102</v>
      </c>
      <c r="W788" s="24">
        <v>5.8265608775194098</v>
      </c>
      <c r="X788" s="24">
        <v>3.2557433566815401</v>
      </c>
      <c r="Y788" s="24">
        <v>0.51604001330687199</v>
      </c>
      <c r="Z788" s="24">
        <v>99.999999999999943</v>
      </c>
      <c r="AB788" s="19" t="s">
        <v>779</v>
      </c>
      <c r="AC788" s="10" t="s">
        <v>108</v>
      </c>
      <c r="AG788" s="37">
        <v>1117.5416958440067</v>
      </c>
      <c r="AH788" s="44"/>
      <c r="AI788" s="37">
        <v>199.85047793874108</v>
      </c>
      <c r="AK788" s="37">
        <v>18.642157680370737</v>
      </c>
      <c r="AL788" s="37">
        <v>52.797385630450457</v>
      </c>
      <c r="AM788" s="37">
        <v>0.82133535105060262</v>
      </c>
      <c r="AN788" s="44"/>
      <c r="AO788" s="37">
        <v>6.7272052706441547</v>
      </c>
      <c r="AP788" s="37">
        <v>3.4679227194388567</v>
      </c>
      <c r="AQ788" s="37">
        <v>3.3996980623659887</v>
      </c>
      <c r="AS788" s="44"/>
      <c r="AT788" s="37">
        <v>8.9323864633892835</v>
      </c>
      <c r="AU788" s="37">
        <v>11.155121089728935</v>
      </c>
      <c r="AV788" s="37">
        <v>1.2934831976771282</v>
      </c>
      <c r="AW788" s="37">
        <v>110.76297348025737</v>
      </c>
      <c r="AX788" s="44"/>
      <c r="AY788" s="37">
        <v>0.49768618309428336</v>
      </c>
      <c r="AZ788" s="44"/>
      <c r="BA788" s="37">
        <v>169.75452122190077</v>
      </c>
      <c r="BB788" s="37">
        <v>76.198477124246864</v>
      </c>
      <c r="BC788" s="37">
        <v>27.198101222677877</v>
      </c>
      <c r="BD788" s="37">
        <v>7.2574953081542324</v>
      </c>
      <c r="BE788" s="37">
        <v>22.347206183794544</v>
      </c>
      <c r="BF788" s="37">
        <v>70.196007970375078</v>
      </c>
      <c r="BG788" s="44"/>
      <c r="BH788" s="44"/>
      <c r="BI788" s="37">
        <v>9.7259634879563155</v>
      </c>
      <c r="BJ788" s="37">
        <v>12.000784378375982</v>
      </c>
      <c r="BK788" s="44"/>
      <c r="BL788" s="37">
        <v>1290.4023146760765</v>
      </c>
      <c r="BM788" s="37">
        <v>10.996600980278282</v>
      </c>
      <c r="BN788" s="37">
        <v>1.2122198953822017</v>
      </c>
      <c r="BO788" s="37">
        <v>13.52200140289807</v>
      </c>
      <c r="BP788" s="44"/>
      <c r="BQ788" s="44"/>
      <c r="BR788" s="37">
        <v>0.53224295695901258</v>
      </c>
      <c r="BS788" s="37">
        <v>3.907158630636431</v>
      </c>
      <c r="BT788" s="37">
        <v>98.025555230770166</v>
      </c>
      <c r="BU788" s="44"/>
      <c r="BV788" s="37">
        <v>33.825324288900212</v>
      </c>
      <c r="BW788" s="37">
        <v>3.2926236519209149</v>
      </c>
      <c r="BX788" s="44"/>
      <c r="BY788" s="37">
        <v>571.78765115296744</v>
      </c>
      <c r="BZ788" s="18">
        <v>0.70308999999999999</v>
      </c>
      <c r="CA788" s="18">
        <v>0.51290400000000003</v>
      </c>
      <c r="CB788" s="18">
        <v>19.702400000000001</v>
      </c>
      <c r="CC788" s="18">
        <v>15.635400000000001</v>
      </c>
      <c r="CD788" s="18">
        <v>39.258800000000001</v>
      </c>
      <c r="CE788" s="18">
        <v>0.282974</v>
      </c>
      <c r="CF788" s="18"/>
      <c r="CG788" s="18"/>
      <c r="CH788" s="37">
        <v>0</v>
      </c>
      <c r="CI788" s="37">
        <v>17.017606598087202</v>
      </c>
      <c r="CJ788" s="37">
        <v>0</v>
      </c>
      <c r="CK788" s="37">
        <v>19.240223699487299</v>
      </c>
      <c r="CL788" s="37">
        <v>17.8891269911047</v>
      </c>
      <c r="CM788" s="37">
        <v>10.5165591122853</v>
      </c>
      <c r="CN788" s="37">
        <v>0</v>
      </c>
      <c r="CO788" s="37">
        <v>0</v>
      </c>
      <c r="CP788" s="37">
        <v>0</v>
      </c>
      <c r="CQ788" s="37">
        <v>0</v>
      </c>
      <c r="CR788" s="37">
        <v>13.118842591003601</v>
      </c>
      <c r="CS788" s="37">
        <v>11.703568711889099</v>
      </c>
      <c r="CT788" s="37">
        <v>5.8968770940778601</v>
      </c>
      <c r="CU788" s="37">
        <v>0</v>
      </c>
      <c r="CV788" s="37">
        <v>3.4215896365625</v>
      </c>
      <c r="CW788" s="37">
        <v>1.1956055655023199</v>
      </c>
      <c r="CX788" s="37">
        <v>0</v>
      </c>
      <c r="CY788" s="37">
        <v>0</v>
      </c>
      <c r="CZ788" s="25">
        <v>99.999999999999901</v>
      </c>
    </row>
    <row r="789" spans="1:104" x14ac:dyDescent="0.25">
      <c r="A789" s="11" t="s">
        <v>1174</v>
      </c>
      <c r="B789" s="21" t="s">
        <v>715</v>
      </c>
      <c r="C789" s="19" t="s">
        <v>1065</v>
      </c>
      <c r="E789" t="s">
        <v>470</v>
      </c>
      <c r="F789" s="18" t="s">
        <v>802</v>
      </c>
      <c r="G789" s="18">
        <v>23</v>
      </c>
      <c r="K789" s="37">
        <v>15.629851209202103</v>
      </c>
      <c r="L789" s="37">
        <v>59.601747723489403</v>
      </c>
      <c r="M789" t="s">
        <v>779</v>
      </c>
      <c r="N789" s="18" t="s">
        <v>101</v>
      </c>
      <c r="O789" s="24">
        <v>48.0114303349607</v>
      </c>
      <c r="P789" s="24">
        <v>1.5041763958476</v>
      </c>
      <c r="Q789" s="24">
        <v>18.078320057593402</v>
      </c>
      <c r="R789" s="24">
        <v>3.9583349559210399</v>
      </c>
      <c r="S789" s="24">
        <v>11.3095284454887</v>
      </c>
      <c r="T789" s="24">
        <v>0.235027561851188</v>
      </c>
      <c r="U789" s="24">
        <v>1.1751378092559399</v>
      </c>
      <c r="V789" s="24">
        <v>5.3022217953627999</v>
      </c>
      <c r="W789" s="24">
        <v>6.7499915763661198</v>
      </c>
      <c r="X789" s="24">
        <v>3.2527814560204402</v>
      </c>
      <c r="Y789" s="24">
        <v>0.42304961133213798</v>
      </c>
      <c r="Z789" s="24">
        <v>100.00000000000006</v>
      </c>
      <c r="AB789" s="19" t="s">
        <v>779</v>
      </c>
      <c r="AC789" s="10" t="s">
        <v>108</v>
      </c>
      <c r="AG789" s="37">
        <v>1008.9661473791344</v>
      </c>
      <c r="AH789" s="44"/>
      <c r="AI789" s="37">
        <v>213.34947893879769</v>
      </c>
      <c r="AK789" s="37">
        <v>9.2347028689082133</v>
      </c>
      <c r="AL789" s="37">
        <v>0.77455612115472239</v>
      </c>
      <c r="AM789" s="37">
        <v>0.88645364146488259</v>
      </c>
      <c r="AN789" s="44"/>
      <c r="AO789" s="37">
        <v>7.1074767585185876</v>
      </c>
      <c r="AP789" s="37">
        <v>3.6647903273612936</v>
      </c>
      <c r="AQ789" s="37">
        <v>3.7102491416680041</v>
      </c>
      <c r="AS789" s="44"/>
      <c r="AT789" s="37">
        <v>9.4584474604788067</v>
      </c>
      <c r="AU789" s="37">
        <v>11.000532266042976</v>
      </c>
      <c r="AV789" s="37">
        <v>1.3728899336324565</v>
      </c>
      <c r="AW789" s="37">
        <v>114.84915272757284</v>
      </c>
      <c r="AX789" s="44"/>
      <c r="AY789" s="37">
        <v>0.53281458007296989</v>
      </c>
      <c r="AZ789" s="44"/>
      <c r="BA789" s="37">
        <v>188.89060810448495</v>
      </c>
      <c r="BB789" s="37">
        <v>80.87145483062622</v>
      </c>
      <c r="BC789" s="37">
        <v>0.84238996952474565</v>
      </c>
      <c r="BD789" s="37">
        <v>6.8051934672525372</v>
      </c>
      <c r="BE789" s="37">
        <v>23.437846094447917</v>
      </c>
      <c r="BF789" s="37">
        <v>81.53286786879876</v>
      </c>
      <c r="BG789" s="44"/>
      <c r="BH789" s="44"/>
      <c r="BI789" s="37">
        <v>3.8506746409264689</v>
      </c>
      <c r="BJ789" s="37">
        <v>12.529421641803504</v>
      </c>
      <c r="BK789" s="44"/>
      <c r="BL789" s="37">
        <v>1542.3295456746748</v>
      </c>
      <c r="BM789" s="37">
        <v>11.586460099213937</v>
      </c>
      <c r="BN789" s="37">
        <v>1.2817461617856043</v>
      </c>
      <c r="BO789" s="37">
        <v>13.612193045329489</v>
      </c>
      <c r="BP789" s="44"/>
      <c r="BQ789" s="44"/>
      <c r="BR789" s="37">
        <v>0.56723263515250455</v>
      </c>
      <c r="BS789" s="37">
        <v>3.7909598145373096</v>
      </c>
      <c r="BT789" s="37">
        <v>23.898618780196767</v>
      </c>
      <c r="BU789" s="44"/>
      <c r="BV789" s="37">
        <v>35.939969885177355</v>
      </c>
      <c r="BW789" s="37">
        <v>3.467259679637642</v>
      </c>
      <c r="BX789" s="44"/>
      <c r="BY789" s="37">
        <v>564.1659458837363</v>
      </c>
      <c r="BZ789" s="18"/>
      <c r="CA789" s="18"/>
      <c r="CB789" s="18"/>
      <c r="CC789" s="18"/>
      <c r="CD789" s="18"/>
      <c r="CE789" s="18"/>
      <c r="CF789" s="18"/>
      <c r="CG789" s="18"/>
      <c r="CH789" s="37">
        <v>0</v>
      </c>
      <c r="CI789" s="37">
        <v>19.785532748684801</v>
      </c>
      <c r="CJ789" s="37">
        <v>0</v>
      </c>
      <c r="CK789" s="37">
        <v>19.222719976051</v>
      </c>
      <c r="CL789" s="37">
        <v>20.593494998753702</v>
      </c>
      <c r="CM789" s="37">
        <v>9.4217300793113203</v>
      </c>
      <c r="CN789" s="37">
        <v>0</v>
      </c>
      <c r="CO789" s="37">
        <v>0</v>
      </c>
      <c r="CP789" s="37">
        <v>0</v>
      </c>
      <c r="CQ789" s="37">
        <v>0</v>
      </c>
      <c r="CR789" s="37">
        <v>12.2710812126116</v>
      </c>
      <c r="CS789" s="37">
        <v>9.1296129997259996</v>
      </c>
      <c r="CT789" s="37">
        <v>5.73874326481259</v>
      </c>
      <c r="CU789" s="37">
        <v>0</v>
      </c>
      <c r="CV789" s="37">
        <v>2.8569272579347702</v>
      </c>
      <c r="CW789" s="37">
        <v>0.98015746211431098</v>
      </c>
      <c r="CX789" s="37">
        <v>0</v>
      </c>
      <c r="CY789" s="37">
        <v>0</v>
      </c>
      <c r="CZ789" s="25">
        <v>100.00000000000009</v>
      </c>
    </row>
    <row r="790" spans="1:104" x14ac:dyDescent="0.25">
      <c r="A790" s="11" t="s">
        <v>1174</v>
      </c>
      <c r="B790" s="21" t="s">
        <v>715</v>
      </c>
      <c r="C790" s="19" t="s">
        <v>1065</v>
      </c>
      <c r="E790" t="s">
        <v>470</v>
      </c>
      <c r="F790" s="18" t="s">
        <v>804</v>
      </c>
      <c r="G790" s="18">
        <v>23</v>
      </c>
      <c r="K790" s="37">
        <v>15.584974101048246</v>
      </c>
      <c r="L790" s="37">
        <v>59.542781987201401</v>
      </c>
      <c r="M790" t="s">
        <v>779</v>
      </c>
      <c r="N790" s="18" t="s">
        <v>101</v>
      </c>
      <c r="O790" s="24">
        <v>47.987196894320903</v>
      </c>
      <c r="P790" s="24">
        <v>1.5010657875056399</v>
      </c>
      <c r="Q790" s="24">
        <v>18.092533570028898</v>
      </c>
      <c r="R790" s="24">
        <v>3.9636308569502101</v>
      </c>
      <c r="S790" s="24">
        <v>11.3246595912863</v>
      </c>
      <c r="T790" s="24">
        <v>0.23454152929775601</v>
      </c>
      <c r="U790" s="24">
        <v>1.17270764648878</v>
      </c>
      <c r="V790" s="24">
        <v>5.3053293927152403</v>
      </c>
      <c r="W790" s="24">
        <v>6.7454143826034603</v>
      </c>
      <c r="X790" s="24">
        <v>3.2507455960669001</v>
      </c>
      <c r="Y790" s="24">
        <v>0.422174752735961</v>
      </c>
      <c r="Z790" s="24">
        <v>100.00000000000004</v>
      </c>
      <c r="AB790" s="19" t="s">
        <v>779</v>
      </c>
      <c r="AC790" s="10" t="s">
        <v>108</v>
      </c>
      <c r="AG790" s="37">
        <v>1035.1404864189951</v>
      </c>
      <c r="AH790" s="44"/>
      <c r="AI790" s="37">
        <v>214.04760149481064</v>
      </c>
      <c r="AK790" s="37">
        <v>9.3702367160188036</v>
      </c>
      <c r="AL790" s="37">
        <v>0.88122975481633503</v>
      </c>
      <c r="AM790" s="37">
        <v>0.89866173810597694</v>
      </c>
      <c r="AN790" s="44"/>
      <c r="AO790" s="37">
        <v>7.2729140638500578</v>
      </c>
      <c r="AP790" s="37">
        <v>3.8022382258533636</v>
      </c>
      <c r="AQ790" s="37">
        <v>3.7578186278466532</v>
      </c>
      <c r="AS790" s="44"/>
      <c r="AT790" s="37">
        <v>9.6736645131347352</v>
      </c>
      <c r="AU790" s="37">
        <v>11.368560116710761</v>
      </c>
      <c r="AV790" s="37">
        <v>1.4068167818075614</v>
      </c>
      <c r="AW790" s="37">
        <v>116.68040674505329</v>
      </c>
      <c r="AX790" s="44"/>
      <c r="AY790" s="37">
        <v>0.54938540611272524</v>
      </c>
      <c r="AZ790" s="44"/>
      <c r="BA790" s="37">
        <v>189.69039852600491</v>
      </c>
      <c r="BB790" s="37">
        <v>82.030464208427247</v>
      </c>
      <c r="BC790" s="37">
        <v>1.1277375202803412</v>
      </c>
      <c r="BD790" s="37">
        <v>6.8507661657759931</v>
      </c>
      <c r="BE790" s="37">
        <v>23.614319166923984</v>
      </c>
      <c r="BF790" s="37">
        <v>80.382735501493741</v>
      </c>
      <c r="BG790" s="44"/>
      <c r="BH790" s="44"/>
      <c r="BI790" s="37">
        <v>3.9808153903184005</v>
      </c>
      <c r="BJ790" s="37">
        <v>12.797548930706109</v>
      </c>
      <c r="BK790" s="44"/>
      <c r="BL790" s="37">
        <v>1558.8679781256949</v>
      </c>
      <c r="BM790" s="37">
        <v>11.752880193593477</v>
      </c>
      <c r="BN790" s="37">
        <v>1.3067738005846889</v>
      </c>
      <c r="BO790" s="37">
        <v>14.017030295916573</v>
      </c>
      <c r="BP790" s="44"/>
      <c r="BQ790" s="44"/>
      <c r="BR790" s="37">
        <v>0.58277848601191273</v>
      </c>
      <c r="BS790" s="37">
        <v>3.8404423341626286</v>
      </c>
      <c r="BT790" s="37">
        <v>24.435222963338393</v>
      </c>
      <c r="BU790" s="44"/>
      <c r="BV790" s="37">
        <v>36.935269136651222</v>
      </c>
      <c r="BW790" s="37">
        <v>3.5548867424654063</v>
      </c>
      <c r="BX790" s="44"/>
      <c r="BY790" s="37">
        <v>578.80199901285903</v>
      </c>
      <c r="BZ790" s="18">
        <v>0.70306900000000006</v>
      </c>
      <c r="CA790" s="18">
        <v>0.51291900000000001</v>
      </c>
      <c r="CB790" s="18">
        <v>19.6632</v>
      </c>
      <c r="CC790" s="18">
        <v>15.629799999999999</v>
      </c>
      <c r="CD790" s="18">
        <v>39.205599999999997</v>
      </c>
      <c r="CE790" s="18">
        <v>0.28299800000000003</v>
      </c>
      <c r="CF790" s="18"/>
      <c r="CG790" s="18"/>
      <c r="CH790" s="37">
        <v>0</v>
      </c>
      <c r="CI790" s="37">
        <v>19.795230688406601</v>
      </c>
      <c r="CJ790" s="37">
        <v>0</v>
      </c>
      <c r="CK790" s="37">
        <v>19.2106888063193</v>
      </c>
      <c r="CL790" s="37">
        <v>20.536862492475599</v>
      </c>
      <c r="CM790" s="37">
        <v>9.4870712019237793</v>
      </c>
      <c r="CN790" s="37">
        <v>0</v>
      </c>
      <c r="CO790" s="37">
        <v>0</v>
      </c>
      <c r="CP790" s="37">
        <v>0</v>
      </c>
      <c r="CQ790" s="37">
        <v>0</v>
      </c>
      <c r="CR790" s="37">
        <v>12.23364338655</v>
      </c>
      <c r="CS790" s="37">
        <v>9.1609298121963008</v>
      </c>
      <c r="CT790" s="37">
        <v>5.7464227401329104</v>
      </c>
      <c r="CU790" s="37">
        <v>0</v>
      </c>
      <c r="CV790" s="37">
        <v>2.8510203569777199</v>
      </c>
      <c r="CW790" s="37">
        <v>0.97813051501787396</v>
      </c>
      <c r="CX790" s="37">
        <v>0</v>
      </c>
      <c r="CY790" s="37">
        <v>0</v>
      </c>
      <c r="CZ790" s="25">
        <v>100.00000000000009</v>
      </c>
    </row>
    <row r="791" spans="1:104" x14ac:dyDescent="0.25">
      <c r="A791" s="11" t="s">
        <v>1174</v>
      </c>
      <c r="B791" s="21" t="s">
        <v>715</v>
      </c>
      <c r="C791" s="19" t="s">
        <v>1065</v>
      </c>
      <c r="E791" t="s">
        <v>470</v>
      </c>
      <c r="F791" s="18" t="s">
        <v>803</v>
      </c>
      <c r="G791" s="18">
        <v>23</v>
      </c>
      <c r="K791" s="37">
        <v>15.540353137170335</v>
      </c>
      <c r="L791" s="37">
        <v>59.484058805066397</v>
      </c>
      <c r="M791" t="s">
        <v>779</v>
      </c>
      <c r="N791" s="18" t="s">
        <v>101</v>
      </c>
      <c r="O791" s="24">
        <v>47.9630630144121</v>
      </c>
      <c r="P791" s="24">
        <v>1.4979680035732801</v>
      </c>
      <c r="Q791" s="24">
        <v>18.106688243192099</v>
      </c>
      <c r="R791" s="24">
        <v>3.9689051105862299</v>
      </c>
      <c r="S791" s="24">
        <v>11.339728887389199</v>
      </c>
      <c r="T791" s="24">
        <v>0.234057500558326</v>
      </c>
      <c r="U791" s="24">
        <v>1.17028750279163</v>
      </c>
      <c r="V791" s="24">
        <v>5.30842411266282</v>
      </c>
      <c r="W791" s="24">
        <v>6.7408560160797801</v>
      </c>
      <c r="X791" s="24">
        <v>3.2487181077495602</v>
      </c>
      <c r="Y791" s="24">
        <v>0.42130350100498598</v>
      </c>
      <c r="Z791" s="24">
        <v>99.999999999999986</v>
      </c>
      <c r="AB791" s="19" t="s">
        <v>779</v>
      </c>
      <c r="AC791" s="10" t="s">
        <v>108</v>
      </c>
      <c r="AG791" s="37">
        <v>1061.3148254588557</v>
      </c>
      <c r="AH791" s="44"/>
      <c r="AI791" s="37">
        <v>214.74572405082358</v>
      </c>
      <c r="AK791" s="37">
        <v>9.5057705631293938</v>
      </c>
      <c r="AL791" s="37">
        <v>0.98790338847794779</v>
      </c>
      <c r="AM791" s="37">
        <v>0.91086983474707139</v>
      </c>
      <c r="AN791" s="44"/>
      <c r="AO791" s="37">
        <v>7.438351369181528</v>
      </c>
      <c r="AP791" s="37">
        <v>3.9396861243454331</v>
      </c>
      <c r="AQ791" s="37">
        <v>3.8053881140253023</v>
      </c>
      <c r="AS791" s="44"/>
      <c r="AT791" s="37">
        <v>9.8888815657906655</v>
      </c>
      <c r="AU791" s="37">
        <v>11.736587967378545</v>
      </c>
      <c r="AV791" s="37">
        <v>1.4407436299826666</v>
      </c>
      <c r="AW791" s="37">
        <v>118.51166076253374</v>
      </c>
      <c r="AX791" s="44"/>
      <c r="AY791" s="37">
        <v>0.56595623215248059</v>
      </c>
      <c r="AZ791" s="44"/>
      <c r="BA791" s="37">
        <v>190.4901889475249</v>
      </c>
      <c r="BB791" s="37">
        <v>83.18947358622826</v>
      </c>
      <c r="BC791" s="37">
        <v>1.4130850710359371</v>
      </c>
      <c r="BD791" s="37">
        <v>6.896338864299449</v>
      </c>
      <c r="BE791" s="37">
        <v>23.790792239400051</v>
      </c>
      <c r="BF791" s="37">
        <v>79.232603134188722</v>
      </c>
      <c r="BG791" s="44"/>
      <c r="BH791" s="44"/>
      <c r="BI791" s="37">
        <v>4.110956139710332</v>
      </c>
      <c r="BJ791" s="37">
        <v>13.065676219608713</v>
      </c>
      <c r="BK791" s="44"/>
      <c r="BL791" s="37">
        <v>1575.406410576715</v>
      </c>
      <c r="BM791" s="37">
        <v>11.919300287973018</v>
      </c>
      <c r="BN791" s="37">
        <v>1.3318014393837736</v>
      </c>
      <c r="BO791" s="37">
        <v>14.421867546503657</v>
      </c>
      <c r="BP791" s="44"/>
      <c r="BQ791" s="44"/>
      <c r="BR791" s="37">
        <v>0.59832433687132092</v>
      </c>
      <c r="BS791" s="37">
        <v>3.8899248537879472</v>
      </c>
      <c r="BT791" s="37">
        <v>24.97182714648002</v>
      </c>
      <c r="BU791" s="44"/>
      <c r="BV791" s="37">
        <v>37.930568388125089</v>
      </c>
      <c r="BW791" s="37">
        <v>3.64251380529317</v>
      </c>
      <c r="BX791" s="44"/>
      <c r="BY791" s="37">
        <v>593.43805214198176</v>
      </c>
      <c r="BZ791" s="18"/>
      <c r="CA791" s="18"/>
      <c r="CB791" s="18"/>
      <c r="CC791" s="18"/>
      <c r="CD791" s="18"/>
      <c r="CE791" s="18"/>
      <c r="CF791" s="18"/>
      <c r="CG791" s="18"/>
      <c r="CH791" s="37">
        <v>0</v>
      </c>
      <c r="CI791" s="37">
        <v>19.804888706758</v>
      </c>
      <c r="CJ791" s="37">
        <v>0</v>
      </c>
      <c r="CK791" s="37">
        <v>19.1987071098218</v>
      </c>
      <c r="CL791" s="37">
        <v>20.4804629884867</v>
      </c>
      <c r="CM791" s="37">
        <v>9.5521425420246597</v>
      </c>
      <c r="CN791" s="37">
        <v>0</v>
      </c>
      <c r="CO791" s="37">
        <v>0</v>
      </c>
      <c r="CP791" s="37">
        <v>0</v>
      </c>
      <c r="CQ791" s="37">
        <v>0</v>
      </c>
      <c r="CR791" s="37">
        <v>12.196351863030401</v>
      </c>
      <c r="CS791" s="37">
        <v>9.1921262388227891</v>
      </c>
      <c r="CT791" s="37">
        <v>5.7540708252030104</v>
      </c>
      <c r="CU791" s="37">
        <v>0</v>
      </c>
      <c r="CV791" s="37">
        <v>2.8451378012380499</v>
      </c>
      <c r="CW791" s="37">
        <v>0.97611192461471696</v>
      </c>
      <c r="CX791" s="37">
        <v>0</v>
      </c>
      <c r="CY791" s="37">
        <v>0</v>
      </c>
      <c r="CZ791" s="25">
        <v>100.00000000000014</v>
      </c>
    </row>
    <row r="792" spans="1:104" x14ac:dyDescent="0.25">
      <c r="A792" s="11" t="s">
        <v>1174</v>
      </c>
      <c r="B792" s="21" t="s">
        <v>715</v>
      </c>
      <c r="C792" s="19" t="s">
        <v>1065</v>
      </c>
      <c r="E792" t="s">
        <v>470</v>
      </c>
      <c r="F792" s="18" t="s">
        <v>801</v>
      </c>
      <c r="G792" s="18">
        <v>22</v>
      </c>
      <c r="K792" s="37">
        <v>23.11379340760492</v>
      </c>
      <c r="L792" s="37">
        <v>61.547401451257301</v>
      </c>
      <c r="M792" t="s">
        <v>779</v>
      </c>
      <c r="N792" s="18" t="s">
        <v>101</v>
      </c>
      <c r="O792" s="24">
        <v>49.195174013952801</v>
      </c>
      <c r="P792" s="24">
        <v>1.4175364393887</v>
      </c>
      <c r="Q792" s="24">
        <v>17.628825652263501</v>
      </c>
      <c r="R792" s="24">
        <v>3.7323017222628301</v>
      </c>
      <c r="S792" s="24">
        <v>10.663719206465201</v>
      </c>
      <c r="T792" s="24">
        <v>0.228328017082744</v>
      </c>
      <c r="U792" s="24">
        <v>1.7980831345266099</v>
      </c>
      <c r="V792" s="24">
        <v>4.7948883587376203</v>
      </c>
      <c r="W792" s="24">
        <v>6.4788074847228501</v>
      </c>
      <c r="X792" s="24">
        <v>3.6437346059454501</v>
      </c>
      <c r="Y792" s="24">
        <v>0.41860136465169701</v>
      </c>
      <c r="Z792" s="24">
        <v>100.00000000000001</v>
      </c>
      <c r="AB792" s="19" t="s">
        <v>779</v>
      </c>
      <c r="AC792" s="10" t="s">
        <v>108</v>
      </c>
      <c r="AG792" s="37">
        <v>1163.9458806041737</v>
      </c>
      <c r="AH792" s="44"/>
      <c r="AI792" s="37">
        <v>209.79093312894886</v>
      </c>
      <c r="AK792" s="37">
        <v>12.463781212016896</v>
      </c>
      <c r="AL792" s="37">
        <v>31.34218536804028</v>
      </c>
      <c r="AM792" s="37">
        <v>0.96592002264750298</v>
      </c>
      <c r="AN792" s="44"/>
      <c r="AO792" s="37">
        <v>6.8585759740272012</v>
      </c>
      <c r="AP792" s="37">
        <v>3.5407478585215357</v>
      </c>
      <c r="AQ792" s="37">
        <v>3.322778177353142</v>
      </c>
      <c r="AS792" s="44"/>
      <c r="AT792" s="37">
        <v>8.6336709968874512</v>
      </c>
      <c r="AU792" s="37">
        <v>11.591969776377049</v>
      </c>
      <c r="AV792" s="37">
        <v>1.274682712893989</v>
      </c>
      <c r="AW792" s="37">
        <v>119.72391210048765</v>
      </c>
      <c r="AX792" s="44"/>
      <c r="AY792" s="37">
        <v>0.52131361872431548</v>
      </c>
      <c r="AZ792" s="44"/>
      <c r="BA792" s="37">
        <v>181.47476119181115</v>
      </c>
      <c r="BB792" s="37">
        <v>72.941943064116259</v>
      </c>
      <c r="BC792" s="37">
        <v>14.448186503284772</v>
      </c>
      <c r="BD792" s="37">
        <v>8.1171792586585791</v>
      </c>
      <c r="BE792" s="37">
        <v>22.099202086029493</v>
      </c>
      <c r="BF792" s="37">
        <v>83.123673193480457</v>
      </c>
      <c r="BG792" s="44"/>
      <c r="BH792" s="44"/>
      <c r="BI792" s="37">
        <v>7.2898647846182589</v>
      </c>
      <c r="BJ792" s="37">
        <v>10.838022200527694</v>
      </c>
      <c r="BK792" s="44"/>
      <c r="BL792" s="37">
        <v>1258.1594026645209</v>
      </c>
      <c r="BM792" s="37">
        <v>12.341634078291179</v>
      </c>
      <c r="BN792" s="37">
        <v>1.1671985403126459</v>
      </c>
      <c r="BO792" s="37">
        <v>15.519513044653328</v>
      </c>
      <c r="BP792" s="44"/>
      <c r="BQ792" s="44"/>
      <c r="BR792" s="37">
        <v>0.54305884231294821</v>
      </c>
      <c r="BS792" s="37">
        <v>4.1758993296022817</v>
      </c>
      <c r="BT792" s="37">
        <v>58.971143584458758</v>
      </c>
      <c r="BU792" s="44"/>
      <c r="BV792" s="37">
        <v>33.542143760984516</v>
      </c>
      <c r="BW792" s="37">
        <v>3.4238918222964174</v>
      </c>
      <c r="BX792" s="44"/>
      <c r="BY792" s="37">
        <v>641.38179847055483</v>
      </c>
      <c r="BZ792" s="18">
        <v>0.703098</v>
      </c>
      <c r="CA792" s="18">
        <v>0.51290100000000005</v>
      </c>
      <c r="CB792" s="18">
        <v>19.703800000000001</v>
      </c>
      <c r="CC792" s="18">
        <v>15.6395</v>
      </c>
      <c r="CD792" s="18">
        <v>39.272199999999998</v>
      </c>
      <c r="CE792" s="18">
        <v>0.28297899999999998</v>
      </c>
      <c r="CF792" s="18"/>
      <c r="CG792" s="18"/>
      <c r="CH792" s="37">
        <v>0</v>
      </c>
      <c r="CI792" s="37">
        <v>17.504100416724</v>
      </c>
      <c r="CJ792" s="37">
        <v>0</v>
      </c>
      <c r="CK792" s="37">
        <v>21.533106648618201</v>
      </c>
      <c r="CL792" s="37">
        <v>22.510194385915099</v>
      </c>
      <c r="CM792" s="37">
        <v>8.2578554042542205</v>
      </c>
      <c r="CN792" s="37">
        <v>0</v>
      </c>
      <c r="CO792" s="37">
        <v>0</v>
      </c>
      <c r="CP792" s="37">
        <v>0</v>
      </c>
      <c r="CQ792" s="37">
        <v>0</v>
      </c>
      <c r="CR792" s="37">
        <v>10.992467822896799</v>
      </c>
      <c r="CS792" s="37">
        <v>10.1290341830725</v>
      </c>
      <c r="CT792" s="37">
        <v>5.4110302095637897</v>
      </c>
      <c r="CU792" s="37">
        <v>0</v>
      </c>
      <c r="CV792" s="37">
        <v>2.69235954456905</v>
      </c>
      <c r="CW792" s="37">
        <v>0.96985138438637997</v>
      </c>
      <c r="CX792" s="37">
        <v>0</v>
      </c>
      <c r="CY792" s="37">
        <v>0</v>
      </c>
      <c r="CZ792" s="25">
        <v>100.00000000000003</v>
      </c>
    </row>
    <row r="793" spans="1:104" x14ac:dyDescent="0.25">
      <c r="A793" s="11" t="s">
        <v>1174</v>
      </c>
      <c r="B793" s="21" t="s">
        <v>715</v>
      </c>
      <c r="C793" s="19" t="s">
        <v>1065</v>
      </c>
      <c r="E793" t="s">
        <v>1127</v>
      </c>
      <c r="F793" s="18" t="s">
        <v>805</v>
      </c>
      <c r="G793" s="18">
        <v>24</v>
      </c>
      <c r="K793" s="37">
        <v>10.943158368007007</v>
      </c>
      <c r="L793" s="37">
        <v>74.542070419419403</v>
      </c>
      <c r="M793" t="s">
        <v>760</v>
      </c>
      <c r="N793" s="18" t="s">
        <v>101</v>
      </c>
      <c r="O793" s="24">
        <v>53.082423090674098</v>
      </c>
      <c r="P793" s="24">
        <v>0.71966408745490895</v>
      </c>
      <c r="Q793" s="24">
        <v>19.066300556972099</v>
      </c>
      <c r="R793" s="24">
        <v>3.11862328407096</v>
      </c>
      <c r="S793" s="24">
        <v>7.7965582101774</v>
      </c>
      <c r="T793" s="24">
        <v>0.21110146565344001</v>
      </c>
      <c r="U793" s="24">
        <v>0.53734918529966502</v>
      </c>
      <c r="V793" s="24">
        <v>3.1665219848016002</v>
      </c>
      <c r="W793" s="24">
        <v>7.6476303693541601</v>
      </c>
      <c r="X793" s="24">
        <v>4.4715128633864998</v>
      </c>
      <c r="Y793" s="24">
        <v>0.18231490215524401</v>
      </c>
      <c r="Z793" s="24">
        <v>100.00000000000007</v>
      </c>
      <c r="AB793" s="19" t="s">
        <v>760</v>
      </c>
      <c r="AC793" s="10" t="s">
        <v>108</v>
      </c>
      <c r="AG793" s="37">
        <v>1039.4869131491257</v>
      </c>
      <c r="AH793" s="44"/>
      <c r="AI793" s="37">
        <v>195.68362517682326</v>
      </c>
      <c r="AK793" s="37">
        <v>21.591944042122964</v>
      </c>
      <c r="AL793" s="37">
        <v>1.6286822553397677</v>
      </c>
      <c r="AM793" s="37">
        <v>0.95814724707734744</v>
      </c>
      <c r="AN793" s="44"/>
      <c r="AO793" s="37">
        <v>5.8237382568286797</v>
      </c>
      <c r="AP793" s="37">
        <v>3.2876925837342719</v>
      </c>
      <c r="AQ793" s="37">
        <v>2.7536977156795537</v>
      </c>
      <c r="AS793" s="44"/>
      <c r="AT793" s="37">
        <v>7.1106216563773819</v>
      </c>
      <c r="AU793" s="37">
        <v>12.542607239426859</v>
      </c>
      <c r="AV793" s="37">
        <v>1.1109280538513779</v>
      </c>
      <c r="AW793" s="37">
        <v>113.78586941653963</v>
      </c>
      <c r="AX793" s="44"/>
      <c r="AY793" s="37">
        <v>0.51174849688092516</v>
      </c>
      <c r="AZ793" s="44"/>
      <c r="BA793" s="37">
        <v>180.34982651440905</v>
      </c>
      <c r="BB793" s="37">
        <v>62.538628724496625</v>
      </c>
      <c r="BC793" s="37" t="s">
        <v>103</v>
      </c>
      <c r="BD793" s="37">
        <v>8.2141059475556801</v>
      </c>
      <c r="BE793" s="37">
        <v>19.367742031687456</v>
      </c>
      <c r="BF793" s="37">
        <v>108.74683298066371</v>
      </c>
      <c r="BG793" s="44"/>
      <c r="BH793" s="44"/>
      <c r="BI793" s="37">
        <v>3.069742645846663</v>
      </c>
      <c r="BJ793" s="37">
        <v>9.1722630914946404</v>
      </c>
      <c r="BK793" s="44"/>
      <c r="BL793" s="37">
        <v>916.66065035662859</v>
      </c>
      <c r="BM793" s="37">
        <v>12.205337465958531</v>
      </c>
      <c r="BN793" s="37">
        <v>1.020217230434233</v>
      </c>
      <c r="BO793" s="37">
        <v>16.459454214157095</v>
      </c>
      <c r="BP793" s="44"/>
      <c r="BQ793" s="44"/>
      <c r="BR793" s="37">
        <v>0.51600603321396665</v>
      </c>
      <c r="BS793" s="37">
        <v>4.3225787904088007</v>
      </c>
      <c r="BT793" s="37">
        <v>10.97572329924801</v>
      </c>
      <c r="BU793" s="44"/>
      <c r="BV793" s="37">
        <v>33.28451293106292</v>
      </c>
      <c r="BW793" s="37">
        <v>3.3917462933770572</v>
      </c>
      <c r="BX793" s="44"/>
      <c r="BY793" s="37">
        <v>682.61195021597462</v>
      </c>
      <c r="BZ793" s="18"/>
      <c r="CA793" s="18"/>
      <c r="CB793" s="18"/>
      <c r="CC793" s="18"/>
      <c r="CD793" s="18"/>
      <c r="CE793" s="18"/>
      <c r="CF793" s="18"/>
      <c r="CG793" s="18"/>
      <c r="CH793" s="37">
        <v>0</v>
      </c>
      <c r="CI793" s="37">
        <v>19.617028374704699</v>
      </c>
      <c r="CJ793" s="37">
        <v>0</v>
      </c>
      <c r="CK793" s="37">
        <v>26.424966080367501</v>
      </c>
      <c r="CL793" s="37">
        <v>28.5000759643472</v>
      </c>
      <c r="CM793" s="37">
        <v>4.4887109304133501</v>
      </c>
      <c r="CN793" s="37">
        <v>0</v>
      </c>
      <c r="CO793" s="37">
        <v>0</v>
      </c>
      <c r="CP793" s="37">
        <v>0</v>
      </c>
      <c r="CQ793" s="37">
        <v>0</v>
      </c>
      <c r="CR793" s="37">
        <v>8.7857681310607401</v>
      </c>
      <c r="CS793" s="37">
        <v>5.8729854999751403</v>
      </c>
      <c r="CT793" s="37">
        <v>4.5212324076243604</v>
      </c>
      <c r="CU793" s="37">
        <v>0</v>
      </c>
      <c r="CV793" s="37">
        <v>1.3668298790250599</v>
      </c>
      <c r="CW793" s="37">
        <v>0.42240273248190402</v>
      </c>
      <c r="CX793" s="37">
        <v>0</v>
      </c>
      <c r="CY793" s="37">
        <v>0</v>
      </c>
      <c r="CZ793" s="25">
        <v>99.999999999999957</v>
      </c>
    </row>
    <row r="794" spans="1:104" x14ac:dyDescent="0.25">
      <c r="A794" s="11" t="s">
        <v>1174</v>
      </c>
      <c r="B794" s="21" t="s">
        <v>715</v>
      </c>
      <c r="C794" s="19" t="s">
        <v>1065</v>
      </c>
      <c r="E794" t="s">
        <v>168</v>
      </c>
      <c r="F794" s="18" t="s">
        <v>806</v>
      </c>
      <c r="G794" s="18">
        <v>25</v>
      </c>
      <c r="K794" s="37">
        <v>4.7022372920278892</v>
      </c>
      <c r="L794" s="37">
        <v>81.781077478761304</v>
      </c>
      <c r="M794" t="s">
        <v>760</v>
      </c>
      <c r="N794" s="18" t="s">
        <v>101</v>
      </c>
      <c r="O794" s="24">
        <v>54.471228656817402</v>
      </c>
      <c r="P794" s="24">
        <v>0.44007276293658598</v>
      </c>
      <c r="Q794" s="24">
        <v>19.441436727065199</v>
      </c>
      <c r="R794" s="24">
        <v>3.1801995765672699</v>
      </c>
      <c r="S794" s="24">
        <v>6.3603991531345399</v>
      </c>
      <c r="T794" s="24">
        <v>0.20536728937040699</v>
      </c>
      <c r="U794" s="24">
        <v>0.17602910517463399</v>
      </c>
      <c r="V794" s="24">
        <v>2.1905844199510098</v>
      </c>
      <c r="W794" s="24">
        <v>8.4982940220420708</v>
      </c>
      <c r="X794" s="24">
        <v>4.9679325238174599</v>
      </c>
      <c r="Y794" s="24">
        <v>6.8455763123468905E-2</v>
      </c>
      <c r="Z794" s="24">
        <v>100.00000000000006</v>
      </c>
      <c r="AB794" s="19" t="s">
        <v>760</v>
      </c>
      <c r="AC794" s="10" t="s">
        <v>108</v>
      </c>
      <c r="AG794" s="37">
        <v>1240.2551303280486</v>
      </c>
      <c r="AH794" s="44"/>
      <c r="AI794" s="37">
        <v>207.65506325981187</v>
      </c>
      <c r="AK794" s="37">
        <v>25.747516374857014</v>
      </c>
      <c r="AL794" s="37" t="s">
        <v>103</v>
      </c>
      <c r="AM794" s="37">
        <v>1.1618892990412213</v>
      </c>
      <c r="AN794" s="44"/>
      <c r="AO794" s="37">
        <v>5.5630911343306932</v>
      </c>
      <c r="AP794" s="37">
        <v>3.3369595643524694</v>
      </c>
      <c r="AQ794" s="37">
        <v>2.4392111786574291</v>
      </c>
      <c r="AS794" s="44"/>
      <c r="AT794" s="37">
        <v>6.5603675627443936</v>
      </c>
      <c r="AU794" s="37">
        <v>12.857915283737102</v>
      </c>
      <c r="AV794" s="37">
        <v>1.1020294058879234</v>
      </c>
      <c r="AW794" s="37">
        <v>120.83643434458558</v>
      </c>
      <c r="AX794" s="44"/>
      <c r="AY794" s="37">
        <v>0.5392450815323363</v>
      </c>
      <c r="AZ794" s="44"/>
      <c r="BA794" s="37">
        <v>211.07811068800356</v>
      </c>
      <c r="BB794" s="37">
        <v>61.757542100068456</v>
      </c>
      <c r="BC794" s="37" t="s">
        <v>103</v>
      </c>
      <c r="BD794" s="37">
        <v>8.8034521535810644</v>
      </c>
      <c r="BE794" s="37">
        <v>20.082439243931287</v>
      </c>
      <c r="BF794" s="37">
        <v>126.35909996555749</v>
      </c>
      <c r="BG794" s="44"/>
      <c r="BH794" s="44"/>
      <c r="BI794" s="37">
        <v>2.5764735253317284</v>
      </c>
      <c r="BJ794" s="37">
        <v>8.6911834976631663</v>
      </c>
      <c r="BK794" s="44"/>
      <c r="BL794" s="37">
        <v>629.42167295942318</v>
      </c>
      <c r="BM794" s="37">
        <v>13.781542951057171</v>
      </c>
      <c r="BN794" s="37">
        <v>0.95589199131819935</v>
      </c>
      <c r="BO794" s="37">
        <v>19.295405464584118</v>
      </c>
      <c r="BP794" s="44"/>
      <c r="BQ794" s="44"/>
      <c r="BR794" s="37">
        <v>0.51150557425821841</v>
      </c>
      <c r="BS794" s="37">
        <v>5.5086423998199132</v>
      </c>
      <c r="BT794" s="37">
        <v>0.6932171691790715</v>
      </c>
      <c r="BU794" s="44"/>
      <c r="BV794" s="37">
        <v>32.815618382034849</v>
      </c>
      <c r="BW794" s="37">
        <v>3.4587764870707804</v>
      </c>
      <c r="BX794" s="44"/>
      <c r="BY794" s="37">
        <v>726.76823893818255</v>
      </c>
      <c r="BZ794" s="18"/>
      <c r="CA794" s="18"/>
      <c r="CB794" s="18"/>
      <c r="CC794" s="18"/>
      <c r="CD794" s="18"/>
      <c r="CE794" s="18"/>
      <c r="CF794" s="18"/>
      <c r="CG794" s="18"/>
      <c r="CH794" s="37">
        <v>0</v>
      </c>
      <c r="CI794" s="37">
        <v>23.036553893828799</v>
      </c>
      <c r="CJ794" s="37">
        <v>0</v>
      </c>
      <c r="CK794" s="37">
        <v>29.358620324309602</v>
      </c>
      <c r="CL794" s="37">
        <v>29.385903260622801</v>
      </c>
      <c r="CM794" s="37">
        <v>0.22771256412985499</v>
      </c>
      <c r="CN794" s="37">
        <v>0</v>
      </c>
      <c r="CO794" s="37">
        <v>0</v>
      </c>
      <c r="CP794" s="37">
        <v>0</v>
      </c>
      <c r="CQ794" s="37">
        <v>0</v>
      </c>
      <c r="CR794" s="37">
        <v>9.0167081547899102</v>
      </c>
      <c r="CS794" s="37">
        <v>3.3696965677100499</v>
      </c>
      <c r="CT794" s="37">
        <v>4.6104129389320301</v>
      </c>
      <c r="CU794" s="37">
        <v>0</v>
      </c>
      <c r="CV794" s="37">
        <v>0.83578813849799705</v>
      </c>
      <c r="CW794" s="37">
        <v>0.158604157178907</v>
      </c>
      <c r="CX794" s="37">
        <v>0</v>
      </c>
      <c r="CY794" s="37">
        <v>0</v>
      </c>
      <c r="CZ794" s="25">
        <v>99.999999999999972</v>
      </c>
    </row>
    <row r="795" spans="1:104" x14ac:dyDescent="0.25">
      <c r="A795" s="11" t="s">
        <v>1174</v>
      </c>
      <c r="B795" s="21" t="s">
        <v>715</v>
      </c>
      <c r="C795" s="19" t="s">
        <v>1065</v>
      </c>
      <c r="E795" t="s">
        <v>168</v>
      </c>
      <c r="F795" s="18" t="s">
        <v>808</v>
      </c>
      <c r="G795" s="18">
        <v>26</v>
      </c>
      <c r="K795" s="37">
        <v>3.0993667593126553</v>
      </c>
      <c r="L795" s="37">
        <v>84.019577253105496</v>
      </c>
      <c r="M795" t="s">
        <v>1177</v>
      </c>
      <c r="N795" s="18" t="s">
        <v>101</v>
      </c>
      <c r="O795" s="24">
        <v>55.022709298864399</v>
      </c>
      <c r="P795" s="24">
        <v>0.38511946565967498</v>
      </c>
      <c r="Q795" s="24">
        <v>19.759591045769501</v>
      </c>
      <c r="R795" s="24">
        <v>3.02739384334504</v>
      </c>
      <c r="S795" s="24">
        <v>6.0547876866900898</v>
      </c>
      <c r="T795" s="24">
        <v>0.20737201997059401</v>
      </c>
      <c r="U795" s="24">
        <v>0.108623439032216</v>
      </c>
      <c r="V795" s="24">
        <v>1.55035272073254</v>
      </c>
      <c r="W795" s="24">
        <v>8.6503756902019404</v>
      </c>
      <c r="X795" s="24">
        <v>5.1744256411710197</v>
      </c>
      <c r="Y795" s="24">
        <v>5.9249148563027002E-2</v>
      </c>
      <c r="Z795" s="24">
        <v>100.00000000000003</v>
      </c>
      <c r="AB795" s="19" t="s">
        <v>1177</v>
      </c>
      <c r="AC795" s="10" t="s">
        <v>108</v>
      </c>
      <c r="AG795" s="37">
        <v>1334.0876757712469</v>
      </c>
      <c r="AH795" s="44"/>
      <c r="AI795" s="37">
        <v>205.95875358018205</v>
      </c>
      <c r="AK795" s="37">
        <v>1.6157857644353559</v>
      </c>
      <c r="AL795" s="37" t="s">
        <v>103</v>
      </c>
      <c r="AM795" s="37">
        <v>1.0570198881723272</v>
      </c>
      <c r="AN795" s="44"/>
      <c r="AO795" s="37">
        <v>5.3881505927994722</v>
      </c>
      <c r="AP795" s="37">
        <v>3.2545632585121465</v>
      </c>
      <c r="AQ795" s="37">
        <v>2.3565005403825068</v>
      </c>
      <c r="AS795" s="44"/>
      <c r="AT795" s="37">
        <v>6.3231184668034421</v>
      </c>
      <c r="AU795" s="37">
        <v>13.00572888560699</v>
      </c>
      <c r="AV795" s="37">
        <v>1.0666283494805799</v>
      </c>
      <c r="AW795" s="37">
        <v>120.42964183244796</v>
      </c>
      <c r="AX795" s="44"/>
      <c r="AY795" s="37">
        <v>0.54081211986580424</v>
      </c>
      <c r="AZ795" s="44"/>
      <c r="BA795" s="37">
        <v>205.201102018255</v>
      </c>
      <c r="BB795" s="37">
        <v>59.10482070935177</v>
      </c>
      <c r="BC795" s="37" t="s">
        <v>103</v>
      </c>
      <c r="BD795" s="37">
        <v>6.5570422480382859</v>
      </c>
      <c r="BE795" s="37">
        <v>19.500319156898964</v>
      </c>
      <c r="BF795" s="37">
        <v>125.52228098584709</v>
      </c>
      <c r="BG795" s="44"/>
      <c r="BH795" s="44"/>
      <c r="BI795" s="37">
        <v>2.2843253413421611</v>
      </c>
      <c r="BJ795" s="37">
        <v>8.2596116297595561</v>
      </c>
      <c r="BK795" s="44"/>
      <c r="BL795" s="37">
        <v>534.36664804222573</v>
      </c>
      <c r="BM795" s="37">
        <v>13.650556375350874</v>
      </c>
      <c r="BN795" s="37">
        <v>0.91924948950698449</v>
      </c>
      <c r="BO795" s="37">
        <v>20.209847396596448</v>
      </c>
      <c r="BP795" s="44"/>
      <c r="BQ795" s="44"/>
      <c r="BR795" s="37">
        <v>0.52860546390677021</v>
      </c>
      <c r="BS795" s="37">
        <v>5.4039536252598497</v>
      </c>
      <c r="BT795" s="37">
        <v>0.25908242367268636</v>
      </c>
      <c r="BU795" s="44"/>
      <c r="BV795" s="37">
        <v>33.023647137452478</v>
      </c>
      <c r="BW795" s="37">
        <v>3.4489206459655422</v>
      </c>
      <c r="BX795" s="44"/>
      <c r="BY795" s="37">
        <v>737.19884221572829</v>
      </c>
      <c r="BZ795" s="18"/>
      <c r="CA795" s="18"/>
      <c r="CB795" s="18"/>
      <c r="CC795" s="18"/>
      <c r="CD795" s="18"/>
      <c r="CE795" s="18"/>
      <c r="CF795" s="18"/>
      <c r="CG795" s="18"/>
      <c r="CH795" s="37">
        <v>0</v>
      </c>
      <c r="CI795" s="37">
        <v>22.915783794614399</v>
      </c>
      <c r="CJ795" s="37">
        <v>0</v>
      </c>
      <c r="CK795" s="37">
        <v>30.578917299540699</v>
      </c>
      <c r="CL795" s="37">
        <v>30.524876158950399</v>
      </c>
      <c r="CM795" s="37">
        <v>0</v>
      </c>
      <c r="CN795" s="37">
        <v>0</v>
      </c>
      <c r="CO795" s="37">
        <v>0</v>
      </c>
      <c r="CP795" s="37">
        <v>0.32667575009102701</v>
      </c>
      <c r="CQ795" s="37">
        <v>0</v>
      </c>
      <c r="CR795" s="37">
        <v>6.4795203066002998</v>
      </c>
      <c r="CS795" s="37">
        <v>4.08037739135266</v>
      </c>
      <c r="CT795" s="37">
        <v>4.2251633474165002</v>
      </c>
      <c r="CU795" s="37">
        <v>0</v>
      </c>
      <c r="CV795" s="37">
        <v>0.73141246498617996</v>
      </c>
      <c r="CW795" s="37">
        <v>0.13727348644785001</v>
      </c>
      <c r="CX795" s="37">
        <v>0</v>
      </c>
      <c r="CY795" s="37">
        <v>0</v>
      </c>
      <c r="CZ795" s="25">
        <v>100.00000000000001</v>
      </c>
    </row>
    <row r="796" spans="1:104" x14ac:dyDescent="0.25">
      <c r="A796" s="11" t="s">
        <v>1174</v>
      </c>
      <c r="B796" s="21" t="s">
        <v>715</v>
      </c>
      <c r="C796" s="19" t="s">
        <v>1065</v>
      </c>
      <c r="E796" t="s">
        <v>168</v>
      </c>
      <c r="F796" s="18" t="s">
        <v>804</v>
      </c>
      <c r="G796" s="18">
        <v>26</v>
      </c>
      <c r="K796" s="37">
        <v>3.2325227165572854</v>
      </c>
      <c r="L796" s="37">
        <v>84.188646336286695</v>
      </c>
      <c r="M796" t="s">
        <v>1177</v>
      </c>
      <c r="N796" s="18" t="s">
        <v>101</v>
      </c>
      <c r="O796" s="24">
        <v>55.095448701996801</v>
      </c>
      <c r="P796" s="24">
        <v>0.38424937399461301</v>
      </c>
      <c r="Q796" s="24">
        <v>19.7445062944924</v>
      </c>
      <c r="R796" s="24">
        <v>3.0236113453309401</v>
      </c>
      <c r="S796" s="24">
        <v>6.0472226906618802</v>
      </c>
      <c r="T796" s="24">
        <v>0.206903509074022</v>
      </c>
      <c r="U796" s="24">
        <v>0.11330430258815501</v>
      </c>
      <c r="V796" s="24">
        <v>1.54685004402959</v>
      </c>
      <c r="W796" s="24">
        <v>8.6160532707253505</v>
      </c>
      <c r="X796" s="24">
        <v>5.16766145282498</v>
      </c>
      <c r="Y796" s="24">
        <v>5.4189014281291498E-2</v>
      </c>
      <c r="Z796" s="24">
        <v>100.00000000000003</v>
      </c>
      <c r="AB796" s="19" t="s">
        <v>1177</v>
      </c>
      <c r="AC796" s="10" t="s">
        <v>108</v>
      </c>
      <c r="AG796" s="37">
        <v>1344.6432492788499</v>
      </c>
      <c r="AH796" s="44"/>
      <c r="AI796" s="37">
        <v>209.28271052039338</v>
      </c>
      <c r="AK796" s="37">
        <v>1.572462122646646</v>
      </c>
      <c r="AL796" s="37" t="s">
        <v>741</v>
      </c>
      <c r="AM796" s="37">
        <v>1.073681389936358</v>
      </c>
      <c r="AN796" s="44"/>
      <c r="AO796" s="37">
        <v>5.5954261435708261</v>
      </c>
      <c r="AP796" s="37">
        <v>3.3247649701388324</v>
      </c>
      <c r="AQ796" s="37">
        <v>2.4152410975690604</v>
      </c>
      <c r="AS796" s="44"/>
      <c r="AT796" s="37">
        <v>6.5257186771514268</v>
      </c>
      <c r="AU796" s="37">
        <v>13.431772141947656</v>
      </c>
      <c r="AV796" s="37">
        <v>1.1116437914400219</v>
      </c>
      <c r="AW796" s="37">
        <v>123.72313956046817</v>
      </c>
      <c r="AX796" s="44"/>
      <c r="AY796" s="37">
        <v>0.54963106673393369</v>
      </c>
      <c r="AZ796" s="44"/>
      <c r="BA796" s="37">
        <v>206.85070675368419</v>
      </c>
      <c r="BB796" s="37">
        <v>60.439147624995854</v>
      </c>
      <c r="BC796" s="37" t="s">
        <v>741</v>
      </c>
      <c r="BD796" s="37">
        <v>6.5950325807485086</v>
      </c>
      <c r="BE796" s="37">
        <v>19.781209490061027</v>
      </c>
      <c r="BF796" s="37">
        <v>124.81008668057069</v>
      </c>
      <c r="BG796" s="44"/>
      <c r="BH796" s="44"/>
      <c r="BI796" s="37">
        <v>2.3057390614163547</v>
      </c>
      <c r="BJ796" s="37">
        <v>8.5234474925730286</v>
      </c>
      <c r="BK796" s="44"/>
      <c r="BL796" s="37">
        <v>540.10548786190702</v>
      </c>
      <c r="BM796" s="37">
        <v>13.863783628991545</v>
      </c>
      <c r="BN796" s="37">
        <v>0.94941250588720272</v>
      </c>
      <c r="BO796" s="37">
        <v>20.959272594679046</v>
      </c>
      <c r="BP796" s="44"/>
      <c r="BQ796" s="44"/>
      <c r="BR796" s="37">
        <v>0.53873620528679078</v>
      </c>
      <c r="BS796" s="37">
        <v>5.4690979419579788</v>
      </c>
      <c r="BT796" s="37">
        <v>0.29003634183549265</v>
      </c>
      <c r="BU796" s="44"/>
      <c r="BV796" s="37">
        <v>33.686311486759401</v>
      </c>
      <c r="BW796" s="37">
        <v>3.536170470323309</v>
      </c>
      <c r="BX796" s="44"/>
      <c r="BY796" s="37">
        <v>750.86745086547899</v>
      </c>
      <c r="BZ796" s="18">
        <v>0.70307600000000003</v>
      </c>
      <c r="CA796" s="18">
        <v>0.51291299999999995</v>
      </c>
      <c r="CB796" s="18">
        <v>19.651</v>
      </c>
      <c r="CC796" s="18">
        <v>15.6282</v>
      </c>
      <c r="CD796" s="18">
        <v>39.205800000000004</v>
      </c>
      <c r="CE796" s="18">
        <v>0.282968</v>
      </c>
      <c r="CF796" s="18"/>
      <c r="CG796" s="18"/>
      <c r="CH796" s="37">
        <v>0</v>
      </c>
      <c r="CI796" s="37">
        <v>22.621467308306499</v>
      </c>
      <c r="CJ796" s="37">
        <v>0</v>
      </c>
      <c r="CK796" s="37">
        <v>30.538943480149701</v>
      </c>
      <c r="CL796" s="37">
        <v>31.028235547830501</v>
      </c>
      <c r="CM796" s="37">
        <v>0</v>
      </c>
      <c r="CN796" s="37">
        <v>0</v>
      </c>
      <c r="CO796" s="37">
        <v>0</v>
      </c>
      <c r="CP796" s="37">
        <v>0.106004297476576</v>
      </c>
      <c r="CQ796" s="37">
        <v>0</v>
      </c>
      <c r="CR796" s="37">
        <v>6.4917604163549001</v>
      </c>
      <c r="CS796" s="37">
        <v>4.0280241488114497</v>
      </c>
      <c r="CT796" s="37">
        <v>4.3302549214258397</v>
      </c>
      <c r="CU796" s="37">
        <v>0</v>
      </c>
      <c r="CV796" s="37">
        <v>0.72976014436602299</v>
      </c>
      <c r="CW796" s="37">
        <v>0.12554973527851099</v>
      </c>
      <c r="CX796" s="37">
        <v>0</v>
      </c>
      <c r="CY796" s="37">
        <v>0</v>
      </c>
      <c r="CZ796" s="25">
        <v>100</v>
      </c>
    </row>
    <row r="797" spans="1:104" x14ac:dyDescent="0.25">
      <c r="A797" s="11" t="s">
        <v>1174</v>
      </c>
      <c r="B797" s="21" t="s">
        <v>715</v>
      </c>
      <c r="C797" s="19" t="s">
        <v>1065</v>
      </c>
      <c r="E797" t="s">
        <v>168</v>
      </c>
      <c r="F797" s="18" t="s">
        <v>807</v>
      </c>
      <c r="G797" s="18">
        <v>26</v>
      </c>
      <c r="K797" s="37">
        <v>3.3650449637691584</v>
      </c>
      <c r="L797" s="37">
        <v>84.242699817807207</v>
      </c>
      <c r="M797" t="s">
        <v>1177</v>
      </c>
      <c r="N797" s="18" t="s">
        <v>101</v>
      </c>
      <c r="O797" s="24">
        <v>55.167859608007198</v>
      </c>
      <c r="P797" s="24">
        <v>0.38338320112478302</v>
      </c>
      <c r="Q797" s="24">
        <v>19.7294893501907</v>
      </c>
      <c r="R797" s="24">
        <v>3.0198462085011699</v>
      </c>
      <c r="S797" s="24">
        <v>6.0396924170023398</v>
      </c>
      <c r="T797" s="24">
        <v>0.20643710829796</v>
      </c>
      <c r="U797" s="24">
        <v>0.117964061884548</v>
      </c>
      <c r="V797" s="24">
        <v>1.5433631429895101</v>
      </c>
      <c r="W797" s="24">
        <v>8.5818855021008993</v>
      </c>
      <c r="X797" s="24">
        <v>5.1609277074489999</v>
      </c>
      <c r="Y797" s="24">
        <v>4.9151692451895199E-2</v>
      </c>
      <c r="Z797" s="24">
        <v>100.00000000000001</v>
      </c>
      <c r="AB797" s="19" t="s">
        <v>1177</v>
      </c>
      <c r="AC797" s="10" t="s">
        <v>108</v>
      </c>
      <c r="AG797" s="37">
        <v>1355.1988227864531</v>
      </c>
      <c r="AH797" s="44"/>
      <c r="AI797" s="37">
        <v>212.60666746060474</v>
      </c>
      <c r="AK797" s="37">
        <v>1.5291384808579362</v>
      </c>
      <c r="AL797" s="37" t="s">
        <v>103</v>
      </c>
      <c r="AM797" s="37">
        <v>1.0903428917003888</v>
      </c>
      <c r="AN797" s="44"/>
      <c r="AO797" s="37">
        <v>5.8027016943421801</v>
      </c>
      <c r="AP797" s="37">
        <v>3.3949666817655184</v>
      </c>
      <c r="AQ797" s="37">
        <v>2.4739816547556139</v>
      </c>
      <c r="AS797" s="44"/>
      <c r="AT797" s="37">
        <v>6.7283188874994115</v>
      </c>
      <c r="AU797" s="37">
        <v>13.857815398288322</v>
      </c>
      <c r="AV797" s="37">
        <v>1.1566592333994636</v>
      </c>
      <c r="AW797" s="37">
        <v>127.01663728848838</v>
      </c>
      <c r="AX797" s="44"/>
      <c r="AY797" s="37">
        <v>0.55845001360206303</v>
      </c>
      <c r="AZ797" s="44"/>
      <c r="BA797" s="37">
        <v>208.50031148911339</v>
      </c>
      <c r="BB797" s="37">
        <v>61.773474540639938</v>
      </c>
      <c r="BC797" s="37" t="s">
        <v>103</v>
      </c>
      <c r="BD797" s="37">
        <v>6.6330229134587313</v>
      </c>
      <c r="BE797" s="37">
        <v>20.06209982322309</v>
      </c>
      <c r="BF797" s="37">
        <v>124.09789237529428</v>
      </c>
      <c r="BG797" s="44"/>
      <c r="BH797" s="44"/>
      <c r="BI797" s="37">
        <v>2.3271527814905486</v>
      </c>
      <c r="BJ797" s="37">
        <v>8.7872833553865011</v>
      </c>
      <c r="BK797" s="44"/>
      <c r="BL797" s="37">
        <v>545.84432768158842</v>
      </c>
      <c r="BM797" s="37">
        <v>14.077010882632218</v>
      </c>
      <c r="BN797" s="37">
        <v>0.97957552226742084</v>
      </c>
      <c r="BO797" s="37">
        <v>21.708697792761644</v>
      </c>
      <c r="BP797" s="44"/>
      <c r="BQ797" s="44"/>
      <c r="BR797" s="37">
        <v>0.54886694666681135</v>
      </c>
      <c r="BS797" s="37">
        <v>5.534242258656108</v>
      </c>
      <c r="BT797" s="37">
        <v>0.32099025999829894</v>
      </c>
      <c r="BU797" s="44"/>
      <c r="BV797" s="37">
        <v>34.348975836066323</v>
      </c>
      <c r="BW797" s="37">
        <v>3.6234202946810758</v>
      </c>
      <c r="BX797" s="44"/>
      <c r="BY797" s="37">
        <v>764.53605951522979</v>
      </c>
      <c r="BZ797" s="18"/>
      <c r="CA797" s="18"/>
      <c r="CB797" s="18"/>
      <c r="CC797" s="18"/>
      <c r="CD797" s="18"/>
      <c r="CE797" s="18"/>
      <c r="CF797" s="18"/>
      <c r="CG797" s="18"/>
      <c r="CH797" s="37">
        <v>0</v>
      </c>
      <c r="CI797" s="37">
        <v>22.311002095268499</v>
      </c>
      <c r="CJ797" s="37">
        <v>0</v>
      </c>
      <c r="CK797" s="37">
        <v>30.4991495673085</v>
      </c>
      <c r="CL797" s="37">
        <v>31.4325481552303</v>
      </c>
      <c r="CM797" s="37">
        <v>6.8450562499188794E-2</v>
      </c>
      <c r="CN797" s="37">
        <v>0</v>
      </c>
      <c r="CO797" s="37">
        <v>0</v>
      </c>
      <c r="CP797" s="37">
        <v>0</v>
      </c>
      <c r="CQ797" s="37">
        <v>0</v>
      </c>
      <c r="CR797" s="37">
        <v>6.4433628035680801</v>
      </c>
      <c r="CS797" s="37">
        <v>4.0255787187354901</v>
      </c>
      <c r="CT797" s="37">
        <v>4.37791399409421</v>
      </c>
      <c r="CU797" s="37">
        <v>0</v>
      </c>
      <c r="CV797" s="37">
        <v>0.72811526534919901</v>
      </c>
      <c r="CW797" s="37">
        <v>0.113878837946619</v>
      </c>
      <c r="CX797" s="37">
        <v>0</v>
      </c>
      <c r="CY797" s="37">
        <v>0</v>
      </c>
      <c r="CZ797" s="25">
        <v>100.0000000000001</v>
      </c>
    </row>
    <row r="798" spans="1:104" x14ac:dyDescent="0.25">
      <c r="A798" s="11" t="s">
        <v>1174</v>
      </c>
      <c r="B798" s="21" t="s">
        <v>715</v>
      </c>
      <c r="C798" s="116" t="s">
        <v>917</v>
      </c>
      <c r="D798" s="29"/>
      <c r="E798" t="s">
        <v>1130</v>
      </c>
      <c r="F798" s="26" t="s">
        <v>940</v>
      </c>
      <c r="G798" s="29"/>
      <c r="H798" s="29"/>
      <c r="I798" s="29"/>
      <c r="J798" s="29"/>
      <c r="K798" s="37">
        <v>69.489773768591292</v>
      </c>
      <c r="L798" s="37">
        <v>21.5156238263719</v>
      </c>
      <c r="M798" t="s">
        <v>760</v>
      </c>
      <c r="N798" s="26" t="s">
        <v>101</v>
      </c>
      <c r="O798" s="24">
        <v>42.523489236640998</v>
      </c>
      <c r="P798" s="24">
        <v>4.1290924331231196</v>
      </c>
      <c r="Q798" s="24">
        <v>12.983017003650801</v>
      </c>
      <c r="R798" s="24">
        <v>1.9409398384224501</v>
      </c>
      <c r="S798" s="24">
        <v>9.7046991921122494</v>
      </c>
      <c r="T798" s="24">
        <v>0.164341987387985</v>
      </c>
      <c r="U798" s="24">
        <v>12.397548673581101</v>
      </c>
      <c r="V798" s="24">
        <v>11.514210491370701</v>
      </c>
      <c r="W798" s="24">
        <v>2.54730080451376</v>
      </c>
      <c r="X798" s="24">
        <v>1.2839217764686299</v>
      </c>
      <c r="Y798" s="24">
        <v>0.81143856272817505</v>
      </c>
      <c r="Z798" s="24">
        <v>99.999999999999957</v>
      </c>
      <c r="AA798" s="29"/>
      <c r="AB798" s="98"/>
      <c r="AC798" s="26"/>
      <c r="AD798" s="29"/>
      <c r="AE798" s="29"/>
      <c r="AF798" s="29"/>
      <c r="AG798" s="29"/>
      <c r="AH798" s="29"/>
      <c r="AI798" s="29"/>
      <c r="AJ798" s="29"/>
      <c r="AK798" s="29"/>
      <c r="AL798" s="96"/>
      <c r="AM798" s="29"/>
      <c r="AN798" s="97"/>
      <c r="AO798" s="29"/>
      <c r="AP798" s="29"/>
      <c r="AQ798" s="29"/>
      <c r="AR798" s="29"/>
      <c r="AS798" s="29"/>
      <c r="AT798" s="29"/>
      <c r="AU798" s="29"/>
      <c r="AV798" s="29"/>
      <c r="AW798" s="29"/>
      <c r="AX798" s="29"/>
      <c r="AY798" s="29"/>
      <c r="AZ798" s="29"/>
      <c r="BA798" s="29"/>
      <c r="BB798" s="29"/>
      <c r="BC798" s="97"/>
      <c r="BD798" s="29"/>
      <c r="BE798" s="29"/>
      <c r="BF798" s="97"/>
      <c r="BG798" s="29"/>
      <c r="BH798" s="29"/>
      <c r="BI798" s="29"/>
      <c r="BJ798" s="29"/>
      <c r="BK798" s="29"/>
      <c r="BL798" s="97"/>
      <c r="BM798" s="29"/>
      <c r="BN798" s="29"/>
      <c r="BO798" s="29"/>
      <c r="BP798" s="29"/>
      <c r="BQ798" s="29"/>
      <c r="BR798" s="29"/>
      <c r="BS798" s="29"/>
      <c r="BT798" s="96"/>
      <c r="BU798" s="29"/>
      <c r="BV798" s="29"/>
      <c r="BW798" s="29"/>
      <c r="BX798" s="97"/>
      <c r="BY798" s="29"/>
      <c r="BZ798" s="26"/>
      <c r="CA798" s="26"/>
      <c r="CB798" s="26"/>
      <c r="CC798" s="26"/>
      <c r="CD798" s="26"/>
      <c r="CE798" s="26"/>
      <c r="CF798" s="26"/>
      <c r="CG798" s="26"/>
      <c r="CH798" s="37">
        <v>0</v>
      </c>
      <c r="CI798" s="37">
        <v>9.0152695554198807</v>
      </c>
      <c r="CJ798" s="37">
        <v>0</v>
      </c>
      <c r="CK798" s="37">
        <v>7.5874967666611397</v>
      </c>
      <c r="CL798" s="37">
        <v>4.9128575042908302</v>
      </c>
      <c r="CM798" s="37">
        <v>20.198694800766699</v>
      </c>
      <c r="CN798" s="37">
        <v>0</v>
      </c>
      <c r="CO798" s="37">
        <v>0</v>
      </c>
      <c r="CP798" s="37">
        <v>0</v>
      </c>
      <c r="CQ798" s="37">
        <v>0</v>
      </c>
      <c r="CR798" s="37">
        <v>25.306433288138201</v>
      </c>
      <c r="CS798" s="37">
        <v>20.4425621091682</v>
      </c>
      <c r="CT798" s="37">
        <v>2.81399104724446</v>
      </c>
      <c r="CU798" s="37">
        <v>0</v>
      </c>
      <c r="CV798" s="37">
        <v>7.8426847805625099</v>
      </c>
      <c r="CW798" s="37">
        <v>1.8800101477481499</v>
      </c>
      <c r="CX798" s="37">
        <v>0</v>
      </c>
      <c r="CY798" s="37">
        <v>0</v>
      </c>
      <c r="CZ798" s="25">
        <v>100.00000000000006</v>
      </c>
    </row>
    <row r="799" spans="1:104" x14ac:dyDescent="0.25">
      <c r="A799" s="11" t="s">
        <v>1174</v>
      </c>
      <c r="B799" s="21" t="s">
        <v>715</v>
      </c>
      <c r="C799" s="116" t="s">
        <v>917</v>
      </c>
      <c r="D799" s="29"/>
      <c r="E799" t="s">
        <v>1130</v>
      </c>
      <c r="F799" s="26">
        <v>31</v>
      </c>
      <c r="G799" s="29"/>
      <c r="H799" s="29"/>
      <c r="I799" s="29"/>
      <c r="J799" s="29"/>
      <c r="K799" s="37">
        <v>70.100641840110228</v>
      </c>
      <c r="L799" s="37">
        <v>22.865566035740201</v>
      </c>
      <c r="M799" t="s">
        <v>760</v>
      </c>
      <c r="N799" s="26" t="s">
        <v>101</v>
      </c>
      <c r="O799" s="24">
        <v>41.911765123524503</v>
      </c>
      <c r="P799" s="24">
        <v>3.8837156871219598</v>
      </c>
      <c r="Q799" s="24">
        <v>13.6233464337325</v>
      </c>
      <c r="R799" s="24">
        <v>1.9088841837010599</v>
      </c>
      <c r="S799" s="24">
        <v>9.5444209185052706</v>
      </c>
      <c r="T799" s="24">
        <v>0.21239070163948201</v>
      </c>
      <c r="U799" s="24">
        <v>12.551279082599899</v>
      </c>
      <c r="V799" s="24">
        <v>11.1454549146052</v>
      </c>
      <c r="W799" s="24">
        <v>2.92290060827668</v>
      </c>
      <c r="X799" s="24">
        <v>1.7193532989862901</v>
      </c>
      <c r="Y799" s="24">
        <v>0.57648904730716599</v>
      </c>
      <c r="Z799" s="24">
        <v>100.00000000000001</v>
      </c>
      <c r="AA799" s="29"/>
      <c r="AB799" s="98"/>
      <c r="AC799" s="26"/>
      <c r="AD799" s="29"/>
      <c r="AE799" s="29"/>
      <c r="AF799" s="29"/>
      <c r="AG799" s="29"/>
      <c r="AH799" s="29"/>
      <c r="AI799" s="29"/>
      <c r="AJ799" s="29"/>
      <c r="AK799" s="29"/>
      <c r="AL799" s="29"/>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6"/>
      <c r="CA799" s="26"/>
      <c r="CB799" s="26"/>
      <c r="CC799" s="26"/>
      <c r="CD799" s="26"/>
      <c r="CE799" s="26"/>
      <c r="CF799" s="26"/>
      <c r="CG799" s="26"/>
      <c r="CH799" s="37">
        <v>0</v>
      </c>
      <c r="CI799" s="37">
        <v>13.3984516531449</v>
      </c>
      <c r="CJ799" s="37">
        <v>0</v>
      </c>
      <c r="CK799" s="37">
        <v>6.9476449520918004</v>
      </c>
      <c r="CL799" s="37">
        <v>0</v>
      </c>
      <c r="CM799" s="37">
        <v>18.973857305709199</v>
      </c>
      <c r="CN799" s="37">
        <v>2.5194694305034799</v>
      </c>
      <c r="CO799" s="37">
        <v>0</v>
      </c>
      <c r="CP799" s="37">
        <v>0</v>
      </c>
      <c r="CQ799" s="37">
        <v>0</v>
      </c>
      <c r="CR799" s="37">
        <v>26.0570690252143</v>
      </c>
      <c r="CS799" s="37">
        <v>20.623993731386001</v>
      </c>
      <c r="CT799" s="37">
        <v>2.7674603382458498</v>
      </c>
      <c r="CU799" s="37">
        <v>0</v>
      </c>
      <c r="CV799" s="37">
        <v>7.3763945147197401</v>
      </c>
      <c r="CW799" s="37">
        <v>1.3356590489848399</v>
      </c>
      <c r="CX799" s="37">
        <v>0</v>
      </c>
      <c r="CY799" s="37">
        <v>0</v>
      </c>
      <c r="CZ799" s="25">
        <v>100.0000000000001</v>
      </c>
    </row>
    <row r="800" spans="1:104" x14ac:dyDescent="0.25">
      <c r="A800" s="11" t="s">
        <v>1174</v>
      </c>
      <c r="B800" s="21" t="s">
        <v>715</v>
      </c>
      <c r="C800" s="116" t="s">
        <v>917</v>
      </c>
      <c r="D800" s="29"/>
      <c r="E800" t="s">
        <v>1130</v>
      </c>
      <c r="F800" s="26" t="s">
        <v>942</v>
      </c>
      <c r="G800" s="29"/>
      <c r="H800" s="29"/>
      <c r="I800" s="29"/>
      <c r="J800" s="29"/>
      <c r="K800" s="37">
        <v>68.655292907725268</v>
      </c>
      <c r="L800" s="37">
        <v>22.844939292401801</v>
      </c>
      <c r="M800" t="s">
        <v>760</v>
      </c>
      <c r="N800" s="26" t="s">
        <v>101</v>
      </c>
      <c r="O800" s="24">
        <v>42.296111433575199</v>
      </c>
      <c r="P800" s="24">
        <v>4.2296111433575199</v>
      </c>
      <c r="Q800" s="24">
        <v>13.239192470413</v>
      </c>
      <c r="R800" s="24">
        <v>1.9445623375584</v>
      </c>
      <c r="S800" s="24">
        <v>9.7228116877919906</v>
      </c>
      <c r="T800" s="24">
        <v>0.163069345286073</v>
      </c>
      <c r="U800" s="24">
        <v>11.944829542204801</v>
      </c>
      <c r="V800" s="24">
        <v>11.4148541700251</v>
      </c>
      <c r="W800" s="24">
        <v>2.7416033676220999</v>
      </c>
      <c r="X800" s="24">
        <v>1.47781594165504</v>
      </c>
      <c r="Y800" s="24">
        <v>0.82553856051074403</v>
      </c>
      <c r="Z800" s="24">
        <v>99.999999999999986</v>
      </c>
      <c r="AA800" s="29"/>
      <c r="AB800" s="98"/>
      <c r="AC800" s="26"/>
      <c r="AD800" s="29"/>
      <c r="AE800" s="29"/>
      <c r="AF800" s="29"/>
      <c r="AG800" s="29"/>
      <c r="AH800" s="29"/>
      <c r="AI800" s="29"/>
      <c r="AJ800" s="29"/>
      <c r="AK800" s="29"/>
      <c r="AL800" s="96"/>
      <c r="AM800" s="29"/>
      <c r="AN800" s="97"/>
      <c r="AO800" s="29"/>
      <c r="AP800" s="29"/>
      <c r="AQ800" s="29"/>
      <c r="AR800" s="29"/>
      <c r="AS800" s="29"/>
      <c r="AT800" s="29"/>
      <c r="AU800" s="29"/>
      <c r="AV800" s="29"/>
      <c r="AW800" s="29"/>
      <c r="AX800" s="29"/>
      <c r="AY800" s="29"/>
      <c r="AZ800" s="29"/>
      <c r="BA800" s="29"/>
      <c r="BB800" s="29"/>
      <c r="BC800" s="97"/>
      <c r="BD800" s="29"/>
      <c r="BE800" s="29"/>
      <c r="BF800" s="97"/>
      <c r="BG800" s="29"/>
      <c r="BH800" s="29"/>
      <c r="BI800" s="29"/>
      <c r="BJ800" s="29"/>
      <c r="BK800" s="29"/>
      <c r="BL800" s="97"/>
      <c r="BM800" s="29"/>
      <c r="BN800" s="29"/>
      <c r="BO800" s="29"/>
      <c r="BP800" s="29"/>
      <c r="BQ800" s="29"/>
      <c r="BR800" s="29"/>
      <c r="BS800" s="29"/>
      <c r="BT800" s="96"/>
      <c r="BU800" s="29"/>
      <c r="BV800" s="29"/>
      <c r="BW800" s="29"/>
      <c r="BX800" s="97"/>
      <c r="BY800" s="29"/>
      <c r="BZ800" s="26"/>
      <c r="CA800" s="26"/>
      <c r="CB800" s="26"/>
      <c r="CC800" s="26"/>
      <c r="CD800" s="26"/>
      <c r="CE800" s="26"/>
      <c r="CF800" s="26"/>
      <c r="CG800" s="26"/>
      <c r="CH800" s="37">
        <v>0</v>
      </c>
      <c r="CI800" s="37">
        <v>10.7419448865378</v>
      </c>
      <c r="CJ800" s="37">
        <v>0</v>
      </c>
      <c r="CK800" s="37">
        <v>8.7333386539081204</v>
      </c>
      <c r="CL800" s="37">
        <v>3.3696557519558499</v>
      </c>
      <c r="CM800" s="37">
        <v>19.452845846597398</v>
      </c>
      <c r="CN800" s="37">
        <v>0</v>
      </c>
      <c r="CO800" s="37">
        <v>0</v>
      </c>
      <c r="CP800" s="37">
        <v>0</v>
      </c>
      <c r="CQ800" s="37">
        <v>0</v>
      </c>
      <c r="CR800" s="37">
        <v>25.448034601454601</v>
      </c>
      <c r="CS800" s="37">
        <v>19.4886424019071</v>
      </c>
      <c r="CT800" s="37">
        <v>2.81924473369748</v>
      </c>
      <c r="CU800" s="37">
        <v>0</v>
      </c>
      <c r="CV800" s="37">
        <v>8.0336148973863803</v>
      </c>
      <c r="CW800" s="37">
        <v>1.9126782265554201</v>
      </c>
      <c r="CX800" s="37">
        <v>0</v>
      </c>
      <c r="CY800" s="37">
        <v>0</v>
      </c>
      <c r="CZ800" s="25">
        <v>100.00000000000016</v>
      </c>
    </row>
    <row r="801" spans="1:104" x14ac:dyDescent="0.25">
      <c r="A801" s="11" t="s">
        <v>1174</v>
      </c>
      <c r="B801" s="21" t="s">
        <v>715</v>
      </c>
      <c r="C801" s="116" t="s">
        <v>917</v>
      </c>
      <c r="D801" s="29"/>
      <c r="E801" t="s">
        <v>1130</v>
      </c>
      <c r="F801" s="26" t="s">
        <v>939</v>
      </c>
      <c r="G801" s="29"/>
      <c r="H801" s="29"/>
      <c r="I801" s="29"/>
      <c r="J801" s="29"/>
      <c r="K801" s="37">
        <v>69.079545673667752</v>
      </c>
      <c r="L801" s="37">
        <v>23.634852491402601</v>
      </c>
      <c r="M801" t="s">
        <v>760</v>
      </c>
      <c r="N801" s="26" t="s">
        <v>101</v>
      </c>
      <c r="O801" s="24">
        <v>42.397252975228398</v>
      </c>
      <c r="P801" s="24">
        <v>4.1101979670476396</v>
      </c>
      <c r="Q801" s="24">
        <v>13.003728059518</v>
      </c>
      <c r="R801" s="24">
        <v>1.92570853174642</v>
      </c>
      <c r="S801" s="24">
        <v>9.6285426587320799</v>
      </c>
      <c r="T801" s="24">
        <v>0.173383040793573</v>
      </c>
      <c r="U801" s="24">
        <v>12.065419838752801</v>
      </c>
      <c r="V801" s="24">
        <v>11.4228826875766</v>
      </c>
      <c r="W801" s="24">
        <v>2.9883077030892302</v>
      </c>
      <c r="X801" s="24">
        <v>1.4890543503447999</v>
      </c>
      <c r="Y801" s="24">
        <v>0.79552218717051204</v>
      </c>
      <c r="Z801" s="24">
        <v>100.00000000000006</v>
      </c>
      <c r="AA801" s="29"/>
      <c r="AB801" s="98"/>
      <c r="AC801" s="26"/>
      <c r="AD801" s="29"/>
      <c r="AE801" s="29"/>
      <c r="AF801" s="29"/>
      <c r="AG801" s="29"/>
      <c r="AH801" s="29"/>
      <c r="AI801" s="29"/>
      <c r="AJ801" s="29"/>
      <c r="AK801" s="29"/>
      <c r="AL801" s="96"/>
      <c r="AM801" s="29"/>
      <c r="AN801" s="97"/>
      <c r="AO801" s="29"/>
      <c r="AP801" s="29"/>
      <c r="AQ801" s="29"/>
      <c r="AR801" s="29"/>
      <c r="AS801" s="29"/>
      <c r="AT801" s="29"/>
      <c r="AU801" s="29"/>
      <c r="AV801" s="29"/>
      <c r="AW801" s="29"/>
      <c r="AX801" s="29"/>
      <c r="AY801" s="29"/>
      <c r="AZ801" s="29"/>
      <c r="BA801" s="29"/>
      <c r="BB801" s="29"/>
      <c r="BC801" s="97"/>
      <c r="BD801" s="29"/>
      <c r="BE801" s="29"/>
      <c r="BF801" s="97"/>
      <c r="BG801" s="29"/>
      <c r="BH801" s="29"/>
      <c r="BI801" s="29"/>
      <c r="BJ801" s="29"/>
      <c r="BK801" s="29"/>
      <c r="BL801" s="97"/>
      <c r="BM801" s="29"/>
      <c r="BN801" s="29"/>
      <c r="BO801" s="29"/>
      <c r="BP801" s="29"/>
      <c r="BQ801" s="29"/>
      <c r="BR801" s="29"/>
      <c r="BS801" s="29"/>
      <c r="BT801" s="96"/>
      <c r="BU801" s="29"/>
      <c r="BV801" s="29"/>
      <c r="BW801" s="29"/>
      <c r="BX801" s="97"/>
      <c r="BY801" s="29"/>
      <c r="BZ801" s="26"/>
      <c r="CA801" s="26"/>
      <c r="CB801" s="26"/>
      <c r="CC801" s="26"/>
      <c r="CD801" s="26"/>
      <c r="CE801" s="26"/>
      <c r="CF801" s="26"/>
      <c r="CG801" s="26"/>
      <c r="CH801" s="37">
        <v>0</v>
      </c>
      <c r="CI801" s="37">
        <v>12.3544058715849</v>
      </c>
      <c r="CJ801" s="37">
        <v>0</v>
      </c>
      <c r="CK801" s="37">
        <v>8.7997534395740793</v>
      </c>
      <c r="CL801" s="37">
        <v>2.4806931802436498</v>
      </c>
      <c r="CM801" s="37">
        <v>17.669783593857399</v>
      </c>
      <c r="CN801" s="37">
        <v>0</v>
      </c>
      <c r="CO801" s="37">
        <v>0</v>
      </c>
      <c r="CP801" s="37">
        <v>0</v>
      </c>
      <c r="CQ801" s="37">
        <v>0</v>
      </c>
      <c r="CR801" s="37">
        <v>27.062155829359501</v>
      </c>
      <c r="CS801" s="37">
        <v>19.191429081383099</v>
      </c>
      <c r="CT801" s="37">
        <v>2.7918970945465502</v>
      </c>
      <c r="CU801" s="37">
        <v>0</v>
      </c>
      <c r="CV801" s="37">
        <v>7.8067481796328604</v>
      </c>
      <c r="CW801" s="37">
        <v>1.8431337298180399</v>
      </c>
      <c r="CX801" s="37">
        <v>0</v>
      </c>
      <c r="CY801" s="37">
        <v>0</v>
      </c>
      <c r="CZ801" s="25">
        <v>100.00000000000009</v>
      </c>
    </row>
    <row r="802" spans="1:104" x14ac:dyDescent="0.25">
      <c r="A802" s="11" t="s">
        <v>1174</v>
      </c>
      <c r="B802" s="21" t="s">
        <v>715</v>
      </c>
      <c r="C802" s="116" t="s">
        <v>917</v>
      </c>
      <c r="D802" s="29"/>
      <c r="E802" t="s">
        <v>1130</v>
      </c>
      <c r="F802" s="26" t="s">
        <v>941</v>
      </c>
      <c r="G802" s="29"/>
      <c r="H802" s="29"/>
      <c r="I802" s="29"/>
      <c r="J802" s="29"/>
      <c r="K802" s="37">
        <v>67.999138334837482</v>
      </c>
      <c r="L802" s="37">
        <v>24.262849605417799</v>
      </c>
      <c r="M802" t="s">
        <v>760</v>
      </c>
      <c r="N802" s="26" t="s">
        <v>101</v>
      </c>
      <c r="O802" s="24">
        <v>42.437540983393703</v>
      </c>
      <c r="P802" s="24">
        <v>4.1999199820221502</v>
      </c>
      <c r="Q802" s="24">
        <v>13.4356663502553</v>
      </c>
      <c r="R802" s="24">
        <v>1.9278698041900599</v>
      </c>
      <c r="S802" s="24">
        <v>9.6393490209503003</v>
      </c>
      <c r="T802" s="24">
        <v>0.173297669161108</v>
      </c>
      <c r="U802" s="24">
        <v>11.4886160673276</v>
      </c>
      <c r="V802" s="24">
        <v>11.356094320322001</v>
      </c>
      <c r="W802" s="24">
        <v>2.9766423173555099</v>
      </c>
      <c r="X802" s="24">
        <v>1.5392910613722</v>
      </c>
      <c r="Y802" s="24">
        <v>0.82571242364998598</v>
      </c>
      <c r="Z802" s="24">
        <v>99.999999999999915</v>
      </c>
      <c r="AA802" s="29"/>
      <c r="AB802" s="98"/>
      <c r="AC802" s="26"/>
      <c r="AD802" s="29"/>
      <c r="AE802" s="29"/>
      <c r="AF802" s="29"/>
      <c r="AG802" s="29"/>
      <c r="AH802" s="29"/>
      <c r="AI802" s="29"/>
      <c r="AJ802" s="29"/>
      <c r="AK802" s="29"/>
      <c r="AL802" s="96"/>
      <c r="AM802" s="29"/>
      <c r="AN802" s="97"/>
      <c r="AO802" s="29"/>
      <c r="AP802" s="29"/>
      <c r="AQ802" s="29"/>
      <c r="AR802" s="29"/>
      <c r="AS802" s="29"/>
      <c r="AT802" s="29"/>
      <c r="AU802" s="29"/>
      <c r="AV802" s="29"/>
      <c r="AW802" s="29"/>
      <c r="AX802" s="29"/>
      <c r="AY802" s="29"/>
      <c r="AZ802" s="29"/>
      <c r="BA802" s="29"/>
      <c r="BB802" s="29"/>
      <c r="BC802" s="97"/>
      <c r="BD802" s="29"/>
      <c r="BE802" s="29"/>
      <c r="BF802" s="97"/>
      <c r="BG802" s="29"/>
      <c r="BH802" s="29"/>
      <c r="BI802" s="29"/>
      <c r="BJ802" s="29"/>
      <c r="BK802" s="29"/>
      <c r="BL802" s="97"/>
      <c r="BM802" s="29"/>
      <c r="BN802" s="29"/>
      <c r="BO802" s="29"/>
      <c r="BP802" s="29"/>
      <c r="BQ802" s="29"/>
      <c r="BR802" s="29"/>
      <c r="BS802" s="29"/>
      <c r="BT802" s="96"/>
      <c r="BU802" s="29"/>
      <c r="BV802" s="29"/>
      <c r="BW802" s="29"/>
      <c r="BX802" s="97"/>
      <c r="BY802" s="29"/>
      <c r="BZ802" s="26"/>
      <c r="CA802" s="26"/>
      <c r="CB802" s="26"/>
      <c r="CC802" s="26"/>
      <c r="CD802" s="26"/>
      <c r="CE802" s="26"/>
      <c r="CF802" s="26"/>
      <c r="CG802" s="26"/>
      <c r="CH802" s="37">
        <v>0</v>
      </c>
      <c r="CI802" s="37">
        <v>11.8462977527037</v>
      </c>
      <c r="CJ802" s="37">
        <v>0</v>
      </c>
      <c r="CK802" s="37">
        <v>9.0966335840455201</v>
      </c>
      <c r="CL802" s="37">
        <v>3.3199182686685802</v>
      </c>
      <c r="CM802" s="37">
        <v>18.752341429637699</v>
      </c>
      <c r="CN802" s="37">
        <v>0</v>
      </c>
      <c r="CO802" s="37">
        <v>0</v>
      </c>
      <c r="CP802" s="37">
        <v>0</v>
      </c>
      <c r="CQ802" s="37">
        <v>0</v>
      </c>
      <c r="CR802" s="37">
        <v>25.7928445428972</v>
      </c>
      <c r="CS802" s="37">
        <v>18.5066885558415</v>
      </c>
      <c r="CT802" s="37">
        <v>2.7950308234481902</v>
      </c>
      <c r="CU802" s="37">
        <v>0</v>
      </c>
      <c r="CV802" s="37">
        <v>7.9771639952355802</v>
      </c>
      <c r="CW802" s="37">
        <v>1.91308104752192</v>
      </c>
      <c r="CX802" s="37">
        <v>0</v>
      </c>
      <c r="CY802" s="37">
        <v>0</v>
      </c>
      <c r="CZ802" s="25">
        <v>99.999999999999872</v>
      </c>
    </row>
    <row r="803" spans="1:104" x14ac:dyDescent="0.25">
      <c r="A803" s="11" t="s">
        <v>1174</v>
      </c>
      <c r="B803" s="21" t="s">
        <v>715</v>
      </c>
      <c r="C803" s="116" t="s">
        <v>917</v>
      </c>
      <c r="D803" s="29"/>
      <c r="E803" t="s">
        <v>1130</v>
      </c>
      <c r="F803" s="26">
        <v>30</v>
      </c>
      <c r="G803" s="29"/>
      <c r="H803" s="29"/>
      <c r="I803" s="29"/>
      <c r="J803" s="29"/>
      <c r="K803" s="37">
        <v>68.693922835275615</v>
      </c>
      <c r="L803" s="37">
        <v>21.555610473310502</v>
      </c>
      <c r="M803" t="s">
        <v>760</v>
      </c>
      <c r="N803" s="26" t="s">
        <v>101</v>
      </c>
      <c r="O803" s="24">
        <v>42.016578123570397</v>
      </c>
      <c r="P803" s="24">
        <v>3.9756320318652101</v>
      </c>
      <c r="Q803" s="24">
        <v>13.7835364353499</v>
      </c>
      <c r="R803" s="24">
        <v>2.0103074628996298</v>
      </c>
      <c r="S803" s="24">
        <v>10.0515373144981</v>
      </c>
      <c r="T803" s="24">
        <v>0.181627859323791</v>
      </c>
      <c r="U803" s="24">
        <v>12.370875307276</v>
      </c>
      <c r="V803" s="24">
        <v>11.059118545493099</v>
      </c>
      <c r="W803" s="24">
        <v>3.0674927352462502</v>
      </c>
      <c r="X803" s="24">
        <v>0.91822973324805601</v>
      </c>
      <c r="Y803" s="24">
        <v>0.56506445122957305</v>
      </c>
      <c r="Z803" s="24">
        <v>100.00000000000001</v>
      </c>
      <c r="AA803" s="29"/>
      <c r="AB803" s="98"/>
      <c r="AC803" s="26"/>
      <c r="AD803" s="29"/>
      <c r="AE803" s="29"/>
      <c r="AF803" s="29"/>
      <c r="AG803" s="29"/>
      <c r="AH803" s="29"/>
      <c r="AI803" s="29"/>
      <c r="AJ803" s="29"/>
      <c r="AK803" s="29"/>
      <c r="AL803" s="29"/>
      <c r="AM803" s="29"/>
      <c r="AN803" s="29"/>
      <c r="AO803" s="29"/>
      <c r="AP803" s="29"/>
      <c r="AQ803" s="29"/>
      <c r="AR803" s="29"/>
      <c r="AS803" s="29"/>
      <c r="AT803" s="29"/>
      <c r="AU803" s="29"/>
      <c r="AV803" s="29"/>
      <c r="AW803" s="29"/>
      <c r="AX803" s="29"/>
      <c r="AY803" s="29"/>
      <c r="AZ803" s="29"/>
      <c r="BA803" s="29"/>
      <c r="BB803" s="29"/>
      <c r="BC803" s="29"/>
      <c r="BD803" s="29"/>
      <c r="BE803" s="29"/>
      <c r="BF803" s="29"/>
      <c r="BG803" s="29"/>
      <c r="BH803" s="29"/>
      <c r="BI803" s="29"/>
      <c r="BJ803" s="29"/>
      <c r="BK803" s="29"/>
      <c r="BL803" s="29"/>
      <c r="BM803" s="29"/>
      <c r="BN803" s="29"/>
      <c r="BO803" s="29"/>
      <c r="BP803" s="29"/>
      <c r="BQ803" s="29"/>
      <c r="BR803" s="29"/>
      <c r="BS803" s="29"/>
      <c r="BT803" s="29"/>
      <c r="BU803" s="29"/>
      <c r="BV803" s="29"/>
      <c r="BW803" s="29"/>
      <c r="BX803" s="29"/>
      <c r="BY803" s="29"/>
      <c r="BZ803" s="26"/>
      <c r="CA803" s="26"/>
      <c r="CB803" s="26"/>
      <c r="CC803" s="26"/>
      <c r="CD803" s="26"/>
      <c r="CE803" s="26"/>
      <c r="CF803" s="26"/>
      <c r="CG803" s="26"/>
      <c r="CH803" s="37">
        <v>0</v>
      </c>
      <c r="CI803" s="37">
        <v>11.6166657534727</v>
      </c>
      <c r="CJ803" s="37">
        <v>0</v>
      </c>
      <c r="CK803" s="37">
        <v>5.4263937723950297</v>
      </c>
      <c r="CL803" s="37">
        <v>4.5125509474428398</v>
      </c>
      <c r="CM803" s="37">
        <v>21.128022014017699</v>
      </c>
      <c r="CN803" s="37">
        <v>0</v>
      </c>
      <c r="CO803" s="37">
        <v>0</v>
      </c>
      <c r="CP803" s="37">
        <v>0</v>
      </c>
      <c r="CQ803" s="37">
        <v>0</v>
      </c>
      <c r="CR803" s="37">
        <v>24.091731567609699</v>
      </c>
      <c r="CS803" s="37">
        <v>21.449742047465399</v>
      </c>
      <c r="CT803" s="37">
        <v>2.91454814203512</v>
      </c>
      <c r="CU803" s="37">
        <v>0</v>
      </c>
      <c r="CV803" s="37">
        <v>7.5511561862715597</v>
      </c>
      <c r="CW803" s="37">
        <v>1.30918956928993</v>
      </c>
      <c r="CX803" s="37">
        <v>0</v>
      </c>
      <c r="CY803" s="37">
        <v>0</v>
      </c>
      <c r="CZ803" s="25">
        <v>99.999999999999972</v>
      </c>
    </row>
    <row r="804" spans="1:104" x14ac:dyDescent="0.25">
      <c r="A804" s="11" t="s">
        <v>1174</v>
      </c>
      <c r="B804" s="21" t="s">
        <v>715</v>
      </c>
      <c r="C804" s="116" t="s">
        <v>917</v>
      </c>
      <c r="D804" s="29"/>
      <c r="E804" t="s">
        <v>1130</v>
      </c>
      <c r="F804" s="26" t="s">
        <v>943</v>
      </c>
      <c r="G804" s="29"/>
      <c r="H804" s="29"/>
      <c r="I804" s="29"/>
      <c r="J804" s="29"/>
      <c r="K804" s="37">
        <v>68.172999235010394</v>
      </c>
      <c r="L804" s="37">
        <v>22.696057462754599</v>
      </c>
      <c r="M804" t="s">
        <v>760</v>
      </c>
      <c r="N804" s="26" t="s">
        <v>101</v>
      </c>
      <c r="O804" s="24">
        <v>41.656675896360298</v>
      </c>
      <c r="P804" s="24">
        <v>4.3375713385365504</v>
      </c>
      <c r="Q804" s="24">
        <v>13.312546135785</v>
      </c>
      <c r="R804" s="24">
        <v>1.9715613100731699</v>
      </c>
      <c r="S804" s="24">
        <v>9.8578065503658507</v>
      </c>
      <c r="T804" s="24">
        <v>0.17989927210520301</v>
      </c>
      <c r="U804" s="24">
        <v>11.843368746925799</v>
      </c>
      <c r="V804" s="24">
        <v>11.5535310307563</v>
      </c>
      <c r="W804" s="24">
        <v>2.8983771616949299</v>
      </c>
      <c r="X804" s="24">
        <v>1.49916060087669</v>
      </c>
      <c r="Y804" s="24">
        <v>0.88950195652016895</v>
      </c>
      <c r="Z804" s="24">
        <v>99.999999999999957</v>
      </c>
      <c r="AA804" s="29"/>
      <c r="AB804" s="19" t="s">
        <v>760</v>
      </c>
      <c r="AC804" s="26"/>
      <c r="AD804" s="29"/>
      <c r="AE804" s="29"/>
      <c r="AF804" s="29"/>
      <c r="AG804" s="29">
        <v>268</v>
      </c>
      <c r="AH804" s="29"/>
      <c r="AI804" s="29"/>
      <c r="AJ804" s="29"/>
      <c r="AK804" s="29"/>
      <c r="AL804" s="96">
        <v>382</v>
      </c>
      <c r="AM804" s="29"/>
      <c r="AN804" s="97">
        <v>48</v>
      </c>
      <c r="AO804" s="29"/>
      <c r="AP804" s="29"/>
      <c r="AQ804" s="29"/>
      <c r="AR804" s="29"/>
      <c r="AS804" s="29"/>
      <c r="AT804" s="29"/>
      <c r="AU804" s="29"/>
      <c r="AV804" s="29"/>
      <c r="AW804" s="29"/>
      <c r="AX804" s="29"/>
      <c r="AY804" s="29"/>
      <c r="AZ804" s="29"/>
      <c r="BA804" s="29"/>
      <c r="BB804" s="29"/>
      <c r="BC804" s="97">
        <v>249</v>
      </c>
      <c r="BD804" s="29"/>
      <c r="BE804" s="29"/>
      <c r="BF804" s="97">
        <v>29</v>
      </c>
      <c r="BG804" s="29"/>
      <c r="BH804" s="29"/>
      <c r="BI804" s="29"/>
      <c r="BJ804" s="29"/>
      <c r="BK804" s="29"/>
      <c r="BL804" s="97">
        <v>853</v>
      </c>
      <c r="BM804" s="29"/>
      <c r="BN804" s="29"/>
      <c r="BO804" s="29"/>
      <c r="BP804" s="29"/>
      <c r="BQ804" s="29"/>
      <c r="BR804" s="29"/>
      <c r="BS804" s="29"/>
      <c r="BT804" s="96">
        <v>316</v>
      </c>
      <c r="BU804" s="29"/>
      <c r="BV804" s="29"/>
      <c r="BW804" s="29"/>
      <c r="BX804" s="97">
        <v>89</v>
      </c>
      <c r="BY804" s="29"/>
      <c r="BZ804" s="26"/>
      <c r="CA804" s="26"/>
      <c r="CB804" s="26"/>
      <c r="CC804" s="26"/>
      <c r="CD804" s="26"/>
      <c r="CE804" s="26"/>
      <c r="CF804" s="26"/>
      <c r="CG804" s="26"/>
      <c r="CH804" s="37">
        <v>0</v>
      </c>
      <c r="CI804" s="37">
        <v>12.6352265272316</v>
      </c>
      <c r="CJ804" s="37">
        <v>0</v>
      </c>
      <c r="CK804" s="37">
        <v>8.8594775946115103</v>
      </c>
      <c r="CL804" s="37">
        <v>1.2013533409114201</v>
      </c>
      <c r="CM804" s="37">
        <v>18.886237658697699</v>
      </c>
      <c r="CN804" s="37">
        <v>0</v>
      </c>
      <c r="CO804" s="37">
        <v>0</v>
      </c>
      <c r="CP804" s="37">
        <v>0</v>
      </c>
      <c r="CQ804" s="37">
        <v>0</v>
      </c>
      <c r="CR804" s="37">
        <v>26.127720572643099</v>
      </c>
      <c r="CS804" s="37">
        <v>19.1321377459156</v>
      </c>
      <c r="CT804" s="37">
        <v>2.8583719195476398</v>
      </c>
      <c r="CU804" s="37">
        <v>0</v>
      </c>
      <c r="CV804" s="37">
        <v>8.2386005564229006</v>
      </c>
      <c r="CW804" s="37">
        <v>2.06087408401855</v>
      </c>
      <c r="CX804" s="37">
        <v>0</v>
      </c>
      <c r="CY804" s="37">
        <v>0</v>
      </c>
      <c r="CZ804" s="25">
        <v>100.00000000000001</v>
      </c>
    </row>
    <row r="805" spans="1:104" x14ac:dyDescent="0.25">
      <c r="A805" s="11" t="s">
        <v>1174</v>
      </c>
      <c r="B805" s="21" t="s">
        <v>715</v>
      </c>
      <c r="C805" s="116" t="s">
        <v>917</v>
      </c>
      <c r="D805" s="29"/>
      <c r="E805" t="s">
        <v>1130</v>
      </c>
      <c r="F805" s="26">
        <v>32</v>
      </c>
      <c r="G805" s="29"/>
      <c r="H805" s="29"/>
      <c r="I805" s="29"/>
      <c r="J805" s="29"/>
      <c r="K805" s="37">
        <v>68.76593786023318</v>
      </c>
      <c r="L805" s="37">
        <v>22.403960637627598</v>
      </c>
      <c r="M805" t="s">
        <v>760</v>
      </c>
      <c r="N805" s="26" t="s">
        <v>101</v>
      </c>
      <c r="O805" s="24">
        <v>41.891904988312199</v>
      </c>
      <c r="P805" s="24">
        <v>4.1200222422101698</v>
      </c>
      <c r="Q805" s="24">
        <v>13.1419687579989</v>
      </c>
      <c r="R805" s="24">
        <v>1.9157841133521401</v>
      </c>
      <c r="S805" s="24">
        <v>9.5789205667607096</v>
      </c>
      <c r="T805" s="24">
        <v>0.18043893031577399</v>
      </c>
      <c r="U805" s="24">
        <v>11.828774320700701</v>
      </c>
      <c r="V805" s="24">
        <v>12.0693595611218</v>
      </c>
      <c r="W805" s="24">
        <v>3.1376325104909601</v>
      </c>
      <c r="X805" s="24">
        <v>1.51368213764899</v>
      </c>
      <c r="Y805" s="24">
        <v>0.62151187108766603</v>
      </c>
      <c r="Z805" s="24">
        <v>100</v>
      </c>
      <c r="AA805" s="29"/>
      <c r="AB805" s="98"/>
      <c r="AC805" s="26"/>
      <c r="AD805" s="29"/>
      <c r="AE805" s="29"/>
      <c r="AF805" s="29"/>
      <c r="AG805" s="29"/>
      <c r="AH805" s="29"/>
      <c r="AI805" s="29"/>
      <c r="AJ805" s="29"/>
      <c r="AK805" s="29"/>
      <c r="AL805" s="29"/>
      <c r="AM805" s="29"/>
      <c r="AN805" s="29"/>
      <c r="AO805" s="29"/>
      <c r="AP805" s="29"/>
      <c r="AQ805" s="29"/>
      <c r="AR805" s="29"/>
      <c r="AS805" s="29"/>
      <c r="AT805" s="29"/>
      <c r="AU805" s="29"/>
      <c r="AV805" s="29"/>
      <c r="AW805" s="29"/>
      <c r="AX805" s="29"/>
      <c r="AY805" s="29"/>
      <c r="AZ805" s="29"/>
      <c r="BA805" s="29"/>
      <c r="BB805" s="29"/>
      <c r="BC805" s="29"/>
      <c r="BD805" s="29"/>
      <c r="BE805" s="29"/>
      <c r="BF805" s="29"/>
      <c r="BG805" s="29"/>
      <c r="BH805" s="29"/>
      <c r="BI805" s="29"/>
      <c r="BJ805" s="29"/>
      <c r="BK805" s="29"/>
      <c r="BL805" s="29"/>
      <c r="BM805" s="29"/>
      <c r="BN805" s="29"/>
      <c r="BO805" s="29"/>
      <c r="BP805" s="29"/>
      <c r="BQ805" s="29"/>
      <c r="BR805" s="29"/>
      <c r="BS805" s="29"/>
      <c r="BT805" s="29"/>
      <c r="BU805" s="29"/>
      <c r="BV805" s="29"/>
      <c r="BW805" s="29"/>
      <c r="BX805" s="29"/>
      <c r="BY805" s="29"/>
      <c r="BZ805" s="26"/>
      <c r="CA805" s="26"/>
      <c r="CB805" s="26"/>
      <c r="CC805" s="26"/>
      <c r="CD805" s="26"/>
      <c r="CE805" s="26"/>
      <c r="CF805" s="26"/>
      <c r="CG805" s="26"/>
      <c r="CH805" s="37">
        <v>0</v>
      </c>
      <c r="CI805" s="37">
        <v>14.3827735291809</v>
      </c>
      <c r="CJ805" s="37">
        <v>0</v>
      </c>
      <c r="CK805" s="37">
        <v>4.6645053767742404</v>
      </c>
      <c r="CL805" s="37">
        <v>0</v>
      </c>
      <c r="CM805" s="37">
        <v>17.303963310753801</v>
      </c>
      <c r="CN805" s="37">
        <v>3.35668173167238</v>
      </c>
      <c r="CO805" s="37">
        <v>0</v>
      </c>
      <c r="CP805" s="37">
        <v>0</v>
      </c>
      <c r="CQ805" s="37">
        <v>0</v>
      </c>
      <c r="CR805" s="37">
        <v>30.8402669935845</v>
      </c>
      <c r="CS805" s="37">
        <v>17.408967328056399</v>
      </c>
      <c r="CT805" s="37">
        <v>2.7774998343825801</v>
      </c>
      <c r="CU805" s="37">
        <v>0</v>
      </c>
      <c r="CV805" s="37">
        <v>7.8253701241498002</v>
      </c>
      <c r="CW805" s="37">
        <v>1.4399717714453399</v>
      </c>
      <c r="CX805" s="37">
        <v>0</v>
      </c>
      <c r="CY805" s="37">
        <v>0</v>
      </c>
      <c r="CZ805" s="25">
        <v>99.999999999999957</v>
      </c>
    </row>
    <row r="806" spans="1:104" x14ac:dyDescent="0.25">
      <c r="A806" s="11" t="s">
        <v>1174</v>
      </c>
      <c r="B806" s="21" t="s">
        <v>715</v>
      </c>
      <c r="C806" s="116" t="s">
        <v>917</v>
      </c>
      <c r="D806" s="29"/>
      <c r="E806" t="s">
        <v>1130</v>
      </c>
      <c r="F806" s="26">
        <v>28</v>
      </c>
      <c r="G806" s="29"/>
      <c r="H806" s="29"/>
      <c r="I806" s="29"/>
      <c r="J806" s="29"/>
      <c r="K806" s="37">
        <v>69.35573922760382</v>
      </c>
      <c r="L806" s="37">
        <v>23.028583368622598</v>
      </c>
      <c r="M806" t="s">
        <v>760</v>
      </c>
      <c r="N806" s="26" t="s">
        <v>101</v>
      </c>
      <c r="O806" s="24">
        <v>41.927270028966298</v>
      </c>
      <c r="P806" s="24">
        <v>3.7469053741537399</v>
      </c>
      <c r="Q806" s="24">
        <v>13.5950550607664</v>
      </c>
      <c r="R806" s="24">
        <v>1.97458984528576</v>
      </c>
      <c r="S806" s="24">
        <v>9.8729492264288101</v>
      </c>
      <c r="T806" s="24">
        <v>0.18033234421060801</v>
      </c>
      <c r="U806" s="24">
        <v>12.5330979226372</v>
      </c>
      <c r="V806" s="24">
        <v>11.0203099239816</v>
      </c>
      <c r="W806" s="24">
        <v>3.2259452686564298</v>
      </c>
      <c r="X806" s="24">
        <v>1.4626956808193701</v>
      </c>
      <c r="Y806" s="24">
        <v>0.46084932409377499</v>
      </c>
      <c r="Z806" s="24">
        <v>99.999999999999986</v>
      </c>
      <c r="AA806" s="29"/>
      <c r="AB806" s="98"/>
      <c r="AC806" s="26"/>
      <c r="AD806" s="29"/>
      <c r="AE806" s="29"/>
      <c r="AF806" s="29"/>
      <c r="AG806" s="29"/>
      <c r="AH806" s="29"/>
      <c r="AI806" s="29"/>
      <c r="AJ806" s="29"/>
      <c r="AK806" s="29"/>
      <c r="AL806" s="29"/>
      <c r="AM806" s="29"/>
      <c r="AN806" s="29"/>
      <c r="AO806" s="29"/>
      <c r="AP806" s="29"/>
      <c r="AQ806" s="29"/>
      <c r="AR806" s="29"/>
      <c r="AS806" s="29"/>
      <c r="AT806" s="29"/>
      <c r="AU806" s="29"/>
      <c r="AV806" s="29"/>
      <c r="AW806" s="29"/>
      <c r="AX806" s="29"/>
      <c r="AY806" s="29"/>
      <c r="AZ806" s="29"/>
      <c r="BA806" s="29"/>
      <c r="BB806" s="29"/>
      <c r="BC806" s="29"/>
      <c r="BD806" s="29"/>
      <c r="BE806" s="29"/>
      <c r="BF806" s="29"/>
      <c r="BG806" s="29"/>
      <c r="BH806" s="29"/>
      <c r="BI806" s="29"/>
      <c r="BJ806" s="29"/>
      <c r="BK806" s="29"/>
      <c r="BL806" s="29"/>
      <c r="BM806" s="29"/>
      <c r="BN806" s="29"/>
      <c r="BO806" s="29"/>
      <c r="BP806" s="29"/>
      <c r="BQ806" s="29"/>
      <c r="BR806" s="29"/>
      <c r="BS806" s="29"/>
      <c r="BT806" s="29"/>
      <c r="BU806" s="29"/>
      <c r="BV806" s="29"/>
      <c r="BW806" s="29"/>
      <c r="BX806" s="29"/>
      <c r="BY806" s="29"/>
      <c r="BZ806" s="26"/>
      <c r="CA806" s="26"/>
      <c r="CB806" s="26"/>
      <c r="CC806" s="26"/>
      <c r="CD806" s="26"/>
      <c r="CE806" s="26"/>
      <c r="CF806" s="26"/>
      <c r="CG806" s="26"/>
      <c r="CH806" s="37">
        <v>0</v>
      </c>
      <c r="CI806" s="37">
        <v>14.7875954438521</v>
      </c>
      <c r="CJ806" s="37">
        <v>0</v>
      </c>
      <c r="CK806" s="37">
        <v>6.7771664633493502</v>
      </c>
      <c r="CL806" s="37">
        <v>0</v>
      </c>
      <c r="CM806" s="37">
        <v>18.294410920093799</v>
      </c>
      <c r="CN806" s="37">
        <v>1.4638214614212499</v>
      </c>
      <c r="CO806" s="37">
        <v>0</v>
      </c>
      <c r="CP806" s="37">
        <v>0</v>
      </c>
      <c r="CQ806" s="37">
        <v>0</v>
      </c>
      <c r="CR806" s="37">
        <v>26.751777438157799</v>
      </c>
      <c r="CS806" s="37">
        <v>20.8780168808516</v>
      </c>
      <c r="CT806" s="37">
        <v>2.8627625196660702</v>
      </c>
      <c r="CU806" s="37">
        <v>0</v>
      </c>
      <c r="CV806" s="37">
        <v>7.1167138083955104</v>
      </c>
      <c r="CW806" s="37">
        <v>1.06773506421263</v>
      </c>
      <c r="CX806" s="37">
        <v>0</v>
      </c>
      <c r="CY806" s="37">
        <v>0</v>
      </c>
      <c r="CZ806" s="25">
        <v>100.00000000000013</v>
      </c>
    </row>
    <row r="807" spans="1:104" x14ac:dyDescent="0.25">
      <c r="A807" s="11" t="s">
        <v>1174</v>
      </c>
      <c r="B807" s="21" t="s">
        <v>715</v>
      </c>
      <c r="C807" s="116" t="s">
        <v>917</v>
      </c>
      <c r="D807" s="29"/>
      <c r="E807" t="s">
        <v>1124</v>
      </c>
      <c r="F807" s="26" t="s">
        <v>936</v>
      </c>
      <c r="G807" s="29"/>
      <c r="H807" s="29"/>
      <c r="I807" s="29"/>
      <c r="J807" s="29"/>
      <c r="K807" s="37">
        <v>50.034532556250419</v>
      </c>
      <c r="L807" s="37">
        <v>36.392318727296797</v>
      </c>
      <c r="M807" t="s">
        <v>760</v>
      </c>
      <c r="N807" s="26" t="s">
        <v>101</v>
      </c>
      <c r="O807" s="24">
        <v>42.263025597674897</v>
      </c>
      <c r="P807" s="24">
        <v>4.6724958312020197</v>
      </c>
      <c r="Q807" s="24">
        <v>15.882475100051501</v>
      </c>
      <c r="R807" s="24">
        <v>2.9669884769015602</v>
      </c>
      <c r="S807" s="24">
        <v>9.8899615896718593</v>
      </c>
      <c r="T807" s="24">
        <v>0.22058993194515999</v>
      </c>
      <c r="U807" s="24">
        <v>5.55485555898266</v>
      </c>
      <c r="V807" s="24">
        <v>10.628423993721301</v>
      </c>
      <c r="W807" s="24">
        <v>4.5220936048757796</v>
      </c>
      <c r="X807" s="24">
        <v>2.0956043534790201</v>
      </c>
      <c r="Y807" s="24">
        <v>1.3034859614941301</v>
      </c>
      <c r="Z807" s="24">
        <v>99.999999999999886</v>
      </c>
      <c r="AA807" s="29"/>
      <c r="AB807" s="19" t="s">
        <v>760</v>
      </c>
      <c r="AC807" s="26"/>
      <c r="AD807" s="29"/>
      <c r="AE807" s="29"/>
      <c r="AF807" s="29"/>
      <c r="AG807" s="29">
        <v>348</v>
      </c>
      <c r="AH807" s="29"/>
      <c r="AI807" s="29"/>
      <c r="AJ807" s="29"/>
      <c r="AK807" s="29"/>
      <c r="AL807" s="96">
        <v>31</v>
      </c>
      <c r="AM807" s="29">
        <v>0.45</v>
      </c>
      <c r="AN807" s="97">
        <v>42</v>
      </c>
      <c r="AO807" s="29"/>
      <c r="AP807" s="29">
        <v>3.7</v>
      </c>
      <c r="AQ807" s="29">
        <v>4.7</v>
      </c>
      <c r="AR807" s="29"/>
      <c r="AS807" s="29"/>
      <c r="AT807" s="29">
        <v>11</v>
      </c>
      <c r="AU807" s="29">
        <v>7.5</v>
      </c>
      <c r="AV807" s="29">
        <v>1.5</v>
      </c>
      <c r="AW807" s="29">
        <v>91</v>
      </c>
      <c r="AX807" s="29"/>
      <c r="AY807" s="29"/>
      <c r="AZ807" s="29"/>
      <c r="BA807" s="29">
        <v>150</v>
      </c>
      <c r="BB807" s="29">
        <v>88</v>
      </c>
      <c r="BC807" s="97">
        <v>25</v>
      </c>
      <c r="BD807" s="29">
        <v>18</v>
      </c>
      <c r="BE807" s="29">
        <v>24</v>
      </c>
      <c r="BF807" s="97">
        <v>41</v>
      </c>
      <c r="BG807" s="29"/>
      <c r="BH807" s="29"/>
      <c r="BI807" s="29"/>
      <c r="BJ807" s="29">
        <v>15</v>
      </c>
      <c r="BK807" s="29"/>
      <c r="BL807" s="97">
        <v>1242</v>
      </c>
      <c r="BM807" s="29"/>
      <c r="BN807" s="29">
        <v>1.4</v>
      </c>
      <c r="BO807" s="29">
        <v>6.5</v>
      </c>
      <c r="BP807" s="29"/>
      <c r="BQ807" s="29"/>
      <c r="BR807" s="29"/>
      <c r="BS807" s="29">
        <v>1.7</v>
      </c>
      <c r="BT807" s="96">
        <v>291</v>
      </c>
      <c r="BU807" s="29"/>
      <c r="BV807" s="29">
        <v>58</v>
      </c>
      <c r="BW807" s="29">
        <v>2.4</v>
      </c>
      <c r="BX807" s="97">
        <v>109</v>
      </c>
      <c r="BY807" s="29"/>
      <c r="BZ807" s="26"/>
      <c r="CA807" s="26"/>
      <c r="CB807" s="26"/>
      <c r="CC807" s="26"/>
      <c r="CD807" s="26"/>
      <c r="CE807" s="26"/>
      <c r="CF807" s="26"/>
      <c r="CG807" s="26"/>
      <c r="CH807" s="37">
        <v>0</v>
      </c>
      <c r="CI807" s="37">
        <v>16.8528959741144</v>
      </c>
      <c r="CJ807" s="37">
        <v>0</v>
      </c>
      <c r="CK807" s="37">
        <v>12.384236756195801</v>
      </c>
      <c r="CL807" s="37">
        <v>7.1551859969865399</v>
      </c>
      <c r="CM807" s="37">
        <v>16.8484065704294</v>
      </c>
      <c r="CN807" s="37">
        <v>0</v>
      </c>
      <c r="CO807" s="37">
        <v>0</v>
      </c>
      <c r="CP807" s="37">
        <v>0</v>
      </c>
      <c r="CQ807" s="37">
        <v>0</v>
      </c>
      <c r="CR807" s="37">
        <v>22.279818608931802</v>
      </c>
      <c r="CS807" s="37">
        <v>8.2834187427689905</v>
      </c>
      <c r="CT807" s="37">
        <v>4.3014769557262804</v>
      </c>
      <c r="CU807" s="37">
        <v>0</v>
      </c>
      <c r="CV807" s="37">
        <v>8.8745328196017397</v>
      </c>
      <c r="CW807" s="37">
        <v>3.0200275752449501</v>
      </c>
      <c r="CX807" s="37">
        <v>0</v>
      </c>
      <c r="CY807" s="37">
        <v>0</v>
      </c>
      <c r="CZ807" s="25">
        <v>99.999999999999915</v>
      </c>
    </row>
    <row r="808" spans="1:104" x14ac:dyDescent="0.25">
      <c r="A808" s="11" t="s">
        <v>1174</v>
      </c>
      <c r="B808" s="21" t="s">
        <v>715</v>
      </c>
      <c r="C808" s="116" t="s">
        <v>917</v>
      </c>
      <c r="D808" s="29"/>
      <c r="E808" t="s">
        <v>1130</v>
      </c>
      <c r="F808" s="26">
        <v>33</v>
      </c>
      <c r="G808" s="29"/>
      <c r="H808" s="29"/>
      <c r="I808" s="29"/>
      <c r="J808" s="29"/>
      <c r="K808" s="37">
        <v>67.348392716351952</v>
      </c>
      <c r="L808" s="37">
        <v>25.3023122622842</v>
      </c>
      <c r="M808" t="s">
        <v>760</v>
      </c>
      <c r="N808" s="26" t="s">
        <v>101</v>
      </c>
      <c r="O808" s="24">
        <v>42.525044565504899</v>
      </c>
      <c r="P808" s="24">
        <v>3.8823716183266099</v>
      </c>
      <c r="Q808" s="24">
        <v>14.121372414846</v>
      </c>
      <c r="R808" s="24">
        <v>1.93175884063434</v>
      </c>
      <c r="S808" s="24">
        <v>9.6587942031716896</v>
      </c>
      <c r="T808" s="24">
        <v>0.20115915120863301</v>
      </c>
      <c r="U808" s="24">
        <v>11.174390849639501</v>
      </c>
      <c r="V808" s="24">
        <v>11.0436374013539</v>
      </c>
      <c r="W808" s="24">
        <v>3.2386623344589802</v>
      </c>
      <c r="X808" s="24">
        <v>1.6696209550316501</v>
      </c>
      <c r="Y808" s="24">
        <v>0.55318766582373902</v>
      </c>
      <c r="Z808" s="24">
        <v>99.999999999999943</v>
      </c>
      <c r="AA808" s="29"/>
      <c r="AB808" s="98"/>
      <c r="AC808" s="26"/>
      <c r="AD808" s="29"/>
      <c r="AE808" s="29"/>
      <c r="AF808" s="29"/>
      <c r="AG808" s="29"/>
      <c r="AH808" s="29"/>
      <c r="AI808" s="29"/>
      <c r="AJ808" s="29"/>
      <c r="AK808" s="29"/>
      <c r="AL808" s="29"/>
      <c r="AM808" s="29"/>
      <c r="AN808" s="29"/>
      <c r="AO808" s="29"/>
      <c r="AP808" s="29"/>
      <c r="AQ808" s="29"/>
      <c r="AR808" s="29"/>
      <c r="AS808" s="29"/>
      <c r="AT808" s="29"/>
      <c r="AU808" s="29"/>
      <c r="AV808" s="29"/>
      <c r="AW808" s="29"/>
      <c r="AX808" s="29"/>
      <c r="AY808" s="29"/>
      <c r="AZ808" s="29"/>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26"/>
      <c r="CA808" s="26"/>
      <c r="CB808" s="26"/>
      <c r="CC808" s="26"/>
      <c r="CD808" s="26"/>
      <c r="CE808" s="26"/>
      <c r="CF808" s="26"/>
      <c r="CG808" s="26"/>
      <c r="CH808" s="37">
        <v>0</v>
      </c>
      <c r="CI808" s="37">
        <v>14.148922841337001</v>
      </c>
      <c r="CJ808" s="37">
        <v>0</v>
      </c>
      <c r="CK808" s="37">
        <v>9.8668344365151004</v>
      </c>
      <c r="CL808" s="37">
        <v>1.2865549844320501</v>
      </c>
      <c r="CM808" s="37">
        <v>19.062262409133499</v>
      </c>
      <c r="CN808" s="37">
        <v>0</v>
      </c>
      <c r="CO808" s="37">
        <v>0</v>
      </c>
      <c r="CP808" s="37">
        <v>0</v>
      </c>
      <c r="CQ808" s="37">
        <v>0</v>
      </c>
      <c r="CR808" s="37">
        <v>25.783067997031399</v>
      </c>
      <c r="CS808" s="37">
        <v>18.396143491844398</v>
      </c>
      <c r="CT808" s="37">
        <v>2.8006387166617399</v>
      </c>
      <c r="CU808" s="37">
        <v>0</v>
      </c>
      <c r="CV808" s="37">
        <v>7.3739027042961203</v>
      </c>
      <c r="CW808" s="37">
        <v>1.2816724187486499</v>
      </c>
      <c r="CX808" s="37">
        <v>0</v>
      </c>
      <c r="CY808" s="37">
        <v>0</v>
      </c>
      <c r="CZ808" s="25">
        <v>99.999999999999957</v>
      </c>
    </row>
    <row r="809" spans="1:104" x14ac:dyDescent="0.25">
      <c r="A809" s="11" t="s">
        <v>1174</v>
      </c>
      <c r="B809" s="21" t="s">
        <v>715</v>
      </c>
      <c r="C809" s="116" t="s">
        <v>917</v>
      </c>
      <c r="D809" s="29"/>
      <c r="E809" t="s">
        <v>1130</v>
      </c>
      <c r="F809" s="26">
        <v>29</v>
      </c>
      <c r="G809" s="29"/>
      <c r="H809" s="29"/>
      <c r="I809" s="29"/>
      <c r="J809" s="29"/>
      <c r="K809" s="37">
        <v>67.846452316666586</v>
      </c>
      <c r="L809" s="37">
        <v>23.681180632313399</v>
      </c>
      <c r="M809" t="s">
        <v>760</v>
      </c>
      <c r="N809" s="26" t="s">
        <v>101</v>
      </c>
      <c r="O809" s="24">
        <v>42.558801249497499</v>
      </c>
      <c r="P809" s="24">
        <v>3.84712327679074</v>
      </c>
      <c r="Q809" s="24">
        <v>13.264560464768101</v>
      </c>
      <c r="R809" s="24">
        <v>2.0045184490019601</v>
      </c>
      <c r="S809" s="24">
        <v>10.0225922450098</v>
      </c>
      <c r="T809" s="24">
        <v>0.20037100399951799</v>
      </c>
      <c r="U809" s="24">
        <v>11.861963436771401</v>
      </c>
      <c r="V809" s="24">
        <v>11.220776223972999</v>
      </c>
      <c r="W809" s="24">
        <v>3.3361772165919699</v>
      </c>
      <c r="X809" s="24">
        <v>1.2423002247970101</v>
      </c>
      <c r="Y809" s="24">
        <v>0.44081620879893901</v>
      </c>
      <c r="Z809" s="24">
        <v>99.999999999999943</v>
      </c>
      <c r="AA809" s="29"/>
      <c r="AB809" s="98"/>
      <c r="AC809" s="26"/>
      <c r="AD809" s="29"/>
      <c r="AE809" s="29"/>
      <c r="AF809" s="29"/>
      <c r="AG809" s="29"/>
      <c r="AH809" s="29"/>
      <c r="AI809" s="29"/>
      <c r="AJ809" s="29"/>
      <c r="AK809" s="29"/>
      <c r="AL809" s="29"/>
      <c r="AM809" s="29"/>
      <c r="AN809" s="29"/>
      <c r="AO809" s="29"/>
      <c r="AP809" s="29"/>
      <c r="AQ809" s="29"/>
      <c r="AR809" s="29"/>
      <c r="AS809" s="29"/>
      <c r="AT809" s="29"/>
      <c r="AU809" s="29"/>
      <c r="AV809" s="29"/>
      <c r="AW809" s="29"/>
      <c r="AX809" s="29"/>
      <c r="AY809" s="29"/>
      <c r="AZ809" s="29"/>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26"/>
      <c r="CA809" s="26"/>
      <c r="CB809" s="26"/>
      <c r="CC809" s="26"/>
      <c r="CD809" s="26"/>
      <c r="CE809" s="26"/>
      <c r="CF809" s="26"/>
      <c r="CG809" s="26"/>
      <c r="CH809" s="37">
        <v>0</v>
      </c>
      <c r="CI809" s="37">
        <v>14.055494708377999</v>
      </c>
      <c r="CJ809" s="37">
        <v>0</v>
      </c>
      <c r="CK809" s="37">
        <v>7.3415289869102196</v>
      </c>
      <c r="CL809" s="37">
        <v>2.2841569370252399</v>
      </c>
      <c r="CM809" s="37">
        <v>17.548771303847701</v>
      </c>
      <c r="CN809" s="37">
        <v>0</v>
      </c>
      <c r="CO809" s="37">
        <v>0</v>
      </c>
      <c r="CP809" s="37">
        <v>0</v>
      </c>
      <c r="CQ809" s="37">
        <v>0</v>
      </c>
      <c r="CR809" s="37">
        <v>28.296026191349998</v>
      </c>
      <c r="CS809" s="37">
        <v>19.239577418571301</v>
      </c>
      <c r="CT809" s="37">
        <v>2.9061338830712198</v>
      </c>
      <c r="CU809" s="37">
        <v>0</v>
      </c>
      <c r="CV809" s="37">
        <v>7.3069899386996102</v>
      </c>
      <c r="CW809" s="37">
        <v>1.02132063214685</v>
      </c>
      <c r="CX809" s="37">
        <v>0</v>
      </c>
      <c r="CY809" s="37">
        <v>0</v>
      </c>
      <c r="CZ809" s="25">
        <v>100.00000000000014</v>
      </c>
    </row>
    <row r="810" spans="1:104" x14ac:dyDescent="0.25">
      <c r="A810" s="11" t="s">
        <v>1174</v>
      </c>
      <c r="B810" s="21" t="s">
        <v>715</v>
      </c>
      <c r="C810" s="116" t="s">
        <v>917</v>
      </c>
      <c r="D810" s="29"/>
      <c r="E810" t="s">
        <v>1129</v>
      </c>
      <c r="F810" s="26" t="s">
        <v>938</v>
      </c>
      <c r="G810" s="29"/>
      <c r="H810" s="29"/>
      <c r="I810" s="29"/>
      <c r="J810" s="29"/>
      <c r="K810" s="37">
        <v>70.866177349192654</v>
      </c>
      <c r="L810" s="37">
        <v>26.233019061933099</v>
      </c>
      <c r="M810" t="s">
        <v>760</v>
      </c>
      <c r="N810" s="26" t="s">
        <v>101</v>
      </c>
      <c r="O810" s="24">
        <v>43.245987407820799</v>
      </c>
      <c r="P810" s="24">
        <v>3.81402758182803</v>
      </c>
      <c r="Q810" s="24">
        <v>12.9270108173425</v>
      </c>
      <c r="R810" s="24">
        <v>1.84281279862838</v>
      </c>
      <c r="S810" s="24">
        <v>9.2140639931419006</v>
      </c>
      <c r="T810" s="24">
        <v>0.16273184349132899</v>
      </c>
      <c r="U810" s="24">
        <v>12.571034909705199</v>
      </c>
      <c r="V810" s="24">
        <v>10.669106488900299</v>
      </c>
      <c r="W810" s="24">
        <v>3.2342953893901698</v>
      </c>
      <c r="X810" s="24">
        <v>1.4849280718583799</v>
      </c>
      <c r="Y810" s="24">
        <v>0.83400069789306297</v>
      </c>
      <c r="Z810" s="24">
        <v>100.00000000000004</v>
      </c>
      <c r="AA810" s="29"/>
      <c r="AB810" s="98"/>
      <c r="AC810" s="26"/>
      <c r="AD810" s="29"/>
      <c r="AE810" s="29"/>
      <c r="AF810" s="29"/>
      <c r="AG810" s="29"/>
      <c r="AH810" s="29"/>
      <c r="AI810" s="29"/>
      <c r="AJ810" s="29"/>
      <c r="AK810" s="29"/>
      <c r="AL810" s="96"/>
      <c r="AM810" s="29"/>
      <c r="AN810" s="97"/>
      <c r="AO810" s="29"/>
      <c r="AP810" s="29"/>
      <c r="AQ810" s="29"/>
      <c r="AR810" s="29"/>
      <c r="AS810" s="29"/>
      <c r="AT810" s="29"/>
      <c r="AU810" s="29"/>
      <c r="AV810" s="29"/>
      <c r="AW810" s="29"/>
      <c r="AX810" s="29"/>
      <c r="AY810" s="29"/>
      <c r="AZ810" s="29"/>
      <c r="BA810" s="29"/>
      <c r="BB810" s="29"/>
      <c r="BC810" s="97"/>
      <c r="BD810" s="29"/>
      <c r="BE810" s="29"/>
      <c r="BF810" s="97"/>
      <c r="BG810" s="29"/>
      <c r="BH810" s="29"/>
      <c r="BI810" s="29"/>
      <c r="BJ810" s="29"/>
      <c r="BK810" s="29"/>
      <c r="BL810" s="97"/>
      <c r="BM810" s="29"/>
      <c r="BN810" s="29"/>
      <c r="BO810" s="29"/>
      <c r="BP810" s="29"/>
      <c r="BQ810" s="29"/>
      <c r="BR810" s="29"/>
      <c r="BS810" s="29"/>
      <c r="BT810" s="96"/>
      <c r="BU810" s="29"/>
      <c r="BV810" s="29"/>
      <c r="BW810" s="29"/>
      <c r="BX810" s="97"/>
      <c r="BY810" s="29"/>
      <c r="BZ810" s="26"/>
      <c r="CA810" s="26"/>
      <c r="CB810" s="26"/>
      <c r="CC810" s="26"/>
      <c r="CD810" s="26"/>
      <c r="CE810" s="26"/>
      <c r="CF810" s="26"/>
      <c r="CG810" s="26"/>
      <c r="CH810" s="37">
        <v>0</v>
      </c>
      <c r="CI810" s="37">
        <v>11.714778840995301</v>
      </c>
      <c r="CJ810" s="37">
        <v>0</v>
      </c>
      <c r="CK810" s="37">
        <v>8.7753686793434493</v>
      </c>
      <c r="CL810" s="37">
        <v>5.7428715415943703</v>
      </c>
      <c r="CM810" s="37">
        <v>16.368468585532899</v>
      </c>
      <c r="CN810" s="37">
        <v>0</v>
      </c>
      <c r="CO810" s="37">
        <v>0</v>
      </c>
      <c r="CP810" s="37">
        <v>0</v>
      </c>
      <c r="CQ810" s="37">
        <v>0</v>
      </c>
      <c r="CR810" s="37">
        <v>24.873751652960699</v>
      </c>
      <c r="CS810" s="37">
        <v>20.676530027980899</v>
      </c>
      <c r="CT810" s="37">
        <v>2.6717181893666302</v>
      </c>
      <c r="CU810" s="37">
        <v>0</v>
      </c>
      <c r="CV810" s="37">
        <v>7.24422845323347</v>
      </c>
      <c r="CW810" s="37">
        <v>1.9322840289921499</v>
      </c>
      <c r="CX810" s="37">
        <v>0</v>
      </c>
      <c r="CY810" s="37">
        <v>0</v>
      </c>
      <c r="CZ810" s="25">
        <v>99.999999999999872</v>
      </c>
    </row>
    <row r="811" spans="1:104" x14ac:dyDescent="0.25">
      <c r="A811" s="11" t="s">
        <v>1174</v>
      </c>
      <c r="B811" s="21" t="s">
        <v>715</v>
      </c>
      <c r="C811" s="116" t="s">
        <v>917</v>
      </c>
      <c r="D811" s="29"/>
      <c r="E811" t="s">
        <v>1124</v>
      </c>
      <c r="F811" s="26" t="s">
        <v>937</v>
      </c>
      <c r="G811" s="29"/>
      <c r="H811" s="29"/>
      <c r="I811" s="29"/>
      <c r="J811" s="29"/>
      <c r="K811" s="37">
        <v>51.605585886418368</v>
      </c>
      <c r="L811" s="37">
        <v>35.337207367455598</v>
      </c>
      <c r="M811" t="s">
        <v>760</v>
      </c>
      <c r="N811" s="26" t="s">
        <v>101</v>
      </c>
      <c r="O811" s="24">
        <v>42.826320306031299</v>
      </c>
      <c r="P811" s="24">
        <v>4.5201662667961902</v>
      </c>
      <c r="Q811" s="24">
        <v>15.885728454261599</v>
      </c>
      <c r="R811" s="24">
        <v>2.94086601463707</v>
      </c>
      <c r="S811" s="24">
        <v>9.8028867154568999</v>
      </c>
      <c r="T811" s="24">
        <v>0.210473373841951</v>
      </c>
      <c r="U811" s="24">
        <v>5.8631868427400704</v>
      </c>
      <c r="V811" s="24">
        <v>10.563758858543601</v>
      </c>
      <c r="W811" s="24">
        <v>4.1994449352274996</v>
      </c>
      <c r="X811" s="24">
        <v>2.0546210303619001</v>
      </c>
      <c r="Y811" s="24">
        <v>1.1325472021019301</v>
      </c>
      <c r="Z811" s="24">
        <v>100</v>
      </c>
      <c r="AA811" s="29"/>
      <c r="AB811" s="19" t="s">
        <v>760</v>
      </c>
      <c r="AC811" s="26"/>
      <c r="AD811" s="29"/>
      <c r="AE811" s="29"/>
      <c r="AF811" s="29"/>
      <c r="AG811" s="29">
        <v>347</v>
      </c>
      <c r="AH811" s="29"/>
      <c r="AI811" s="29"/>
      <c r="AJ811" s="29"/>
      <c r="AK811" s="29"/>
      <c r="AL811" s="96">
        <v>62</v>
      </c>
      <c r="AM811" s="29"/>
      <c r="AN811" s="97">
        <v>48</v>
      </c>
      <c r="AO811" s="29"/>
      <c r="AP811" s="29"/>
      <c r="AQ811" s="29"/>
      <c r="AR811" s="29"/>
      <c r="AS811" s="29"/>
      <c r="AT811" s="29"/>
      <c r="AU811" s="29"/>
      <c r="AV811" s="29"/>
      <c r="AW811" s="29"/>
      <c r="AX811" s="29"/>
      <c r="AY811" s="29"/>
      <c r="AZ811" s="29"/>
      <c r="BA811" s="29"/>
      <c r="BB811" s="29"/>
      <c r="BC811" s="97">
        <v>42</v>
      </c>
      <c r="BD811" s="29"/>
      <c r="BE811" s="29"/>
      <c r="BF811" s="97">
        <v>41</v>
      </c>
      <c r="BG811" s="29"/>
      <c r="BH811" s="29"/>
      <c r="BI811" s="29"/>
      <c r="BJ811" s="29"/>
      <c r="BK811" s="29"/>
      <c r="BL811" s="97">
        <v>1224</v>
      </c>
      <c r="BM811" s="29"/>
      <c r="BN811" s="29"/>
      <c r="BO811" s="29"/>
      <c r="BP811" s="29"/>
      <c r="BQ811" s="29"/>
      <c r="BR811" s="29"/>
      <c r="BS811" s="29"/>
      <c r="BT811" s="96">
        <v>281</v>
      </c>
      <c r="BU811" s="29"/>
      <c r="BV811" s="29"/>
      <c r="BW811" s="29"/>
      <c r="BX811" s="97">
        <v>103</v>
      </c>
      <c r="BY811" s="29"/>
      <c r="BZ811" s="26"/>
      <c r="CA811" s="26"/>
      <c r="CB811" s="26"/>
      <c r="CC811" s="26"/>
      <c r="CD811" s="26"/>
      <c r="CE811" s="26"/>
      <c r="CF811" s="26"/>
      <c r="CG811" s="26"/>
      <c r="CH811" s="37">
        <v>0</v>
      </c>
      <c r="CI811" s="37">
        <v>14.5864831274283</v>
      </c>
      <c r="CJ811" s="37">
        <v>0</v>
      </c>
      <c r="CK811" s="37">
        <v>12.142040668133999</v>
      </c>
      <c r="CL811" s="37">
        <v>8.6086835718933301</v>
      </c>
      <c r="CM811" s="37">
        <v>18.4266131352509</v>
      </c>
      <c r="CN811" s="37">
        <v>0</v>
      </c>
      <c r="CO811" s="37">
        <v>0</v>
      </c>
      <c r="CP811" s="37">
        <v>0</v>
      </c>
      <c r="CQ811" s="37">
        <v>0</v>
      </c>
      <c r="CR811" s="37">
        <v>21.615293103018399</v>
      </c>
      <c r="CS811" s="37">
        <v>9.1480329034012904</v>
      </c>
      <c r="CT811" s="37">
        <v>4.2636186649346604</v>
      </c>
      <c r="CU811" s="37">
        <v>0</v>
      </c>
      <c r="CV811" s="37">
        <v>8.5852527642575804</v>
      </c>
      <c r="CW811" s="37">
        <v>2.6239820616815699</v>
      </c>
      <c r="CX811" s="37">
        <v>0</v>
      </c>
      <c r="CY811" s="37">
        <v>0</v>
      </c>
      <c r="CZ811" s="25">
        <v>100.00000000000003</v>
      </c>
    </row>
    <row r="812" spans="1:104" x14ac:dyDescent="0.25">
      <c r="A812" s="11" t="s">
        <v>1174</v>
      </c>
      <c r="B812" s="21" t="s">
        <v>715</v>
      </c>
      <c r="C812" s="116" t="s">
        <v>917</v>
      </c>
      <c r="D812" s="29"/>
      <c r="E812" t="s">
        <v>1124</v>
      </c>
      <c r="F812" s="26" t="s">
        <v>934</v>
      </c>
      <c r="G812" s="29"/>
      <c r="H812" s="29"/>
      <c r="I812" s="29"/>
      <c r="J812" s="29"/>
      <c r="K812" s="37">
        <v>55.089039896791689</v>
      </c>
      <c r="L812" s="37">
        <v>38.155416274245397</v>
      </c>
      <c r="M812" t="s">
        <v>760</v>
      </c>
      <c r="N812" s="26" t="s">
        <v>101</v>
      </c>
      <c r="O812" s="24">
        <v>43.687665859583198</v>
      </c>
      <c r="P812" s="24">
        <v>4.0722347767765799</v>
      </c>
      <c r="Q812" s="24">
        <v>16.106145526103901</v>
      </c>
      <c r="R812" s="24">
        <v>2.7587134962672502</v>
      </c>
      <c r="S812" s="24">
        <v>9.1957116542241693</v>
      </c>
      <c r="T812" s="24">
        <v>0.22341437678076001</v>
      </c>
      <c r="U812" s="24">
        <v>6.3266889424733401</v>
      </c>
      <c r="V812" s="24">
        <v>9.9013189709654998</v>
      </c>
      <c r="W812" s="24">
        <v>4.7018571113405399</v>
      </c>
      <c r="X812" s="24">
        <v>2.1427469773063801</v>
      </c>
      <c r="Y812" s="24">
        <v>0.88350230817845998</v>
      </c>
      <c r="Z812" s="24">
        <v>100.0000000000001</v>
      </c>
      <c r="AA812" s="29"/>
      <c r="AB812" s="98"/>
      <c r="AC812" s="26"/>
      <c r="AD812" s="29"/>
      <c r="AE812" s="29"/>
      <c r="AF812" s="29"/>
      <c r="AG812" s="29"/>
      <c r="AH812" s="29"/>
      <c r="AI812" s="29"/>
      <c r="AJ812" s="29"/>
      <c r="AK812" s="29"/>
      <c r="AL812" s="96"/>
      <c r="AM812" s="29"/>
      <c r="AN812" s="97"/>
      <c r="AO812" s="29"/>
      <c r="AP812" s="29"/>
      <c r="AQ812" s="29"/>
      <c r="AR812" s="29"/>
      <c r="AS812" s="29"/>
      <c r="AT812" s="29"/>
      <c r="AU812" s="29"/>
      <c r="AV812" s="29"/>
      <c r="AW812" s="29"/>
      <c r="AX812" s="29"/>
      <c r="AY812" s="29"/>
      <c r="AZ812" s="29"/>
      <c r="BA812" s="29"/>
      <c r="BB812" s="29"/>
      <c r="BC812" s="97"/>
      <c r="BD812" s="29"/>
      <c r="BE812" s="29"/>
      <c r="BF812" s="97"/>
      <c r="BG812" s="29"/>
      <c r="BH812" s="29"/>
      <c r="BI812" s="29"/>
      <c r="BJ812" s="29"/>
      <c r="BK812" s="29"/>
      <c r="BL812" s="97"/>
      <c r="BM812" s="29"/>
      <c r="BN812" s="29"/>
      <c r="BO812" s="29"/>
      <c r="BP812" s="29"/>
      <c r="BQ812" s="29"/>
      <c r="BR812" s="29"/>
      <c r="BS812" s="29"/>
      <c r="BT812" s="96"/>
      <c r="BU812" s="29"/>
      <c r="BV812" s="29"/>
      <c r="BW812" s="29"/>
      <c r="BX812" s="97"/>
      <c r="BY812" s="29"/>
      <c r="BZ812" s="26"/>
      <c r="CA812" s="26"/>
      <c r="CB812" s="26"/>
      <c r="CC812" s="26"/>
      <c r="CD812" s="26"/>
      <c r="CE812" s="26"/>
      <c r="CF812" s="26"/>
      <c r="CG812" s="26"/>
      <c r="CH812" s="37">
        <v>0</v>
      </c>
      <c r="CI812" s="37">
        <v>16.8961607630035</v>
      </c>
      <c r="CJ812" s="37">
        <v>0</v>
      </c>
      <c r="CK812" s="37">
        <v>12.6628320043003</v>
      </c>
      <c r="CL812" s="37">
        <v>8.5964235069415604</v>
      </c>
      <c r="CM812" s="37">
        <v>16.512557476291001</v>
      </c>
      <c r="CN812" s="37">
        <v>0</v>
      </c>
      <c r="CO812" s="37">
        <v>0</v>
      </c>
      <c r="CP812" s="37">
        <v>0</v>
      </c>
      <c r="CQ812" s="37">
        <v>0</v>
      </c>
      <c r="CR812" s="37">
        <v>21.7589405759893</v>
      </c>
      <c r="CS812" s="37">
        <v>9.7922578377951499</v>
      </c>
      <c r="CT812" s="37">
        <v>3.9994941516505702</v>
      </c>
      <c r="CU812" s="37">
        <v>0</v>
      </c>
      <c r="CV812" s="37">
        <v>7.73436009757501</v>
      </c>
      <c r="CW812" s="37">
        <v>2.0469735864535701</v>
      </c>
      <c r="CX812" s="37">
        <v>0</v>
      </c>
      <c r="CY812" s="37">
        <v>0</v>
      </c>
      <c r="CZ812" s="25">
        <v>99.999999999999957</v>
      </c>
    </row>
    <row r="813" spans="1:104" x14ac:dyDescent="0.25">
      <c r="A813" s="11" t="s">
        <v>1174</v>
      </c>
      <c r="B813" s="21" t="s">
        <v>715</v>
      </c>
      <c r="C813" s="116" t="s">
        <v>917</v>
      </c>
      <c r="D813" s="29"/>
      <c r="E813" t="s">
        <v>1130</v>
      </c>
      <c r="F813" s="26" t="s">
        <v>948</v>
      </c>
      <c r="G813" s="29"/>
      <c r="H813" s="29"/>
      <c r="I813" s="29"/>
      <c r="J813" s="29"/>
      <c r="K813" s="37">
        <v>68.592423609062621</v>
      </c>
      <c r="L813" s="37">
        <v>23.684866243608599</v>
      </c>
      <c r="M813" t="s">
        <v>760</v>
      </c>
      <c r="N813" s="26" t="s">
        <v>101</v>
      </c>
      <c r="O813" s="24">
        <v>43.194671634486603</v>
      </c>
      <c r="P813" s="24">
        <v>3.5945635202069299</v>
      </c>
      <c r="Q813" s="24">
        <v>12.9104739767432</v>
      </c>
      <c r="R813" s="24">
        <v>1.9106505862616501</v>
      </c>
      <c r="S813" s="24">
        <v>9.5532529313082293</v>
      </c>
      <c r="T813" s="24">
        <v>0.189713074677588</v>
      </c>
      <c r="U813" s="24">
        <v>11.702301238006999</v>
      </c>
      <c r="V813" s="24">
        <v>11.792165326012199</v>
      </c>
      <c r="W813" s="24">
        <v>2.9954696001724401</v>
      </c>
      <c r="X813" s="24">
        <v>1.37791601607932</v>
      </c>
      <c r="Y813" s="24">
        <v>0.77882209604483499</v>
      </c>
      <c r="Z813" s="24">
        <v>99.999999999999986</v>
      </c>
      <c r="AA813" s="29"/>
      <c r="AB813" s="19" t="s">
        <v>760</v>
      </c>
      <c r="AC813" s="26"/>
      <c r="AD813" s="29"/>
      <c r="AE813" s="29"/>
      <c r="AF813" s="29"/>
      <c r="AG813" s="29">
        <v>253</v>
      </c>
      <c r="AH813" s="29"/>
      <c r="AI813" s="29"/>
      <c r="AJ813" s="29"/>
      <c r="AK813" s="29"/>
      <c r="AL813" s="96">
        <v>536</v>
      </c>
      <c r="AM813" s="29"/>
      <c r="AN813" s="97">
        <v>73</v>
      </c>
      <c r="AO813" s="29"/>
      <c r="AP813" s="29"/>
      <c r="AQ813" s="29"/>
      <c r="AR813" s="29"/>
      <c r="AS813" s="29"/>
      <c r="AT813" s="29"/>
      <c r="AU813" s="29"/>
      <c r="AV813" s="29"/>
      <c r="AW813" s="29"/>
      <c r="AX813" s="29"/>
      <c r="AY813" s="29"/>
      <c r="AZ813" s="29"/>
      <c r="BA813" s="29"/>
      <c r="BB813" s="29"/>
      <c r="BC813" s="97">
        <v>253</v>
      </c>
      <c r="BD813" s="29"/>
      <c r="BE813" s="29"/>
      <c r="BF813" s="97">
        <v>28</v>
      </c>
      <c r="BG813" s="29"/>
      <c r="BH813" s="29"/>
      <c r="BI813" s="29"/>
      <c r="BJ813" s="29"/>
      <c r="BK813" s="29"/>
      <c r="BL813" s="97">
        <v>777</v>
      </c>
      <c r="BM813" s="29"/>
      <c r="BN813" s="29"/>
      <c r="BO813" s="29"/>
      <c r="BP813" s="29"/>
      <c r="BQ813" s="29"/>
      <c r="BR813" s="29"/>
      <c r="BS813" s="29"/>
      <c r="BT813" s="96">
        <v>264</v>
      </c>
      <c r="BU813" s="29"/>
      <c r="BV813" s="29"/>
      <c r="BW813" s="29"/>
      <c r="BX813" s="97">
        <v>90</v>
      </c>
      <c r="BY813" s="29"/>
      <c r="BZ813" s="26"/>
      <c r="CA813" s="26"/>
      <c r="CB813" s="26"/>
      <c r="CC813" s="26"/>
      <c r="CD813" s="26"/>
      <c r="CE813" s="26"/>
      <c r="CF813" s="26"/>
      <c r="CG813" s="26"/>
      <c r="CH813" s="37">
        <v>0</v>
      </c>
      <c r="CI813" s="37">
        <v>11.590518526443899</v>
      </c>
      <c r="CJ813" s="37">
        <v>0</v>
      </c>
      <c r="CK813" s="37">
        <v>8.1429675143358704</v>
      </c>
      <c r="CL813" s="37">
        <v>3.9513802028288598</v>
      </c>
      <c r="CM813" s="37">
        <v>17.711432866199299</v>
      </c>
      <c r="CN813" s="37">
        <v>0</v>
      </c>
      <c r="CO813" s="37">
        <v>0</v>
      </c>
      <c r="CP813" s="37">
        <v>0</v>
      </c>
      <c r="CQ813" s="37">
        <v>0</v>
      </c>
      <c r="CR813" s="37">
        <v>28.6527057959416</v>
      </c>
      <c r="CS813" s="37">
        <v>18.549208369980299</v>
      </c>
      <c r="CT813" s="37">
        <v>2.7700464593349898</v>
      </c>
      <c r="CU813" s="37">
        <v>0</v>
      </c>
      <c r="CV813" s="37">
        <v>6.82729873219371</v>
      </c>
      <c r="CW813" s="37">
        <v>1.80444153274149</v>
      </c>
      <c r="CX813" s="37">
        <v>0</v>
      </c>
      <c r="CY813" s="37">
        <v>0</v>
      </c>
      <c r="CZ813" s="25">
        <v>100.00000000000001</v>
      </c>
    </row>
    <row r="814" spans="1:104" x14ac:dyDescent="0.25">
      <c r="A814" s="11" t="s">
        <v>1174</v>
      </c>
      <c r="B814" s="21" t="s">
        <v>715</v>
      </c>
      <c r="C814" s="116" t="s">
        <v>917</v>
      </c>
      <c r="D814" s="29"/>
      <c r="E814" t="s">
        <v>1131</v>
      </c>
      <c r="F814" s="26">
        <v>39</v>
      </c>
      <c r="G814" s="29"/>
      <c r="H814" s="29"/>
      <c r="I814" s="29"/>
      <c r="J814" s="29"/>
      <c r="K814" s="37">
        <v>54.646542962783464</v>
      </c>
      <c r="L814" s="37">
        <v>40.1740042008377</v>
      </c>
      <c r="M814" t="s">
        <v>760</v>
      </c>
      <c r="N814" s="26" t="s">
        <v>101</v>
      </c>
      <c r="O814" s="24">
        <v>43.436113584132002</v>
      </c>
      <c r="P814" s="24">
        <v>3.80930606092087</v>
      </c>
      <c r="Q814" s="24">
        <v>16.129403821109701</v>
      </c>
      <c r="R814" s="24">
        <v>2.9369522876252301</v>
      </c>
      <c r="S814" s="24">
        <v>9.7898409587507693</v>
      </c>
      <c r="T814" s="24">
        <v>0.20048979268004599</v>
      </c>
      <c r="U814" s="24">
        <v>6.6161631584415197</v>
      </c>
      <c r="V814" s="24">
        <v>9.0019916913340605</v>
      </c>
      <c r="W814" s="24">
        <v>5.2327835889492</v>
      </c>
      <c r="X814" s="24">
        <v>2.3858285328925501</v>
      </c>
      <c r="Y814" s="24">
        <v>0.46112652316410602</v>
      </c>
      <c r="Z814" s="24">
        <v>100.00000000000006</v>
      </c>
      <c r="AA814" s="29"/>
      <c r="AB814" s="98"/>
      <c r="AC814" s="26"/>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6"/>
      <c r="CA814" s="26"/>
      <c r="CB814" s="26"/>
      <c r="CC814" s="26"/>
      <c r="CD814" s="26"/>
      <c r="CE814" s="26"/>
      <c r="CF814" s="26"/>
      <c r="CG814" s="26"/>
      <c r="CH814" s="37">
        <v>0</v>
      </c>
      <c r="CI814" s="37">
        <v>21.518820709340101</v>
      </c>
      <c r="CJ814" s="37">
        <v>0</v>
      </c>
      <c r="CK814" s="37">
        <v>14.0993529441646</v>
      </c>
      <c r="CL814" s="37">
        <v>4.5558305473329996</v>
      </c>
      <c r="CM814" s="37">
        <v>13.4748889799144</v>
      </c>
      <c r="CN814" s="37">
        <v>0</v>
      </c>
      <c r="CO814" s="37">
        <v>0</v>
      </c>
      <c r="CP814" s="37">
        <v>0</v>
      </c>
      <c r="CQ814" s="37">
        <v>0</v>
      </c>
      <c r="CR814" s="37">
        <v>22.911439029392</v>
      </c>
      <c r="CS814" s="37">
        <v>10.878188090541</v>
      </c>
      <c r="CT814" s="37">
        <v>4.2579606638882499</v>
      </c>
      <c r="CU814" s="37">
        <v>0</v>
      </c>
      <c r="CV814" s="37">
        <v>7.2351417327389296</v>
      </c>
      <c r="CW814" s="37">
        <v>1.0683773026877399</v>
      </c>
      <c r="CX814" s="37">
        <v>0</v>
      </c>
      <c r="CY814" s="37">
        <v>0</v>
      </c>
      <c r="CZ814" s="25">
        <v>100.00000000000001</v>
      </c>
    </row>
    <row r="815" spans="1:104" x14ac:dyDescent="0.25">
      <c r="A815" s="11" t="s">
        <v>1174</v>
      </c>
      <c r="B815" s="21" t="s">
        <v>715</v>
      </c>
      <c r="C815" s="116" t="s">
        <v>917</v>
      </c>
      <c r="D815" s="29"/>
      <c r="E815" t="s">
        <v>1124</v>
      </c>
      <c r="F815" s="26">
        <v>27</v>
      </c>
      <c r="G815" s="29"/>
      <c r="H815" s="29"/>
      <c r="I815" s="29"/>
      <c r="J815" s="29"/>
      <c r="K815" s="37">
        <v>54.274516942464992</v>
      </c>
      <c r="L815" s="37">
        <v>37.953909302669103</v>
      </c>
      <c r="M815" t="s">
        <v>760</v>
      </c>
      <c r="N815" s="26" t="s">
        <v>101</v>
      </c>
      <c r="O815" s="24">
        <v>43.5196901111496</v>
      </c>
      <c r="P815" s="24">
        <v>3.85325363216081</v>
      </c>
      <c r="Q815" s="24">
        <v>16.7375704646985</v>
      </c>
      <c r="R815" s="24">
        <v>2.8079753351540799</v>
      </c>
      <c r="S815" s="24">
        <v>9.3599177838469192</v>
      </c>
      <c r="T815" s="24">
        <v>0.20069029334170899</v>
      </c>
      <c r="U815" s="24">
        <v>6.2314336082600699</v>
      </c>
      <c r="V815" s="24">
        <v>9.6833066537374695</v>
      </c>
      <c r="W815" s="24">
        <v>4.7864634961997599</v>
      </c>
      <c r="X815" s="24">
        <v>2.2678003147613102</v>
      </c>
      <c r="Y815" s="24">
        <v>0.55189830668969997</v>
      </c>
      <c r="Z815" s="24">
        <v>99.999999999999943</v>
      </c>
      <c r="AA815" s="29"/>
      <c r="AB815" s="98"/>
      <c r="AC815" s="26"/>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26"/>
      <c r="CA815" s="26"/>
      <c r="CB815" s="26"/>
      <c r="CC815" s="26"/>
      <c r="CD815" s="26"/>
      <c r="CE815" s="26"/>
      <c r="CF815" s="26"/>
      <c r="CG815" s="26"/>
      <c r="CH815" s="37">
        <v>0</v>
      </c>
      <c r="CI815" s="37">
        <v>18.854278449541301</v>
      </c>
      <c r="CJ815" s="37">
        <v>0</v>
      </c>
      <c r="CK815" s="37">
        <v>13.401850386097101</v>
      </c>
      <c r="CL815" s="37">
        <v>5.6977804670306602</v>
      </c>
      <c r="CM815" s="37">
        <v>17.4863169827475</v>
      </c>
      <c r="CN815" s="37">
        <v>0</v>
      </c>
      <c r="CO815" s="37">
        <v>0</v>
      </c>
      <c r="CP815" s="37">
        <v>0</v>
      </c>
      <c r="CQ815" s="37">
        <v>0</v>
      </c>
      <c r="CR815" s="37">
        <v>21.901604665392099</v>
      </c>
      <c r="CS815" s="37">
        <v>9.9899555764925001</v>
      </c>
      <c r="CT815" s="37">
        <v>4.07095641683543</v>
      </c>
      <c r="CU815" s="37">
        <v>0</v>
      </c>
      <c r="CV815" s="37">
        <v>7.3185719344499596</v>
      </c>
      <c r="CW815" s="37">
        <v>1.27868512141348</v>
      </c>
      <c r="CX815" s="37">
        <v>0</v>
      </c>
      <c r="CY815" s="37">
        <v>0</v>
      </c>
      <c r="CZ815" s="25">
        <v>100.00000000000003</v>
      </c>
    </row>
    <row r="816" spans="1:104" x14ac:dyDescent="0.25">
      <c r="A816" s="11" t="s">
        <v>1174</v>
      </c>
      <c r="B816" s="21" t="s">
        <v>715</v>
      </c>
      <c r="C816" s="116" t="s">
        <v>917</v>
      </c>
      <c r="D816" s="29"/>
      <c r="E816" t="s">
        <v>1129</v>
      </c>
      <c r="F816" s="26">
        <v>37</v>
      </c>
      <c r="G816" s="29"/>
      <c r="H816" s="29"/>
      <c r="I816" s="29"/>
      <c r="J816" s="29"/>
      <c r="K816" s="37">
        <v>54.310741233395312</v>
      </c>
      <c r="L816" s="37">
        <v>39.440678934795102</v>
      </c>
      <c r="M816" t="s">
        <v>760</v>
      </c>
      <c r="N816" s="26" t="s">
        <v>101</v>
      </c>
      <c r="O816" s="24">
        <v>43.833668413122503</v>
      </c>
      <c r="P816" s="24">
        <v>3.64113539533925</v>
      </c>
      <c r="Q816" s="24">
        <v>16.7752309285273</v>
      </c>
      <c r="R816" s="24">
        <v>2.8806253758517801</v>
      </c>
      <c r="S816" s="24">
        <v>9.6020845861725892</v>
      </c>
      <c r="T816" s="24">
        <v>0.18005614592336999</v>
      </c>
      <c r="U816" s="24">
        <v>6.4019962994975899</v>
      </c>
      <c r="V816" s="24">
        <v>9.0228135346044098</v>
      </c>
      <c r="W816" s="24">
        <v>5.1215970395980701</v>
      </c>
      <c r="X816" s="24">
        <v>2.09065191655468</v>
      </c>
      <c r="Y816" s="24">
        <v>0.45014036480842401</v>
      </c>
      <c r="Z816" s="24">
        <v>99.999999999999957</v>
      </c>
      <c r="AA816" s="29"/>
      <c r="AB816" s="98"/>
      <c r="AC816" s="26"/>
      <c r="AD816" s="29"/>
      <c r="AE816" s="29"/>
      <c r="AF816" s="29"/>
      <c r="AG816" s="29"/>
      <c r="AH816" s="29"/>
      <c r="AI816" s="29"/>
      <c r="AJ816" s="29"/>
      <c r="AK816" s="29"/>
      <c r="AL816" s="29"/>
      <c r="AM816" s="29"/>
      <c r="AN816" s="29"/>
      <c r="AO816" s="29"/>
      <c r="AP816" s="29"/>
      <c r="AQ816" s="29"/>
      <c r="AR816" s="29"/>
      <c r="AS816" s="29"/>
      <c r="AT816" s="29"/>
      <c r="AU816" s="29"/>
      <c r="AV816" s="29"/>
      <c r="AW816" s="29"/>
      <c r="AX816" s="29"/>
      <c r="AY816" s="29"/>
      <c r="AZ816" s="29"/>
      <c r="BA816" s="29"/>
      <c r="BB816" s="29"/>
      <c r="BC816" s="29"/>
      <c r="BD816" s="29"/>
      <c r="BE816" s="29"/>
      <c r="BF816" s="29"/>
      <c r="BG816" s="29"/>
      <c r="BH816" s="29"/>
      <c r="BI816" s="29"/>
      <c r="BJ816" s="29"/>
      <c r="BK816" s="29"/>
      <c r="BL816" s="29"/>
      <c r="BM816" s="29"/>
      <c r="BN816" s="29"/>
      <c r="BO816" s="29"/>
      <c r="BP816" s="29"/>
      <c r="BQ816" s="29"/>
      <c r="BR816" s="29"/>
      <c r="BS816" s="29"/>
      <c r="BT816" s="29"/>
      <c r="BU816" s="29"/>
      <c r="BV816" s="29"/>
      <c r="BW816" s="29"/>
      <c r="BX816" s="29"/>
      <c r="BY816" s="29"/>
      <c r="BZ816" s="26"/>
      <c r="CA816" s="26"/>
      <c r="CB816" s="26"/>
      <c r="CC816" s="26"/>
      <c r="CD816" s="26"/>
      <c r="CE816" s="26"/>
      <c r="CF816" s="26"/>
      <c r="CG816" s="26"/>
      <c r="CH816" s="37">
        <v>0</v>
      </c>
      <c r="CI816" s="37">
        <v>19.211449276073399</v>
      </c>
      <c r="CJ816" s="37">
        <v>0</v>
      </c>
      <c r="CK816" s="37">
        <v>12.3549697090601</v>
      </c>
      <c r="CL816" s="37">
        <v>7.8742599496616199</v>
      </c>
      <c r="CM816" s="37">
        <v>16.6079554402166</v>
      </c>
      <c r="CN816" s="37">
        <v>0</v>
      </c>
      <c r="CO816" s="37">
        <v>0</v>
      </c>
      <c r="CP816" s="37">
        <v>0</v>
      </c>
      <c r="CQ816" s="37">
        <v>0</v>
      </c>
      <c r="CR816" s="37">
        <v>20.522289124773401</v>
      </c>
      <c r="CS816" s="37">
        <v>11.294027661819699</v>
      </c>
      <c r="CT816" s="37">
        <v>4.17632605696779</v>
      </c>
      <c r="CU816" s="37">
        <v>0</v>
      </c>
      <c r="CV816" s="37">
        <v>6.9157991484839396</v>
      </c>
      <c r="CW816" s="37">
        <v>1.0429236329434699</v>
      </c>
      <c r="CX816" s="37">
        <v>0</v>
      </c>
      <c r="CY816" s="37">
        <v>0</v>
      </c>
      <c r="CZ816" s="25">
        <v>100.00000000000003</v>
      </c>
    </row>
    <row r="817" spans="1:104" x14ac:dyDescent="0.25">
      <c r="A817" s="11" t="s">
        <v>1174</v>
      </c>
      <c r="B817" s="21" t="s">
        <v>715</v>
      </c>
      <c r="C817" s="116" t="s">
        <v>917</v>
      </c>
      <c r="D817" s="29"/>
      <c r="E817" t="s">
        <v>1129</v>
      </c>
      <c r="F817" s="26">
        <v>36</v>
      </c>
      <c r="G817" s="29"/>
      <c r="H817" s="29"/>
      <c r="I817" s="29"/>
      <c r="J817" s="29"/>
      <c r="K817" s="37">
        <v>56.346770468255414</v>
      </c>
      <c r="L817" s="37">
        <v>39.942871889443602</v>
      </c>
      <c r="M817" t="s">
        <v>760</v>
      </c>
      <c r="N817" s="26" t="s">
        <v>101</v>
      </c>
      <c r="O817" s="24">
        <v>44.268257455110898</v>
      </c>
      <c r="P817" s="24">
        <v>3.4893213124300302</v>
      </c>
      <c r="Q817" s="24">
        <v>16.5642494486621</v>
      </c>
      <c r="R817" s="24">
        <v>2.75879944002113</v>
      </c>
      <c r="S817" s="24">
        <v>9.1959981334037604</v>
      </c>
      <c r="T817" s="24">
        <v>0.20053570761092199</v>
      </c>
      <c r="U817" s="24">
        <v>6.6577854926826001</v>
      </c>
      <c r="V817" s="24">
        <v>9.0842675547747493</v>
      </c>
      <c r="W817" s="24">
        <v>5.0133926902730401</v>
      </c>
      <c r="X817" s="24">
        <v>2.3462677790477802</v>
      </c>
      <c r="Y817" s="24">
        <v>0.42112498598293502</v>
      </c>
      <c r="Z817" s="24">
        <v>99.999999999999957</v>
      </c>
      <c r="AA817" s="29"/>
      <c r="AB817" s="98"/>
      <c r="AC817" s="26"/>
      <c r="AD817" s="29"/>
      <c r="AE817" s="29"/>
      <c r="AF817" s="29"/>
      <c r="AG817" s="29"/>
      <c r="AH817" s="29"/>
      <c r="AI817" s="29"/>
      <c r="AJ817" s="29"/>
      <c r="AK817" s="29"/>
      <c r="AL817" s="29"/>
      <c r="AM817" s="29"/>
      <c r="AN817" s="29"/>
      <c r="AO817" s="29"/>
      <c r="AP817" s="29"/>
      <c r="AQ817" s="29"/>
      <c r="AR817" s="29"/>
      <c r="AS817" s="29"/>
      <c r="AT817" s="29"/>
      <c r="AU817" s="29"/>
      <c r="AV817" s="29"/>
      <c r="AW817" s="29"/>
      <c r="AX817" s="29"/>
      <c r="AY817" s="29"/>
      <c r="AZ817" s="29"/>
      <c r="BA817" s="29"/>
      <c r="BB817" s="29"/>
      <c r="BC817" s="29"/>
      <c r="BD817" s="29"/>
      <c r="BE817" s="29"/>
      <c r="BF817" s="29"/>
      <c r="BG817" s="29"/>
      <c r="BH817" s="29"/>
      <c r="BI817" s="29"/>
      <c r="BJ817" s="29"/>
      <c r="BK817" s="29"/>
      <c r="BL817" s="29"/>
      <c r="BM817" s="29"/>
      <c r="BN817" s="29"/>
      <c r="BO817" s="29"/>
      <c r="BP817" s="29"/>
      <c r="BQ817" s="29"/>
      <c r="BR817" s="29"/>
      <c r="BS817" s="29"/>
      <c r="BT817" s="29"/>
      <c r="BU817" s="29"/>
      <c r="BV817" s="29"/>
      <c r="BW817" s="29"/>
      <c r="BX817" s="29"/>
      <c r="BY817" s="29"/>
      <c r="BZ817" s="26"/>
      <c r="CA817" s="26"/>
      <c r="CB817" s="26"/>
      <c r="CC817" s="26"/>
      <c r="CD817" s="26"/>
      <c r="CE817" s="26"/>
      <c r="CF817" s="26"/>
      <c r="CG817" s="26"/>
      <c r="CH817" s="37">
        <v>0</v>
      </c>
      <c r="CI817" s="37">
        <v>19.3211628042441</v>
      </c>
      <c r="CJ817" s="37">
        <v>0</v>
      </c>
      <c r="CK817" s="37">
        <v>13.865563707635401</v>
      </c>
      <c r="CL817" s="37">
        <v>6.7561453775641302</v>
      </c>
      <c r="CM817" s="37">
        <v>15.763021464944799</v>
      </c>
      <c r="CN817" s="37">
        <v>0</v>
      </c>
      <c r="CO817" s="37">
        <v>0</v>
      </c>
      <c r="CP817" s="37">
        <v>0</v>
      </c>
      <c r="CQ817" s="37">
        <v>0</v>
      </c>
      <c r="CR817" s="37">
        <v>21.563147204372999</v>
      </c>
      <c r="CS817" s="37">
        <v>11.1282716626541</v>
      </c>
      <c r="CT817" s="37">
        <v>3.9996564611582501</v>
      </c>
      <c r="CU817" s="37">
        <v>0</v>
      </c>
      <c r="CV817" s="37">
        <v>6.6273329916572497</v>
      </c>
      <c r="CW817" s="37">
        <v>0.97569832576891802</v>
      </c>
      <c r="CX817" s="37">
        <v>0</v>
      </c>
      <c r="CY817" s="37">
        <v>0</v>
      </c>
      <c r="CZ817" s="25">
        <v>99.999999999999957</v>
      </c>
    </row>
    <row r="818" spans="1:104" x14ac:dyDescent="0.25">
      <c r="A818" s="11" t="s">
        <v>1174</v>
      </c>
      <c r="B818" s="21" t="s">
        <v>715</v>
      </c>
      <c r="C818" s="116" t="s">
        <v>917</v>
      </c>
      <c r="D818" s="29"/>
      <c r="E818" t="s">
        <v>1132</v>
      </c>
      <c r="F818" s="26">
        <v>4</v>
      </c>
      <c r="G818" s="29"/>
      <c r="H818" s="29"/>
      <c r="I818" s="29"/>
      <c r="J818" s="29"/>
      <c r="K818" s="37">
        <v>50.255925877655962</v>
      </c>
      <c r="L818" s="37">
        <v>48.616598579582103</v>
      </c>
      <c r="M818" t="s">
        <v>760</v>
      </c>
      <c r="N818" s="26" t="s">
        <v>101</v>
      </c>
      <c r="O818" s="24">
        <v>45.242031753880703</v>
      </c>
      <c r="P818" s="24">
        <v>3.4523644461701299</v>
      </c>
      <c r="Q818" s="24">
        <v>16.398731119308099</v>
      </c>
      <c r="R818" s="24">
        <v>2.6406548258015001</v>
      </c>
      <c r="S818" s="24">
        <v>8.8021827526716692</v>
      </c>
      <c r="T818" s="24">
        <v>0.210754806306898</v>
      </c>
      <c r="U818" s="24">
        <v>4.9878637492632398</v>
      </c>
      <c r="V818" s="24">
        <v>8.5907673427954396</v>
      </c>
      <c r="W818" s="24">
        <v>6.3527520186793396</v>
      </c>
      <c r="X818" s="24">
        <v>2.7799562546195502</v>
      </c>
      <c r="Y818" s="24">
        <v>0.54194093050345105</v>
      </c>
      <c r="Z818" s="24">
        <v>100.00000000000003</v>
      </c>
      <c r="AA818" s="29"/>
      <c r="AB818" s="98"/>
      <c r="AC818" s="26"/>
      <c r="AD818" s="29"/>
      <c r="AE818" s="29"/>
      <c r="AF818" s="29"/>
      <c r="AG818" s="29"/>
      <c r="AH818" s="29"/>
      <c r="AI818" s="29"/>
      <c r="AJ818" s="29"/>
      <c r="AK818" s="29"/>
      <c r="AL818" s="29"/>
      <c r="AM818" s="29"/>
      <c r="AN818" s="29"/>
      <c r="AO818" s="29"/>
      <c r="AP818" s="29"/>
      <c r="AQ818" s="29"/>
      <c r="AR818" s="29"/>
      <c r="AS818" s="29"/>
      <c r="AT818" s="29"/>
      <c r="AU818" s="29"/>
      <c r="AV818" s="29"/>
      <c r="AW818" s="29"/>
      <c r="AX818" s="29"/>
      <c r="AY818" s="29"/>
      <c r="AZ818" s="29"/>
      <c r="BA818" s="29"/>
      <c r="BB818" s="29"/>
      <c r="BC818" s="29"/>
      <c r="BD818" s="29"/>
      <c r="BE818" s="29"/>
      <c r="BF818" s="29"/>
      <c r="BG818" s="29"/>
      <c r="BH818" s="29"/>
      <c r="BI818" s="29"/>
      <c r="BJ818" s="29"/>
      <c r="BK818" s="29"/>
      <c r="BL818" s="29"/>
      <c r="BM818" s="29"/>
      <c r="BN818" s="29"/>
      <c r="BO818" s="29"/>
      <c r="BP818" s="29"/>
      <c r="BQ818" s="29"/>
      <c r="BR818" s="29"/>
      <c r="BS818" s="29"/>
      <c r="BT818" s="29"/>
      <c r="BU818" s="29"/>
      <c r="BV818" s="29"/>
      <c r="BW818" s="29"/>
      <c r="BX818" s="29"/>
      <c r="BY818" s="29"/>
      <c r="BZ818" s="26"/>
      <c r="CA818" s="26"/>
      <c r="CB818" s="26"/>
      <c r="CC818" s="26"/>
      <c r="CD818" s="26"/>
      <c r="CE818" s="26"/>
      <c r="CF818" s="26"/>
      <c r="CG818" s="26"/>
      <c r="CH818" s="37">
        <v>0</v>
      </c>
      <c r="CI818" s="37">
        <v>25.4947453699696</v>
      </c>
      <c r="CJ818" s="37">
        <v>0</v>
      </c>
      <c r="CK818" s="37">
        <v>16.428500146948501</v>
      </c>
      <c r="CL818" s="37">
        <v>6.6933530626640403</v>
      </c>
      <c r="CM818" s="37">
        <v>8.0184647110161293</v>
      </c>
      <c r="CN818" s="37">
        <v>0</v>
      </c>
      <c r="CO818" s="37">
        <v>0</v>
      </c>
      <c r="CP818" s="37">
        <v>0</v>
      </c>
      <c r="CQ818" s="37">
        <v>0</v>
      </c>
      <c r="CR818" s="37">
        <v>25.397668032102001</v>
      </c>
      <c r="CS818" s="37">
        <v>6.32625298591398</v>
      </c>
      <c r="CT818" s="37">
        <v>3.8283415811314998</v>
      </c>
      <c r="CU818" s="37">
        <v>0</v>
      </c>
      <c r="CV818" s="37">
        <v>6.5570590882112096</v>
      </c>
      <c r="CW818" s="37">
        <v>1.2556150220431099</v>
      </c>
      <c r="CX818" s="37">
        <v>0</v>
      </c>
      <c r="CY818" s="37">
        <v>0</v>
      </c>
      <c r="CZ818" s="25">
        <v>100.00000000000007</v>
      </c>
    </row>
    <row r="819" spans="1:104" x14ac:dyDescent="0.25">
      <c r="A819" s="11" t="s">
        <v>1174</v>
      </c>
      <c r="B819" s="21" t="s">
        <v>715</v>
      </c>
      <c r="C819" s="116" t="s">
        <v>917</v>
      </c>
      <c r="D819" s="29"/>
      <c r="E819" t="s">
        <v>1132</v>
      </c>
      <c r="F819" s="26">
        <v>2</v>
      </c>
      <c r="G819" s="29"/>
      <c r="H819" s="29"/>
      <c r="I819" s="29"/>
      <c r="J819" s="29"/>
      <c r="K819" s="37">
        <v>49.848352612797868</v>
      </c>
      <c r="L819" s="37">
        <v>47.209870229941401</v>
      </c>
      <c r="M819" t="s">
        <v>760</v>
      </c>
      <c r="N819" s="26" t="s">
        <v>101</v>
      </c>
      <c r="O819" s="24">
        <v>45.737595199176297</v>
      </c>
      <c r="P819" s="24">
        <v>3.0018111047370102</v>
      </c>
      <c r="Q819" s="24">
        <v>16.990250852811499</v>
      </c>
      <c r="R819" s="24">
        <v>2.5306806077308202</v>
      </c>
      <c r="S819" s="24">
        <v>8.4356020257693896</v>
      </c>
      <c r="T819" s="24">
        <v>0.230138851363171</v>
      </c>
      <c r="U819" s="24">
        <v>4.7028373974213196</v>
      </c>
      <c r="V819" s="24">
        <v>9.0654695363057805</v>
      </c>
      <c r="W819" s="24">
        <v>6.03364032052139</v>
      </c>
      <c r="X819" s="24">
        <v>2.6816179202317301</v>
      </c>
      <c r="Y819" s="24">
        <v>0.59035618393161204</v>
      </c>
      <c r="Z819" s="24">
        <v>100.00000000000001</v>
      </c>
      <c r="AA819" s="29"/>
      <c r="AB819" s="98"/>
      <c r="AC819" s="26"/>
      <c r="AD819" s="29"/>
      <c r="AE819" s="29"/>
      <c r="AF819" s="29"/>
      <c r="AG819" s="29"/>
      <c r="AH819" s="29"/>
      <c r="AI819" s="29"/>
      <c r="AJ819" s="29"/>
      <c r="AK819" s="29"/>
      <c r="AL819" s="29"/>
      <c r="AM819" s="29"/>
      <c r="AN819" s="29"/>
      <c r="AO819" s="29"/>
      <c r="AP819" s="29"/>
      <c r="AQ819" s="29"/>
      <c r="AR819" s="29"/>
      <c r="AS819" s="29"/>
      <c r="AT819" s="29"/>
      <c r="AU819" s="29"/>
      <c r="AV819" s="29"/>
      <c r="AW819" s="29"/>
      <c r="AX819" s="29"/>
      <c r="AY819" s="29"/>
      <c r="AZ819" s="29"/>
      <c r="BA819" s="29"/>
      <c r="BB819" s="29"/>
      <c r="BC819" s="29"/>
      <c r="BD819" s="29"/>
      <c r="BE819" s="29"/>
      <c r="BF819" s="29"/>
      <c r="BG819" s="29"/>
      <c r="BH819" s="29"/>
      <c r="BI819" s="29"/>
      <c r="BJ819" s="29"/>
      <c r="BK819" s="29"/>
      <c r="BL819" s="29"/>
      <c r="BM819" s="29"/>
      <c r="BN819" s="29"/>
      <c r="BO819" s="29"/>
      <c r="BP819" s="29"/>
      <c r="BQ819" s="29"/>
      <c r="BR819" s="29"/>
      <c r="BS819" s="29"/>
      <c r="BT819" s="29"/>
      <c r="BU819" s="29"/>
      <c r="BV819" s="29"/>
      <c r="BW819" s="29"/>
      <c r="BX819" s="29"/>
      <c r="BY819" s="29"/>
      <c r="BZ819" s="26"/>
      <c r="CA819" s="26"/>
      <c r="CB819" s="26"/>
      <c r="CC819" s="26"/>
      <c r="CD819" s="26"/>
      <c r="CE819" s="26"/>
      <c r="CF819" s="26"/>
      <c r="CG819" s="26"/>
      <c r="CH819" s="37">
        <v>0</v>
      </c>
      <c r="CI819" s="37">
        <v>23.278689998626199</v>
      </c>
      <c r="CJ819" s="37">
        <v>0</v>
      </c>
      <c r="CK819" s="37">
        <v>15.847357426354799</v>
      </c>
      <c r="CL819" s="37">
        <v>8.0838228049603007</v>
      </c>
      <c r="CM819" s="37">
        <v>11.3553114435199</v>
      </c>
      <c r="CN819" s="37">
        <v>0</v>
      </c>
      <c r="CO819" s="37">
        <v>0</v>
      </c>
      <c r="CP819" s="37">
        <v>0</v>
      </c>
      <c r="CQ819" s="37">
        <v>0</v>
      </c>
      <c r="CR819" s="37">
        <v>24.399080484315199</v>
      </c>
      <c r="CS819" s="37">
        <v>6.2978763082172797</v>
      </c>
      <c r="CT819" s="37">
        <v>3.6688581126675199</v>
      </c>
      <c r="CU819" s="37">
        <v>0</v>
      </c>
      <c r="CV819" s="37">
        <v>5.7012158061609304</v>
      </c>
      <c r="CW819" s="37">
        <v>1.3677876151778401</v>
      </c>
      <c r="CX819" s="37">
        <v>0</v>
      </c>
      <c r="CY819" s="37">
        <v>0</v>
      </c>
      <c r="CZ819" s="25">
        <v>99.999999999999986</v>
      </c>
    </row>
    <row r="820" spans="1:104" x14ac:dyDescent="0.25">
      <c r="A820" s="11" t="s">
        <v>1174</v>
      </c>
      <c r="B820" s="21" t="s">
        <v>715</v>
      </c>
      <c r="C820" s="116" t="s">
        <v>917</v>
      </c>
      <c r="D820" s="29"/>
      <c r="E820" t="s">
        <v>470</v>
      </c>
      <c r="F820" s="26">
        <v>8</v>
      </c>
      <c r="G820" s="29"/>
      <c r="H820" s="29"/>
      <c r="I820" s="29"/>
      <c r="J820" s="29"/>
      <c r="K820" s="37">
        <v>50.464735079058279</v>
      </c>
      <c r="L820" s="37">
        <v>49.908154824684402</v>
      </c>
      <c r="M820" t="s">
        <v>760</v>
      </c>
      <c r="N820" s="26" t="s">
        <v>101</v>
      </c>
      <c r="O820" s="24">
        <v>46.1585870083697</v>
      </c>
      <c r="P820" s="24">
        <v>2.8348264156615999</v>
      </c>
      <c r="Q820" s="24">
        <v>17.930527505421399</v>
      </c>
      <c r="R820" s="24">
        <v>2.7242017559684801</v>
      </c>
      <c r="S820" s="24">
        <v>7.7834335884813797</v>
      </c>
      <c r="T820" s="24">
        <v>0.200341089446049</v>
      </c>
      <c r="U820" s="24">
        <v>4.4475721857022901</v>
      </c>
      <c r="V820" s="24">
        <v>8.3241722664833393</v>
      </c>
      <c r="W820" s="24">
        <v>6.2907102086059403</v>
      </c>
      <c r="X820" s="24">
        <v>2.8147923067169902</v>
      </c>
      <c r="Y820" s="24">
        <v>0.49083566914282001</v>
      </c>
      <c r="Z820" s="24">
        <v>100</v>
      </c>
      <c r="AA820" s="29"/>
      <c r="AB820" s="98"/>
      <c r="AC820" s="26"/>
      <c r="AD820" s="29"/>
      <c r="AE820" s="29"/>
      <c r="AF820" s="29"/>
      <c r="AG820" s="29"/>
      <c r="AH820" s="29"/>
      <c r="AI820" s="29"/>
      <c r="AJ820" s="29"/>
      <c r="AK820" s="29"/>
      <c r="AL820" s="29"/>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6"/>
      <c r="CA820" s="26"/>
      <c r="CB820" s="26"/>
      <c r="CC820" s="26"/>
      <c r="CD820" s="26"/>
      <c r="CE820" s="26"/>
      <c r="CF820" s="26"/>
      <c r="CG820" s="26"/>
      <c r="CH820" s="37">
        <v>0</v>
      </c>
      <c r="CI820" s="37">
        <v>23.590735191002299</v>
      </c>
      <c r="CJ820" s="37">
        <v>0</v>
      </c>
      <c r="CK820" s="37">
        <v>16.634368165932901</v>
      </c>
      <c r="CL820" s="37">
        <v>9.6830514677491504</v>
      </c>
      <c r="CM820" s="37">
        <v>12.373661734463299</v>
      </c>
      <c r="CN820" s="37">
        <v>0</v>
      </c>
      <c r="CO820" s="37">
        <v>0</v>
      </c>
      <c r="CP820" s="37">
        <v>0</v>
      </c>
      <c r="CQ820" s="37">
        <v>0</v>
      </c>
      <c r="CR820" s="37">
        <v>21.0280389397007</v>
      </c>
      <c r="CS820" s="37">
        <v>6.2193795153403801</v>
      </c>
      <c r="CT820" s="37">
        <v>3.94943861805424</v>
      </c>
      <c r="CU820" s="37">
        <v>0</v>
      </c>
      <c r="CV820" s="37">
        <v>5.3841163789160102</v>
      </c>
      <c r="CW820" s="37">
        <v>1.1372099888409899</v>
      </c>
      <c r="CX820" s="37">
        <v>0</v>
      </c>
      <c r="CY820" s="37">
        <v>0</v>
      </c>
      <c r="CZ820" s="25">
        <v>99.999999999999972</v>
      </c>
    </row>
    <row r="821" spans="1:104" x14ac:dyDescent="0.25">
      <c r="A821" s="11" t="s">
        <v>1174</v>
      </c>
      <c r="B821" s="21" t="s">
        <v>715</v>
      </c>
      <c r="C821" s="116" t="s">
        <v>917</v>
      </c>
      <c r="D821" s="29"/>
      <c r="E821" t="s">
        <v>1124</v>
      </c>
      <c r="F821" s="26">
        <v>1</v>
      </c>
      <c r="G821" s="29"/>
      <c r="H821" s="29"/>
      <c r="I821" s="29"/>
      <c r="J821" s="29"/>
      <c r="K821" s="37">
        <v>46.09987672466567</v>
      </c>
      <c r="L821" s="37">
        <v>48.094954015446199</v>
      </c>
      <c r="M821" t="s">
        <v>760</v>
      </c>
      <c r="N821" s="26" t="s">
        <v>101</v>
      </c>
      <c r="O821" s="24">
        <v>46.541563211542403</v>
      </c>
      <c r="P821" s="24">
        <v>2.87605063210962</v>
      </c>
      <c r="Q821" s="24">
        <v>17.488406124371799</v>
      </c>
      <c r="R821" s="24">
        <v>2.68840219909332</v>
      </c>
      <c r="S821" s="24">
        <v>8.9613406636444104</v>
      </c>
      <c r="T821" s="24">
        <v>0.20182811453400901</v>
      </c>
      <c r="U821" s="24">
        <v>4.2989388395743804</v>
      </c>
      <c r="V821" s="24">
        <v>8.0024847412734399</v>
      </c>
      <c r="W821" s="24">
        <v>5.15670832634392</v>
      </c>
      <c r="X821" s="24">
        <v>3.0476045294635301</v>
      </c>
      <c r="Y821" s="24">
        <v>0.73667261804913098</v>
      </c>
      <c r="Z821" s="24">
        <v>99.999999999999943</v>
      </c>
      <c r="AA821" s="29"/>
      <c r="AB821" s="98"/>
      <c r="AC821" s="26"/>
      <c r="AD821" s="29"/>
      <c r="AE821" s="29"/>
      <c r="AF821" s="29"/>
      <c r="AG821" s="29"/>
      <c r="AH821" s="29"/>
      <c r="AI821" s="29"/>
      <c r="AJ821" s="29"/>
      <c r="AK821" s="29"/>
      <c r="AL821" s="29"/>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6"/>
      <c r="CA821" s="26"/>
      <c r="CB821" s="26"/>
      <c r="CC821" s="26"/>
      <c r="CD821" s="26"/>
      <c r="CE821" s="26"/>
      <c r="CF821" s="26"/>
      <c r="CG821" s="26"/>
      <c r="CH821" s="37">
        <v>0</v>
      </c>
      <c r="CI821" s="37">
        <v>16.017412515856499</v>
      </c>
      <c r="CJ821" s="37">
        <v>0</v>
      </c>
      <c r="CK821" s="37">
        <v>18.010201195408499</v>
      </c>
      <c r="CL821" s="37">
        <v>14.067340304181201</v>
      </c>
      <c r="CM821" s="37">
        <v>15.569936728782301</v>
      </c>
      <c r="CN821" s="37">
        <v>0</v>
      </c>
      <c r="CO821" s="37">
        <v>0</v>
      </c>
      <c r="CP821" s="37">
        <v>0</v>
      </c>
      <c r="CQ821" s="37">
        <v>0</v>
      </c>
      <c r="CR821" s="37">
        <v>15.9388703845531</v>
      </c>
      <c r="CS821" s="37">
        <v>9.32935365743975</v>
      </c>
      <c r="CT821" s="37">
        <v>3.89758526158555</v>
      </c>
      <c r="CU821" s="37">
        <v>0</v>
      </c>
      <c r="CV821" s="37">
        <v>5.4625139290539799</v>
      </c>
      <c r="CW821" s="37">
        <v>1.7067860231391501</v>
      </c>
      <c r="CX821" s="37">
        <v>0</v>
      </c>
      <c r="CY821" s="37">
        <v>0</v>
      </c>
      <c r="CZ821" s="25">
        <v>100.00000000000003</v>
      </c>
    </row>
    <row r="822" spans="1:104" x14ac:dyDescent="0.25">
      <c r="A822" s="11" t="s">
        <v>1174</v>
      </c>
      <c r="B822" s="21" t="s">
        <v>715</v>
      </c>
      <c r="C822" s="116" t="s">
        <v>917</v>
      </c>
      <c r="D822" s="29"/>
      <c r="E822" t="s">
        <v>470</v>
      </c>
      <c r="F822" s="26">
        <v>5</v>
      </c>
      <c r="G822" s="29"/>
      <c r="H822" s="29"/>
      <c r="I822" s="29"/>
      <c r="J822" s="29"/>
      <c r="K822" s="37">
        <v>48.058384052030931</v>
      </c>
      <c r="L822" s="37">
        <v>51.629168176801898</v>
      </c>
      <c r="M822" t="s">
        <v>760</v>
      </c>
      <c r="N822" s="26" t="s">
        <v>101</v>
      </c>
      <c r="O822" s="24">
        <v>46.326273492463002</v>
      </c>
      <c r="P822" s="24">
        <v>2.6606984125493498</v>
      </c>
      <c r="Q822" s="24">
        <v>17.480286551880798</v>
      </c>
      <c r="R822" s="24">
        <v>2.9252944496153401</v>
      </c>
      <c r="S822" s="24">
        <v>8.3579841417581004</v>
      </c>
      <c r="T822" s="24">
        <v>0.210847798730326</v>
      </c>
      <c r="U822" s="24">
        <v>4.3374404310238397</v>
      </c>
      <c r="V822" s="24">
        <v>7.7411263248133899</v>
      </c>
      <c r="W822" s="24">
        <v>6.0643843063388898</v>
      </c>
      <c r="X822" s="24">
        <v>3.28320143737221</v>
      </c>
      <c r="Y822" s="24">
        <v>0.61246265345475603</v>
      </c>
      <c r="Z822" s="24">
        <v>100</v>
      </c>
      <c r="AA822" s="29"/>
      <c r="AB822" s="98"/>
      <c r="AC822" s="26"/>
      <c r="AD822" s="29"/>
      <c r="AE822" s="29"/>
      <c r="AF822" s="29"/>
      <c r="AG822" s="29"/>
      <c r="AH822" s="29"/>
      <c r="AI822" s="29"/>
      <c r="AJ822" s="29"/>
      <c r="AK822" s="29"/>
      <c r="AL822" s="29"/>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6"/>
      <c r="CA822" s="26"/>
      <c r="CB822" s="26"/>
      <c r="CC822" s="26"/>
      <c r="CD822" s="26"/>
      <c r="CE822" s="26"/>
      <c r="CF822" s="26"/>
      <c r="CG822" s="26"/>
      <c r="CH822" s="37">
        <v>0</v>
      </c>
      <c r="CI822" s="37">
        <v>22.5646636416711</v>
      </c>
      <c r="CJ822" s="37">
        <v>0</v>
      </c>
      <c r="CK822" s="37">
        <v>19.402490671103202</v>
      </c>
      <c r="CL822" s="37">
        <v>9.6620138640275002</v>
      </c>
      <c r="CM822" s="37">
        <v>10.777627624174301</v>
      </c>
      <c r="CN822" s="37">
        <v>0</v>
      </c>
      <c r="CO822" s="37">
        <v>0</v>
      </c>
      <c r="CP822" s="37">
        <v>0</v>
      </c>
      <c r="CQ822" s="37">
        <v>0</v>
      </c>
      <c r="CR822" s="37">
        <v>19.423057647866699</v>
      </c>
      <c r="CS822" s="37">
        <v>7.4567436091060904</v>
      </c>
      <c r="CT822" s="37">
        <v>4.24098294493034</v>
      </c>
      <c r="CU822" s="37">
        <v>0</v>
      </c>
      <c r="CV822" s="37">
        <v>5.0534142257652599</v>
      </c>
      <c r="CW822" s="37">
        <v>1.41900577135551</v>
      </c>
      <c r="CX822" s="37">
        <v>0</v>
      </c>
      <c r="CY822" s="37">
        <v>0</v>
      </c>
      <c r="CZ822" s="25">
        <v>100</v>
      </c>
    </row>
    <row r="823" spans="1:104" x14ac:dyDescent="0.25">
      <c r="A823" s="11" t="s">
        <v>1174</v>
      </c>
      <c r="B823" s="21" t="s">
        <v>715</v>
      </c>
      <c r="C823" s="116" t="s">
        <v>917</v>
      </c>
      <c r="D823" s="29"/>
      <c r="E823" t="s">
        <v>1129</v>
      </c>
      <c r="F823" s="26">
        <v>3</v>
      </c>
      <c r="G823" s="29"/>
      <c r="H823" s="29"/>
      <c r="I823" s="29"/>
      <c r="J823" s="29"/>
      <c r="K823" s="37">
        <v>51.120957238251172</v>
      </c>
      <c r="L823" s="37">
        <v>48.012849695655198</v>
      </c>
      <c r="M823" t="s">
        <v>760</v>
      </c>
      <c r="N823" s="26" t="s">
        <v>101</v>
      </c>
      <c r="O823" s="24">
        <v>46.926858071559799</v>
      </c>
      <c r="P823" s="24">
        <v>2.7218585777274198</v>
      </c>
      <c r="Q823" s="24">
        <v>16.361394339450399</v>
      </c>
      <c r="R823" s="24">
        <v>2.7839552363108599</v>
      </c>
      <c r="S823" s="24">
        <v>9.2798507877028609</v>
      </c>
      <c r="T823" s="24">
        <v>0.221781069296308</v>
      </c>
      <c r="U823" s="24">
        <v>5.4437171554548396</v>
      </c>
      <c r="V823" s="24">
        <v>7.5808801868556301</v>
      </c>
      <c r="W823" s="24">
        <v>5.3832314092831197</v>
      </c>
      <c r="X823" s="24">
        <v>2.63112995846984</v>
      </c>
      <c r="Y823" s="24">
        <v>0.66534320788892498</v>
      </c>
      <c r="Z823" s="24">
        <v>100</v>
      </c>
      <c r="AA823" s="29"/>
      <c r="AB823" s="98"/>
      <c r="AC823" s="26"/>
      <c r="AD823" s="29"/>
      <c r="AE823" s="29"/>
      <c r="AF823" s="29"/>
      <c r="AG823" s="29"/>
      <c r="AH823" s="29"/>
      <c r="AI823" s="29"/>
      <c r="AJ823" s="29"/>
      <c r="AK823" s="29"/>
      <c r="AL823" s="29"/>
      <c r="AM823" s="29"/>
      <c r="AN823" s="29"/>
      <c r="AO823" s="29"/>
      <c r="AP823" s="29"/>
      <c r="AQ823" s="29"/>
      <c r="AR823" s="29"/>
      <c r="AS823" s="29"/>
      <c r="AT823" s="29"/>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26"/>
      <c r="CA823" s="26"/>
      <c r="CB823" s="26"/>
      <c r="CC823" s="26"/>
      <c r="CD823" s="26"/>
      <c r="CE823" s="26"/>
      <c r="CF823" s="26"/>
      <c r="CG823" s="26"/>
      <c r="CH823" s="37">
        <v>0</v>
      </c>
      <c r="CI823" s="37">
        <v>15.470870419683299</v>
      </c>
      <c r="CJ823" s="37">
        <v>0</v>
      </c>
      <c r="CK823" s="37">
        <v>15.5489924841562</v>
      </c>
      <c r="CL823" s="37">
        <v>16.992986791815799</v>
      </c>
      <c r="CM823" s="37">
        <v>12.708071463433701</v>
      </c>
      <c r="CN823" s="37">
        <v>0</v>
      </c>
      <c r="CO823" s="37">
        <v>0</v>
      </c>
      <c r="CP823" s="37">
        <v>0</v>
      </c>
      <c r="CQ823" s="37">
        <v>0</v>
      </c>
      <c r="CR823" s="37">
        <v>16.8709139616222</v>
      </c>
      <c r="CS823" s="37">
        <v>11.660931914120599</v>
      </c>
      <c r="CT823" s="37">
        <v>4.0360948622774302</v>
      </c>
      <c r="CU823" s="37">
        <v>0</v>
      </c>
      <c r="CV823" s="37">
        <v>5.1696141477549098</v>
      </c>
      <c r="CW823" s="37">
        <v>1.5415239551358499</v>
      </c>
      <c r="CX823" s="37">
        <v>0</v>
      </c>
      <c r="CY823" s="37">
        <v>0</v>
      </c>
      <c r="CZ823" s="25">
        <v>99.999999999999986</v>
      </c>
    </row>
    <row r="824" spans="1:104" x14ac:dyDescent="0.25">
      <c r="A824" s="11" t="s">
        <v>1174</v>
      </c>
      <c r="B824" s="21" t="s">
        <v>715</v>
      </c>
      <c r="C824" s="116" t="s">
        <v>917</v>
      </c>
      <c r="D824" s="29"/>
      <c r="E824" t="s">
        <v>470</v>
      </c>
      <c r="F824" s="26">
        <v>21</v>
      </c>
      <c r="G824" s="29"/>
      <c r="H824" s="29"/>
      <c r="I824" s="29"/>
      <c r="J824" s="29"/>
      <c r="K824" s="37">
        <v>50.096770195313212</v>
      </c>
      <c r="L824" s="37">
        <v>52.8912350657235</v>
      </c>
      <c r="M824" t="s">
        <v>760</v>
      </c>
      <c r="N824" s="26" t="s">
        <v>101</v>
      </c>
      <c r="O824" s="24">
        <v>46.791615983391601</v>
      </c>
      <c r="P824" s="24">
        <v>2.6652183836364398</v>
      </c>
      <c r="Q824" s="24">
        <v>18.7867837192418</v>
      </c>
      <c r="R824" s="24">
        <v>2.5286335463806999</v>
      </c>
      <c r="S824" s="24">
        <v>7.22466727537343</v>
      </c>
      <c r="T824" s="24">
        <v>0.21041197765550801</v>
      </c>
      <c r="U824" s="24">
        <v>4.0679649013398302</v>
      </c>
      <c r="V824" s="24">
        <v>7.7050862293850404</v>
      </c>
      <c r="W824" s="24">
        <v>6.5327909253043499</v>
      </c>
      <c r="X824" s="24">
        <v>3.0058853950786899</v>
      </c>
      <c r="Y824" s="24">
        <v>0.48094166321259002</v>
      </c>
      <c r="Z824" s="24">
        <v>100.00000000000001</v>
      </c>
      <c r="AA824" s="29"/>
      <c r="AB824" s="98"/>
      <c r="AC824" s="26"/>
      <c r="AD824" s="29"/>
      <c r="AE824" s="29"/>
      <c r="AF824" s="29"/>
      <c r="AG824" s="29"/>
      <c r="AH824" s="29"/>
      <c r="AI824" s="29"/>
      <c r="AJ824" s="29"/>
      <c r="AK824" s="29"/>
      <c r="AL824" s="29"/>
      <c r="AM824" s="29"/>
      <c r="AN824" s="29"/>
      <c r="AO824" s="29"/>
      <c r="AP824" s="29"/>
      <c r="AQ824" s="29"/>
      <c r="AR824" s="29"/>
      <c r="AS824" s="29"/>
      <c r="AT824" s="29"/>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26"/>
      <c r="CA824" s="26"/>
      <c r="CB824" s="26"/>
      <c r="CC824" s="26"/>
      <c r="CD824" s="26"/>
      <c r="CE824" s="26"/>
      <c r="CF824" s="26"/>
      <c r="CG824" s="26"/>
      <c r="CH824" s="37">
        <v>0</v>
      </c>
      <c r="CI824" s="37">
        <v>23.820798301619</v>
      </c>
      <c r="CJ824" s="37">
        <v>0</v>
      </c>
      <c r="CK824" s="37">
        <v>17.763656738375101</v>
      </c>
      <c r="CL824" s="37">
        <v>11.306780025729401</v>
      </c>
      <c r="CM824" s="37">
        <v>13.0589773329884</v>
      </c>
      <c r="CN824" s="37">
        <v>0</v>
      </c>
      <c r="CO824" s="37">
        <v>0</v>
      </c>
      <c r="CP824" s="37">
        <v>0</v>
      </c>
      <c r="CQ824" s="37">
        <v>0</v>
      </c>
      <c r="CR824" s="37">
        <v>18.016575940270499</v>
      </c>
      <c r="CS824" s="37">
        <v>6.1911741155652802</v>
      </c>
      <c r="CT824" s="37">
        <v>3.6658650542686</v>
      </c>
      <c r="CU824" s="37">
        <v>0</v>
      </c>
      <c r="CV824" s="37">
        <v>5.0618857800930597</v>
      </c>
      <c r="CW824" s="37">
        <v>1.1142867110907</v>
      </c>
      <c r="CX824" s="37">
        <v>0</v>
      </c>
      <c r="CY824" s="37">
        <v>0</v>
      </c>
      <c r="CZ824" s="25">
        <v>100.00000000000003</v>
      </c>
    </row>
    <row r="825" spans="1:104" x14ac:dyDescent="0.25">
      <c r="A825" s="11" t="s">
        <v>1174</v>
      </c>
      <c r="B825" s="21" t="s">
        <v>715</v>
      </c>
      <c r="C825" s="116" t="s">
        <v>917</v>
      </c>
      <c r="D825" s="29"/>
      <c r="E825" t="s">
        <v>470</v>
      </c>
      <c r="F825" s="26">
        <v>19</v>
      </c>
      <c r="G825" s="29"/>
      <c r="H825" s="29"/>
      <c r="I825" s="29"/>
      <c r="J825" s="29"/>
      <c r="K825" s="37">
        <v>50.375632679313341</v>
      </c>
      <c r="L825" s="37">
        <v>51.140205583821697</v>
      </c>
      <c r="M825" t="s">
        <v>760</v>
      </c>
      <c r="N825" s="26" t="s">
        <v>101</v>
      </c>
      <c r="O825" s="24">
        <v>46.972004207269201</v>
      </c>
      <c r="P825" s="24">
        <v>2.4869891211363702</v>
      </c>
      <c r="Q825" s="24">
        <v>18.000586582418499</v>
      </c>
      <c r="R825" s="24">
        <v>2.6568296835135001</v>
      </c>
      <c r="S825" s="24">
        <v>7.5909419528957196</v>
      </c>
      <c r="T825" s="24">
        <v>0.22062000268145199</v>
      </c>
      <c r="U825" s="24">
        <v>4.32214641616845</v>
      </c>
      <c r="V825" s="24">
        <v>8.0426019159329396</v>
      </c>
      <c r="W825" s="24">
        <v>5.8965709807588196</v>
      </c>
      <c r="X825" s="24">
        <v>3.2691873124615198</v>
      </c>
      <c r="Y825" s="24">
        <v>0.54152182476356503</v>
      </c>
      <c r="Z825" s="24">
        <v>100.00000000000004</v>
      </c>
      <c r="AA825" s="29"/>
      <c r="AB825" s="98"/>
      <c r="AC825" s="26"/>
      <c r="AD825" s="29"/>
      <c r="AE825" s="29"/>
      <c r="AF825" s="29"/>
      <c r="AG825" s="29"/>
      <c r="AH825" s="29"/>
      <c r="AI825" s="29"/>
      <c r="AJ825" s="29"/>
      <c r="AK825" s="29"/>
      <c r="AL825" s="29"/>
      <c r="AM825" s="29"/>
      <c r="AN825" s="29"/>
      <c r="AO825" s="29"/>
      <c r="AP825" s="29"/>
      <c r="AQ825" s="29"/>
      <c r="AR825" s="29"/>
      <c r="AS825" s="29"/>
      <c r="AT825" s="29"/>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26"/>
      <c r="CA825" s="26"/>
      <c r="CB825" s="26"/>
      <c r="CC825" s="26"/>
      <c r="CD825" s="26"/>
      <c r="CE825" s="26"/>
      <c r="CF825" s="26"/>
      <c r="CG825" s="26"/>
      <c r="CH825" s="37">
        <v>0</v>
      </c>
      <c r="CI825" s="37">
        <v>21.366178998270001</v>
      </c>
      <c r="CJ825" s="37">
        <v>0</v>
      </c>
      <c r="CK825" s="37">
        <v>19.319672442301201</v>
      </c>
      <c r="CL825" s="37">
        <v>10.454354143250599</v>
      </c>
      <c r="CM825" s="37">
        <v>12.991957362055199</v>
      </c>
      <c r="CN825" s="37">
        <v>0</v>
      </c>
      <c r="CO825" s="37">
        <v>0</v>
      </c>
      <c r="CP825" s="37">
        <v>0</v>
      </c>
      <c r="CQ825" s="37">
        <v>0</v>
      </c>
      <c r="CR825" s="37">
        <v>19.150893584284798</v>
      </c>
      <c r="CS825" s="37">
        <v>6.8871947688819404</v>
      </c>
      <c r="CT825" s="37">
        <v>3.8517171903362</v>
      </c>
      <c r="CU825" s="37">
        <v>0</v>
      </c>
      <c r="CV825" s="37">
        <v>4.7233875085411299</v>
      </c>
      <c r="CW825" s="37">
        <v>1.2546440020791101</v>
      </c>
      <c r="CX825" s="37">
        <v>0</v>
      </c>
      <c r="CY825" s="37">
        <v>0</v>
      </c>
      <c r="CZ825" s="25">
        <v>100.00000000000018</v>
      </c>
    </row>
    <row r="826" spans="1:104" x14ac:dyDescent="0.25">
      <c r="A826" s="11" t="s">
        <v>1174</v>
      </c>
      <c r="B826" s="21" t="s">
        <v>715</v>
      </c>
      <c r="C826" s="116" t="s">
        <v>917</v>
      </c>
      <c r="D826" s="29"/>
      <c r="E826" t="s">
        <v>470</v>
      </c>
      <c r="F826" s="26">
        <v>7</v>
      </c>
      <c r="G826" s="29"/>
      <c r="H826" s="29"/>
      <c r="I826" s="29"/>
      <c r="J826" s="29"/>
      <c r="K826" s="37">
        <v>48.122051358830483</v>
      </c>
      <c r="L826" s="37">
        <v>52.4156743371679</v>
      </c>
      <c r="M826" t="s">
        <v>760</v>
      </c>
      <c r="N826" s="26" t="s">
        <v>101</v>
      </c>
      <c r="O826" s="24">
        <v>47.018449854968999</v>
      </c>
      <c r="P826" s="24">
        <v>2.6472319815977401</v>
      </c>
      <c r="Q826" s="24">
        <v>17.5980762413032</v>
      </c>
      <c r="R826" s="24">
        <v>2.7184512769274098</v>
      </c>
      <c r="S826" s="24">
        <v>7.7670036483640201</v>
      </c>
      <c r="T826" s="24">
        <v>0.170465695784703</v>
      </c>
      <c r="U826" s="24">
        <v>4.0410397294844396</v>
      </c>
      <c r="V826" s="24">
        <v>8.0219150957507406</v>
      </c>
      <c r="W826" s="24">
        <v>6.0465185034221198</v>
      </c>
      <c r="X826" s="24">
        <v>3.4093139156940602</v>
      </c>
      <c r="Y826" s="24">
        <v>0.56153405670255196</v>
      </c>
      <c r="Z826" s="24">
        <v>99.999999999999986</v>
      </c>
      <c r="AA826" s="29"/>
      <c r="AB826" s="98"/>
      <c r="AC826" s="26"/>
      <c r="AD826" s="29"/>
      <c r="AE826" s="29"/>
      <c r="AF826" s="29"/>
      <c r="AG826" s="29"/>
      <c r="AH826" s="29"/>
      <c r="AI826" s="29"/>
      <c r="AJ826" s="29"/>
      <c r="AK826" s="29"/>
      <c r="AL826" s="29"/>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6"/>
      <c r="CA826" s="26"/>
      <c r="CB826" s="26"/>
      <c r="CC826" s="26"/>
      <c r="CD826" s="26"/>
      <c r="CE826" s="26"/>
      <c r="CF826" s="26"/>
      <c r="CG826" s="26"/>
      <c r="CH826" s="37">
        <v>0</v>
      </c>
      <c r="CI826" s="37">
        <v>22.337218636755001</v>
      </c>
      <c r="CJ826" s="37">
        <v>0</v>
      </c>
      <c r="CK826" s="37">
        <v>20.147768178689802</v>
      </c>
      <c r="CL826" s="37">
        <v>9.9306875217230708</v>
      </c>
      <c r="CM826" s="37">
        <v>10.8067461830979</v>
      </c>
      <c r="CN826" s="37">
        <v>0</v>
      </c>
      <c r="CO826" s="37">
        <v>0</v>
      </c>
      <c r="CP826" s="37">
        <v>0</v>
      </c>
      <c r="CQ826" s="37">
        <v>0</v>
      </c>
      <c r="CR826" s="37">
        <v>20.788305750314102</v>
      </c>
      <c r="CS826" s="37">
        <v>5.7191724068382603</v>
      </c>
      <c r="CT826" s="37">
        <v>3.9411583358149</v>
      </c>
      <c r="CU826" s="37">
        <v>0</v>
      </c>
      <c r="CV826" s="37">
        <v>5.0279329369639996</v>
      </c>
      <c r="CW826" s="37">
        <v>1.30101004980291</v>
      </c>
      <c r="CX826" s="37">
        <v>0</v>
      </c>
      <c r="CY826" s="37">
        <v>0</v>
      </c>
      <c r="CZ826" s="25">
        <v>99.999999999999957</v>
      </c>
    </row>
    <row r="827" spans="1:104" x14ac:dyDescent="0.25">
      <c r="A827" s="11" t="s">
        <v>1174</v>
      </c>
      <c r="B827" s="21" t="s">
        <v>715</v>
      </c>
      <c r="C827" s="116" t="s">
        <v>917</v>
      </c>
      <c r="D827" s="29"/>
      <c r="E827" t="s">
        <v>470</v>
      </c>
      <c r="F827" s="26">
        <v>18</v>
      </c>
      <c r="G827" s="29"/>
      <c r="H827" s="29"/>
      <c r="I827" s="29"/>
      <c r="J827" s="29"/>
      <c r="K827" s="37">
        <v>48.13781990378714</v>
      </c>
      <c r="L827" s="37">
        <v>51.4219654476288</v>
      </c>
      <c r="M827" t="s">
        <v>760</v>
      </c>
      <c r="N827" s="26" t="s">
        <v>101</v>
      </c>
      <c r="O827" s="24">
        <v>47.307046004297703</v>
      </c>
      <c r="P827" s="24">
        <v>2.8828669592123801</v>
      </c>
      <c r="Q827" s="24">
        <v>18.118018042272301</v>
      </c>
      <c r="R827" s="24">
        <v>2.6783621985118602</v>
      </c>
      <c r="S827" s="24">
        <v>7.6524634243195999</v>
      </c>
      <c r="T827" s="24">
        <v>0.21020904910923599</v>
      </c>
      <c r="U827" s="24">
        <v>3.9839619783560001</v>
      </c>
      <c r="V827" s="24">
        <v>7.7777348170417397</v>
      </c>
      <c r="W827" s="24">
        <v>5.7957637825832302</v>
      </c>
      <c r="X827" s="24">
        <v>3.0830660536021299</v>
      </c>
      <c r="Y827" s="24">
        <v>0.51050769069386004</v>
      </c>
      <c r="Z827" s="24">
        <v>100.00000000000006</v>
      </c>
      <c r="AA827" s="29"/>
      <c r="AB827" s="98"/>
      <c r="AC827" s="26"/>
      <c r="AD827" s="29"/>
      <c r="AE827" s="29"/>
      <c r="AF827" s="29"/>
      <c r="AG827" s="29"/>
      <c r="AH827" s="29"/>
      <c r="AI827" s="29"/>
      <c r="AJ827" s="29"/>
      <c r="AK827" s="29"/>
      <c r="AL827" s="29"/>
      <c r="AM827" s="29"/>
      <c r="AN827" s="29"/>
      <c r="AO827" s="29"/>
      <c r="AP827" s="29"/>
      <c r="AQ827" s="29"/>
      <c r="AR827" s="29"/>
      <c r="AS827" s="29"/>
      <c r="AT827" s="29"/>
      <c r="AU827" s="29"/>
      <c r="AV827" s="29"/>
      <c r="AW827" s="29"/>
      <c r="AX827" s="29"/>
      <c r="AY827" s="29"/>
      <c r="AZ827" s="29"/>
      <c r="BA827" s="29"/>
      <c r="BB827" s="29"/>
      <c r="BC827" s="29"/>
      <c r="BD827" s="29"/>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26"/>
      <c r="CA827" s="26"/>
      <c r="CB827" s="26"/>
      <c r="CC827" s="26"/>
      <c r="CD827" s="26"/>
      <c r="CE827" s="26"/>
      <c r="CF827" s="26"/>
      <c r="CG827" s="26"/>
      <c r="CH827" s="37">
        <v>0</v>
      </c>
      <c r="CI827" s="37">
        <v>18.724523584071498</v>
      </c>
      <c r="CJ827" s="37">
        <v>0</v>
      </c>
      <c r="CK827" s="37">
        <v>18.219765519866499</v>
      </c>
      <c r="CL827" s="37">
        <v>14.477676343690799</v>
      </c>
      <c r="CM827" s="37">
        <v>14.3145810548932</v>
      </c>
      <c r="CN827" s="37">
        <v>0</v>
      </c>
      <c r="CO827" s="37">
        <v>0</v>
      </c>
      <c r="CP827" s="37">
        <v>0</v>
      </c>
      <c r="CQ827" s="37">
        <v>0</v>
      </c>
      <c r="CR827" s="37">
        <v>17.160160908807701</v>
      </c>
      <c r="CS827" s="37">
        <v>6.5622435748525003</v>
      </c>
      <c r="CT827" s="37">
        <v>3.88295699007976</v>
      </c>
      <c r="CU827" s="37">
        <v>0</v>
      </c>
      <c r="CV827" s="37">
        <v>5.4753042156493903</v>
      </c>
      <c r="CW827" s="37">
        <v>1.18278780808874</v>
      </c>
      <c r="CX827" s="37">
        <v>0</v>
      </c>
      <c r="CY827" s="37">
        <v>0</v>
      </c>
      <c r="CZ827" s="25">
        <v>100.00000000000007</v>
      </c>
    </row>
    <row r="828" spans="1:104" x14ac:dyDescent="0.25">
      <c r="A828" s="11" t="s">
        <v>1174</v>
      </c>
      <c r="B828" s="21" t="s">
        <v>715</v>
      </c>
      <c r="C828" s="116" t="s">
        <v>917</v>
      </c>
      <c r="D828" s="29"/>
      <c r="E828" t="s">
        <v>470</v>
      </c>
      <c r="F828" s="26">
        <v>14</v>
      </c>
      <c r="G828" s="29"/>
      <c r="H828" s="29"/>
      <c r="I828" s="29"/>
      <c r="J828" s="29"/>
      <c r="K828" s="37">
        <v>46.45780950459001</v>
      </c>
      <c r="L828" s="37">
        <v>51.606539999100796</v>
      </c>
      <c r="M828" t="s">
        <v>760</v>
      </c>
      <c r="N828" s="26" t="s">
        <v>101</v>
      </c>
      <c r="O828" s="24">
        <v>47.7300191495966</v>
      </c>
      <c r="P828" s="24">
        <v>2.7236966076101701</v>
      </c>
      <c r="Q828" s="24">
        <v>18.895017056483798</v>
      </c>
      <c r="R828" s="24">
        <v>2.40691553067848</v>
      </c>
      <c r="S828" s="24">
        <v>6.8769015162242297</v>
      </c>
      <c r="T828" s="24">
        <v>0.23116244271230199</v>
      </c>
      <c r="U828" s="24">
        <v>3.3468301488346301</v>
      </c>
      <c r="V828" s="24">
        <v>8.3620501015928408</v>
      </c>
      <c r="W828" s="24">
        <v>6.0303245924948303</v>
      </c>
      <c r="X828" s="24">
        <v>2.8443030994600602</v>
      </c>
      <c r="Y828" s="24">
        <v>0.55277975431202597</v>
      </c>
      <c r="Z828" s="24">
        <v>99.999999999999986</v>
      </c>
      <c r="AA828" s="29"/>
      <c r="AB828" s="98"/>
      <c r="AC828" s="26"/>
      <c r="AD828" s="29"/>
      <c r="AE828" s="29"/>
      <c r="AF828" s="29"/>
      <c r="AG828" s="29"/>
      <c r="AH828" s="29"/>
      <c r="AI828" s="29"/>
      <c r="AJ828" s="29"/>
      <c r="AK828" s="29"/>
      <c r="AL828" s="29"/>
      <c r="AM828" s="29"/>
      <c r="AN828" s="29"/>
      <c r="AO828" s="29"/>
      <c r="AP828" s="29"/>
      <c r="AQ828" s="29"/>
      <c r="AR828" s="29"/>
      <c r="AS828" s="29"/>
      <c r="AT828" s="29"/>
      <c r="AU828" s="29"/>
      <c r="AV828" s="29"/>
      <c r="AW828" s="29"/>
      <c r="AX828" s="29"/>
      <c r="AY828" s="29"/>
      <c r="AZ828" s="29"/>
      <c r="BA828" s="29"/>
      <c r="BB828" s="29"/>
      <c r="BC828" s="29"/>
      <c r="BD828" s="29"/>
      <c r="BE828" s="29"/>
      <c r="BF828" s="29"/>
      <c r="BG828" s="29"/>
      <c r="BH828" s="29"/>
      <c r="BI828" s="29"/>
      <c r="BJ828" s="29"/>
      <c r="BK828" s="29"/>
      <c r="BL828" s="29"/>
      <c r="BM828" s="29"/>
      <c r="BN828" s="29"/>
      <c r="BO828" s="29"/>
      <c r="BP828" s="29"/>
      <c r="BQ828" s="29"/>
      <c r="BR828" s="29"/>
      <c r="BS828" s="29"/>
      <c r="BT828" s="29"/>
      <c r="BU828" s="29"/>
      <c r="BV828" s="29"/>
      <c r="BW828" s="29"/>
      <c r="BX828" s="29"/>
      <c r="BY828" s="29"/>
      <c r="BZ828" s="26"/>
      <c r="CA828" s="26"/>
      <c r="CB828" s="26"/>
      <c r="CC828" s="26"/>
      <c r="CD828" s="26"/>
      <c r="CE828" s="26"/>
      <c r="CF828" s="26"/>
      <c r="CG828" s="26"/>
      <c r="CH828" s="37">
        <v>0</v>
      </c>
      <c r="CI828" s="37">
        <v>19.1846123572941</v>
      </c>
      <c r="CJ828" s="37">
        <v>0</v>
      </c>
      <c r="CK828" s="37">
        <v>16.808765896872199</v>
      </c>
      <c r="CL828" s="37">
        <v>15.6131617449345</v>
      </c>
      <c r="CM828" s="37">
        <v>16.086970706899901</v>
      </c>
      <c r="CN828" s="37">
        <v>0</v>
      </c>
      <c r="CO828" s="37">
        <v>0</v>
      </c>
      <c r="CP828" s="37">
        <v>0</v>
      </c>
      <c r="CQ828" s="37">
        <v>0</v>
      </c>
      <c r="CR828" s="37">
        <v>17.8834725446523</v>
      </c>
      <c r="CS828" s="37">
        <v>4.4801246666163603</v>
      </c>
      <c r="CT828" s="37">
        <v>3.4893469951595502</v>
      </c>
      <c r="CU828" s="37">
        <v>0</v>
      </c>
      <c r="CV828" s="37">
        <v>5.1728177530427999</v>
      </c>
      <c r="CW828" s="37">
        <v>1.2807273345283099</v>
      </c>
      <c r="CX828" s="37">
        <v>0</v>
      </c>
      <c r="CY828" s="37">
        <v>0</v>
      </c>
      <c r="CZ828" s="25">
        <v>100.00000000000003</v>
      </c>
    </row>
    <row r="829" spans="1:104" x14ac:dyDescent="0.25">
      <c r="A829" s="11" t="s">
        <v>1174</v>
      </c>
      <c r="B829" s="21" t="s">
        <v>715</v>
      </c>
      <c r="C829" s="116" t="s">
        <v>917</v>
      </c>
      <c r="D829" s="29"/>
      <c r="E829" t="s">
        <v>470</v>
      </c>
      <c r="F829" s="26">
        <v>13</v>
      </c>
      <c r="G829" s="29"/>
      <c r="H829" s="29"/>
      <c r="I829" s="29"/>
      <c r="J829" s="29"/>
      <c r="K829" s="37">
        <v>43.152483096712494</v>
      </c>
      <c r="L829" s="37">
        <v>51.354558648464398</v>
      </c>
      <c r="M829" t="s">
        <v>760</v>
      </c>
      <c r="N829" s="26" t="s">
        <v>101</v>
      </c>
      <c r="O829" s="24">
        <v>47.662863792871299</v>
      </c>
      <c r="P829" s="24">
        <v>2.5555151949499901</v>
      </c>
      <c r="Q829" s="24">
        <v>18.449817544717401</v>
      </c>
      <c r="R829" s="24">
        <v>2.5291357569102599</v>
      </c>
      <c r="S829" s="24">
        <v>7.22610216260074</v>
      </c>
      <c r="T829" s="24">
        <v>0.21045419252529399</v>
      </c>
      <c r="U829" s="24">
        <v>3.07663986215548</v>
      </c>
      <c r="V829" s="24">
        <v>8.8190328296313503</v>
      </c>
      <c r="W829" s="24">
        <v>6.4138420579137101</v>
      </c>
      <c r="X829" s="24">
        <v>2.5454935667344998</v>
      </c>
      <c r="Y829" s="24">
        <v>0.51110303898999898</v>
      </c>
      <c r="Z829" s="24">
        <v>100.00000000000003</v>
      </c>
      <c r="AA829" s="29"/>
      <c r="AB829" s="98"/>
      <c r="AC829" s="26"/>
      <c r="AD829" s="29"/>
      <c r="AE829" s="29"/>
      <c r="AF829" s="29"/>
      <c r="AG829" s="29"/>
      <c r="AH829" s="29"/>
      <c r="AI829" s="29"/>
      <c r="AJ829" s="29"/>
      <c r="AK829" s="29"/>
      <c r="AL829" s="29"/>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26"/>
      <c r="CA829" s="26"/>
      <c r="CB829" s="26"/>
      <c r="CC829" s="26"/>
      <c r="CD829" s="26"/>
      <c r="CE829" s="26"/>
      <c r="CF829" s="26"/>
      <c r="CG829" s="26"/>
      <c r="CH829" s="37">
        <v>0</v>
      </c>
      <c r="CI829" s="37">
        <v>21.2312639213221</v>
      </c>
      <c r="CJ829" s="37">
        <v>0</v>
      </c>
      <c r="CK829" s="37">
        <v>15.0429134867366</v>
      </c>
      <c r="CL829" s="37">
        <v>15.080381240405799</v>
      </c>
      <c r="CM829" s="37">
        <v>14.033240199487199</v>
      </c>
      <c r="CN829" s="37">
        <v>0</v>
      </c>
      <c r="CO829" s="37">
        <v>0</v>
      </c>
      <c r="CP829" s="37">
        <v>0</v>
      </c>
      <c r="CQ829" s="37">
        <v>0</v>
      </c>
      <c r="CR829" s="37">
        <v>21.7943255640843</v>
      </c>
      <c r="CS829" s="37">
        <v>3.1135820553334099</v>
      </c>
      <c r="CT829" s="37">
        <v>3.6665931289202902</v>
      </c>
      <c r="CU829" s="37">
        <v>0</v>
      </c>
      <c r="CV829" s="37">
        <v>4.8535332418546302</v>
      </c>
      <c r="CW829" s="37">
        <v>1.1841671618557299</v>
      </c>
      <c r="CX829" s="37">
        <v>0</v>
      </c>
      <c r="CY829" s="37">
        <v>0</v>
      </c>
      <c r="CZ829" s="25">
        <v>100.00000000000007</v>
      </c>
    </row>
    <row r="830" spans="1:104" x14ac:dyDescent="0.25">
      <c r="A830" s="11" t="s">
        <v>1174</v>
      </c>
      <c r="B830" s="21" t="s">
        <v>715</v>
      </c>
      <c r="C830" s="116" t="s">
        <v>917</v>
      </c>
      <c r="D830" s="29"/>
      <c r="E830" t="s">
        <v>470</v>
      </c>
      <c r="F830" s="26">
        <v>20</v>
      </c>
      <c r="G830" s="29"/>
      <c r="H830" s="29"/>
      <c r="I830" s="29"/>
      <c r="J830" s="29"/>
      <c r="K830" s="37">
        <v>49.199879723444553</v>
      </c>
      <c r="L830" s="37">
        <v>52.809321677204302</v>
      </c>
      <c r="M830" t="s">
        <v>760</v>
      </c>
      <c r="N830" s="26" t="s">
        <v>101</v>
      </c>
      <c r="O830" s="24">
        <v>48.047292049548901</v>
      </c>
      <c r="P830" s="24">
        <v>2.4023646024774399</v>
      </c>
      <c r="Q830" s="24">
        <v>18.117833043684101</v>
      </c>
      <c r="R830" s="24">
        <v>2.5410567854213402</v>
      </c>
      <c r="S830" s="24">
        <v>7.2601622440609699</v>
      </c>
      <c r="T830" s="24">
        <v>0.20019705020645401</v>
      </c>
      <c r="U830" s="24">
        <v>3.9438818890671401</v>
      </c>
      <c r="V830" s="24">
        <v>7.8877637781342704</v>
      </c>
      <c r="W830" s="24">
        <v>6.2261282614207101</v>
      </c>
      <c r="X830" s="24">
        <v>2.9128670805038999</v>
      </c>
      <c r="Y830" s="24">
        <v>0.46045321547484303</v>
      </c>
      <c r="Z830" s="24">
        <v>100.00000000000007</v>
      </c>
      <c r="AA830" s="29"/>
      <c r="AB830" s="98"/>
      <c r="AC830" s="26"/>
      <c r="AD830" s="29"/>
      <c r="AE830" s="29"/>
      <c r="AF830" s="29"/>
      <c r="AG830" s="29"/>
      <c r="AH830" s="29"/>
      <c r="AI830" s="29"/>
      <c r="AJ830" s="29"/>
      <c r="AK830" s="29"/>
      <c r="AL830" s="29"/>
      <c r="AM830" s="29"/>
      <c r="AN830" s="29"/>
      <c r="AO830" s="29"/>
      <c r="AP830" s="29"/>
      <c r="AQ830" s="29"/>
      <c r="AR830" s="29"/>
      <c r="AS830" s="29"/>
      <c r="AT830" s="29"/>
      <c r="AU830" s="29"/>
      <c r="AV830" s="29"/>
      <c r="AW830" s="29"/>
      <c r="AX830" s="29"/>
      <c r="AY830" s="29"/>
      <c r="AZ830" s="29"/>
      <c r="BA830" s="29"/>
      <c r="BB830" s="29"/>
      <c r="BC830" s="29"/>
      <c r="BD830" s="29"/>
      <c r="BE830" s="29"/>
      <c r="BF830" s="29"/>
      <c r="BG830" s="29"/>
      <c r="BH830" s="29"/>
      <c r="BI830" s="29"/>
      <c r="BJ830" s="29"/>
      <c r="BK830" s="29"/>
      <c r="BL830" s="29"/>
      <c r="BM830" s="29"/>
      <c r="BN830" s="29"/>
      <c r="BO830" s="29"/>
      <c r="BP830" s="29"/>
      <c r="BQ830" s="29"/>
      <c r="BR830" s="29"/>
      <c r="BS830" s="29"/>
      <c r="BT830" s="29"/>
      <c r="BU830" s="29"/>
      <c r="BV830" s="29"/>
      <c r="BW830" s="29"/>
      <c r="BX830" s="29"/>
      <c r="BY830" s="29"/>
      <c r="BZ830" s="26"/>
      <c r="CA830" s="26"/>
      <c r="CB830" s="26"/>
      <c r="CC830" s="26"/>
      <c r="CD830" s="26"/>
      <c r="CE830" s="26"/>
      <c r="CF830" s="26"/>
      <c r="CG830" s="26"/>
      <c r="CH830" s="37">
        <v>0</v>
      </c>
      <c r="CI830" s="37">
        <v>20.200335009204998</v>
      </c>
      <c r="CJ830" s="37">
        <v>0</v>
      </c>
      <c r="CK830" s="37">
        <v>17.213953342099899</v>
      </c>
      <c r="CL830" s="37">
        <v>15.3950333258994</v>
      </c>
      <c r="CM830" s="37">
        <v>12.8849640835477</v>
      </c>
      <c r="CN830" s="37">
        <v>0</v>
      </c>
      <c r="CO830" s="37">
        <v>0</v>
      </c>
      <c r="CP830" s="37">
        <v>0</v>
      </c>
      <c r="CQ830" s="37">
        <v>0</v>
      </c>
      <c r="CR830" s="37">
        <v>19.067177066650899</v>
      </c>
      <c r="CS830" s="37">
        <v>5.9251187361933502</v>
      </c>
      <c r="CT830" s="37">
        <v>3.6838969396452801</v>
      </c>
      <c r="CU830" s="37">
        <v>0</v>
      </c>
      <c r="CV830" s="37">
        <v>4.5627041708163896</v>
      </c>
      <c r="CW830" s="37">
        <v>1.0668173259421001</v>
      </c>
      <c r="CX830" s="37">
        <v>0</v>
      </c>
      <c r="CY830" s="37">
        <v>0</v>
      </c>
      <c r="CZ830" s="25">
        <v>100.00000000000001</v>
      </c>
    </row>
    <row r="831" spans="1:104" x14ac:dyDescent="0.25">
      <c r="A831" s="11" t="s">
        <v>1174</v>
      </c>
      <c r="B831" s="21" t="s">
        <v>715</v>
      </c>
      <c r="C831" s="116" t="s">
        <v>917</v>
      </c>
      <c r="D831" s="29"/>
      <c r="E831" t="s">
        <v>470</v>
      </c>
      <c r="F831" s="26" t="s">
        <v>929</v>
      </c>
      <c r="G831" s="29"/>
      <c r="H831" s="29"/>
      <c r="I831" s="29"/>
      <c r="J831" s="29"/>
      <c r="K831" s="37">
        <v>48.518493840030111</v>
      </c>
      <c r="L831" s="37">
        <v>60.421961962607398</v>
      </c>
      <c r="M831" t="s">
        <v>760</v>
      </c>
      <c r="N831" s="26" t="s">
        <v>101</v>
      </c>
      <c r="O831" s="24">
        <v>49.647351503755701</v>
      </c>
      <c r="P831" s="24">
        <v>2.6692124464384799</v>
      </c>
      <c r="Q831" s="24">
        <v>18.612623713049899</v>
      </c>
      <c r="R831" s="24">
        <v>2.1071972532413499</v>
      </c>
      <c r="S831" s="24">
        <v>6.0205635806895597</v>
      </c>
      <c r="T831" s="24">
        <v>0.18479163090727899</v>
      </c>
      <c r="U831" s="24">
        <v>3.1825225322920399</v>
      </c>
      <c r="V831" s="24">
        <v>6.7551607298327703</v>
      </c>
      <c r="W831" s="24">
        <v>6.6832973178132704</v>
      </c>
      <c r="X831" s="24">
        <v>3.5418395923895201</v>
      </c>
      <c r="Y831" s="24">
        <v>0.59543969959012299</v>
      </c>
      <c r="Z831" s="24">
        <v>99.999999999999986</v>
      </c>
      <c r="AA831" s="29"/>
      <c r="AB831" s="98"/>
      <c r="AC831" s="26"/>
      <c r="AD831" s="29"/>
      <c r="AE831" s="29"/>
      <c r="AF831" s="29"/>
      <c r="AG831" s="29"/>
      <c r="AH831" s="29"/>
      <c r="AI831" s="29"/>
      <c r="AJ831" s="29"/>
      <c r="AK831" s="29"/>
      <c r="AL831" s="29"/>
      <c r="AM831" s="29"/>
      <c r="AN831" s="29"/>
      <c r="AO831" s="29"/>
      <c r="AP831" s="29"/>
      <c r="AQ831" s="29"/>
      <c r="AR831" s="29"/>
      <c r="AS831" s="29"/>
      <c r="AT831" s="29"/>
      <c r="AU831" s="29"/>
      <c r="AV831" s="29"/>
      <c r="AW831" s="29"/>
      <c r="AX831" s="29"/>
      <c r="AY831" s="29"/>
      <c r="AZ831" s="29"/>
      <c r="BA831" s="29"/>
      <c r="BB831" s="29"/>
      <c r="BC831" s="29"/>
      <c r="BD831" s="29"/>
      <c r="BE831" s="29"/>
      <c r="BF831" s="29"/>
      <c r="BG831" s="29"/>
      <c r="BH831" s="29"/>
      <c r="BI831" s="29"/>
      <c r="BJ831" s="29"/>
      <c r="BK831" s="29"/>
      <c r="BL831" s="29"/>
      <c r="BM831" s="29"/>
      <c r="BN831" s="29"/>
      <c r="BO831" s="29"/>
      <c r="BP831" s="29"/>
      <c r="BQ831" s="29"/>
      <c r="BR831" s="29"/>
      <c r="BS831" s="29"/>
      <c r="BT831" s="29"/>
      <c r="BU831" s="29"/>
      <c r="BV831" s="29"/>
      <c r="BW831" s="29"/>
      <c r="BX831" s="29"/>
      <c r="BY831" s="29"/>
      <c r="BZ831" s="26"/>
      <c r="CA831" s="26"/>
      <c r="CB831" s="26"/>
      <c r="CC831" s="26"/>
      <c r="CD831" s="26"/>
      <c r="CE831" s="26"/>
      <c r="CF831" s="26"/>
      <c r="CG831" s="26"/>
      <c r="CH831" s="37">
        <v>0</v>
      </c>
      <c r="CI831" s="37">
        <v>20.1681461421196</v>
      </c>
      <c r="CJ831" s="37">
        <v>0</v>
      </c>
      <c r="CK831" s="37">
        <v>20.930945286404299</v>
      </c>
      <c r="CL831" s="37">
        <v>19.322870534083599</v>
      </c>
      <c r="CM831" s="37">
        <v>10.325250476927501</v>
      </c>
      <c r="CN831" s="37">
        <v>0</v>
      </c>
      <c r="CO831" s="37">
        <v>0</v>
      </c>
      <c r="CP831" s="37">
        <v>0</v>
      </c>
      <c r="CQ831" s="37">
        <v>0</v>
      </c>
      <c r="CR831" s="37">
        <v>15.753397267669801</v>
      </c>
      <c r="CS831" s="37">
        <v>3.9955252402126602</v>
      </c>
      <c r="CT831" s="37">
        <v>3.0548734405656202</v>
      </c>
      <c r="CU831" s="37">
        <v>0</v>
      </c>
      <c r="CV831" s="37">
        <v>5.0694260736997201</v>
      </c>
      <c r="CW831" s="37">
        <v>1.37956553831734</v>
      </c>
      <c r="CX831" s="37">
        <v>0</v>
      </c>
      <c r="CY831" s="37">
        <v>0</v>
      </c>
      <c r="CZ831" s="25">
        <v>100.00000000000011</v>
      </c>
    </row>
    <row r="832" spans="1:104" x14ac:dyDescent="0.25">
      <c r="A832" s="11" t="s">
        <v>1174</v>
      </c>
      <c r="B832" s="21" t="s">
        <v>715</v>
      </c>
      <c r="C832" s="116" t="s">
        <v>917</v>
      </c>
      <c r="D832" s="29"/>
      <c r="E832" t="s">
        <v>470</v>
      </c>
      <c r="F832" s="26" t="s">
        <v>925</v>
      </c>
      <c r="G832" s="29"/>
      <c r="H832" s="29"/>
      <c r="I832" s="29"/>
      <c r="J832" s="29"/>
      <c r="K832" s="37">
        <v>52.108101581091482</v>
      </c>
      <c r="L832" s="37">
        <v>57.267998491228497</v>
      </c>
      <c r="M832" t="s">
        <v>760</v>
      </c>
      <c r="N832" s="26" t="s">
        <v>101</v>
      </c>
      <c r="O832" s="24">
        <v>49.229247790428097</v>
      </c>
      <c r="P832" s="24">
        <v>2.7473949779693299</v>
      </c>
      <c r="Q832" s="24">
        <v>18.051402558953999</v>
      </c>
      <c r="R832" s="24">
        <v>2.1592634436653602</v>
      </c>
      <c r="S832" s="24">
        <v>6.1693241247581696</v>
      </c>
      <c r="T832" s="24">
        <v>0.172984128242513</v>
      </c>
      <c r="U832" s="24">
        <v>3.76494867351352</v>
      </c>
      <c r="V832" s="24">
        <v>7.3976153666062903</v>
      </c>
      <c r="W832" s="24">
        <v>6.4309393558393104</v>
      </c>
      <c r="X832" s="24">
        <v>3.2765228996523099</v>
      </c>
      <c r="Y832" s="24">
        <v>0.60035668037107504</v>
      </c>
      <c r="Z832" s="24">
        <v>99.999999999999986</v>
      </c>
      <c r="AA832" s="29"/>
      <c r="AB832" s="98"/>
      <c r="AC832" s="26"/>
      <c r="AD832" s="29"/>
      <c r="AE832" s="29"/>
      <c r="AF832" s="29"/>
      <c r="AG832" s="29"/>
      <c r="AH832" s="29"/>
      <c r="AI832" s="29"/>
      <c r="AJ832" s="29"/>
      <c r="AK832" s="29"/>
      <c r="AL832" s="29"/>
      <c r="AM832" s="29"/>
      <c r="AN832" s="29"/>
      <c r="AO832" s="29"/>
      <c r="AP832" s="29"/>
      <c r="AQ832" s="29"/>
      <c r="AR832" s="29"/>
      <c r="AS832" s="29"/>
      <c r="AT832" s="29"/>
      <c r="AU832" s="29"/>
      <c r="AV832" s="29"/>
      <c r="AW832" s="29"/>
      <c r="AX832" s="29"/>
      <c r="AY832" s="29"/>
      <c r="AZ832" s="29"/>
      <c r="BA832" s="29"/>
      <c r="BB832" s="29"/>
      <c r="BC832" s="29"/>
      <c r="BD832" s="29"/>
      <c r="BE832" s="29"/>
      <c r="BF832" s="29"/>
      <c r="BG832" s="29"/>
      <c r="BH832" s="29"/>
      <c r="BI832" s="29"/>
      <c r="BJ832" s="29"/>
      <c r="BK832" s="29"/>
      <c r="BL832" s="29"/>
      <c r="BM832" s="29"/>
      <c r="BN832" s="29"/>
      <c r="BO832" s="29"/>
      <c r="BP832" s="29"/>
      <c r="BQ832" s="29"/>
      <c r="BR832" s="29"/>
      <c r="BS832" s="29"/>
      <c r="BT832" s="29"/>
      <c r="BU832" s="29"/>
      <c r="BV832" s="29"/>
      <c r="BW832" s="29"/>
      <c r="BX832" s="29"/>
      <c r="BY832" s="29"/>
      <c r="BZ832" s="26"/>
      <c r="CA832" s="26"/>
      <c r="CB832" s="26"/>
      <c r="CC832" s="26"/>
      <c r="CD832" s="26"/>
      <c r="CE832" s="26"/>
      <c r="CF832" s="26"/>
      <c r="CG832" s="26"/>
      <c r="CH832" s="37">
        <v>0</v>
      </c>
      <c r="CI832" s="37">
        <v>19.518767343134101</v>
      </c>
      <c r="CJ832" s="37">
        <v>0</v>
      </c>
      <c r="CK832" s="37">
        <v>19.363023014829601</v>
      </c>
      <c r="CL832" s="37">
        <v>18.386208133264699</v>
      </c>
      <c r="CM832" s="37">
        <v>10.710306015758</v>
      </c>
      <c r="CN832" s="37">
        <v>0</v>
      </c>
      <c r="CO832" s="37">
        <v>0</v>
      </c>
      <c r="CP832" s="37">
        <v>0</v>
      </c>
      <c r="CQ832" s="37">
        <v>0</v>
      </c>
      <c r="CR832" s="37">
        <v>17.931774525502199</v>
      </c>
      <c r="CS832" s="37">
        <v>4.35058562691228</v>
      </c>
      <c r="CT832" s="37">
        <v>3.1303866032883998</v>
      </c>
      <c r="CU832" s="37">
        <v>0</v>
      </c>
      <c r="CV832" s="37">
        <v>5.2179911180778804</v>
      </c>
      <c r="CW832" s="37">
        <v>1.39095761923274</v>
      </c>
      <c r="CX832" s="37">
        <v>0</v>
      </c>
      <c r="CY832" s="37">
        <v>0</v>
      </c>
      <c r="CZ832" s="25">
        <v>99.999999999999886</v>
      </c>
    </row>
    <row r="833" spans="1:104" x14ac:dyDescent="0.25">
      <c r="A833" s="11" t="s">
        <v>1174</v>
      </c>
      <c r="B833" s="21" t="s">
        <v>715</v>
      </c>
      <c r="C833" s="116" t="s">
        <v>917</v>
      </c>
      <c r="D833" s="29"/>
      <c r="E833" t="s">
        <v>470</v>
      </c>
      <c r="F833" s="26" t="s">
        <v>920</v>
      </c>
      <c r="G833" s="29"/>
      <c r="H833" s="29"/>
      <c r="I833" s="29"/>
      <c r="J833" s="29"/>
      <c r="K833" s="37">
        <v>53.276281884695031</v>
      </c>
      <c r="L833" s="37">
        <v>58.289354967095797</v>
      </c>
      <c r="M833" t="s">
        <v>760</v>
      </c>
      <c r="N833" s="26" t="s">
        <v>101</v>
      </c>
      <c r="O833" s="24">
        <v>49.407845370275702</v>
      </c>
      <c r="P833" s="24">
        <v>2.64393222126062</v>
      </c>
      <c r="Q833" s="24">
        <v>17.956280993040298</v>
      </c>
      <c r="R833" s="24">
        <v>2.1173030405800399</v>
      </c>
      <c r="S833" s="24">
        <v>6.0494372588001202</v>
      </c>
      <c r="T833" s="24">
        <v>0.19395641777587599</v>
      </c>
      <c r="U833" s="24">
        <v>3.8689201230029902</v>
      </c>
      <c r="V833" s="24">
        <v>7.2376368527945099</v>
      </c>
      <c r="W833" s="24">
        <v>6.5843099718652498</v>
      </c>
      <c r="X833" s="24">
        <v>3.3687167297915201</v>
      </c>
      <c r="Y833" s="24">
        <v>0.57166102081310699</v>
      </c>
      <c r="Z833" s="24">
        <v>100.00000000000004</v>
      </c>
      <c r="AA833" s="29"/>
      <c r="AB833" s="98"/>
      <c r="AC833" s="26"/>
      <c r="AD833" s="29"/>
      <c r="AE833" s="29"/>
      <c r="AF833" s="29"/>
      <c r="AG833" s="29"/>
      <c r="AH833" s="29"/>
      <c r="AI833" s="29"/>
      <c r="AJ833" s="29"/>
      <c r="AK833" s="29"/>
      <c r="AL833" s="29"/>
      <c r="AM833" s="29"/>
      <c r="AN833" s="29"/>
      <c r="AO833" s="29"/>
      <c r="AP833" s="29"/>
      <c r="AQ833" s="29"/>
      <c r="AR833" s="29"/>
      <c r="AS833" s="29"/>
      <c r="AT833" s="29"/>
      <c r="AU833" s="29"/>
      <c r="AV833" s="29"/>
      <c r="AW833" s="29"/>
      <c r="AX833" s="29"/>
      <c r="AY833" s="29"/>
      <c r="AZ833" s="29"/>
      <c r="BA833" s="29"/>
      <c r="BB833" s="29"/>
      <c r="BC833" s="29"/>
      <c r="BD833" s="29"/>
      <c r="BE833" s="29"/>
      <c r="BF833" s="29"/>
      <c r="BG833" s="29"/>
      <c r="BH833" s="29"/>
      <c r="BI833" s="29"/>
      <c r="BJ833" s="29"/>
      <c r="BK833" s="29"/>
      <c r="BL833" s="29"/>
      <c r="BM833" s="29"/>
      <c r="BN833" s="29"/>
      <c r="BO833" s="29"/>
      <c r="BP833" s="29"/>
      <c r="BQ833" s="29"/>
      <c r="BR833" s="29"/>
      <c r="BS833" s="29"/>
      <c r="BT833" s="29"/>
      <c r="BU833" s="29"/>
      <c r="BV833" s="29"/>
      <c r="BW833" s="29"/>
      <c r="BX833" s="29"/>
      <c r="BY833" s="29"/>
      <c r="BZ833" s="26"/>
      <c r="CA833" s="26"/>
      <c r="CB833" s="26"/>
      <c r="CC833" s="26"/>
      <c r="CD833" s="26"/>
      <c r="CE833" s="26"/>
      <c r="CF833" s="26"/>
      <c r="CG833" s="26"/>
      <c r="CH833" s="37">
        <v>0</v>
      </c>
      <c r="CI833" s="37">
        <v>20.4895855305437</v>
      </c>
      <c r="CJ833" s="37">
        <v>0</v>
      </c>
      <c r="CK833" s="37">
        <v>19.9078540169265</v>
      </c>
      <c r="CL833" s="37">
        <v>17.891915419625601</v>
      </c>
      <c r="CM833" s="37">
        <v>9.4900267635859095</v>
      </c>
      <c r="CN833" s="37">
        <v>0</v>
      </c>
      <c r="CO833" s="37">
        <v>0</v>
      </c>
      <c r="CP833" s="37">
        <v>0</v>
      </c>
      <c r="CQ833" s="37">
        <v>0</v>
      </c>
      <c r="CR833" s="37">
        <v>18.418456384231199</v>
      </c>
      <c r="CS833" s="37">
        <v>4.3868061084273204</v>
      </c>
      <c r="CT833" s="37">
        <v>3.0695084782816102</v>
      </c>
      <c r="CU833" s="37">
        <v>0</v>
      </c>
      <c r="CV833" s="37">
        <v>5.0213742334214304</v>
      </c>
      <c r="CW833" s="37">
        <v>1.32447306495678</v>
      </c>
      <c r="CX833" s="37">
        <v>0</v>
      </c>
      <c r="CY833" s="37">
        <v>0</v>
      </c>
      <c r="CZ833" s="25">
        <v>100.00000000000004</v>
      </c>
    </row>
    <row r="834" spans="1:104" x14ac:dyDescent="0.25">
      <c r="A834" s="11" t="s">
        <v>1174</v>
      </c>
      <c r="B834" s="21" t="s">
        <v>715</v>
      </c>
      <c r="C834" s="116" t="s">
        <v>917</v>
      </c>
      <c r="D834" s="29"/>
      <c r="E834" t="s">
        <v>470</v>
      </c>
      <c r="F834" s="26">
        <v>22</v>
      </c>
      <c r="G834" s="29"/>
      <c r="H834" s="29"/>
      <c r="I834" s="29"/>
      <c r="J834" s="29"/>
      <c r="K834" s="37">
        <v>45.761445515038304</v>
      </c>
      <c r="L834" s="37">
        <v>56.733052267119199</v>
      </c>
      <c r="M834" t="s">
        <v>760</v>
      </c>
      <c r="N834" s="26" t="s">
        <v>101</v>
      </c>
      <c r="O834" s="24">
        <v>48.910189480998902</v>
      </c>
      <c r="P834" s="24">
        <v>2.4854176022156</v>
      </c>
      <c r="Q834" s="24">
        <v>19.277141402550299</v>
      </c>
      <c r="R834" s="24">
        <v>2.3986530680963898</v>
      </c>
      <c r="S834" s="24">
        <v>6.8532944802754097</v>
      </c>
      <c r="T834" s="24">
        <v>0.19196314813860299</v>
      </c>
      <c r="U834" s="24">
        <v>3.24316687118377</v>
      </c>
      <c r="V834" s="24">
        <v>6.7288135084373604</v>
      </c>
      <c r="W834" s="24">
        <v>6.3044739178151801</v>
      </c>
      <c r="X834" s="24">
        <v>3.2633735183562602</v>
      </c>
      <c r="Y834" s="24">
        <v>0.34351300193223799</v>
      </c>
      <c r="Z834" s="24">
        <v>100</v>
      </c>
      <c r="AA834" s="29"/>
      <c r="AB834" s="98"/>
      <c r="AC834" s="26"/>
      <c r="AD834" s="29"/>
      <c r="AE834" s="29"/>
      <c r="AF834" s="29"/>
      <c r="AG834" s="29"/>
      <c r="AH834" s="29"/>
      <c r="AI834" s="29"/>
      <c r="AJ834" s="29"/>
      <c r="AK834" s="29"/>
      <c r="AL834" s="29"/>
      <c r="AM834" s="29"/>
      <c r="AN834" s="29"/>
      <c r="AO834" s="29"/>
      <c r="AP834" s="29"/>
      <c r="AQ834" s="29"/>
      <c r="AR834" s="29"/>
      <c r="AS834" s="29"/>
      <c r="AT834" s="29"/>
      <c r="AU834" s="29"/>
      <c r="AV834" s="29"/>
      <c r="AW834" s="29"/>
      <c r="AX834" s="29"/>
      <c r="AY834" s="29"/>
      <c r="AZ834" s="29"/>
      <c r="BA834" s="29"/>
      <c r="BB834" s="29"/>
      <c r="BC834" s="29"/>
      <c r="BD834" s="29"/>
      <c r="BE834" s="29"/>
      <c r="BF834" s="29"/>
      <c r="BG834" s="29"/>
      <c r="BH834" s="29"/>
      <c r="BI834" s="29"/>
      <c r="BJ834" s="29"/>
      <c r="BK834" s="29"/>
      <c r="BL834" s="29"/>
      <c r="BM834" s="29"/>
      <c r="BN834" s="29"/>
      <c r="BO834" s="29"/>
      <c r="BP834" s="29"/>
      <c r="BQ834" s="29"/>
      <c r="BR834" s="29"/>
      <c r="BS834" s="29"/>
      <c r="BT834" s="29"/>
      <c r="BU834" s="29"/>
      <c r="BV834" s="29"/>
      <c r="BW834" s="29"/>
      <c r="BX834" s="29"/>
      <c r="BY834" s="29"/>
      <c r="BZ834" s="26"/>
      <c r="CA834" s="26"/>
      <c r="CB834" s="26"/>
      <c r="CC834" s="26"/>
      <c r="CD834" s="26"/>
      <c r="CE834" s="26"/>
      <c r="CF834" s="26"/>
      <c r="CG834" s="26"/>
      <c r="CH834" s="37">
        <v>0</v>
      </c>
      <c r="CI834" s="37">
        <v>18.794275651036699</v>
      </c>
      <c r="CJ834" s="37">
        <v>0</v>
      </c>
      <c r="CK834" s="37">
        <v>19.285315096873902</v>
      </c>
      <c r="CL834" s="37">
        <v>18.653461519208498</v>
      </c>
      <c r="CM834" s="37">
        <v>14.661312729601701</v>
      </c>
      <c r="CN834" s="37">
        <v>0</v>
      </c>
      <c r="CO834" s="37">
        <v>0</v>
      </c>
      <c r="CP834" s="37">
        <v>0</v>
      </c>
      <c r="CQ834" s="37">
        <v>0</v>
      </c>
      <c r="CR834" s="37">
        <v>13.5576134773661</v>
      </c>
      <c r="CS834" s="37">
        <v>6.0542685420642899</v>
      </c>
      <c r="CT834" s="37">
        <v>3.4774414723293701</v>
      </c>
      <c r="CU834" s="37">
        <v>0</v>
      </c>
      <c r="CV834" s="37">
        <v>4.7204312573880296</v>
      </c>
      <c r="CW834" s="37">
        <v>0.79588025413130103</v>
      </c>
      <c r="CX834" s="37">
        <v>0</v>
      </c>
      <c r="CY834" s="37">
        <v>0</v>
      </c>
      <c r="CZ834" s="25">
        <v>99.999999999999901</v>
      </c>
    </row>
    <row r="835" spans="1:104" x14ac:dyDescent="0.25">
      <c r="A835" s="11" t="s">
        <v>1174</v>
      </c>
      <c r="B835" s="21" t="s">
        <v>715</v>
      </c>
      <c r="C835" s="116" t="s">
        <v>917</v>
      </c>
      <c r="D835" s="29"/>
      <c r="E835" t="s">
        <v>470</v>
      </c>
      <c r="F835" s="26" t="s">
        <v>919</v>
      </c>
      <c r="G835" s="29"/>
      <c r="H835" s="29"/>
      <c r="I835" s="29"/>
      <c r="J835" s="29"/>
      <c r="K835" s="37">
        <v>52.66776164298426</v>
      </c>
      <c r="L835" s="37">
        <v>58.074459903370403</v>
      </c>
      <c r="M835" t="s">
        <v>760</v>
      </c>
      <c r="N835" s="26" t="s">
        <v>101</v>
      </c>
      <c r="O835" s="24">
        <v>49.503394456429</v>
      </c>
      <c r="P835" s="24">
        <v>2.6371826904312798</v>
      </c>
      <c r="Q835" s="24">
        <v>18.092299852958799</v>
      </c>
      <c r="R835" s="24">
        <v>2.11518729332828</v>
      </c>
      <c r="S835" s="24">
        <v>6.0433922666522397</v>
      </c>
      <c r="T835" s="24">
        <v>0.16354621336007899</v>
      </c>
      <c r="U835" s="24">
        <v>3.7717845456168302</v>
      </c>
      <c r="V835" s="24">
        <v>7.2369199411835003</v>
      </c>
      <c r="W835" s="24">
        <v>6.3987455977131003</v>
      </c>
      <c r="X835" s="24">
        <v>3.4344704805616599</v>
      </c>
      <c r="Y835" s="24">
        <v>0.60307666176529195</v>
      </c>
      <c r="Z835" s="24">
        <v>100.00000000000004</v>
      </c>
      <c r="AA835" s="29"/>
      <c r="AB835" s="98"/>
      <c r="AC835" s="26"/>
      <c r="AD835" s="29"/>
      <c r="AE835" s="29"/>
      <c r="AF835" s="29"/>
      <c r="AG835" s="29"/>
      <c r="AH835" s="29"/>
      <c r="AI835" s="29"/>
      <c r="AJ835" s="29"/>
      <c r="AK835" s="29"/>
      <c r="AL835" s="29"/>
      <c r="AM835" s="29"/>
      <c r="AN835" s="29"/>
      <c r="AO835" s="29"/>
      <c r="AP835" s="29"/>
      <c r="AQ835" s="29"/>
      <c r="AR835" s="29"/>
      <c r="AS835" s="29"/>
      <c r="AT835" s="29"/>
      <c r="AU835" s="29"/>
      <c r="AV835" s="29"/>
      <c r="AW835" s="29"/>
      <c r="AX835" s="29"/>
      <c r="AY835" s="29"/>
      <c r="AZ835" s="29"/>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26"/>
      <c r="CA835" s="26"/>
      <c r="CB835" s="26"/>
      <c r="CC835" s="26"/>
      <c r="CD835" s="26"/>
      <c r="CE835" s="26"/>
      <c r="CF835" s="26"/>
      <c r="CG835" s="26"/>
      <c r="CH835" s="37">
        <v>0</v>
      </c>
      <c r="CI835" s="37">
        <v>19.3468109637598</v>
      </c>
      <c r="CJ835" s="37">
        <v>0</v>
      </c>
      <c r="CK835" s="37">
        <v>20.2964340538946</v>
      </c>
      <c r="CL835" s="37">
        <v>18.431214885715999</v>
      </c>
      <c r="CM835" s="37">
        <v>10.4999088783198</v>
      </c>
      <c r="CN835" s="37">
        <v>0</v>
      </c>
      <c r="CO835" s="37">
        <v>0</v>
      </c>
      <c r="CP835" s="37">
        <v>0</v>
      </c>
      <c r="CQ835" s="37">
        <v>0</v>
      </c>
      <c r="CR835" s="37">
        <v>17.436661875721001</v>
      </c>
      <c r="CS835" s="37">
        <v>4.5165128246902997</v>
      </c>
      <c r="CT835" s="37">
        <v>3.0664985732130701</v>
      </c>
      <c r="CU835" s="37">
        <v>0</v>
      </c>
      <c r="CV835" s="37">
        <v>5.0086984403098098</v>
      </c>
      <c r="CW835" s="37">
        <v>1.39725950437561</v>
      </c>
      <c r="CX835" s="37">
        <v>0</v>
      </c>
      <c r="CY835" s="37">
        <v>0</v>
      </c>
      <c r="CZ835" s="25">
        <v>99.999999999999986</v>
      </c>
    </row>
    <row r="836" spans="1:104" x14ac:dyDescent="0.25">
      <c r="A836" s="11" t="s">
        <v>1174</v>
      </c>
      <c r="B836" s="21" t="s">
        <v>715</v>
      </c>
      <c r="C836" s="116" t="s">
        <v>917</v>
      </c>
      <c r="D836" s="29"/>
      <c r="E836" t="s">
        <v>470</v>
      </c>
      <c r="F836" s="26" t="s">
        <v>926</v>
      </c>
      <c r="G836" s="29"/>
      <c r="H836" s="29"/>
      <c r="I836" s="29"/>
      <c r="J836" s="29"/>
      <c r="K836" s="37">
        <v>52.819280227535792</v>
      </c>
      <c r="L836" s="37">
        <v>57.335539057476801</v>
      </c>
      <c r="M836" t="s">
        <v>760</v>
      </c>
      <c r="N836" s="26" t="s">
        <v>101</v>
      </c>
      <c r="O836" s="24">
        <v>49.149250017317698</v>
      </c>
      <c r="P836" s="24">
        <v>2.7592561413231</v>
      </c>
      <c r="Q836" s="24">
        <v>17.945309242649099</v>
      </c>
      <c r="R836" s="24">
        <v>2.17693618014256</v>
      </c>
      <c r="S836" s="24">
        <v>6.2198176575501796</v>
      </c>
      <c r="T836" s="24">
        <v>0.182597832881676</v>
      </c>
      <c r="U836" s="24">
        <v>3.90556475885806</v>
      </c>
      <c r="V836" s="24">
        <v>7.3140576393160099</v>
      </c>
      <c r="W836" s="24">
        <v>6.4315014470545702</v>
      </c>
      <c r="X836" s="24">
        <v>3.3476269361640498</v>
      </c>
      <c r="Y836" s="24">
        <v>0.56808214674299096</v>
      </c>
      <c r="Z836" s="24">
        <v>100</v>
      </c>
      <c r="AA836" s="29"/>
      <c r="AB836" s="98"/>
      <c r="AC836" s="26"/>
      <c r="AD836" s="29"/>
      <c r="AE836" s="29"/>
      <c r="AF836" s="29"/>
      <c r="AG836" s="29"/>
      <c r="AH836" s="29"/>
      <c r="AI836" s="29"/>
      <c r="AJ836" s="29"/>
      <c r="AK836" s="29"/>
      <c r="AL836" s="29"/>
      <c r="AM836" s="29"/>
      <c r="AN836" s="29"/>
      <c r="AO836" s="29"/>
      <c r="AP836" s="29"/>
      <c r="AQ836" s="29"/>
      <c r="AR836" s="29"/>
      <c r="AS836" s="29"/>
      <c r="AT836" s="29"/>
      <c r="AU836" s="29"/>
      <c r="AV836" s="29"/>
      <c r="AW836" s="29"/>
      <c r="AX836" s="29"/>
      <c r="AY836" s="29"/>
      <c r="AZ836" s="29"/>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26"/>
      <c r="CA836" s="26"/>
      <c r="CB836" s="26"/>
      <c r="CC836" s="26"/>
      <c r="CD836" s="26"/>
      <c r="CE836" s="26"/>
      <c r="CF836" s="26"/>
      <c r="CG836" s="26"/>
      <c r="CH836" s="37">
        <v>0</v>
      </c>
      <c r="CI836" s="37">
        <v>19.941275542616498</v>
      </c>
      <c r="CJ836" s="37">
        <v>0</v>
      </c>
      <c r="CK836" s="37">
        <v>19.783221236416999</v>
      </c>
      <c r="CL836" s="37">
        <v>17.6110422784433</v>
      </c>
      <c r="CM836" s="37">
        <v>10.2082958352355</v>
      </c>
      <c r="CN836" s="37">
        <v>0</v>
      </c>
      <c r="CO836" s="37">
        <v>0</v>
      </c>
      <c r="CP836" s="37">
        <v>0</v>
      </c>
      <c r="CQ836" s="37">
        <v>0</v>
      </c>
      <c r="CR836" s="37">
        <v>18.162236386622101</v>
      </c>
      <c r="CS836" s="37">
        <v>4.5812765344730204</v>
      </c>
      <c r="CT836" s="37">
        <v>3.1559920221473701</v>
      </c>
      <c r="CU836" s="37">
        <v>0</v>
      </c>
      <c r="CV836" s="37">
        <v>5.2404789401202798</v>
      </c>
      <c r="CW836" s="37">
        <v>1.3161812239248301</v>
      </c>
      <c r="CX836" s="37">
        <v>0</v>
      </c>
      <c r="CY836" s="37">
        <v>0</v>
      </c>
      <c r="CZ836" s="25">
        <v>99.999999999999901</v>
      </c>
    </row>
    <row r="837" spans="1:104" x14ac:dyDescent="0.25">
      <c r="A837" s="11" t="s">
        <v>1174</v>
      </c>
      <c r="B837" s="21" t="s">
        <v>715</v>
      </c>
      <c r="C837" s="116" t="s">
        <v>917</v>
      </c>
      <c r="D837" s="29"/>
      <c r="E837" t="s">
        <v>470</v>
      </c>
      <c r="F837" s="26" t="s">
        <v>930</v>
      </c>
      <c r="G837" s="29"/>
      <c r="H837" s="29"/>
      <c r="I837" s="29"/>
      <c r="J837" s="29"/>
      <c r="K837" s="37">
        <v>47.789720177780765</v>
      </c>
      <c r="L837" s="37">
        <v>59.858786306030801</v>
      </c>
      <c r="M837" t="s">
        <v>760</v>
      </c>
      <c r="N837" s="26" t="s">
        <v>101</v>
      </c>
      <c r="O837" s="24">
        <v>49.526634634172801</v>
      </c>
      <c r="P837" s="24">
        <v>2.70832814239699</v>
      </c>
      <c r="Q837" s="24">
        <v>18.7641149790221</v>
      </c>
      <c r="R837" s="24">
        <v>2.1320046078162802</v>
      </c>
      <c r="S837" s="24">
        <v>6.0914417366179396</v>
      </c>
      <c r="T837" s="24">
        <v>0.18396191155904101</v>
      </c>
      <c r="U837" s="24">
        <v>3.1273524965036898</v>
      </c>
      <c r="V837" s="24">
        <v>6.7963706214867701</v>
      </c>
      <c r="W837" s="24">
        <v>6.65328913471863</v>
      </c>
      <c r="X837" s="24">
        <v>3.49527631962177</v>
      </c>
      <c r="Y837" s="24">
        <v>0.52122541608394801</v>
      </c>
      <c r="Z837" s="24">
        <v>99.999999999999957</v>
      </c>
      <c r="AA837" s="29"/>
      <c r="AB837" s="98"/>
      <c r="AC837" s="26"/>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6"/>
      <c r="CA837" s="26"/>
      <c r="CB837" s="26"/>
      <c r="CC837" s="26"/>
      <c r="CD837" s="26"/>
      <c r="CE837" s="26"/>
      <c r="CF837" s="26"/>
      <c r="CG837" s="26"/>
      <c r="CH837" s="37">
        <v>0</v>
      </c>
      <c r="CI837" s="37">
        <v>20.2084382927276</v>
      </c>
      <c r="CJ837" s="37">
        <v>0</v>
      </c>
      <c r="CK837" s="37">
        <v>20.6557737860484</v>
      </c>
      <c r="CL837" s="37">
        <v>18.994574227254901</v>
      </c>
      <c r="CM837" s="37">
        <v>11.010826435277099</v>
      </c>
      <c r="CN837" s="37">
        <v>0</v>
      </c>
      <c r="CO837" s="37">
        <v>0</v>
      </c>
      <c r="CP837" s="37">
        <v>0</v>
      </c>
      <c r="CQ837" s="37">
        <v>0</v>
      </c>
      <c r="CR837" s="37">
        <v>15.7690441865839</v>
      </c>
      <c r="CS837" s="37">
        <v>3.91915043529576</v>
      </c>
      <c r="CT837" s="37">
        <v>3.0908431753363401</v>
      </c>
      <c r="CU837" s="37">
        <v>0</v>
      </c>
      <c r="CV837" s="37">
        <v>5.1437299120582702</v>
      </c>
      <c r="CW837" s="37">
        <v>1.2076195494178601</v>
      </c>
      <c r="CX837" s="37">
        <v>0</v>
      </c>
      <c r="CY837" s="37">
        <v>0</v>
      </c>
      <c r="CZ837" s="25">
        <v>100.00000000000014</v>
      </c>
    </row>
    <row r="838" spans="1:104" x14ac:dyDescent="0.25">
      <c r="A838" s="11" t="s">
        <v>1174</v>
      </c>
      <c r="B838" s="21" t="s">
        <v>715</v>
      </c>
      <c r="C838" s="116" t="s">
        <v>917</v>
      </c>
      <c r="D838" s="29"/>
      <c r="E838" t="s">
        <v>470</v>
      </c>
      <c r="F838" s="26" t="s">
        <v>921</v>
      </c>
      <c r="G838" s="29"/>
      <c r="H838" s="29"/>
      <c r="I838" s="29"/>
      <c r="J838" s="29"/>
      <c r="K838" s="37">
        <v>53.14770421187005</v>
      </c>
      <c r="L838" s="37">
        <v>58.642075267213102</v>
      </c>
      <c r="M838" t="s">
        <v>760</v>
      </c>
      <c r="N838" s="26" t="s">
        <v>101</v>
      </c>
      <c r="O838" s="24">
        <v>49.441850823712599</v>
      </c>
      <c r="P838" s="24">
        <v>2.6188284545948401</v>
      </c>
      <c r="Q838" s="24">
        <v>18.0260993625613</v>
      </c>
      <c r="R838" s="24">
        <v>2.0964362843179098</v>
      </c>
      <c r="S838" s="24">
        <v>5.9898179551940398</v>
      </c>
      <c r="T838" s="24">
        <v>0.19360988574825599</v>
      </c>
      <c r="U838" s="24">
        <v>3.81105775104463</v>
      </c>
      <c r="V838" s="24">
        <v>7.2043257486324901</v>
      </c>
      <c r="W838" s="24">
        <v>6.6133060974009696</v>
      </c>
      <c r="X838" s="24">
        <v>3.3830780036011099</v>
      </c>
      <c r="Y838" s="24">
        <v>0.62158963319177096</v>
      </c>
      <c r="Z838" s="24">
        <v>99.999999999999915</v>
      </c>
      <c r="AA838" s="29"/>
      <c r="AB838" s="98"/>
      <c r="AC838" s="26"/>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26"/>
      <c r="CA838" s="26"/>
      <c r="CB838" s="26"/>
      <c r="CC838" s="26"/>
      <c r="CD838" s="26"/>
      <c r="CE838" s="26"/>
      <c r="CF838" s="26"/>
      <c r="CG838" s="26"/>
      <c r="CH838" s="37">
        <v>0</v>
      </c>
      <c r="CI838" s="37">
        <v>20.462994096376502</v>
      </c>
      <c r="CJ838" s="37">
        <v>0</v>
      </c>
      <c r="CK838" s="37">
        <v>19.9927237656857</v>
      </c>
      <c r="CL838" s="37">
        <v>18.186357405150801</v>
      </c>
      <c r="CM838" s="37">
        <v>9.5079582839980201</v>
      </c>
      <c r="CN838" s="37">
        <v>0</v>
      </c>
      <c r="CO838" s="37">
        <v>0</v>
      </c>
      <c r="CP838" s="37">
        <v>0</v>
      </c>
      <c r="CQ838" s="37">
        <v>0</v>
      </c>
      <c r="CR838" s="37">
        <v>18.0076574304913</v>
      </c>
      <c r="CS838" s="37">
        <v>4.3892130217916598</v>
      </c>
      <c r="CT838" s="37">
        <v>3.0392544521178002</v>
      </c>
      <c r="CU838" s="37">
        <v>0</v>
      </c>
      <c r="CV838" s="37">
        <v>4.9736896070601304</v>
      </c>
      <c r="CW838" s="37">
        <v>1.4401519373279399</v>
      </c>
      <c r="CX838" s="37">
        <v>0</v>
      </c>
      <c r="CY838" s="37">
        <v>0</v>
      </c>
      <c r="CZ838" s="25">
        <v>99.999999999999872</v>
      </c>
    </row>
    <row r="839" spans="1:104" x14ac:dyDescent="0.25">
      <c r="A839" s="11" t="s">
        <v>1174</v>
      </c>
      <c r="B839" s="21" t="s">
        <v>715</v>
      </c>
      <c r="C839" s="116" t="s">
        <v>917</v>
      </c>
      <c r="D839" s="29"/>
      <c r="E839" t="s">
        <v>470</v>
      </c>
      <c r="F839" s="26" t="s">
        <v>924</v>
      </c>
      <c r="G839" s="29"/>
      <c r="H839" s="29"/>
      <c r="I839" s="29"/>
      <c r="J839" s="29"/>
      <c r="K839" s="37">
        <v>52.212309049622263</v>
      </c>
      <c r="L839" s="37">
        <v>57.830540863804899</v>
      </c>
      <c r="M839" t="s">
        <v>760</v>
      </c>
      <c r="N839" s="26" t="s">
        <v>101</v>
      </c>
      <c r="O839" s="24">
        <v>49.658126278753301</v>
      </c>
      <c r="P839" s="24">
        <v>2.6485697500405898</v>
      </c>
      <c r="Q839" s="24">
        <v>18.1411688670734</v>
      </c>
      <c r="R839" s="24">
        <v>2.1259152691547798</v>
      </c>
      <c r="S839" s="24">
        <v>6.07404362615652</v>
      </c>
      <c r="T839" s="24">
        <v>0.16361820849671599</v>
      </c>
      <c r="U839" s="24">
        <v>3.72231424330029</v>
      </c>
      <c r="V839" s="24">
        <v>7.18897503582446</v>
      </c>
      <c r="W839" s="24">
        <v>6.2481703369683403</v>
      </c>
      <c r="X839" s="24">
        <v>3.4257562403999899</v>
      </c>
      <c r="Y839" s="24">
        <v>0.60334214383163998</v>
      </c>
      <c r="Z839" s="24">
        <v>100.00000000000003</v>
      </c>
      <c r="AA839" s="29"/>
      <c r="AB839" s="98"/>
      <c r="AC839" s="26"/>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6"/>
      <c r="CA839" s="26"/>
      <c r="CB839" s="26"/>
      <c r="CC839" s="26"/>
      <c r="CD839" s="26"/>
      <c r="CE839" s="26"/>
      <c r="CF839" s="26"/>
      <c r="CG839" s="26"/>
      <c r="CH839" s="37">
        <v>0</v>
      </c>
      <c r="CI839" s="37">
        <v>18.068107006348399</v>
      </c>
      <c r="CJ839" s="37">
        <v>0</v>
      </c>
      <c r="CK839" s="37">
        <v>20.244936158724901</v>
      </c>
      <c r="CL839" s="37">
        <v>19.517497698731599</v>
      </c>
      <c r="CM839" s="37">
        <v>11.334881302625799</v>
      </c>
      <c r="CN839" s="37">
        <v>0</v>
      </c>
      <c r="CO839" s="37">
        <v>0</v>
      </c>
      <c r="CP839" s="37">
        <v>0</v>
      </c>
      <c r="CQ839" s="37">
        <v>0</v>
      </c>
      <c r="CR839" s="37">
        <v>16.572759888850999</v>
      </c>
      <c r="CS839" s="37">
        <v>4.7515613796204699</v>
      </c>
      <c r="CT839" s="37">
        <v>3.0820529304707698</v>
      </c>
      <c r="CU839" s="37">
        <v>0</v>
      </c>
      <c r="CV839" s="37">
        <v>5.0303290387315602</v>
      </c>
      <c r="CW839" s="37">
        <v>1.39787459589542</v>
      </c>
      <c r="CX839" s="37">
        <v>0</v>
      </c>
      <c r="CY839" s="37">
        <v>0</v>
      </c>
      <c r="CZ839" s="25">
        <v>99.999999999999915</v>
      </c>
    </row>
    <row r="840" spans="1:104" x14ac:dyDescent="0.25">
      <c r="A840" s="11" t="s">
        <v>1174</v>
      </c>
      <c r="B840" s="21" t="s">
        <v>715</v>
      </c>
      <c r="C840" s="116" t="s">
        <v>917</v>
      </c>
      <c r="D840" s="29"/>
      <c r="E840" t="s">
        <v>470</v>
      </c>
      <c r="F840" s="26">
        <v>6</v>
      </c>
      <c r="G840" s="29"/>
      <c r="H840" s="29"/>
      <c r="I840" s="29"/>
      <c r="J840" s="29"/>
      <c r="K840" s="37">
        <v>46.079795154431935</v>
      </c>
      <c r="L840" s="37">
        <v>54.750499460581402</v>
      </c>
      <c r="M840" t="s">
        <v>760</v>
      </c>
      <c r="N840" s="26" t="s">
        <v>101</v>
      </c>
      <c r="O840" s="24">
        <v>48.799933382342303</v>
      </c>
      <c r="P840" s="24">
        <v>2.1990093437722198</v>
      </c>
      <c r="Q840" s="24">
        <v>18.114213955091699</v>
      </c>
      <c r="R840" s="24">
        <v>2.5148254355141599</v>
      </c>
      <c r="S840" s="24">
        <v>7.1852155300404696</v>
      </c>
      <c r="T840" s="24">
        <v>0.19078163256471301</v>
      </c>
      <c r="U840" s="24">
        <v>3.4441105247208701</v>
      </c>
      <c r="V840" s="24">
        <v>7.6915121339247401</v>
      </c>
      <c r="W840" s="24">
        <v>6.1351356577389202</v>
      </c>
      <c r="X840" s="24">
        <v>3.2131643379320098</v>
      </c>
      <c r="Y840" s="24">
        <v>0.512098066357913</v>
      </c>
      <c r="Z840" s="24">
        <v>100</v>
      </c>
      <c r="AA840" s="29"/>
      <c r="AB840" s="98"/>
      <c r="AC840" s="26"/>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26"/>
      <c r="CA840" s="26"/>
      <c r="CB840" s="26"/>
      <c r="CC840" s="26"/>
      <c r="CD840" s="26"/>
      <c r="CE840" s="26"/>
      <c r="CF840" s="26"/>
      <c r="CG840" s="26"/>
      <c r="CH840" s="37">
        <v>0</v>
      </c>
      <c r="CI840" s="37">
        <v>19.093293234827801</v>
      </c>
      <c r="CJ840" s="37">
        <v>0</v>
      </c>
      <c r="CK840" s="37">
        <v>18.988597647954599</v>
      </c>
      <c r="CL840" s="37">
        <v>16.668608577799102</v>
      </c>
      <c r="CM840" s="37">
        <v>12.396605219965901</v>
      </c>
      <c r="CN840" s="37">
        <v>0</v>
      </c>
      <c r="CO840" s="37">
        <v>0</v>
      </c>
      <c r="CP840" s="37">
        <v>0</v>
      </c>
      <c r="CQ840" s="37">
        <v>0</v>
      </c>
      <c r="CR840" s="37">
        <v>18.4898976862316</v>
      </c>
      <c r="CS840" s="37">
        <v>5.3541379659833597</v>
      </c>
      <c r="CT840" s="37">
        <v>3.6458820575349402</v>
      </c>
      <c r="CU840" s="37">
        <v>0</v>
      </c>
      <c r="CV840" s="37">
        <v>4.1765050834795501</v>
      </c>
      <c r="CW840" s="37">
        <v>1.18647252622328</v>
      </c>
      <c r="CX840" s="37">
        <v>0</v>
      </c>
      <c r="CY840" s="37">
        <v>0</v>
      </c>
      <c r="CZ840" s="25">
        <v>100.00000000000014</v>
      </c>
    </row>
    <row r="841" spans="1:104" x14ac:dyDescent="0.25">
      <c r="A841" s="11" t="s">
        <v>1174</v>
      </c>
      <c r="B841" s="21" t="s">
        <v>715</v>
      </c>
      <c r="C841" s="116" t="s">
        <v>917</v>
      </c>
      <c r="D841" s="29"/>
      <c r="E841" t="s">
        <v>470</v>
      </c>
      <c r="F841" s="26" t="s">
        <v>923</v>
      </c>
      <c r="G841" s="29"/>
      <c r="H841" s="29"/>
      <c r="I841" s="29"/>
      <c r="J841" s="29"/>
      <c r="K841" s="37">
        <v>52.773820683944173</v>
      </c>
      <c r="L841" s="37">
        <v>58.735562119400903</v>
      </c>
      <c r="M841" t="s">
        <v>760</v>
      </c>
      <c r="N841" s="26" t="s">
        <v>101</v>
      </c>
      <c r="O841" s="24">
        <v>49.6502532844708</v>
      </c>
      <c r="P841" s="24">
        <v>2.6196089291950302</v>
      </c>
      <c r="Q841" s="24">
        <v>18.072243702189802</v>
      </c>
      <c r="R841" s="24">
        <v>2.0946197918481699</v>
      </c>
      <c r="S841" s="24">
        <v>5.9846279767090698</v>
      </c>
      <c r="T841" s="24">
        <v>0.163088493646383</v>
      </c>
      <c r="U841" s="24">
        <v>3.75103535386681</v>
      </c>
      <c r="V841" s="24">
        <v>7.1351215970292703</v>
      </c>
      <c r="W841" s="24">
        <v>6.5235397458553299</v>
      </c>
      <c r="X841" s="24">
        <v>3.4044723048682499</v>
      </c>
      <c r="Y841" s="24">
        <v>0.60138882032103802</v>
      </c>
      <c r="Z841" s="24">
        <v>99.999999999999943</v>
      </c>
      <c r="AA841" s="29"/>
      <c r="AB841" s="98"/>
      <c r="AC841" s="26"/>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6"/>
      <c r="CA841" s="26"/>
      <c r="CB841" s="26"/>
      <c r="CC841" s="26"/>
      <c r="CD841" s="26"/>
      <c r="CE841" s="26"/>
      <c r="CF841" s="26"/>
      <c r="CG841" s="26"/>
      <c r="CH841" s="37">
        <v>0</v>
      </c>
      <c r="CI841" s="37">
        <v>19.604027443507501</v>
      </c>
      <c r="CJ841" s="37">
        <v>0</v>
      </c>
      <c r="CK841" s="37">
        <v>20.119156072283001</v>
      </c>
      <c r="CL841" s="37">
        <v>19.012378603610301</v>
      </c>
      <c r="CM841" s="37">
        <v>9.9736155799678397</v>
      </c>
      <c r="CN841" s="37">
        <v>0</v>
      </c>
      <c r="CO841" s="37">
        <v>0</v>
      </c>
      <c r="CP841" s="37">
        <v>0</v>
      </c>
      <c r="CQ841" s="37">
        <v>0</v>
      </c>
      <c r="CR841" s="37">
        <v>17.459618192071101</v>
      </c>
      <c r="CS841" s="37">
        <v>4.42586063834933</v>
      </c>
      <c r="CT841" s="37">
        <v>3.0366786219117099</v>
      </c>
      <c r="CU841" s="37">
        <v>0</v>
      </c>
      <c r="CV841" s="37">
        <v>4.9753158790999201</v>
      </c>
      <c r="CW841" s="37">
        <v>1.39334896919927</v>
      </c>
      <c r="CX841" s="37">
        <v>0</v>
      </c>
      <c r="CY841" s="37">
        <v>0</v>
      </c>
      <c r="CZ841" s="25">
        <v>99.999999999999972</v>
      </c>
    </row>
    <row r="842" spans="1:104" x14ac:dyDescent="0.25">
      <c r="A842" s="11" t="s">
        <v>1174</v>
      </c>
      <c r="B842" s="21" t="s">
        <v>715</v>
      </c>
      <c r="C842" s="116" t="s">
        <v>917</v>
      </c>
      <c r="D842" s="29"/>
      <c r="E842" t="s">
        <v>470</v>
      </c>
      <c r="F842" s="26" t="s">
        <v>922</v>
      </c>
      <c r="G842" s="29"/>
      <c r="H842" s="29"/>
      <c r="I842" s="29"/>
      <c r="J842" s="29"/>
      <c r="K842" s="37">
        <v>53.007231283982883</v>
      </c>
      <c r="L842" s="37">
        <v>58.776042039022201</v>
      </c>
      <c r="M842" t="s">
        <v>760</v>
      </c>
      <c r="N842" s="26" t="s">
        <v>101</v>
      </c>
      <c r="O842" s="24">
        <v>49.743813565477197</v>
      </c>
      <c r="P842" s="24">
        <v>2.6213164007233201</v>
      </c>
      <c r="Q842" s="24">
        <v>18.084023262577599</v>
      </c>
      <c r="R842" s="24">
        <v>2.0764420915311401</v>
      </c>
      <c r="S842" s="24">
        <v>5.9326916900889799</v>
      </c>
      <c r="T842" s="24">
        <v>0.163194795375771</v>
      </c>
      <c r="U842" s="24">
        <v>3.7534802936427298</v>
      </c>
      <c r="V842" s="24">
        <v>7.1295726229789897</v>
      </c>
      <c r="W842" s="24">
        <v>6.5277918150308398</v>
      </c>
      <c r="X842" s="24">
        <v>3.3760923293362599</v>
      </c>
      <c r="Y842" s="24">
        <v>0.59158113323716999</v>
      </c>
      <c r="Z842" s="24">
        <v>99.999999999999986</v>
      </c>
      <c r="AA842" s="29"/>
      <c r="AB842" s="98"/>
      <c r="AC842" s="26"/>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26"/>
      <c r="CA842" s="26"/>
      <c r="CB842" s="26"/>
      <c r="CC842" s="26"/>
      <c r="CD842" s="26"/>
      <c r="CE842" s="26"/>
      <c r="CF842" s="26"/>
      <c r="CG842" s="26"/>
      <c r="CH842" s="37">
        <v>0</v>
      </c>
      <c r="CI842" s="37">
        <v>19.400447296049201</v>
      </c>
      <c r="CJ842" s="37">
        <v>0</v>
      </c>
      <c r="CK842" s="37">
        <v>19.951441047479001</v>
      </c>
      <c r="CL842" s="37">
        <v>19.424153695493999</v>
      </c>
      <c r="CM842" s="37">
        <v>10.0704904419279</v>
      </c>
      <c r="CN842" s="37">
        <v>0</v>
      </c>
      <c r="CO842" s="37">
        <v>0</v>
      </c>
      <c r="CP842" s="37">
        <v>0</v>
      </c>
      <c r="CQ842" s="37">
        <v>0</v>
      </c>
      <c r="CR842" s="37">
        <v>17.402178866582702</v>
      </c>
      <c r="CS842" s="37">
        <v>4.3917889116726903</v>
      </c>
      <c r="CT842" s="37">
        <v>3.0103225694885101</v>
      </c>
      <c r="CU842" s="37">
        <v>0</v>
      </c>
      <c r="CV842" s="37">
        <v>4.9785514889833404</v>
      </c>
      <c r="CW842" s="37">
        <v>1.3706256823226699</v>
      </c>
      <c r="CX842" s="37">
        <v>0</v>
      </c>
      <c r="CY842" s="37">
        <v>0</v>
      </c>
      <c r="CZ842" s="25">
        <v>100.00000000000001</v>
      </c>
    </row>
    <row r="843" spans="1:104" x14ac:dyDescent="0.25">
      <c r="A843" s="11" t="s">
        <v>1174</v>
      </c>
      <c r="B843" s="21" t="s">
        <v>715</v>
      </c>
      <c r="C843" s="116" t="s">
        <v>917</v>
      </c>
      <c r="D843" s="29"/>
      <c r="E843" t="s">
        <v>470</v>
      </c>
      <c r="F843" s="26" t="s">
        <v>933</v>
      </c>
      <c r="G843" s="29"/>
      <c r="H843" s="29"/>
      <c r="I843" s="29"/>
      <c r="J843" s="29"/>
      <c r="K843" s="37">
        <v>48.593295490698267</v>
      </c>
      <c r="L843" s="37">
        <v>59.5769145650045</v>
      </c>
      <c r="M843" t="s">
        <v>760</v>
      </c>
      <c r="N843" s="26" t="s">
        <v>101</v>
      </c>
      <c r="O843" s="24">
        <v>49.570383297358902</v>
      </c>
      <c r="P843" s="24">
        <v>2.5332370859239002</v>
      </c>
      <c r="Q843" s="24">
        <v>18.604093159025101</v>
      </c>
      <c r="R843" s="24">
        <v>2.14051851382446</v>
      </c>
      <c r="S843" s="24">
        <v>6.1157671823555999</v>
      </c>
      <c r="T843" s="24">
        <v>0.20265896687391199</v>
      </c>
      <c r="U843" s="24">
        <v>3.2425434699825901</v>
      </c>
      <c r="V843" s="24">
        <v>6.9208037187440903</v>
      </c>
      <c r="W843" s="24">
        <v>6.7080118035264897</v>
      </c>
      <c r="X843" s="24">
        <v>3.2830752633573699</v>
      </c>
      <c r="Y843" s="24">
        <v>0.67890753902760503</v>
      </c>
      <c r="Z843" s="24">
        <v>100.00000000000003</v>
      </c>
      <c r="AA843" s="29"/>
      <c r="AB843" s="98"/>
      <c r="AC843" s="26"/>
      <c r="AD843" s="29"/>
      <c r="AE843" s="29"/>
      <c r="AF843" s="29"/>
      <c r="AG843" s="29"/>
      <c r="AH843" s="29"/>
      <c r="AI843" s="29"/>
      <c r="AJ843" s="29"/>
      <c r="AK843" s="29"/>
      <c r="AL843" s="96"/>
      <c r="AM843" s="29"/>
      <c r="AN843" s="97"/>
      <c r="AO843" s="29"/>
      <c r="AP843" s="29"/>
      <c r="AQ843" s="29"/>
      <c r="AR843" s="29"/>
      <c r="AS843" s="29"/>
      <c r="AT843" s="29"/>
      <c r="AU843" s="29"/>
      <c r="AV843" s="29"/>
      <c r="AW843" s="29"/>
      <c r="AX843" s="29"/>
      <c r="AY843" s="29"/>
      <c r="AZ843" s="29"/>
      <c r="BA843" s="29"/>
      <c r="BB843" s="29"/>
      <c r="BC843" s="97"/>
      <c r="BD843" s="29"/>
      <c r="BE843" s="29"/>
      <c r="BF843" s="97"/>
      <c r="BG843" s="29"/>
      <c r="BH843" s="29"/>
      <c r="BI843" s="29"/>
      <c r="BJ843" s="29"/>
      <c r="BK843" s="29"/>
      <c r="BL843" s="97"/>
      <c r="BM843" s="29"/>
      <c r="BN843" s="29"/>
      <c r="BO843" s="29"/>
      <c r="BP843" s="29"/>
      <c r="BQ843" s="29"/>
      <c r="BR843" s="29"/>
      <c r="BS843" s="29"/>
      <c r="BT843" s="96"/>
      <c r="BU843" s="29"/>
      <c r="BV843" s="29"/>
      <c r="BW843" s="29"/>
      <c r="BX843" s="97"/>
      <c r="BY843" s="29"/>
      <c r="BZ843" s="26"/>
      <c r="CA843" s="26"/>
      <c r="CB843" s="26"/>
      <c r="CC843" s="26"/>
      <c r="CD843" s="26"/>
      <c r="CE843" s="26"/>
      <c r="CF843" s="26"/>
      <c r="CG843" s="26"/>
      <c r="CH843" s="37">
        <v>0</v>
      </c>
      <c r="CI843" s="37">
        <v>19.606604724390699</v>
      </c>
      <c r="CJ843" s="37">
        <v>0</v>
      </c>
      <c r="CK843" s="37">
        <v>19.401745029937899</v>
      </c>
      <c r="CL843" s="37">
        <v>20.568564810676001</v>
      </c>
      <c r="CM843" s="37">
        <v>10.955296261609201</v>
      </c>
      <c r="CN843" s="37">
        <v>0</v>
      </c>
      <c r="CO843" s="37">
        <v>0</v>
      </c>
      <c r="CP843" s="37">
        <v>0</v>
      </c>
      <c r="CQ843" s="37">
        <v>0</v>
      </c>
      <c r="CR843" s="37">
        <v>15.491556650613401</v>
      </c>
      <c r="CS843" s="37">
        <v>4.4890175128363898</v>
      </c>
      <c r="CT843" s="37">
        <v>3.1031521386559899</v>
      </c>
      <c r="CU843" s="37">
        <v>0</v>
      </c>
      <c r="CV843" s="37">
        <v>4.8111119155564301</v>
      </c>
      <c r="CW843" s="37">
        <v>1.57295095572404</v>
      </c>
      <c r="CX843" s="37">
        <v>0</v>
      </c>
      <c r="CY843" s="37">
        <v>0</v>
      </c>
      <c r="CZ843" s="25">
        <v>100.00000000000004</v>
      </c>
    </row>
    <row r="844" spans="1:104" x14ac:dyDescent="0.25">
      <c r="A844" s="11" t="s">
        <v>1174</v>
      </c>
      <c r="B844" s="21" t="s">
        <v>715</v>
      </c>
      <c r="C844" s="116" t="s">
        <v>917</v>
      </c>
      <c r="D844" s="29"/>
      <c r="E844" t="s">
        <v>470</v>
      </c>
      <c r="F844" s="26">
        <v>11</v>
      </c>
      <c r="G844" s="29"/>
      <c r="H844" s="29"/>
      <c r="I844" s="29"/>
      <c r="J844" s="29"/>
      <c r="K844" s="37">
        <v>49.27152485205211</v>
      </c>
      <c r="L844" s="37">
        <v>54.636323232666101</v>
      </c>
      <c r="M844" t="s">
        <v>760</v>
      </c>
      <c r="N844" s="26" t="s">
        <v>101</v>
      </c>
      <c r="O844" s="24">
        <v>49.020890840431001</v>
      </c>
      <c r="P844" s="24">
        <v>2.6032335822124302</v>
      </c>
      <c r="Q844" s="24">
        <v>17.7320256696085</v>
      </c>
      <c r="R844" s="24">
        <v>2.3221622875493599</v>
      </c>
      <c r="S844" s="24">
        <v>6.6347493929981596</v>
      </c>
      <c r="T844" s="24">
        <v>0.21026117394792701</v>
      </c>
      <c r="U844" s="24">
        <v>3.6144897045334199</v>
      </c>
      <c r="V844" s="24">
        <v>8.0600116680038791</v>
      </c>
      <c r="W844" s="24">
        <v>6.2277357236005102</v>
      </c>
      <c r="X844" s="24">
        <v>3.0838305512362698</v>
      </c>
      <c r="Y844" s="24">
        <v>0.490609405878497</v>
      </c>
      <c r="Z844" s="24">
        <v>99.999999999999972</v>
      </c>
      <c r="AA844" s="29"/>
      <c r="AB844" s="98"/>
      <c r="AC844" s="26"/>
      <c r="AD844" s="29"/>
      <c r="AE844" s="29"/>
      <c r="AF844" s="29"/>
      <c r="AG844" s="29"/>
      <c r="AH844" s="29"/>
      <c r="AI844" s="29"/>
      <c r="AJ844" s="29"/>
      <c r="AK844" s="29"/>
      <c r="AL844" s="29"/>
      <c r="AM844" s="29"/>
      <c r="AN844" s="29"/>
      <c r="AO844" s="29"/>
      <c r="AP844" s="29"/>
      <c r="AQ844" s="29"/>
      <c r="AR844" s="29"/>
      <c r="AS844" s="29"/>
      <c r="AT844" s="29"/>
      <c r="AU844" s="29"/>
      <c r="AV844" s="29"/>
      <c r="AW844" s="29"/>
      <c r="AX844" s="29"/>
      <c r="AY844" s="29"/>
      <c r="AZ844" s="29"/>
      <c r="BA844" s="29"/>
      <c r="BB844" s="29"/>
      <c r="BC844" s="29"/>
      <c r="BD844" s="29"/>
      <c r="BE844" s="29"/>
      <c r="BF844" s="29"/>
      <c r="BG844" s="29"/>
      <c r="BH844" s="29"/>
      <c r="BI844" s="29"/>
      <c r="BJ844" s="29"/>
      <c r="BK844" s="29"/>
      <c r="BL844" s="29"/>
      <c r="BM844" s="29"/>
      <c r="BN844" s="29"/>
      <c r="BO844" s="29"/>
      <c r="BP844" s="29"/>
      <c r="BQ844" s="29"/>
      <c r="BR844" s="29"/>
      <c r="BS844" s="29"/>
      <c r="BT844" s="29"/>
      <c r="BU844" s="29"/>
      <c r="BV844" s="29"/>
      <c r="BW844" s="29"/>
      <c r="BX844" s="29"/>
      <c r="BY844" s="29"/>
      <c r="BZ844" s="26"/>
      <c r="CA844" s="26"/>
      <c r="CB844" s="26"/>
      <c r="CC844" s="26"/>
      <c r="CD844" s="26"/>
      <c r="CE844" s="26"/>
      <c r="CF844" s="26"/>
      <c r="CG844" s="26"/>
      <c r="CH844" s="37">
        <v>0</v>
      </c>
      <c r="CI844" s="37">
        <v>19.251005618278299</v>
      </c>
      <c r="CJ844" s="37">
        <v>0</v>
      </c>
      <c r="CK844" s="37">
        <v>18.224283414518201</v>
      </c>
      <c r="CL844" s="37">
        <v>17.161034199869601</v>
      </c>
      <c r="CM844" s="37">
        <v>11.320111226691999</v>
      </c>
      <c r="CN844" s="37">
        <v>0</v>
      </c>
      <c r="CO844" s="37">
        <v>0</v>
      </c>
      <c r="CP844" s="37">
        <v>0</v>
      </c>
      <c r="CQ844" s="37">
        <v>0</v>
      </c>
      <c r="CR844" s="37">
        <v>20.826422291532602</v>
      </c>
      <c r="CS844" s="37">
        <v>3.7698651349980401</v>
      </c>
      <c r="CT844" s="37">
        <v>3.3665028289679899</v>
      </c>
      <c r="CU844" s="37">
        <v>0</v>
      </c>
      <c r="CV844" s="37">
        <v>4.9440895223527797</v>
      </c>
      <c r="CW844" s="37">
        <v>1.1366857627904601</v>
      </c>
      <c r="CX844" s="37">
        <v>0</v>
      </c>
      <c r="CY844" s="37">
        <v>0</v>
      </c>
      <c r="CZ844" s="25">
        <v>99.999999999999972</v>
      </c>
    </row>
    <row r="845" spans="1:104" x14ac:dyDescent="0.25">
      <c r="A845" s="11" t="s">
        <v>1174</v>
      </c>
      <c r="B845" s="21" t="s">
        <v>715</v>
      </c>
      <c r="C845" s="116" t="s">
        <v>917</v>
      </c>
      <c r="D845" s="29"/>
      <c r="E845" t="s">
        <v>470</v>
      </c>
      <c r="F845" s="26">
        <v>9</v>
      </c>
      <c r="G845" s="29"/>
      <c r="H845" s="29"/>
      <c r="I845" s="29"/>
      <c r="J845" s="29"/>
      <c r="K845" s="37">
        <v>45.933101626719967</v>
      </c>
      <c r="L845" s="37">
        <v>56.636105689706298</v>
      </c>
      <c r="M845" t="s">
        <v>760</v>
      </c>
      <c r="N845" s="26" t="s">
        <v>101</v>
      </c>
      <c r="O845" s="24">
        <v>49.175928479077101</v>
      </c>
      <c r="P845" s="24">
        <v>2.6635709581418299</v>
      </c>
      <c r="Q845" s="24">
        <v>18.264486570115402</v>
      </c>
      <c r="R845" s="24">
        <v>2.2653160696836001</v>
      </c>
      <c r="S845" s="24">
        <v>6.4723316276674296</v>
      </c>
      <c r="T845" s="24">
        <v>0.210281917748039</v>
      </c>
      <c r="U845" s="24">
        <v>3.0841347936379102</v>
      </c>
      <c r="V845" s="24">
        <v>7.7003235594400996</v>
      </c>
      <c r="W845" s="24">
        <v>6.3184709570958404</v>
      </c>
      <c r="X845" s="24">
        <v>3.4045643825873002</v>
      </c>
      <c r="Y845" s="24">
        <v>0.44059068480541502</v>
      </c>
      <c r="Z845" s="24">
        <v>99.999999999999957</v>
      </c>
      <c r="AA845" s="29"/>
      <c r="AB845" s="98"/>
      <c r="AC845" s="26"/>
      <c r="AD845" s="29"/>
      <c r="AE845" s="29"/>
      <c r="AF845" s="29"/>
      <c r="AG845" s="29"/>
      <c r="AH845" s="29"/>
      <c r="AI845" s="29"/>
      <c r="AJ845" s="29"/>
      <c r="AK845" s="29"/>
      <c r="AL845" s="29"/>
      <c r="AM845" s="29"/>
      <c r="AN845" s="29"/>
      <c r="AO845" s="29"/>
      <c r="AP845" s="29"/>
      <c r="AQ845" s="29"/>
      <c r="AR845" s="29"/>
      <c r="AS845" s="29"/>
      <c r="AT845" s="29"/>
      <c r="AU845" s="29"/>
      <c r="AV845" s="29"/>
      <c r="AW845" s="29"/>
      <c r="AX845" s="29"/>
      <c r="AY845" s="29"/>
      <c r="AZ845" s="29"/>
      <c r="BA845" s="29"/>
      <c r="BB845" s="29"/>
      <c r="BC845" s="29"/>
      <c r="BD845" s="29"/>
      <c r="BE845" s="29"/>
      <c r="BF845" s="29"/>
      <c r="BG845" s="29"/>
      <c r="BH845" s="29"/>
      <c r="BI845" s="29"/>
      <c r="BJ845" s="29"/>
      <c r="BK845" s="29"/>
      <c r="BL845" s="29"/>
      <c r="BM845" s="29"/>
      <c r="BN845" s="29"/>
      <c r="BO845" s="29"/>
      <c r="BP845" s="29"/>
      <c r="BQ845" s="29"/>
      <c r="BR845" s="29"/>
      <c r="BS845" s="29"/>
      <c r="BT845" s="29"/>
      <c r="BU845" s="29"/>
      <c r="BV845" s="29"/>
      <c r="BW845" s="29"/>
      <c r="BX845" s="29"/>
      <c r="BY845" s="29"/>
      <c r="BZ845" s="26"/>
      <c r="CA845" s="26"/>
      <c r="CB845" s="26"/>
      <c r="CC845" s="26"/>
      <c r="CD845" s="26"/>
      <c r="CE845" s="26"/>
      <c r="CF845" s="26"/>
      <c r="CG845" s="26"/>
      <c r="CH845" s="37">
        <v>0</v>
      </c>
      <c r="CI845" s="37">
        <v>20.0352361117234</v>
      </c>
      <c r="CJ845" s="37">
        <v>0</v>
      </c>
      <c r="CK845" s="37">
        <v>20.119700217112101</v>
      </c>
      <c r="CL845" s="37">
        <v>16.481169360870801</v>
      </c>
      <c r="CM845" s="37">
        <v>11.4183897227242</v>
      </c>
      <c r="CN845" s="37">
        <v>0</v>
      </c>
      <c r="CO845" s="37">
        <v>0</v>
      </c>
      <c r="CP845" s="37">
        <v>0</v>
      </c>
      <c r="CQ845" s="37">
        <v>0</v>
      </c>
      <c r="CR845" s="37">
        <v>19.617328704916599</v>
      </c>
      <c r="CS845" s="37">
        <v>2.9646362488043598</v>
      </c>
      <c r="CT845" s="37">
        <v>3.2840815367090102</v>
      </c>
      <c r="CU845" s="37">
        <v>0</v>
      </c>
      <c r="CV845" s="37">
        <v>5.0586599782375599</v>
      </c>
      <c r="CW845" s="37">
        <v>1.0207981189020301</v>
      </c>
      <c r="CX845" s="37">
        <v>0</v>
      </c>
      <c r="CY845" s="37">
        <v>0</v>
      </c>
      <c r="CZ845" s="25">
        <v>100.00000000000006</v>
      </c>
    </row>
    <row r="846" spans="1:104" x14ac:dyDescent="0.25">
      <c r="A846" s="11" t="s">
        <v>1174</v>
      </c>
      <c r="B846" s="21" t="s">
        <v>715</v>
      </c>
      <c r="C846" s="116" t="s">
        <v>917</v>
      </c>
      <c r="D846" s="29"/>
      <c r="E846" t="s">
        <v>470</v>
      </c>
      <c r="F846" s="26">
        <v>23</v>
      </c>
      <c r="G846" s="29"/>
      <c r="H846" s="29"/>
      <c r="I846" s="29"/>
      <c r="J846" s="29"/>
      <c r="K846" s="37">
        <v>44.978463898713834</v>
      </c>
      <c r="L846" s="37">
        <v>58.433874686302303</v>
      </c>
      <c r="M846" t="s">
        <v>760</v>
      </c>
      <c r="N846" s="26" t="s">
        <v>101</v>
      </c>
      <c r="O846" s="24">
        <v>49.4598230792556</v>
      </c>
      <c r="P846" s="24">
        <v>3.0408930313385998</v>
      </c>
      <c r="Q846" s="24">
        <v>19.1515845880994</v>
      </c>
      <c r="R846" s="24">
        <v>2.3058620268749701</v>
      </c>
      <c r="S846" s="24">
        <v>6.5881772196427804</v>
      </c>
      <c r="T846" s="24">
        <v>0.211452826682485</v>
      </c>
      <c r="U846" s="24">
        <v>3.0207546668926502</v>
      </c>
      <c r="V846" s="24">
        <v>6.2529621604677796</v>
      </c>
      <c r="W846" s="24">
        <v>6.0113017871163699</v>
      </c>
      <c r="X846" s="24">
        <v>3.4940062313725</v>
      </c>
      <c r="Y846" s="24">
        <v>0.46318238225687303</v>
      </c>
      <c r="Z846" s="24">
        <v>100</v>
      </c>
      <c r="AA846" s="29"/>
      <c r="AB846" s="98"/>
      <c r="AC846" s="26"/>
      <c r="AD846" s="29"/>
      <c r="AE846" s="29"/>
      <c r="AF846" s="29"/>
      <c r="AG846" s="29"/>
      <c r="AH846" s="29"/>
      <c r="AI846" s="29"/>
      <c r="AJ846" s="29"/>
      <c r="AK846" s="29"/>
      <c r="AL846" s="29"/>
      <c r="AM846" s="29"/>
      <c r="AN846" s="29"/>
      <c r="AO846" s="29"/>
      <c r="AP846" s="29"/>
      <c r="AQ846" s="29"/>
      <c r="AR846" s="29"/>
      <c r="AS846" s="29"/>
      <c r="AT846" s="29"/>
      <c r="AU846" s="29"/>
      <c r="AV846" s="29"/>
      <c r="AW846" s="29"/>
      <c r="AX846" s="29"/>
      <c r="AY846" s="29"/>
      <c r="AZ846" s="29"/>
      <c r="BA846" s="29"/>
      <c r="BB846" s="29"/>
      <c r="BC846" s="29"/>
      <c r="BD846" s="29"/>
      <c r="BE846" s="29"/>
      <c r="BF846" s="29"/>
      <c r="BG846" s="29"/>
      <c r="BH846" s="29"/>
      <c r="BI846" s="29"/>
      <c r="BJ846" s="29"/>
      <c r="BK846" s="29"/>
      <c r="BL846" s="29"/>
      <c r="BM846" s="29"/>
      <c r="BN846" s="29"/>
      <c r="BO846" s="29"/>
      <c r="BP846" s="29"/>
      <c r="BQ846" s="29"/>
      <c r="BR846" s="29"/>
      <c r="BS846" s="29"/>
      <c r="BT846" s="29"/>
      <c r="BU846" s="29"/>
      <c r="BV846" s="29"/>
      <c r="BW846" s="29"/>
      <c r="BX846" s="29"/>
      <c r="BY846" s="29"/>
      <c r="BZ846" s="26"/>
      <c r="CA846" s="26"/>
      <c r="CB846" s="26"/>
      <c r="CC846" s="26"/>
      <c r="CD846" s="26"/>
      <c r="CE846" s="26"/>
      <c r="CF846" s="26"/>
      <c r="CG846" s="26"/>
      <c r="CH846" s="37">
        <v>0</v>
      </c>
      <c r="CI846" s="37">
        <v>15.462337501768401</v>
      </c>
      <c r="CJ846" s="37">
        <v>0</v>
      </c>
      <c r="CK846" s="37">
        <v>20.6482680402457</v>
      </c>
      <c r="CL846" s="37">
        <v>22.323269144288201</v>
      </c>
      <c r="CM846" s="37">
        <v>14.953524562731101</v>
      </c>
      <c r="CN846" s="37">
        <v>0</v>
      </c>
      <c r="CO846" s="37">
        <v>0</v>
      </c>
      <c r="CP846" s="37">
        <v>0</v>
      </c>
      <c r="CQ846" s="37">
        <v>0</v>
      </c>
      <c r="CR846" s="37">
        <v>10.683593187557699</v>
      </c>
      <c r="CS846" s="37">
        <v>5.7377164018767601</v>
      </c>
      <c r="CT846" s="37">
        <v>3.3428668510634401</v>
      </c>
      <c r="CU846" s="37">
        <v>0</v>
      </c>
      <c r="CV846" s="37">
        <v>5.77528381789286</v>
      </c>
      <c r="CW846" s="37">
        <v>1.0731404925757699</v>
      </c>
      <c r="CX846" s="37">
        <v>0</v>
      </c>
      <c r="CY846" s="37">
        <v>0</v>
      </c>
      <c r="CZ846" s="25">
        <v>99.999999999999943</v>
      </c>
    </row>
    <row r="847" spans="1:104" x14ac:dyDescent="0.25">
      <c r="A847" s="11" t="s">
        <v>1174</v>
      </c>
      <c r="B847" s="21" t="s">
        <v>715</v>
      </c>
      <c r="C847" s="116" t="s">
        <v>917</v>
      </c>
      <c r="D847" s="29"/>
      <c r="E847" t="s">
        <v>470</v>
      </c>
      <c r="F847" s="26" t="s">
        <v>946</v>
      </c>
      <c r="G847" s="29"/>
      <c r="H847" s="29"/>
      <c r="I847" s="29"/>
      <c r="J847" s="29"/>
      <c r="K847" s="37">
        <v>46.550603344198187</v>
      </c>
      <c r="L847" s="37">
        <v>55.596370462530203</v>
      </c>
      <c r="M847" t="s">
        <v>760</v>
      </c>
      <c r="N847" s="26" t="s">
        <v>101</v>
      </c>
      <c r="O847" s="24">
        <v>49.644769330655201</v>
      </c>
      <c r="P847" s="24">
        <v>2.5160894694347999</v>
      </c>
      <c r="Q847" s="24">
        <v>17.471159408243999</v>
      </c>
      <c r="R847" s="24">
        <v>2.5629330330304101</v>
      </c>
      <c r="S847" s="24">
        <v>7.3226658086583098</v>
      </c>
      <c r="T847" s="24">
        <v>0.22230509368500201</v>
      </c>
      <c r="U847" s="24">
        <v>3.5770910529314</v>
      </c>
      <c r="V847" s="24">
        <v>7.1339725518914303</v>
      </c>
      <c r="W847" s="24">
        <v>5.9011897596382399</v>
      </c>
      <c r="X847" s="24">
        <v>2.6979754551770698</v>
      </c>
      <c r="Y847" s="24">
        <v>0.94984903665409903</v>
      </c>
      <c r="Z847" s="24">
        <v>99.999999999999972</v>
      </c>
      <c r="AA847" s="29"/>
      <c r="AB847" s="98"/>
      <c r="AC847" s="26"/>
      <c r="AD847" s="29"/>
      <c r="AE847" s="29"/>
      <c r="AF847" s="29"/>
      <c r="AG847" s="29"/>
      <c r="AH847" s="29"/>
      <c r="AI847" s="29"/>
      <c r="AJ847" s="29"/>
      <c r="AK847" s="29"/>
      <c r="AL847" s="96"/>
      <c r="AM847" s="29"/>
      <c r="AN847" s="97"/>
      <c r="AO847" s="29"/>
      <c r="AP847" s="29"/>
      <c r="AQ847" s="29"/>
      <c r="AR847" s="29"/>
      <c r="AS847" s="29"/>
      <c r="AT847" s="29"/>
      <c r="AU847" s="29"/>
      <c r="AV847" s="29"/>
      <c r="AW847" s="29"/>
      <c r="AX847" s="29"/>
      <c r="AY847" s="29"/>
      <c r="AZ847" s="29"/>
      <c r="BA847" s="29"/>
      <c r="BB847" s="29"/>
      <c r="BC847" s="97"/>
      <c r="BD847" s="29"/>
      <c r="BE847" s="29"/>
      <c r="BF847" s="97"/>
      <c r="BG847" s="29"/>
      <c r="BH847" s="29"/>
      <c r="BI847" s="29"/>
      <c r="BJ847" s="29"/>
      <c r="BK847" s="29"/>
      <c r="BL847" s="97"/>
      <c r="BM847" s="29"/>
      <c r="BN847" s="29"/>
      <c r="BO847" s="29"/>
      <c r="BP847" s="29"/>
      <c r="BQ847" s="29"/>
      <c r="BR847" s="29"/>
      <c r="BS847" s="29"/>
      <c r="BT847" s="96"/>
      <c r="BU847" s="29"/>
      <c r="BV847" s="29"/>
      <c r="BW847" s="29"/>
      <c r="BX847" s="97"/>
      <c r="BY847" s="29"/>
      <c r="BZ847" s="26"/>
      <c r="CA847" s="26"/>
      <c r="CB847" s="26"/>
      <c r="CC847" s="26"/>
      <c r="CD847" s="26"/>
      <c r="CE847" s="26"/>
      <c r="CF847" s="26"/>
      <c r="CG847" s="26"/>
      <c r="CH847" s="37">
        <v>0</v>
      </c>
      <c r="CI847" s="37">
        <v>12.1541910282122</v>
      </c>
      <c r="CJ847" s="37">
        <v>0</v>
      </c>
      <c r="CK847" s="37">
        <v>15.944024330665499</v>
      </c>
      <c r="CL847" s="37">
        <v>27.4981551036525</v>
      </c>
      <c r="CM847" s="37">
        <v>13.2137225323608</v>
      </c>
      <c r="CN847" s="37">
        <v>0</v>
      </c>
      <c r="CO847" s="37">
        <v>0</v>
      </c>
      <c r="CP847" s="37">
        <v>0</v>
      </c>
      <c r="CQ847" s="37">
        <v>0</v>
      </c>
      <c r="CR847" s="37">
        <v>13.144603044977501</v>
      </c>
      <c r="CS847" s="37">
        <v>7.35041859323207</v>
      </c>
      <c r="CT847" s="37">
        <v>3.7155732953182001</v>
      </c>
      <c r="CU847" s="37">
        <v>0</v>
      </c>
      <c r="CV847" s="37">
        <v>4.7786207195032704</v>
      </c>
      <c r="CW847" s="37">
        <v>2.20069135207802</v>
      </c>
      <c r="CX847" s="37">
        <v>0</v>
      </c>
      <c r="CY847" s="37">
        <v>0</v>
      </c>
      <c r="CZ847" s="25">
        <v>100.00000000000006</v>
      </c>
    </row>
    <row r="848" spans="1:104" x14ac:dyDescent="0.25">
      <c r="A848" s="11" t="s">
        <v>1174</v>
      </c>
      <c r="B848" s="21" t="s">
        <v>715</v>
      </c>
      <c r="C848" s="116" t="s">
        <v>917</v>
      </c>
      <c r="D848" s="29"/>
      <c r="E848" t="s">
        <v>470</v>
      </c>
      <c r="F848" s="26">
        <v>10</v>
      </c>
      <c r="G848" s="29"/>
      <c r="H848" s="29"/>
      <c r="I848" s="29"/>
      <c r="J848" s="29"/>
      <c r="K848" s="37">
        <v>49.412663423902053</v>
      </c>
      <c r="L848" s="37">
        <v>53.858877661877401</v>
      </c>
      <c r="M848" t="s">
        <v>760</v>
      </c>
      <c r="N848" s="26" t="s">
        <v>101</v>
      </c>
      <c r="O848" s="24">
        <v>49.529035398107098</v>
      </c>
      <c r="P848" s="24">
        <v>2.7114435436919999</v>
      </c>
      <c r="Q848" s="24">
        <v>18.036120757299301</v>
      </c>
      <c r="R848" s="24">
        <v>2.1812680618248299</v>
      </c>
      <c r="S848" s="24">
        <v>6.2321944623566603</v>
      </c>
      <c r="T848" s="24">
        <v>0.22093243689342201</v>
      </c>
      <c r="U848" s="24">
        <v>3.4144103883528798</v>
      </c>
      <c r="V848" s="24">
        <v>8.2447968495227002</v>
      </c>
      <c r="W848" s="24">
        <v>5.7844128932095904</v>
      </c>
      <c r="X848" s="24">
        <v>3.1231812669933698</v>
      </c>
      <c r="Y848" s="24">
        <v>0.52220394174808804</v>
      </c>
      <c r="Z848" s="24">
        <v>99.999999999999929</v>
      </c>
      <c r="AA848" s="29"/>
      <c r="AB848" s="98"/>
      <c r="AC848" s="26"/>
      <c r="AD848" s="29"/>
      <c r="AE848" s="29"/>
      <c r="AF848" s="29"/>
      <c r="AG848" s="29"/>
      <c r="AH848" s="29"/>
      <c r="AI848" s="29"/>
      <c r="AJ848" s="29"/>
      <c r="AK848" s="29"/>
      <c r="AL848" s="29"/>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6"/>
      <c r="CA848" s="26"/>
      <c r="CB848" s="26"/>
      <c r="CC848" s="26"/>
      <c r="CD848" s="26"/>
      <c r="CE848" s="26"/>
      <c r="CF848" s="26"/>
      <c r="CG848" s="26"/>
      <c r="CH848" s="37">
        <v>0</v>
      </c>
      <c r="CI848" s="37">
        <v>16.010488023958001</v>
      </c>
      <c r="CJ848" s="37">
        <v>0</v>
      </c>
      <c r="CK848" s="37">
        <v>18.4568314046255</v>
      </c>
      <c r="CL848" s="37">
        <v>19.3915582332939</v>
      </c>
      <c r="CM848" s="37">
        <v>14.023590701360099</v>
      </c>
      <c r="CN848" s="37">
        <v>0</v>
      </c>
      <c r="CO848" s="37">
        <v>0</v>
      </c>
      <c r="CP848" s="37">
        <v>0</v>
      </c>
      <c r="CQ848" s="37">
        <v>0</v>
      </c>
      <c r="CR848" s="37">
        <v>19.151631687702402</v>
      </c>
      <c r="CS848" s="37">
        <v>3.44431939930366</v>
      </c>
      <c r="CT848" s="37">
        <v>3.1622004603510701</v>
      </c>
      <c r="CU848" s="37">
        <v>0</v>
      </c>
      <c r="CV848" s="37">
        <v>5.1494934081762498</v>
      </c>
      <c r="CW848" s="37">
        <v>1.20988668122909</v>
      </c>
      <c r="CX848" s="37">
        <v>0</v>
      </c>
      <c r="CY848" s="37">
        <v>0</v>
      </c>
      <c r="CZ848" s="25">
        <v>100</v>
      </c>
    </row>
    <row r="849" spans="1:104" x14ac:dyDescent="0.25">
      <c r="A849" s="11" t="s">
        <v>1174</v>
      </c>
      <c r="B849" s="21" t="s">
        <v>715</v>
      </c>
      <c r="C849" s="116" t="s">
        <v>917</v>
      </c>
      <c r="D849" s="29"/>
      <c r="E849" t="s">
        <v>1127</v>
      </c>
      <c r="F849" s="26" t="s">
        <v>927</v>
      </c>
      <c r="G849" s="29"/>
      <c r="H849" s="29"/>
      <c r="I849" s="29"/>
      <c r="J849" s="29"/>
      <c r="K849" s="37">
        <v>49.572636999142794</v>
      </c>
      <c r="L849" s="37">
        <v>62.262095485394902</v>
      </c>
      <c r="M849" t="s">
        <v>760</v>
      </c>
      <c r="N849" s="26" t="s">
        <v>101</v>
      </c>
      <c r="O849" s="24">
        <v>50.678317586832598</v>
      </c>
      <c r="P849" s="24">
        <v>2.4436723766359898</v>
      </c>
      <c r="Q849" s="24">
        <v>18.728061741272501</v>
      </c>
      <c r="R849" s="24">
        <v>1.96952442323863</v>
      </c>
      <c r="S849" s="24">
        <v>5.6272126378246501</v>
      </c>
      <c r="T849" s="24">
        <v>0.18251494929231399</v>
      </c>
      <c r="U849" s="24">
        <v>3.1027541379693502</v>
      </c>
      <c r="V849" s="24">
        <v>6.41844238344639</v>
      </c>
      <c r="W849" s="24">
        <v>6.7834722820310196</v>
      </c>
      <c r="X849" s="24">
        <v>3.6300195470360301</v>
      </c>
      <c r="Y849" s="24">
        <v>0.43600793442052899</v>
      </c>
      <c r="Z849" s="24">
        <v>100</v>
      </c>
      <c r="AA849" s="29"/>
      <c r="AB849" s="98"/>
      <c r="AC849" s="26"/>
      <c r="AD849" s="29"/>
      <c r="AE849" s="29"/>
      <c r="AF849" s="29"/>
      <c r="AG849" s="29"/>
      <c r="AH849" s="29"/>
      <c r="AI849" s="29"/>
      <c r="AJ849" s="29"/>
      <c r="AK849" s="29"/>
      <c r="AL849" s="29"/>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6"/>
      <c r="CA849" s="26"/>
      <c r="CB849" s="26"/>
      <c r="CC849" s="26"/>
      <c r="CD849" s="26"/>
      <c r="CE849" s="26"/>
      <c r="CF849" s="26"/>
      <c r="CG849" s="26"/>
      <c r="CH849" s="37">
        <v>0</v>
      </c>
      <c r="CI849" s="37">
        <v>19.610922239376499</v>
      </c>
      <c r="CJ849" s="37">
        <v>0</v>
      </c>
      <c r="CK849" s="37">
        <v>21.4520557878594</v>
      </c>
      <c r="CL849" s="37">
        <v>21.199117458159002</v>
      </c>
      <c r="CM849" s="37">
        <v>9.9301316768362398</v>
      </c>
      <c r="CN849" s="37">
        <v>0</v>
      </c>
      <c r="CO849" s="37">
        <v>0</v>
      </c>
      <c r="CP849" s="37">
        <v>0</v>
      </c>
      <c r="CQ849" s="37">
        <v>0</v>
      </c>
      <c r="CR849" s="37">
        <v>15.552233089742</v>
      </c>
      <c r="CS849" s="37">
        <v>3.7490637186395501</v>
      </c>
      <c r="CT849" s="37">
        <v>2.8552660728014398</v>
      </c>
      <c r="CU849" s="37">
        <v>0</v>
      </c>
      <c r="CV849" s="37">
        <v>4.6410295450789798</v>
      </c>
      <c r="CW849" s="37">
        <v>1.01018041150689</v>
      </c>
      <c r="CX849" s="37">
        <v>0</v>
      </c>
      <c r="CY849" s="37">
        <v>0</v>
      </c>
      <c r="CZ849" s="25">
        <v>100.00000000000001</v>
      </c>
    </row>
    <row r="850" spans="1:104" x14ac:dyDescent="0.25">
      <c r="A850" s="11" t="s">
        <v>1174</v>
      </c>
      <c r="B850" s="21" t="s">
        <v>715</v>
      </c>
      <c r="C850" s="116" t="s">
        <v>917</v>
      </c>
      <c r="D850" s="29"/>
      <c r="E850" t="s">
        <v>470</v>
      </c>
      <c r="F850" s="26">
        <v>12</v>
      </c>
      <c r="G850" s="29"/>
      <c r="H850" s="29"/>
      <c r="I850" s="29"/>
      <c r="J850" s="29"/>
      <c r="K850" s="37">
        <v>44.560521505998757</v>
      </c>
      <c r="L850" s="37">
        <v>56.229220978313002</v>
      </c>
      <c r="M850" t="s">
        <v>760</v>
      </c>
      <c r="N850" s="26" t="s">
        <v>101</v>
      </c>
      <c r="O850" s="24">
        <v>50.328788363173103</v>
      </c>
      <c r="P850" s="24">
        <v>2.65679858889261</v>
      </c>
      <c r="Q850" s="24">
        <v>18.126384334784301</v>
      </c>
      <c r="R850" s="24">
        <v>2.2494132182307101</v>
      </c>
      <c r="S850" s="24">
        <v>6.4268949092306</v>
      </c>
      <c r="T850" s="24">
        <v>0.20051310104849901</v>
      </c>
      <c r="U850" s="24">
        <v>2.8974143101508001</v>
      </c>
      <c r="V850" s="24">
        <v>7.60947218479052</v>
      </c>
      <c r="W850" s="24">
        <v>5.89508517082586</v>
      </c>
      <c r="X850" s="24">
        <v>3.1280043763565799</v>
      </c>
      <c r="Y850" s="24">
        <v>0.48123144251639599</v>
      </c>
      <c r="Z850" s="24">
        <v>99.999999999999986</v>
      </c>
      <c r="AA850" s="29"/>
      <c r="AB850" s="98"/>
      <c r="AC850" s="26"/>
      <c r="AD850" s="29"/>
      <c r="AE850" s="29"/>
      <c r="AF850" s="29"/>
      <c r="AG850" s="29"/>
      <c r="AH850" s="29"/>
      <c r="AI850" s="29"/>
      <c r="AJ850" s="29"/>
      <c r="AK850" s="29"/>
      <c r="AL850" s="29"/>
      <c r="AM850" s="29"/>
      <c r="AN850" s="29"/>
      <c r="AO850" s="29"/>
      <c r="AP850" s="29"/>
      <c r="AQ850" s="29"/>
      <c r="AR850" s="29"/>
      <c r="AS850" s="29"/>
      <c r="AT850" s="29"/>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26"/>
      <c r="CA850" s="26"/>
      <c r="CB850" s="26"/>
      <c r="CC850" s="26"/>
      <c r="CD850" s="26"/>
      <c r="CE850" s="26"/>
      <c r="CF850" s="26"/>
      <c r="CG850" s="26"/>
      <c r="CH850" s="37">
        <v>0</v>
      </c>
      <c r="CI850" s="37">
        <v>14.3491673181517</v>
      </c>
      <c r="CJ850" s="37">
        <v>0</v>
      </c>
      <c r="CK850" s="37">
        <v>18.485334174318599</v>
      </c>
      <c r="CL850" s="37">
        <v>23.394719485842799</v>
      </c>
      <c r="CM850" s="37">
        <v>13.7588561514477</v>
      </c>
      <c r="CN850" s="37">
        <v>0</v>
      </c>
      <c r="CO850" s="37">
        <v>0</v>
      </c>
      <c r="CP850" s="37">
        <v>0</v>
      </c>
      <c r="CQ850" s="37">
        <v>0</v>
      </c>
      <c r="CR850" s="37">
        <v>17.136462084588501</v>
      </c>
      <c r="CS850" s="37">
        <v>3.4536253382700401</v>
      </c>
      <c r="CT850" s="37">
        <v>3.2610424701940999</v>
      </c>
      <c r="CU850" s="37">
        <v>0</v>
      </c>
      <c r="CV850" s="37">
        <v>5.0458348806617099</v>
      </c>
      <c r="CW850" s="37">
        <v>1.1149580965249</v>
      </c>
      <c r="CX850" s="37">
        <v>0</v>
      </c>
      <c r="CY850" s="37">
        <v>0</v>
      </c>
      <c r="CZ850" s="25">
        <v>100.00000000000006</v>
      </c>
    </row>
    <row r="851" spans="1:104" x14ac:dyDescent="0.25">
      <c r="A851" s="11" t="s">
        <v>1174</v>
      </c>
      <c r="B851" s="21" t="s">
        <v>715</v>
      </c>
      <c r="C851" s="116" t="s">
        <v>917</v>
      </c>
      <c r="D851" s="29"/>
      <c r="E851" t="s">
        <v>470</v>
      </c>
      <c r="F851" s="26">
        <v>15</v>
      </c>
      <c r="G851" s="29"/>
      <c r="H851" s="29"/>
      <c r="I851" s="29"/>
      <c r="J851" s="29"/>
      <c r="K851" s="37">
        <v>44.499702665627517</v>
      </c>
      <c r="L851" s="37">
        <v>56.191591728070001</v>
      </c>
      <c r="M851" t="s">
        <v>760</v>
      </c>
      <c r="N851" s="26" t="s">
        <v>101</v>
      </c>
      <c r="O851" s="24">
        <v>50.555779448460598</v>
      </c>
      <c r="P851" s="24">
        <v>2.0930736714330802</v>
      </c>
      <c r="Q851" s="24">
        <v>18.525714563020699</v>
      </c>
      <c r="R851" s="24">
        <v>2.2398306551662102</v>
      </c>
      <c r="S851" s="24">
        <v>6.3995161576177502</v>
      </c>
      <c r="T851" s="24">
        <v>0.211319937981224</v>
      </c>
      <c r="U851" s="24">
        <v>2.8779762982204899</v>
      </c>
      <c r="V851" s="24">
        <v>7.6075177673240804</v>
      </c>
      <c r="W851" s="24">
        <v>6.0075239511805201</v>
      </c>
      <c r="X851" s="24">
        <v>2.9886676943058901</v>
      </c>
      <c r="Y851" s="24">
        <v>0.49307985528952403</v>
      </c>
      <c r="Z851" s="24">
        <v>100.00000000000009</v>
      </c>
      <c r="AA851" s="29"/>
      <c r="AB851" s="98"/>
      <c r="AC851" s="26"/>
      <c r="AD851" s="29"/>
      <c r="AE851" s="29"/>
      <c r="AF851" s="29"/>
      <c r="AG851" s="29"/>
      <c r="AH851" s="29"/>
      <c r="AI851" s="29"/>
      <c r="AJ851" s="29"/>
      <c r="AK851" s="29"/>
      <c r="AL851" s="29"/>
      <c r="AM851" s="29"/>
      <c r="AN851" s="29"/>
      <c r="AO851" s="29"/>
      <c r="AP851" s="29"/>
      <c r="AQ851" s="29"/>
      <c r="AR851" s="29"/>
      <c r="AS851" s="29"/>
      <c r="AT851" s="29"/>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26"/>
      <c r="CA851" s="26"/>
      <c r="CB851" s="26"/>
      <c r="CC851" s="26"/>
      <c r="CD851" s="26"/>
      <c r="CE851" s="26"/>
      <c r="CF851" s="26"/>
      <c r="CG851" s="26"/>
      <c r="CH851" s="37">
        <v>0</v>
      </c>
      <c r="CI851" s="37">
        <v>14.5449542376323</v>
      </c>
      <c r="CJ851" s="37">
        <v>0</v>
      </c>
      <c r="CK851" s="37">
        <v>17.661906576225601</v>
      </c>
      <c r="CL851" s="37">
        <v>23.984730914212101</v>
      </c>
      <c r="CM851" s="37">
        <v>14.7552735875701</v>
      </c>
      <c r="CN851" s="37">
        <v>0</v>
      </c>
      <c r="CO851" s="37">
        <v>0</v>
      </c>
      <c r="CP851" s="37">
        <v>0</v>
      </c>
      <c r="CQ851" s="37">
        <v>0</v>
      </c>
      <c r="CR851" s="37">
        <v>16.326220876625101</v>
      </c>
      <c r="CS851" s="37">
        <v>4.3622177310342201</v>
      </c>
      <c r="CT851" s="37">
        <v>3.24712831734232</v>
      </c>
      <c r="CU851" s="37">
        <v>0</v>
      </c>
      <c r="CV851" s="37">
        <v>3.9751582484301302</v>
      </c>
      <c r="CW851" s="37">
        <v>1.1424095109281001</v>
      </c>
      <c r="CX851" s="37">
        <v>0</v>
      </c>
      <c r="CY851" s="37">
        <v>0</v>
      </c>
      <c r="CZ851" s="25">
        <v>99.999999999999972</v>
      </c>
    </row>
    <row r="852" spans="1:104" x14ac:dyDescent="0.25">
      <c r="A852" s="11" t="s">
        <v>1174</v>
      </c>
      <c r="B852" s="21" t="s">
        <v>715</v>
      </c>
      <c r="C852" s="116" t="s">
        <v>917</v>
      </c>
      <c r="D852" s="29"/>
      <c r="E852" t="s">
        <v>470</v>
      </c>
      <c r="F852" s="26" t="s">
        <v>947</v>
      </c>
      <c r="G852" s="29"/>
      <c r="H852" s="29"/>
      <c r="I852" s="29"/>
      <c r="J852" s="29"/>
      <c r="K852" s="37">
        <v>47.025291387341689</v>
      </c>
      <c r="L852" s="37">
        <v>57.112725840879797</v>
      </c>
      <c r="M852" t="s">
        <v>760</v>
      </c>
      <c r="N852" s="26" t="s">
        <v>101</v>
      </c>
      <c r="O852" s="24">
        <v>49.842125165953199</v>
      </c>
      <c r="P852" s="24">
        <v>2.3805194109111998</v>
      </c>
      <c r="Q852" s="24">
        <v>17.625762471621702</v>
      </c>
      <c r="R852" s="24">
        <v>2.4682582616784399</v>
      </c>
      <c r="S852" s="24">
        <v>7.0521664619384099</v>
      </c>
      <c r="T852" s="24">
        <v>0.21821427933352699</v>
      </c>
      <c r="U852" s="24">
        <v>3.5112661310940201</v>
      </c>
      <c r="V852" s="24">
        <v>7.0026946004304396</v>
      </c>
      <c r="W852" s="24">
        <v>6.2091881301267096</v>
      </c>
      <c r="X852" s="24">
        <v>2.7177596607902901</v>
      </c>
      <c r="Y852" s="24">
        <v>0.97204542612207301</v>
      </c>
      <c r="Z852" s="24">
        <v>100.00000000000001</v>
      </c>
      <c r="AA852" s="29"/>
      <c r="AB852" s="98"/>
      <c r="AC852" s="26"/>
      <c r="AD852" s="29"/>
      <c r="AE852" s="29"/>
      <c r="AF852" s="29"/>
      <c r="AG852" s="29"/>
      <c r="AH852" s="29"/>
      <c r="AI852" s="29"/>
      <c r="AJ852" s="29"/>
      <c r="AK852" s="29"/>
      <c r="AL852" s="96"/>
      <c r="AM852" s="29"/>
      <c r="AN852" s="97"/>
      <c r="AO852" s="29"/>
      <c r="AP852" s="29"/>
      <c r="AQ852" s="29"/>
      <c r="AR852" s="29"/>
      <c r="AS852" s="29"/>
      <c r="AT852" s="29"/>
      <c r="AU852" s="29"/>
      <c r="AV852" s="29"/>
      <c r="AW852" s="29"/>
      <c r="AX852" s="29"/>
      <c r="AY852" s="29"/>
      <c r="AZ852" s="29"/>
      <c r="BA852" s="29"/>
      <c r="BB852" s="29"/>
      <c r="BC852" s="97"/>
      <c r="BD852" s="29"/>
      <c r="BE852" s="29"/>
      <c r="BF852" s="97"/>
      <c r="BG852" s="29"/>
      <c r="BH852" s="29"/>
      <c r="BI852" s="29"/>
      <c r="BJ852" s="29"/>
      <c r="BK852" s="29"/>
      <c r="BL852" s="97"/>
      <c r="BM852" s="29"/>
      <c r="BN852" s="29"/>
      <c r="BO852" s="29"/>
      <c r="BP852" s="29"/>
      <c r="BQ852" s="29"/>
      <c r="BR852" s="29"/>
      <c r="BS852" s="29"/>
      <c r="BT852" s="96"/>
      <c r="BU852" s="29"/>
      <c r="BV852" s="29"/>
      <c r="BW852" s="29"/>
      <c r="BX852" s="97"/>
      <c r="BY852" s="29"/>
      <c r="BZ852" s="26"/>
      <c r="CA852" s="26"/>
      <c r="CB852" s="26"/>
      <c r="CC852" s="26"/>
      <c r="CD852" s="26"/>
      <c r="CE852" s="26"/>
      <c r="CF852" s="26"/>
      <c r="CG852" s="26"/>
      <c r="CH852" s="37">
        <v>0</v>
      </c>
      <c r="CI852" s="37">
        <v>13.5807164412641</v>
      </c>
      <c r="CJ852" s="37">
        <v>0</v>
      </c>
      <c r="CK852" s="37">
        <v>16.060941575058798</v>
      </c>
      <c r="CL852" s="37">
        <v>27.471067824556901</v>
      </c>
      <c r="CM852" s="37">
        <v>12.194609213917399</v>
      </c>
      <c r="CN852" s="37">
        <v>0</v>
      </c>
      <c r="CO852" s="37">
        <v>0</v>
      </c>
      <c r="CP852" s="37">
        <v>0</v>
      </c>
      <c r="CQ852" s="37">
        <v>0</v>
      </c>
      <c r="CR852" s="37">
        <v>13.3242571153511</v>
      </c>
      <c r="CS852" s="37">
        <v>7.01685022381817</v>
      </c>
      <c r="CT852" s="37">
        <v>3.5783121766083101</v>
      </c>
      <c r="CU852" s="37">
        <v>0</v>
      </c>
      <c r="CV852" s="37">
        <v>4.5211275869634697</v>
      </c>
      <c r="CW852" s="37">
        <v>2.2521178424617898</v>
      </c>
      <c r="CX852" s="37">
        <v>0</v>
      </c>
      <c r="CY852" s="37">
        <v>0</v>
      </c>
      <c r="CZ852" s="25">
        <v>100.00000000000004</v>
      </c>
    </row>
    <row r="853" spans="1:104" x14ac:dyDescent="0.25">
      <c r="A853" s="11" t="s">
        <v>1174</v>
      </c>
      <c r="B853" s="21" t="s">
        <v>715</v>
      </c>
      <c r="C853" s="116" t="s">
        <v>917</v>
      </c>
      <c r="D853" s="29"/>
      <c r="E853" t="s">
        <v>470</v>
      </c>
      <c r="F853" s="26">
        <v>16</v>
      </c>
      <c r="G853" s="29"/>
      <c r="H853" s="29"/>
      <c r="I853" s="29"/>
      <c r="J853" s="29"/>
      <c r="K853" s="37">
        <v>43.453078433530706</v>
      </c>
      <c r="L853" s="37">
        <v>59.193677083208399</v>
      </c>
      <c r="M853" t="s">
        <v>760</v>
      </c>
      <c r="N853" s="26" t="s">
        <v>101</v>
      </c>
      <c r="O853" s="24">
        <v>50.466743586221902</v>
      </c>
      <c r="P853" s="24">
        <v>2.6614103477270099</v>
      </c>
      <c r="Q853" s="24">
        <v>18.7499360587985</v>
      </c>
      <c r="R853" s="24">
        <v>2.0718035500023899</v>
      </c>
      <c r="S853" s="24">
        <v>5.9194387142925304</v>
      </c>
      <c r="T853" s="24">
        <v>0.19010073912335801</v>
      </c>
      <c r="U853" s="24">
        <v>2.5513520250766399</v>
      </c>
      <c r="V853" s="24">
        <v>7.2238280866875897</v>
      </c>
      <c r="W853" s="24">
        <v>6.3733774116620401</v>
      </c>
      <c r="X853" s="24">
        <v>3.3517761898065701</v>
      </c>
      <c r="Y853" s="24">
        <v>0.44023329060145999</v>
      </c>
      <c r="Z853" s="24">
        <v>99.999999999999957</v>
      </c>
      <c r="AA853" s="29"/>
      <c r="AB853" s="98"/>
      <c r="AC853" s="26"/>
      <c r="AD853" s="29"/>
      <c r="AE853" s="29"/>
      <c r="AF853" s="29"/>
      <c r="AG853" s="29"/>
      <c r="AH853" s="29"/>
      <c r="AI853" s="29"/>
      <c r="AJ853" s="29"/>
      <c r="AK853" s="29"/>
      <c r="AL853" s="29"/>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6"/>
      <c r="CA853" s="26"/>
      <c r="CB853" s="26"/>
      <c r="CC853" s="26"/>
      <c r="CD853" s="26"/>
      <c r="CE853" s="26"/>
      <c r="CF853" s="26"/>
      <c r="CG853" s="26"/>
      <c r="CH853" s="37">
        <v>0</v>
      </c>
      <c r="CI853" s="37">
        <v>17.192307454273301</v>
      </c>
      <c r="CJ853" s="37">
        <v>0</v>
      </c>
      <c r="CK853" s="37">
        <v>19.807741771214101</v>
      </c>
      <c r="CL853" s="37">
        <v>22.193627857721001</v>
      </c>
      <c r="CM853" s="37">
        <v>12.6524157568041</v>
      </c>
      <c r="CN853" s="37">
        <v>0</v>
      </c>
      <c r="CO853" s="37">
        <v>0</v>
      </c>
      <c r="CP853" s="37">
        <v>0</v>
      </c>
      <c r="CQ853" s="37">
        <v>0</v>
      </c>
      <c r="CR853" s="37">
        <v>16.6825180839773</v>
      </c>
      <c r="CS853" s="37">
        <v>2.3933055912509298</v>
      </c>
      <c r="CT853" s="37">
        <v>3.00354611095204</v>
      </c>
      <c r="CU853" s="37">
        <v>0</v>
      </c>
      <c r="CV853" s="37">
        <v>5.05456729631348</v>
      </c>
      <c r="CW853" s="37">
        <v>1.0199700774937901</v>
      </c>
      <c r="CX853" s="37">
        <v>0</v>
      </c>
      <c r="CY853" s="37">
        <v>0</v>
      </c>
      <c r="CZ853" s="25">
        <v>100.00000000000006</v>
      </c>
    </row>
    <row r="854" spans="1:104" x14ac:dyDescent="0.25">
      <c r="A854" s="11" t="s">
        <v>1174</v>
      </c>
      <c r="B854" s="21" t="s">
        <v>715</v>
      </c>
      <c r="C854" s="116" t="s">
        <v>917</v>
      </c>
      <c r="D854" s="29"/>
      <c r="E854" t="s">
        <v>1127</v>
      </c>
      <c r="F854" s="26" t="s">
        <v>918</v>
      </c>
      <c r="G854" s="29"/>
      <c r="H854" s="29"/>
      <c r="I854" s="29"/>
      <c r="J854" s="29"/>
      <c r="K854" s="37">
        <v>52.691784600353117</v>
      </c>
      <c r="L854" s="37">
        <v>66.316524663734796</v>
      </c>
      <c r="M854" t="s">
        <v>760</v>
      </c>
      <c r="N854" s="26" t="s">
        <v>101</v>
      </c>
      <c r="O854" s="24">
        <v>51.816636673620799</v>
      </c>
      <c r="P854" s="24">
        <v>2.0783989813762198</v>
      </c>
      <c r="Q854" s="24">
        <v>18.961551298072699</v>
      </c>
      <c r="R854" s="24">
        <v>1.90766120303419</v>
      </c>
      <c r="S854" s="24">
        <v>4.76915300758548</v>
      </c>
      <c r="T854" s="24">
        <v>0.17405311666697401</v>
      </c>
      <c r="U854" s="24">
        <v>2.9793798205934898</v>
      </c>
      <c r="V854" s="24">
        <v>5.80518336177495</v>
      </c>
      <c r="W854" s="24">
        <v>6.9518862480514798</v>
      </c>
      <c r="X854" s="24">
        <v>4.0851290323601503</v>
      </c>
      <c r="Y854" s="24">
        <v>0.47096725686357599</v>
      </c>
      <c r="Z854" s="24">
        <v>100.00000000000001</v>
      </c>
      <c r="AA854" s="29"/>
      <c r="AB854" s="98"/>
      <c r="AC854" s="26"/>
      <c r="AD854" s="29"/>
      <c r="AE854" s="29"/>
      <c r="AF854" s="29"/>
      <c r="AG854" s="29"/>
      <c r="AH854" s="29"/>
      <c r="AI854" s="29"/>
      <c r="AJ854" s="29"/>
      <c r="AK854" s="29"/>
      <c r="AL854" s="29"/>
      <c r="AM854" s="29"/>
      <c r="AN854" s="29"/>
      <c r="AO854" s="29"/>
      <c r="AP854" s="29"/>
      <c r="AQ854" s="29"/>
      <c r="AR854" s="29"/>
      <c r="AS854" s="29"/>
      <c r="AT854" s="29"/>
      <c r="AU854" s="29"/>
      <c r="AV854" s="29"/>
      <c r="AW854" s="29"/>
      <c r="AX854" s="29"/>
      <c r="AY854" s="29"/>
      <c r="AZ854" s="29"/>
      <c r="BA854" s="29"/>
      <c r="BB854" s="29"/>
      <c r="BC854" s="29"/>
      <c r="BD854" s="29"/>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26"/>
      <c r="CA854" s="26"/>
      <c r="CB854" s="26"/>
      <c r="CC854" s="26"/>
      <c r="CD854" s="26"/>
      <c r="CE854" s="26"/>
      <c r="CF854" s="26"/>
      <c r="CG854" s="26"/>
      <c r="CH854" s="37">
        <v>0</v>
      </c>
      <c r="CI854" s="37">
        <v>19.682042066455399</v>
      </c>
      <c r="CJ854" s="37">
        <v>0</v>
      </c>
      <c r="CK854" s="37">
        <v>24.141582370912801</v>
      </c>
      <c r="CL854" s="37">
        <v>22.492900226366501</v>
      </c>
      <c r="CM854" s="37">
        <v>8.4670922920971297</v>
      </c>
      <c r="CN854" s="37">
        <v>0</v>
      </c>
      <c r="CO854" s="37">
        <v>0</v>
      </c>
      <c r="CP854" s="37">
        <v>0</v>
      </c>
      <c r="CQ854" s="37">
        <v>0</v>
      </c>
      <c r="CR854" s="37">
        <v>14.0075219613461</v>
      </c>
      <c r="CS854" s="37">
        <v>3.4049334067930501</v>
      </c>
      <c r="CT854" s="37">
        <v>2.7655398920628298</v>
      </c>
      <c r="CU854" s="37">
        <v>0</v>
      </c>
      <c r="CV854" s="37">
        <v>3.9472106291809999</v>
      </c>
      <c r="CW854" s="37">
        <v>1.0911771547850899</v>
      </c>
      <c r="CX854" s="37">
        <v>0</v>
      </c>
      <c r="CY854" s="37">
        <v>0</v>
      </c>
      <c r="CZ854" s="25">
        <v>99.999999999999901</v>
      </c>
    </row>
    <row r="855" spans="1:104" x14ac:dyDescent="0.25">
      <c r="A855" s="11" t="s">
        <v>1174</v>
      </c>
      <c r="B855" s="21" t="s">
        <v>715</v>
      </c>
      <c r="C855" s="116" t="s">
        <v>917</v>
      </c>
      <c r="D855" s="29"/>
      <c r="E855" t="s">
        <v>1127</v>
      </c>
      <c r="F855" s="26" t="s">
        <v>928</v>
      </c>
      <c r="G855" s="29"/>
      <c r="H855" s="29"/>
      <c r="I855" s="29"/>
      <c r="J855" s="29"/>
      <c r="K855" s="37">
        <v>47.541088872228158</v>
      </c>
      <c r="L855" s="37">
        <v>65.2842872402762</v>
      </c>
      <c r="M855" t="s">
        <v>760</v>
      </c>
      <c r="N855" s="26" t="s">
        <v>101</v>
      </c>
      <c r="O855" s="24">
        <v>51.229178228352602</v>
      </c>
      <c r="P855" s="24">
        <v>2.2220858064348499</v>
      </c>
      <c r="Q855" s="24">
        <v>19.089737155281199</v>
      </c>
      <c r="R855" s="24">
        <v>2.08243426329153</v>
      </c>
      <c r="S855" s="24">
        <v>5.2060856582288304</v>
      </c>
      <c r="T855" s="24">
        <v>0.19190741055573701</v>
      </c>
      <c r="U855" s="24">
        <v>2.6463021876633301</v>
      </c>
      <c r="V855" s="24">
        <v>5.9895312873448603</v>
      </c>
      <c r="W855" s="24">
        <v>7.1510761407085299</v>
      </c>
      <c r="X855" s="24">
        <v>3.7068431407345099</v>
      </c>
      <c r="Y855" s="24">
        <v>0.48481872140396798</v>
      </c>
      <c r="Z855" s="24">
        <v>99.999999999999929</v>
      </c>
      <c r="AA855" s="29"/>
      <c r="AB855" s="98"/>
      <c r="AC855" s="26"/>
      <c r="AD855" s="29"/>
      <c r="AE855" s="29"/>
      <c r="AF855" s="29"/>
      <c r="AG855" s="29"/>
      <c r="AH855" s="29"/>
      <c r="AI855" s="29"/>
      <c r="AJ855" s="29"/>
      <c r="AK855" s="29"/>
      <c r="AL855" s="29"/>
      <c r="AM855" s="29"/>
      <c r="AN855" s="29"/>
      <c r="AO855" s="29"/>
      <c r="AP855" s="29"/>
      <c r="AQ855" s="29"/>
      <c r="AR855" s="29"/>
      <c r="AS855" s="29"/>
      <c r="AT855" s="29"/>
      <c r="AU855" s="29"/>
      <c r="AV855" s="29"/>
      <c r="AW855" s="29"/>
      <c r="AX855" s="29"/>
      <c r="AY855" s="29"/>
      <c r="AZ855" s="29"/>
      <c r="BA855" s="29"/>
      <c r="BB855" s="29"/>
      <c r="BC855" s="29"/>
      <c r="BD855" s="29"/>
      <c r="BE855" s="29"/>
      <c r="BF855" s="29"/>
      <c r="BG855" s="29"/>
      <c r="BH855" s="29"/>
      <c r="BI855" s="29"/>
      <c r="BJ855" s="29"/>
      <c r="BK855" s="29"/>
      <c r="BL855" s="29"/>
      <c r="BM855" s="29"/>
      <c r="BN855" s="29"/>
      <c r="BO855" s="29"/>
      <c r="BP855" s="29"/>
      <c r="BQ855" s="29"/>
      <c r="BR855" s="29"/>
      <c r="BS855" s="29"/>
      <c r="BT855" s="29"/>
      <c r="BU855" s="29"/>
      <c r="BV855" s="29"/>
      <c r="BW855" s="29"/>
      <c r="BX855" s="29"/>
      <c r="BY855" s="29"/>
      <c r="BZ855" s="26"/>
      <c r="CA855" s="26"/>
      <c r="CB855" s="26"/>
      <c r="CC855" s="26"/>
      <c r="CD855" s="26"/>
      <c r="CE855" s="26"/>
      <c r="CF855" s="26"/>
      <c r="CG855" s="26"/>
      <c r="CH855" s="37">
        <v>0</v>
      </c>
      <c r="CI855" s="37">
        <v>20.2520523012581</v>
      </c>
      <c r="CJ855" s="37">
        <v>0</v>
      </c>
      <c r="CK855" s="37">
        <v>21.906054449984801</v>
      </c>
      <c r="CL855" s="37">
        <v>23.126180489033299</v>
      </c>
      <c r="CM855" s="37">
        <v>9.0400083853121203</v>
      </c>
      <c r="CN855" s="37">
        <v>0</v>
      </c>
      <c r="CO855" s="37">
        <v>0</v>
      </c>
      <c r="CP855" s="37">
        <v>0</v>
      </c>
      <c r="CQ855" s="37">
        <v>0</v>
      </c>
      <c r="CR855" s="37">
        <v>14.307806458398399</v>
      </c>
      <c r="CS855" s="37">
        <v>3.0056377913247698</v>
      </c>
      <c r="CT855" s="37">
        <v>3.01890463168297</v>
      </c>
      <c r="CU855" s="37">
        <v>0</v>
      </c>
      <c r="CV855" s="37">
        <v>4.22008608244988</v>
      </c>
      <c r="CW855" s="37">
        <v>1.1232694105555801</v>
      </c>
      <c r="CX855" s="37">
        <v>0</v>
      </c>
      <c r="CY855" s="37">
        <v>0</v>
      </c>
      <c r="CZ855" s="25">
        <v>99.999999999999929</v>
      </c>
    </row>
    <row r="856" spans="1:104" x14ac:dyDescent="0.25">
      <c r="A856" s="11" t="s">
        <v>1174</v>
      </c>
      <c r="B856" s="21" t="s">
        <v>715</v>
      </c>
      <c r="C856" s="116" t="s">
        <v>917</v>
      </c>
      <c r="D856" s="29"/>
      <c r="E856" t="s">
        <v>470</v>
      </c>
      <c r="F856" s="26">
        <v>17</v>
      </c>
      <c r="G856" s="29"/>
      <c r="H856" s="29"/>
      <c r="I856" s="29"/>
      <c r="J856" s="29"/>
      <c r="K856" s="37">
        <v>45.729206299401454</v>
      </c>
      <c r="L856" s="37">
        <v>58.244907522539201</v>
      </c>
      <c r="M856" t="s">
        <v>760</v>
      </c>
      <c r="N856" s="26" t="s">
        <v>101</v>
      </c>
      <c r="O856" s="24">
        <v>51.168701888172201</v>
      </c>
      <c r="P856" s="24">
        <v>2.5151740998904901</v>
      </c>
      <c r="Q856" s="24">
        <v>19.0348375879713</v>
      </c>
      <c r="R856" s="24">
        <v>2.0414600549806301</v>
      </c>
      <c r="S856" s="24">
        <v>5.8327430142303696</v>
      </c>
      <c r="T856" s="24">
        <v>0.20121392799123899</v>
      </c>
      <c r="U856" s="24">
        <v>2.7566308134799802</v>
      </c>
      <c r="V856" s="24">
        <v>6.9217591228986404</v>
      </c>
      <c r="W856" s="24">
        <v>5.9257501793419998</v>
      </c>
      <c r="X856" s="24">
        <v>3.1188158838642099</v>
      </c>
      <c r="Y856" s="24">
        <v>0.48291342717897501</v>
      </c>
      <c r="Z856" s="24">
        <v>100.00000000000004</v>
      </c>
      <c r="AA856" s="29"/>
      <c r="AB856" s="98"/>
      <c r="AC856" s="26"/>
      <c r="AD856" s="29"/>
      <c r="AE856" s="29"/>
      <c r="AF856" s="29"/>
      <c r="AG856" s="29"/>
      <c r="AH856" s="29"/>
      <c r="AI856" s="29"/>
      <c r="AJ856" s="29"/>
      <c r="AK856" s="29"/>
      <c r="AL856" s="29"/>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26"/>
      <c r="CA856" s="26"/>
      <c r="CB856" s="26"/>
      <c r="CC856" s="26"/>
      <c r="CD856" s="26"/>
      <c r="CE856" s="26"/>
      <c r="CF856" s="26"/>
      <c r="CG856" s="26"/>
      <c r="CH856" s="37">
        <v>0</v>
      </c>
      <c r="CI856" s="37">
        <v>12.208917154668301</v>
      </c>
      <c r="CJ856" s="37">
        <v>0</v>
      </c>
      <c r="CK856" s="37">
        <v>18.4310336255203</v>
      </c>
      <c r="CL856" s="37">
        <v>27.604956742350598</v>
      </c>
      <c r="CM856" s="37">
        <v>16.1271146652529</v>
      </c>
      <c r="CN856" s="37">
        <v>0</v>
      </c>
      <c r="CO856" s="37">
        <v>0</v>
      </c>
      <c r="CP856" s="37">
        <v>0</v>
      </c>
      <c r="CQ856" s="37">
        <v>0</v>
      </c>
      <c r="CR856" s="37">
        <v>12.3473364335591</v>
      </c>
      <c r="CS856" s="37">
        <v>4.4254861277081599</v>
      </c>
      <c r="CT856" s="37">
        <v>2.9595301945357999</v>
      </c>
      <c r="CU856" s="37">
        <v>0</v>
      </c>
      <c r="CV856" s="37">
        <v>4.7767699941954698</v>
      </c>
      <c r="CW856" s="37">
        <v>1.11885506220937</v>
      </c>
      <c r="CX856" s="37">
        <v>0</v>
      </c>
      <c r="CY856" s="37">
        <v>0</v>
      </c>
      <c r="CZ856" s="25">
        <v>100</v>
      </c>
    </row>
    <row r="857" spans="1:104" x14ac:dyDescent="0.25">
      <c r="A857" s="11" t="s">
        <v>1174</v>
      </c>
      <c r="B857" s="21" t="s">
        <v>715</v>
      </c>
      <c r="C857" s="116" t="s">
        <v>917</v>
      </c>
      <c r="D857" s="29"/>
      <c r="E857" t="s">
        <v>1127</v>
      </c>
      <c r="F857" s="26" t="s">
        <v>935</v>
      </c>
      <c r="G857" s="29"/>
      <c r="H857" s="29"/>
      <c r="I857" s="29"/>
      <c r="J857" s="29"/>
      <c r="K857" s="37">
        <v>41.626089378515815</v>
      </c>
      <c r="L857" s="37">
        <v>70.959185892189595</v>
      </c>
      <c r="M857" t="s">
        <v>760</v>
      </c>
      <c r="N857" s="26" t="s">
        <v>101</v>
      </c>
      <c r="O857" s="24">
        <v>52.995421873733299</v>
      </c>
      <c r="P857" s="24">
        <v>1.64091329196192</v>
      </c>
      <c r="Q857" s="24">
        <v>19.8023795418862</v>
      </c>
      <c r="R857" s="24">
        <v>1.8335133960560499</v>
      </c>
      <c r="S857" s="24">
        <v>4.5837834901401298</v>
      </c>
      <c r="T857" s="24">
        <v>0.202581887896534</v>
      </c>
      <c r="U857" s="24">
        <v>1.83336608546363</v>
      </c>
      <c r="V857" s="24">
        <v>5.05441810301852</v>
      </c>
      <c r="W857" s="24">
        <v>7.57656260733037</v>
      </c>
      <c r="X857" s="24">
        <v>4.0009922859565403</v>
      </c>
      <c r="Y857" s="24">
        <v>0.47606743655685502</v>
      </c>
      <c r="Z857" s="24">
        <v>100.00000000000006</v>
      </c>
      <c r="AA857" s="29"/>
      <c r="AB857" s="19" t="s">
        <v>760</v>
      </c>
      <c r="AC857" s="26"/>
      <c r="AD857" s="29"/>
      <c r="AE857" s="29"/>
      <c r="AF857" s="29"/>
      <c r="AG857" s="29">
        <v>739</v>
      </c>
      <c r="AH857" s="29"/>
      <c r="AI857" s="29"/>
      <c r="AJ857" s="29"/>
      <c r="AK857" s="29"/>
      <c r="AL857" s="96">
        <v>17</v>
      </c>
      <c r="AM857" s="29"/>
      <c r="AN857" s="97">
        <v>14</v>
      </c>
      <c r="AO857" s="29"/>
      <c r="AP857" s="29"/>
      <c r="AQ857" s="29"/>
      <c r="AR857" s="29"/>
      <c r="AS857" s="29"/>
      <c r="AT857" s="29"/>
      <c r="AU857" s="29"/>
      <c r="AV857" s="29"/>
      <c r="AW857" s="29"/>
      <c r="AX857" s="29"/>
      <c r="AY857" s="29"/>
      <c r="AZ857" s="29"/>
      <c r="BA857" s="29"/>
      <c r="BB857" s="29"/>
      <c r="BC857" s="97">
        <v>7</v>
      </c>
      <c r="BD857" s="29"/>
      <c r="BE857" s="29"/>
      <c r="BF857" s="97">
        <v>98</v>
      </c>
      <c r="BG857" s="29"/>
      <c r="BH857" s="29"/>
      <c r="BI857" s="29"/>
      <c r="BJ857" s="29"/>
      <c r="BK857" s="29"/>
      <c r="BL857" s="97">
        <v>1256</v>
      </c>
      <c r="BM857" s="29"/>
      <c r="BN857" s="29"/>
      <c r="BO857" s="29"/>
      <c r="BP857" s="29"/>
      <c r="BQ857" s="29"/>
      <c r="BR857" s="29"/>
      <c r="BS857" s="29"/>
      <c r="BT857" s="96">
        <v>68</v>
      </c>
      <c r="BU857" s="29"/>
      <c r="BV857" s="29"/>
      <c r="BW857" s="29"/>
      <c r="BX857" s="97">
        <v>97</v>
      </c>
      <c r="BY857" s="29"/>
      <c r="BZ857" s="26"/>
      <c r="CA857" s="26"/>
      <c r="CB857" s="26"/>
      <c r="CC857" s="26"/>
      <c r="CD857" s="26"/>
      <c r="CE857" s="26"/>
      <c r="CF857" s="26"/>
      <c r="CG857" s="26"/>
      <c r="CH857" s="37">
        <v>0</v>
      </c>
      <c r="CI857" s="37">
        <v>19.854554616611999</v>
      </c>
      <c r="CJ857" s="37">
        <v>0</v>
      </c>
      <c r="CK857" s="37">
        <v>23.6443657156657</v>
      </c>
      <c r="CL857" s="37">
        <v>27.460265559911999</v>
      </c>
      <c r="CM857" s="37">
        <v>8.2058293855797402</v>
      </c>
      <c r="CN857" s="37">
        <v>0</v>
      </c>
      <c r="CO857" s="37">
        <v>0</v>
      </c>
      <c r="CP857" s="37">
        <v>0</v>
      </c>
      <c r="CQ857" s="37">
        <v>0</v>
      </c>
      <c r="CR857" s="37">
        <v>11.3835296905253</v>
      </c>
      <c r="CS857" s="37">
        <v>2.57426710821884</v>
      </c>
      <c r="CT857" s="37">
        <v>2.6579727259131798</v>
      </c>
      <c r="CU857" s="37">
        <v>0</v>
      </c>
      <c r="CV857" s="37">
        <v>3.1162215109901101</v>
      </c>
      <c r="CW857" s="37">
        <v>1.1029936865832199</v>
      </c>
      <c r="CX857" s="37">
        <v>0</v>
      </c>
      <c r="CY857" s="37">
        <v>0</v>
      </c>
      <c r="CZ857" s="25">
        <v>100.0000000000001</v>
      </c>
    </row>
    <row r="858" spans="1:104" x14ac:dyDescent="0.25">
      <c r="A858" s="11" t="s">
        <v>1174</v>
      </c>
      <c r="B858" s="21" t="s">
        <v>715</v>
      </c>
      <c r="C858" s="116" t="s">
        <v>917</v>
      </c>
      <c r="D858" s="29"/>
      <c r="E858" t="s">
        <v>1127</v>
      </c>
      <c r="F858" s="26" t="s">
        <v>931</v>
      </c>
      <c r="G858" s="29"/>
      <c r="H858" s="29"/>
      <c r="I858" s="29"/>
      <c r="J858" s="29"/>
      <c r="K858" s="37">
        <v>40.781929048872982</v>
      </c>
      <c r="L858" s="37">
        <v>72.664731213645297</v>
      </c>
      <c r="M858" t="s">
        <v>760</v>
      </c>
      <c r="N858" s="26" t="s">
        <v>101</v>
      </c>
      <c r="O858" s="24">
        <v>53.511975511592802</v>
      </c>
      <c r="P858" s="24">
        <v>1.59285835170152</v>
      </c>
      <c r="Q858" s="24">
        <v>19.930892160214601</v>
      </c>
      <c r="R858" s="24">
        <v>1.7434309443979299</v>
      </c>
      <c r="S858" s="24">
        <v>4.35857736099483</v>
      </c>
      <c r="T858" s="24">
        <v>0.20162763945588799</v>
      </c>
      <c r="U858" s="24">
        <v>1.68359078945667</v>
      </c>
      <c r="V858" s="24">
        <v>4.7281681452405797</v>
      </c>
      <c r="W858" s="24">
        <v>7.6416875353781704</v>
      </c>
      <c r="X858" s="24">
        <v>4.1837735187096801</v>
      </c>
      <c r="Y858" s="24">
        <v>0.42341804285736601</v>
      </c>
      <c r="Z858" s="24">
        <v>100.00000000000004</v>
      </c>
      <c r="AA858" s="29"/>
      <c r="AB858" s="19" t="s">
        <v>760</v>
      </c>
      <c r="AC858" s="26" t="s">
        <v>101</v>
      </c>
      <c r="AD858" s="29"/>
      <c r="AE858" s="29"/>
      <c r="AF858" s="29"/>
      <c r="AG858" s="29">
        <v>716</v>
      </c>
      <c r="AH858" s="29"/>
      <c r="AI858" s="29"/>
      <c r="AJ858" s="29"/>
      <c r="AK858" s="29"/>
      <c r="AL858" s="96">
        <v>13</v>
      </c>
      <c r="AM858" s="29" t="s">
        <v>741</v>
      </c>
      <c r="AN858" s="97">
        <v>16</v>
      </c>
      <c r="AO858" s="29"/>
      <c r="AP858" s="29"/>
      <c r="AQ858" s="29"/>
      <c r="AR858" s="29"/>
      <c r="AS858" s="29"/>
      <c r="AT858" s="29"/>
      <c r="AU858" s="29"/>
      <c r="AV858" s="29"/>
      <c r="AW858" s="29" t="s">
        <v>741</v>
      </c>
      <c r="AX858" s="29"/>
      <c r="AY858" s="29"/>
      <c r="AZ858" s="29"/>
      <c r="BA858" s="29" t="s">
        <v>741</v>
      </c>
      <c r="BB858" s="29"/>
      <c r="BC858" s="97">
        <v>6</v>
      </c>
      <c r="BD858" s="29"/>
      <c r="BE858" s="29"/>
      <c r="BF858" s="97">
        <v>110</v>
      </c>
      <c r="BG858" s="29"/>
      <c r="BH858" s="29"/>
      <c r="BI858" s="29"/>
      <c r="BJ858" s="29"/>
      <c r="BK858" s="29"/>
      <c r="BL858" s="97">
        <v>1049</v>
      </c>
      <c r="BM858" s="29"/>
      <c r="BN858" s="29"/>
      <c r="BO858" s="29"/>
      <c r="BP858" s="29"/>
      <c r="BQ858" s="29"/>
      <c r="BR858" s="29"/>
      <c r="BS858" s="29"/>
      <c r="BT858" s="96">
        <v>73</v>
      </c>
      <c r="BU858" s="29"/>
      <c r="BV858" s="29" t="s">
        <v>741</v>
      </c>
      <c r="BW858" s="29"/>
      <c r="BX858" s="97">
        <v>112</v>
      </c>
      <c r="BY858" s="29"/>
      <c r="BZ858" s="26"/>
      <c r="CA858" s="26"/>
      <c r="CB858" s="26"/>
      <c r="CC858" s="26"/>
      <c r="CD858" s="26"/>
      <c r="CE858" s="26"/>
      <c r="CF858" s="26"/>
      <c r="CG858" s="26"/>
      <c r="CH858" s="37">
        <v>0</v>
      </c>
      <c r="CI858" s="37">
        <v>19.766710444143701</v>
      </c>
      <c r="CJ858" s="37">
        <v>0</v>
      </c>
      <c r="CK858" s="37">
        <v>24.7245343349216</v>
      </c>
      <c r="CL858" s="37">
        <v>28.173486434579999</v>
      </c>
      <c r="CM858" s="37">
        <v>7.7243115624359104</v>
      </c>
      <c r="CN858" s="37">
        <v>0</v>
      </c>
      <c r="CO858" s="37">
        <v>0</v>
      </c>
      <c r="CP858" s="37">
        <v>0</v>
      </c>
      <c r="CQ858" s="37">
        <v>0</v>
      </c>
      <c r="CR858" s="37">
        <v>10.7368487781099</v>
      </c>
      <c r="CS858" s="37">
        <v>2.3408057125740198</v>
      </c>
      <c r="CT858" s="37">
        <v>2.52736478478033</v>
      </c>
      <c r="CU858" s="37">
        <v>0</v>
      </c>
      <c r="CV858" s="37">
        <v>3.0249268727236198</v>
      </c>
      <c r="CW858" s="37">
        <v>0.98101107573090895</v>
      </c>
      <c r="CX858" s="37">
        <v>0</v>
      </c>
      <c r="CY858" s="37">
        <v>0</v>
      </c>
      <c r="CZ858" s="25">
        <v>100</v>
      </c>
    </row>
    <row r="859" spans="1:104" x14ac:dyDescent="0.25">
      <c r="A859" s="11" t="s">
        <v>1174</v>
      </c>
      <c r="B859" s="21" t="s">
        <v>715</v>
      </c>
      <c r="C859" s="116" t="s">
        <v>917</v>
      </c>
      <c r="D859" s="29"/>
      <c r="E859" t="s">
        <v>1127</v>
      </c>
      <c r="F859" s="26" t="s">
        <v>932</v>
      </c>
      <c r="G859" s="29"/>
      <c r="H859" s="29"/>
      <c r="I859" s="29"/>
      <c r="J859" s="29"/>
      <c r="K859" s="37">
        <v>41.230596832330882</v>
      </c>
      <c r="L859" s="37">
        <v>75.742459526734194</v>
      </c>
      <c r="M859" t="s">
        <v>760</v>
      </c>
      <c r="N859" s="26" t="s">
        <v>101</v>
      </c>
      <c r="O859" s="24">
        <v>53.836834606923503</v>
      </c>
      <c r="P859" s="24">
        <v>1.41092415667714</v>
      </c>
      <c r="Q859" s="24">
        <v>20.045201054505998</v>
      </c>
      <c r="R859" s="24">
        <v>1.6083799936229299</v>
      </c>
      <c r="S859" s="24">
        <v>4.0209499840573297</v>
      </c>
      <c r="T859" s="24">
        <v>0.171326504739367</v>
      </c>
      <c r="U859" s="24">
        <v>1.5822506614165099</v>
      </c>
      <c r="V859" s="24">
        <v>4.3940209450802401</v>
      </c>
      <c r="W859" s="24">
        <v>8.2740623759423908</v>
      </c>
      <c r="X859" s="24">
        <v>4.2932406481747298</v>
      </c>
      <c r="Y859" s="24">
        <v>0.36280906885983699</v>
      </c>
      <c r="Z859" s="24">
        <v>99.999999999999972</v>
      </c>
      <c r="AA859" s="29"/>
      <c r="AB859" s="98"/>
      <c r="AC859" s="26"/>
      <c r="AD859" s="29"/>
      <c r="AE859" s="29"/>
      <c r="AF859" s="29"/>
      <c r="AG859" s="29"/>
      <c r="AH859" s="29"/>
      <c r="AI859" s="29"/>
      <c r="AJ859" s="29"/>
      <c r="AK859" s="29"/>
      <c r="AL859" s="96"/>
      <c r="AM859" s="29"/>
      <c r="AN859" s="97"/>
      <c r="AO859" s="29"/>
      <c r="AP859" s="29"/>
      <c r="AQ859" s="29"/>
      <c r="AR859" s="29"/>
      <c r="AS859" s="29"/>
      <c r="AT859" s="29"/>
      <c r="AU859" s="29"/>
      <c r="AV859" s="29"/>
      <c r="AW859" s="29"/>
      <c r="AX859" s="29"/>
      <c r="AY859" s="29"/>
      <c r="AZ859" s="29"/>
      <c r="BA859" s="29"/>
      <c r="BB859" s="29"/>
      <c r="BC859" s="97"/>
      <c r="BD859" s="29"/>
      <c r="BE859" s="29"/>
      <c r="BF859" s="97"/>
      <c r="BG859" s="29"/>
      <c r="BH859" s="29"/>
      <c r="BI859" s="29"/>
      <c r="BJ859" s="29"/>
      <c r="BK859" s="29"/>
      <c r="BL859" s="97"/>
      <c r="BM859" s="29"/>
      <c r="BN859" s="29"/>
      <c r="BO859" s="29"/>
      <c r="BP859" s="29"/>
      <c r="BQ859" s="29"/>
      <c r="BR859" s="29"/>
      <c r="BS859" s="29"/>
      <c r="BT859" s="96"/>
      <c r="BU859" s="29"/>
      <c r="BV859" s="29"/>
      <c r="BW859" s="29"/>
      <c r="BX859" s="97"/>
      <c r="BY859" s="29"/>
      <c r="BZ859" s="26"/>
      <c r="CA859" s="26"/>
      <c r="CB859" s="26"/>
      <c r="CC859" s="26"/>
      <c r="CD859" s="26"/>
      <c r="CE859" s="26"/>
      <c r="CF859" s="26"/>
      <c r="CG859" s="26"/>
      <c r="CH859" s="37">
        <v>0</v>
      </c>
      <c r="CI859" s="37">
        <v>23.218678165514302</v>
      </c>
      <c r="CJ859" s="37">
        <v>0</v>
      </c>
      <c r="CK859" s="37">
        <v>25.3714440657903</v>
      </c>
      <c r="CL859" s="37">
        <v>27.1523372954297</v>
      </c>
      <c r="CM859" s="37">
        <v>4.8743340595954798</v>
      </c>
      <c r="CN859" s="37">
        <v>0</v>
      </c>
      <c r="CO859" s="37">
        <v>0</v>
      </c>
      <c r="CP859" s="37">
        <v>0</v>
      </c>
      <c r="CQ859" s="37">
        <v>0</v>
      </c>
      <c r="CR859" s="37">
        <v>12.0515283869649</v>
      </c>
      <c r="CS859" s="37">
        <v>1.4799939498538199</v>
      </c>
      <c r="CT859" s="37">
        <v>2.3316191003560198</v>
      </c>
      <c r="CU859" s="37">
        <v>0</v>
      </c>
      <c r="CV859" s="37">
        <v>2.6794779468894401</v>
      </c>
      <c r="CW859" s="37">
        <v>0.84058702960613896</v>
      </c>
      <c r="CX859" s="37">
        <v>0</v>
      </c>
      <c r="CY859" s="37">
        <v>0</v>
      </c>
      <c r="CZ859" s="25">
        <v>100.00000000000011</v>
      </c>
    </row>
    <row r="860" spans="1:104" x14ac:dyDescent="0.25">
      <c r="A860" s="11" t="s">
        <v>1174</v>
      </c>
      <c r="B860" s="21" t="s">
        <v>715</v>
      </c>
      <c r="C860" s="116" t="s">
        <v>917</v>
      </c>
      <c r="D860" s="29"/>
      <c r="E860" t="s">
        <v>1127</v>
      </c>
      <c r="F860" s="26">
        <v>34</v>
      </c>
      <c r="G860" s="29"/>
      <c r="H860" s="29"/>
      <c r="I860" s="29"/>
      <c r="J860" s="29"/>
      <c r="K860" s="37">
        <v>49.922212826706989</v>
      </c>
      <c r="L860" s="37">
        <v>74.049438896922595</v>
      </c>
      <c r="M860" t="s">
        <v>760</v>
      </c>
      <c r="N860" s="26" t="s">
        <v>101</v>
      </c>
      <c r="O860" s="24">
        <v>53.538637318531698</v>
      </c>
      <c r="P860" s="24">
        <v>2.59896297662775</v>
      </c>
      <c r="Q860" s="24">
        <v>19.612174462091001</v>
      </c>
      <c r="R860" s="24">
        <v>1.8592299775831</v>
      </c>
      <c r="S860" s="24">
        <v>4.6480749439577398</v>
      </c>
      <c r="T860" s="24">
        <v>0.17992820607422899</v>
      </c>
      <c r="U860" s="24">
        <v>2.59896297662775</v>
      </c>
      <c r="V860" s="24">
        <v>3.0987635490561698</v>
      </c>
      <c r="W860" s="24">
        <v>7.5469886436690503</v>
      </c>
      <c r="X860" s="24">
        <v>3.99840457942731</v>
      </c>
      <c r="Y860" s="24">
        <v>0.31987236635418498</v>
      </c>
      <c r="Z860" s="24">
        <v>99.999999999999986</v>
      </c>
      <c r="AA860" s="29"/>
      <c r="AB860" s="98"/>
      <c r="AC860" s="26"/>
      <c r="AD860" s="29"/>
      <c r="AE860" s="29"/>
      <c r="AF860" s="29"/>
      <c r="AG860" s="29"/>
      <c r="AH860" s="29"/>
      <c r="AI860" s="29"/>
      <c r="AJ860" s="29"/>
      <c r="AK860" s="29"/>
      <c r="AL860" s="29"/>
      <c r="AM860" s="29"/>
      <c r="AN860" s="29"/>
      <c r="AO860" s="29"/>
      <c r="AP860" s="29"/>
      <c r="AQ860" s="29"/>
      <c r="AR860" s="29"/>
      <c r="AS860" s="29"/>
      <c r="AT860" s="29"/>
      <c r="AU860" s="29"/>
      <c r="AV860" s="29"/>
      <c r="AW860" s="29"/>
      <c r="AX860" s="29"/>
      <c r="AY860" s="29"/>
      <c r="AZ860" s="29"/>
      <c r="BA860" s="29"/>
      <c r="BB860" s="29"/>
      <c r="BC860" s="29"/>
      <c r="BD860" s="29"/>
      <c r="BE860" s="29"/>
      <c r="BF860" s="29"/>
      <c r="BG860" s="29"/>
      <c r="BH860" s="29"/>
      <c r="BI860" s="29"/>
      <c r="BJ860" s="29"/>
      <c r="BK860" s="29"/>
      <c r="BL860" s="29"/>
      <c r="BM860" s="29"/>
      <c r="BN860" s="29"/>
      <c r="BO860" s="29"/>
      <c r="BP860" s="29"/>
      <c r="BQ860" s="29"/>
      <c r="BR860" s="29"/>
      <c r="BS860" s="29"/>
      <c r="BT860" s="29"/>
      <c r="BU860" s="29"/>
      <c r="BV860" s="29"/>
      <c r="BW860" s="29"/>
      <c r="BX860" s="29"/>
      <c r="BY860" s="29"/>
      <c r="BZ860" s="26"/>
      <c r="CA860" s="26"/>
      <c r="CB860" s="26"/>
      <c r="CC860" s="26"/>
      <c r="CD860" s="26"/>
      <c r="CE860" s="26"/>
      <c r="CF860" s="26"/>
      <c r="CG860" s="26"/>
      <c r="CH860" s="37">
        <v>0</v>
      </c>
      <c r="CI860" s="37">
        <v>15.887587545694499</v>
      </c>
      <c r="CJ860" s="37">
        <v>0</v>
      </c>
      <c r="CK860" s="37">
        <v>23.6290733393827</v>
      </c>
      <c r="CL860" s="37">
        <v>34.532778011845501</v>
      </c>
      <c r="CM860" s="37">
        <v>7.8272363290644602</v>
      </c>
      <c r="CN860" s="37">
        <v>0</v>
      </c>
      <c r="CO860" s="37">
        <v>0</v>
      </c>
      <c r="CP860" s="37">
        <v>0</v>
      </c>
      <c r="CQ860" s="37">
        <v>0</v>
      </c>
      <c r="CR860" s="37">
        <v>4.4097901575264302</v>
      </c>
      <c r="CS860" s="37">
        <v>5.3413368070180898</v>
      </c>
      <c r="CT860" s="37">
        <v>2.69530707822185</v>
      </c>
      <c r="CU860" s="37">
        <v>0</v>
      </c>
      <c r="CV860" s="37">
        <v>4.9357831202054401</v>
      </c>
      <c r="CW860" s="37">
        <v>0.74110761104107703</v>
      </c>
      <c r="CX860" s="37">
        <v>0</v>
      </c>
      <c r="CY860" s="37">
        <v>0</v>
      </c>
      <c r="CZ860" s="25">
        <v>100.00000000000006</v>
      </c>
    </row>
    <row r="861" spans="1:104" x14ac:dyDescent="0.25">
      <c r="A861" s="11" t="s">
        <v>1174</v>
      </c>
      <c r="B861" s="21" t="s">
        <v>715</v>
      </c>
      <c r="C861" s="116" t="s">
        <v>917</v>
      </c>
      <c r="D861" s="29"/>
      <c r="E861" t="s">
        <v>1127</v>
      </c>
      <c r="F861" s="26">
        <v>24</v>
      </c>
      <c r="G861" s="29"/>
      <c r="H861" s="29"/>
      <c r="I861" s="29"/>
      <c r="J861" s="29"/>
      <c r="K861" s="37">
        <v>45.461962247729446</v>
      </c>
      <c r="L861" s="37">
        <v>69.7812372349089</v>
      </c>
      <c r="M861" t="s">
        <v>760</v>
      </c>
      <c r="N861" s="26" t="s">
        <v>101</v>
      </c>
      <c r="O861" s="24">
        <v>54.075217651350101</v>
      </c>
      <c r="P861" s="24">
        <v>1.8518910154571999</v>
      </c>
      <c r="Q861" s="24">
        <v>19.139543900292701</v>
      </c>
      <c r="R861" s="24">
        <v>1.83269636523657</v>
      </c>
      <c r="S861" s="24">
        <v>4.5817409130914202</v>
      </c>
      <c r="T861" s="24">
        <v>0.170173768987959</v>
      </c>
      <c r="U861" s="24">
        <v>2.1421874449072398</v>
      </c>
      <c r="V861" s="24">
        <v>5.0751824045232299</v>
      </c>
      <c r="W861" s="24">
        <v>7.41757428353396</v>
      </c>
      <c r="X861" s="24">
        <v>3.4034753797591701</v>
      </c>
      <c r="Y861" s="24">
        <v>0.310316872860395</v>
      </c>
      <c r="Z861" s="24">
        <v>99.999999999999957</v>
      </c>
      <c r="AA861" s="29"/>
      <c r="AB861" s="98"/>
      <c r="AC861" s="26"/>
      <c r="AD861" s="29"/>
      <c r="AE861" s="29"/>
      <c r="AF861" s="29"/>
      <c r="AG861" s="29"/>
      <c r="AH861" s="29"/>
      <c r="AI861" s="29"/>
      <c r="AJ861" s="29"/>
      <c r="AK861" s="29"/>
      <c r="AL861" s="29"/>
      <c r="AM861" s="29"/>
      <c r="AN861" s="29"/>
      <c r="AO861" s="29"/>
      <c r="AP861" s="29"/>
      <c r="AQ861" s="29"/>
      <c r="AR861" s="29"/>
      <c r="AS861" s="29"/>
      <c r="AT861" s="29"/>
      <c r="AU861" s="29"/>
      <c r="AV861" s="29"/>
      <c r="AW861" s="29"/>
      <c r="AX861" s="29"/>
      <c r="AY861" s="29"/>
      <c r="AZ861" s="29"/>
      <c r="BA861" s="29"/>
      <c r="BB861" s="29"/>
      <c r="BC861" s="29"/>
      <c r="BD861" s="29"/>
      <c r="BE861" s="29"/>
      <c r="BF861" s="29"/>
      <c r="BG861" s="29"/>
      <c r="BH861" s="29"/>
      <c r="BI861" s="29"/>
      <c r="BJ861" s="29"/>
      <c r="BK861" s="29"/>
      <c r="BL861" s="29"/>
      <c r="BM861" s="29"/>
      <c r="BN861" s="29"/>
      <c r="BO861" s="29"/>
      <c r="BP861" s="29"/>
      <c r="BQ861" s="29"/>
      <c r="BR861" s="29"/>
      <c r="BS861" s="29"/>
      <c r="BT861" s="29"/>
      <c r="BU861" s="29"/>
      <c r="BV861" s="29"/>
      <c r="BW861" s="29"/>
      <c r="BX861" s="29"/>
      <c r="BY861" s="29"/>
      <c r="BZ861" s="26"/>
      <c r="CA861" s="26"/>
      <c r="CB861" s="26"/>
      <c r="CC861" s="26"/>
      <c r="CD861" s="26"/>
      <c r="CE861" s="26"/>
      <c r="CF861" s="26"/>
      <c r="CG861" s="26"/>
      <c r="CH861" s="37">
        <v>0</v>
      </c>
      <c r="CI861" s="37">
        <v>15.4825083812998</v>
      </c>
      <c r="CJ861" s="37">
        <v>0</v>
      </c>
      <c r="CK861" s="37">
        <v>20.113264618317199</v>
      </c>
      <c r="CL861" s="37">
        <v>34.185464235291903</v>
      </c>
      <c r="CM861" s="37">
        <v>8.87566313768688</v>
      </c>
      <c r="CN861" s="37">
        <v>0</v>
      </c>
      <c r="CO861" s="37">
        <v>0</v>
      </c>
      <c r="CP861" s="37">
        <v>0</v>
      </c>
      <c r="CQ861" s="37">
        <v>0</v>
      </c>
      <c r="CR861" s="37">
        <v>11.713519997214</v>
      </c>
      <c r="CS861" s="37">
        <v>2.7367309587153699</v>
      </c>
      <c r="CT861" s="37">
        <v>2.65685690084175</v>
      </c>
      <c r="CU861" s="37">
        <v>0</v>
      </c>
      <c r="CV861" s="37">
        <v>3.5170231428252898</v>
      </c>
      <c r="CW861" s="37">
        <v>0.71896862780780801</v>
      </c>
      <c r="CX861" s="37">
        <v>0</v>
      </c>
      <c r="CY861" s="37">
        <v>0</v>
      </c>
      <c r="CZ861" s="25">
        <v>100</v>
      </c>
    </row>
    <row r="862" spans="1:104" x14ac:dyDescent="0.25">
      <c r="A862" s="11" t="s">
        <v>1174</v>
      </c>
      <c r="B862" s="21" t="s">
        <v>715</v>
      </c>
      <c r="C862" s="116" t="s">
        <v>917</v>
      </c>
      <c r="D862" s="29"/>
      <c r="E862" t="s">
        <v>1127</v>
      </c>
      <c r="F862" s="26">
        <v>35</v>
      </c>
      <c r="G862" s="29"/>
      <c r="H862" s="29"/>
      <c r="I862" s="29"/>
      <c r="J862" s="29"/>
      <c r="K862" s="37">
        <v>47.892731716682512</v>
      </c>
      <c r="L862" s="37">
        <v>69.355392342800599</v>
      </c>
      <c r="M862" t="s">
        <v>760</v>
      </c>
      <c r="N862" s="26" t="s">
        <v>101</v>
      </c>
      <c r="O862" s="24">
        <v>54.226606965781698</v>
      </c>
      <c r="P862" s="24">
        <v>1.8998811217957801</v>
      </c>
      <c r="Q862" s="24">
        <v>19.008810592283101</v>
      </c>
      <c r="R862" s="24">
        <v>1.8930978716857001</v>
      </c>
      <c r="S862" s="24">
        <v>4.7327446792142398</v>
      </c>
      <c r="T862" s="24">
        <v>0.179988737854337</v>
      </c>
      <c r="U862" s="24">
        <v>2.4398473353587899</v>
      </c>
      <c r="V862" s="24">
        <v>4.7097053071884902</v>
      </c>
      <c r="W862" s="24">
        <v>6.88956891009102</v>
      </c>
      <c r="X862" s="24">
        <v>3.6197735057372298</v>
      </c>
      <c r="Y862" s="24">
        <v>0.39997497300963802</v>
      </c>
      <c r="Z862" s="24">
        <v>100</v>
      </c>
      <c r="AA862" s="29"/>
      <c r="AB862" s="98"/>
      <c r="AC862" s="26"/>
      <c r="AD862" s="29"/>
      <c r="AE862" s="29"/>
      <c r="AF862" s="29"/>
      <c r="AG862" s="29"/>
      <c r="AH862" s="29"/>
      <c r="AI862" s="29"/>
      <c r="AJ862" s="29"/>
      <c r="AK862" s="29"/>
      <c r="AL862" s="29"/>
      <c r="AM862" s="29"/>
      <c r="AN862" s="29"/>
      <c r="AO862" s="29"/>
      <c r="AP862" s="29"/>
      <c r="AQ862" s="29"/>
      <c r="AR862" s="29"/>
      <c r="AS862" s="29"/>
      <c r="AT862" s="29"/>
      <c r="AU862" s="29"/>
      <c r="AV862" s="29"/>
      <c r="AW862" s="29"/>
      <c r="AX862" s="29"/>
      <c r="AY862" s="29"/>
      <c r="AZ862" s="29"/>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26"/>
      <c r="CA862" s="26"/>
      <c r="CB862" s="26"/>
      <c r="CC862" s="26"/>
      <c r="CD862" s="26"/>
      <c r="CE862" s="26"/>
      <c r="CF862" s="26"/>
      <c r="CG862" s="26"/>
      <c r="CH862" s="37">
        <v>0</v>
      </c>
      <c r="CI862" s="37">
        <v>12.2154350073953</v>
      </c>
      <c r="CJ862" s="37">
        <v>0</v>
      </c>
      <c r="CK862" s="37">
        <v>21.3915055217524</v>
      </c>
      <c r="CL862" s="37">
        <v>35.7484518136528</v>
      </c>
      <c r="CM862" s="37">
        <v>10.2501928173512</v>
      </c>
      <c r="CN862" s="37">
        <v>0</v>
      </c>
      <c r="CO862" s="37">
        <v>0</v>
      </c>
      <c r="CP862" s="37">
        <v>0</v>
      </c>
      <c r="CQ862" s="37">
        <v>0</v>
      </c>
      <c r="CR862" s="37">
        <v>8.5923323119326191</v>
      </c>
      <c r="CS862" s="37">
        <v>4.5228288317833201</v>
      </c>
      <c r="CT862" s="37">
        <v>2.7444118836613298</v>
      </c>
      <c r="CU862" s="37">
        <v>0</v>
      </c>
      <c r="CV862" s="37">
        <v>3.6081456426768899</v>
      </c>
      <c r="CW862" s="37">
        <v>0.92669616979408098</v>
      </c>
      <c r="CX862" s="37">
        <v>0</v>
      </c>
      <c r="CY862" s="37">
        <v>0</v>
      </c>
      <c r="CZ862" s="25">
        <v>99.999999999999943</v>
      </c>
    </row>
    <row r="863" spans="1:104" x14ac:dyDescent="0.25">
      <c r="A863" s="11" t="s">
        <v>1174</v>
      </c>
      <c r="B863" s="21" t="s">
        <v>715</v>
      </c>
      <c r="C863" s="116" t="s">
        <v>917</v>
      </c>
      <c r="D863" s="29"/>
      <c r="E863" t="s">
        <v>1127</v>
      </c>
      <c r="F863" s="26">
        <v>38</v>
      </c>
      <c r="G863" s="29"/>
      <c r="H863" s="29"/>
      <c r="I863" s="29"/>
      <c r="J863" s="29"/>
      <c r="K863" s="37">
        <v>46.810332793496322</v>
      </c>
      <c r="L863" s="37">
        <v>70.394142093955494</v>
      </c>
      <c r="M863" t="s">
        <v>760</v>
      </c>
      <c r="N863" s="26" t="s">
        <v>101</v>
      </c>
      <c r="O863" s="24">
        <v>54.890886865958898</v>
      </c>
      <c r="P863" s="24">
        <v>1.21261163915962</v>
      </c>
      <c r="Q863" s="24">
        <v>19.6342034573929</v>
      </c>
      <c r="R863" s="24">
        <v>1.89974685105575</v>
      </c>
      <c r="S863" s="24">
        <v>4.7493671276393803</v>
      </c>
      <c r="T863" s="24">
        <v>0.18189174587394299</v>
      </c>
      <c r="U863" s="24">
        <v>2.3443825023752698</v>
      </c>
      <c r="V863" s="24">
        <v>4.2441407370586797</v>
      </c>
      <c r="W863" s="24">
        <v>7.0533577011117998</v>
      </c>
      <c r="X863" s="24">
        <v>3.5468890445418899</v>
      </c>
      <c r="Y863" s="24">
        <v>0.24252232783192401</v>
      </c>
      <c r="Z863" s="24">
        <v>100.00000000000004</v>
      </c>
      <c r="AA863" s="29"/>
      <c r="AB863" s="98"/>
      <c r="AC863" s="26"/>
      <c r="AD863" s="29"/>
      <c r="AE863" s="29"/>
      <c r="AF863" s="29"/>
      <c r="AG863" s="29"/>
      <c r="AH863" s="29"/>
      <c r="AI863" s="29"/>
      <c r="AJ863" s="29"/>
      <c r="AK863" s="29"/>
      <c r="AL863" s="29"/>
      <c r="AM863" s="29"/>
      <c r="AN863" s="29"/>
      <c r="AO863" s="29"/>
      <c r="AP863" s="29"/>
      <c r="AQ863" s="29"/>
      <c r="AR863" s="29"/>
      <c r="AS863" s="29"/>
      <c r="AT863" s="29"/>
      <c r="AU863" s="29"/>
      <c r="AV863" s="29"/>
      <c r="AW863" s="29"/>
      <c r="AX863" s="29"/>
      <c r="AY863" s="29"/>
      <c r="AZ863" s="29"/>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26"/>
      <c r="CA863" s="26"/>
      <c r="CB863" s="26"/>
      <c r="CC863" s="26"/>
      <c r="CD863" s="26"/>
      <c r="CE863" s="26"/>
      <c r="CF863" s="26"/>
      <c r="CG863" s="26"/>
      <c r="CH863" s="37">
        <v>0</v>
      </c>
      <c r="CI863" s="37">
        <v>12.116678887076301</v>
      </c>
      <c r="CJ863" s="37">
        <v>0</v>
      </c>
      <c r="CK863" s="37">
        <v>20.9607856571977</v>
      </c>
      <c r="CL863" s="37">
        <v>37.316677549681501</v>
      </c>
      <c r="CM863" s="37">
        <v>11.436672323763901</v>
      </c>
      <c r="CN863" s="37">
        <v>0</v>
      </c>
      <c r="CO863" s="37">
        <v>0</v>
      </c>
      <c r="CP863" s="37">
        <v>0</v>
      </c>
      <c r="CQ863" s="37">
        <v>0</v>
      </c>
      <c r="CR863" s="37">
        <v>6.6333105542730904</v>
      </c>
      <c r="CS863" s="37">
        <v>5.9170111732230302</v>
      </c>
      <c r="CT863" s="37">
        <v>2.7540481561022401</v>
      </c>
      <c r="CU863" s="37">
        <v>0</v>
      </c>
      <c r="CV863" s="37">
        <v>2.30291926151193</v>
      </c>
      <c r="CW863" s="37">
        <v>0.56189643717026505</v>
      </c>
      <c r="CX863" s="37">
        <v>0</v>
      </c>
      <c r="CY863" s="37">
        <v>0</v>
      </c>
      <c r="CZ863" s="25">
        <v>99.999999999999972</v>
      </c>
    </row>
    <row r="864" spans="1:104" x14ac:dyDescent="0.25">
      <c r="A864" s="11" t="s">
        <v>1174</v>
      </c>
      <c r="B864" s="21" t="s">
        <v>715</v>
      </c>
      <c r="C864" s="116" t="s">
        <v>917</v>
      </c>
      <c r="D864" s="29"/>
      <c r="E864" t="s">
        <v>1127</v>
      </c>
      <c r="F864" s="26">
        <v>40</v>
      </c>
      <c r="G864" s="29"/>
      <c r="H864" s="29"/>
      <c r="I864" s="29"/>
      <c r="J864" s="29"/>
      <c r="K864" s="37">
        <v>43.990261634573912</v>
      </c>
      <c r="L864" s="37">
        <v>71.378545200537204</v>
      </c>
      <c r="M864" t="s">
        <v>760</v>
      </c>
      <c r="N864" s="26" t="s">
        <v>101</v>
      </c>
      <c r="O864" s="24">
        <v>54.896246953081203</v>
      </c>
      <c r="P864" s="24">
        <v>1.5046984540119801</v>
      </c>
      <c r="Q864" s="24">
        <v>19.157134008461199</v>
      </c>
      <c r="R864" s="24">
        <v>1.8706049982227699</v>
      </c>
      <c r="S864" s="24">
        <v>4.6765124955569304</v>
      </c>
      <c r="T864" s="24">
        <v>0.18177565216252101</v>
      </c>
      <c r="U864" s="24">
        <v>2.0601240578418998</v>
      </c>
      <c r="V864" s="24">
        <v>4.4737007726664801</v>
      </c>
      <c r="W864" s="24">
        <v>7.1296450237077504</v>
      </c>
      <c r="X864" s="24">
        <v>3.7970914007282102</v>
      </c>
      <c r="Y864" s="24">
        <v>0.25246618355905598</v>
      </c>
      <c r="Z864" s="24">
        <v>99.999999999999986</v>
      </c>
      <c r="AA864" s="29"/>
      <c r="AB864" s="98"/>
      <c r="AC864" s="26"/>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6"/>
      <c r="CA864" s="26"/>
      <c r="CB864" s="26"/>
      <c r="CC864" s="26"/>
      <c r="CD864" s="26"/>
      <c r="CE864" s="26"/>
      <c r="CF864" s="26"/>
      <c r="CG864" s="26"/>
      <c r="CH864" s="37">
        <v>0</v>
      </c>
      <c r="CI864" s="37">
        <v>13.4639690895252</v>
      </c>
      <c r="CJ864" s="37">
        <v>0</v>
      </c>
      <c r="CK864" s="37">
        <v>22.439387861294701</v>
      </c>
      <c r="CL864" s="37">
        <v>35.475188249717299</v>
      </c>
      <c r="CM864" s="37">
        <v>9.0535556579730194</v>
      </c>
      <c r="CN864" s="37">
        <v>0</v>
      </c>
      <c r="CO864" s="37">
        <v>0</v>
      </c>
      <c r="CP864" s="37">
        <v>0</v>
      </c>
      <c r="CQ864" s="37">
        <v>0</v>
      </c>
      <c r="CR864" s="37">
        <v>9.4921514009212604</v>
      </c>
      <c r="CS864" s="37">
        <v>3.9213929400552701</v>
      </c>
      <c r="CT864" s="37">
        <v>2.7117957412778999</v>
      </c>
      <c r="CU864" s="37">
        <v>0</v>
      </c>
      <c r="CV864" s="37">
        <v>2.8576238480488398</v>
      </c>
      <c r="CW864" s="37">
        <v>0.58493521118649905</v>
      </c>
      <c r="CX864" s="37">
        <v>0</v>
      </c>
      <c r="CY864" s="37">
        <v>0</v>
      </c>
      <c r="CZ864" s="25">
        <v>99.999999999999986</v>
      </c>
    </row>
    <row r="865" spans="1:104" x14ac:dyDescent="0.25">
      <c r="A865" s="11" t="s">
        <v>1174</v>
      </c>
      <c r="B865" s="21" t="s">
        <v>715</v>
      </c>
      <c r="C865" s="116" t="s">
        <v>917</v>
      </c>
      <c r="D865" s="29"/>
      <c r="E865" t="s">
        <v>1136</v>
      </c>
      <c r="F865" s="26">
        <v>25</v>
      </c>
      <c r="G865" s="29"/>
      <c r="H865" s="29"/>
      <c r="I865" s="29"/>
      <c r="J865" s="29"/>
      <c r="K865" s="37">
        <v>44.441902741990027</v>
      </c>
      <c r="L865" s="37">
        <v>71.429618337896002</v>
      </c>
      <c r="M865" t="s">
        <v>760</v>
      </c>
      <c r="N865" s="26" t="s">
        <v>101</v>
      </c>
      <c r="O865" s="24">
        <v>55.8041174559444</v>
      </c>
      <c r="P865" s="24">
        <v>1.2201478518556701</v>
      </c>
      <c r="Q865" s="24">
        <v>19.229933499907101</v>
      </c>
      <c r="R865" s="24">
        <v>1.7800357156886299</v>
      </c>
      <c r="S865" s="24">
        <v>4.4500892892215802</v>
      </c>
      <c r="T865" s="24">
        <v>0.181509597796711</v>
      </c>
      <c r="U865" s="24">
        <v>1.9966055757638199</v>
      </c>
      <c r="V865" s="24">
        <v>4.5175722118292496</v>
      </c>
      <c r="W865" s="24">
        <v>7.2704677784126996</v>
      </c>
      <c r="X865" s="24">
        <v>3.2167534276194898</v>
      </c>
      <c r="Y865" s="24">
        <v>0.33276759596063699</v>
      </c>
      <c r="Z865" s="24">
        <v>99.999999999999972</v>
      </c>
      <c r="AA865" s="29"/>
      <c r="AB865" s="98"/>
      <c r="AC865" s="26"/>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26"/>
      <c r="CA865" s="26"/>
      <c r="CB865" s="26"/>
      <c r="CC865" s="26"/>
      <c r="CD865" s="26"/>
      <c r="CE865" s="26"/>
      <c r="CF865" s="26"/>
      <c r="CG865" s="26"/>
      <c r="CH865" s="37">
        <v>0</v>
      </c>
      <c r="CI865" s="37">
        <v>10.7580168821654</v>
      </c>
      <c r="CJ865" s="37">
        <v>0</v>
      </c>
      <c r="CK865" s="37">
        <v>19.009807823604099</v>
      </c>
      <c r="CL865" s="37">
        <v>41.661793632126503</v>
      </c>
      <c r="CM865" s="37">
        <v>10.3341011825822</v>
      </c>
      <c r="CN865" s="37">
        <v>0</v>
      </c>
      <c r="CO865" s="37">
        <v>0</v>
      </c>
      <c r="CP865" s="37">
        <v>0</v>
      </c>
      <c r="CQ865" s="37">
        <v>0</v>
      </c>
      <c r="CR865" s="37">
        <v>8.1965394630526802</v>
      </c>
      <c r="CS865" s="37">
        <v>4.3710770599256099</v>
      </c>
      <c r="CT865" s="37">
        <v>2.5804802920293199</v>
      </c>
      <c r="CU865" s="37">
        <v>0</v>
      </c>
      <c r="CV865" s="37">
        <v>2.3171992844467701</v>
      </c>
      <c r="CW865" s="37">
        <v>0.77098438006738901</v>
      </c>
      <c r="CX865" s="37">
        <v>0</v>
      </c>
      <c r="CY865" s="37">
        <v>0</v>
      </c>
      <c r="CZ865" s="25">
        <v>99.999999999999972</v>
      </c>
    </row>
    <row r="866" spans="1:104" x14ac:dyDescent="0.25">
      <c r="A866" s="11" t="s">
        <v>1174</v>
      </c>
      <c r="B866" s="21" t="s">
        <v>715</v>
      </c>
      <c r="C866" s="116" t="s">
        <v>917</v>
      </c>
      <c r="D866" s="29"/>
      <c r="E866" t="s">
        <v>1127</v>
      </c>
      <c r="F866" s="26" t="s">
        <v>944</v>
      </c>
      <c r="G866" s="29"/>
      <c r="H866" s="29"/>
      <c r="I866" s="29"/>
      <c r="J866" s="29"/>
      <c r="K866" s="37">
        <v>43.677970395870773</v>
      </c>
      <c r="L866" s="37">
        <v>74.9932015322631</v>
      </c>
      <c r="M866" t="s">
        <v>760</v>
      </c>
      <c r="N866" s="26" t="s">
        <v>101</v>
      </c>
      <c r="O866" s="24">
        <v>55.931898497056999</v>
      </c>
      <c r="P866" s="24">
        <v>1.26177356291863</v>
      </c>
      <c r="Q866" s="24">
        <v>19.0376395173163</v>
      </c>
      <c r="R866" s="24">
        <v>1.64301769835144</v>
      </c>
      <c r="S866" s="24">
        <v>4.1075442458786</v>
      </c>
      <c r="T866" s="24">
        <v>0.17160120455693401</v>
      </c>
      <c r="U866" s="24">
        <v>1.7866713650927799</v>
      </c>
      <c r="V866" s="24">
        <v>4.2597475484132898</v>
      </c>
      <c r="W866" s="24">
        <v>7.7220542050620198</v>
      </c>
      <c r="X866" s="24">
        <v>3.7045671807291001</v>
      </c>
      <c r="Y866" s="24">
        <v>0.373484974623914</v>
      </c>
      <c r="Z866" s="24">
        <v>100.00000000000003</v>
      </c>
      <c r="AA866" s="29"/>
      <c r="AB866" s="98"/>
      <c r="AC866" s="26"/>
      <c r="AD866" s="29"/>
      <c r="AE866" s="29"/>
      <c r="AF866" s="29"/>
      <c r="AG866" s="29"/>
      <c r="AH866" s="29"/>
      <c r="AI866" s="29"/>
      <c r="AJ866" s="29"/>
      <c r="AK866" s="29"/>
      <c r="AL866" s="96"/>
      <c r="AM866" s="29"/>
      <c r="AN866" s="97"/>
      <c r="AO866" s="29"/>
      <c r="AP866" s="29"/>
      <c r="AQ866" s="29"/>
      <c r="AR866" s="29"/>
      <c r="AS866" s="29"/>
      <c r="AT866" s="29"/>
      <c r="AU866" s="29"/>
      <c r="AV866" s="29"/>
      <c r="AW866" s="29"/>
      <c r="AX866" s="29"/>
      <c r="AY866" s="29"/>
      <c r="AZ866" s="29"/>
      <c r="BA866" s="29"/>
      <c r="BB866" s="29"/>
      <c r="BC866" s="97"/>
      <c r="BD866" s="29"/>
      <c r="BE866" s="29"/>
      <c r="BF866" s="97"/>
      <c r="BG866" s="29"/>
      <c r="BH866" s="29"/>
      <c r="BI866" s="29"/>
      <c r="BJ866" s="29"/>
      <c r="BK866" s="29"/>
      <c r="BL866" s="97"/>
      <c r="BM866" s="29"/>
      <c r="BN866" s="29"/>
      <c r="BO866" s="29"/>
      <c r="BP866" s="29"/>
      <c r="BQ866" s="29"/>
      <c r="BR866" s="29"/>
      <c r="BS866" s="29"/>
      <c r="BT866" s="96"/>
      <c r="BU866" s="29"/>
      <c r="BV866" s="29"/>
      <c r="BW866" s="29"/>
      <c r="BX866" s="97"/>
      <c r="BY866" s="29"/>
      <c r="BZ866" s="26"/>
      <c r="CA866" s="26"/>
      <c r="CB866" s="26"/>
      <c r="CC866" s="26"/>
      <c r="CD866" s="26"/>
      <c r="CE866" s="26"/>
      <c r="CF866" s="26"/>
      <c r="CG866" s="26"/>
      <c r="CH866" s="37">
        <v>0</v>
      </c>
      <c r="CI866" s="37">
        <v>14.4703573548805</v>
      </c>
      <c r="CJ866" s="37">
        <v>0</v>
      </c>
      <c r="CK866" s="37">
        <v>21.892604378883501</v>
      </c>
      <c r="CL866" s="37">
        <v>38.630239798499197</v>
      </c>
      <c r="CM866" s="37">
        <v>6.3416075597796597</v>
      </c>
      <c r="CN866" s="37">
        <v>0</v>
      </c>
      <c r="CO866" s="37">
        <v>0</v>
      </c>
      <c r="CP866" s="37">
        <v>0</v>
      </c>
      <c r="CQ866" s="37">
        <v>0</v>
      </c>
      <c r="CR866" s="37">
        <v>10.216181790447999</v>
      </c>
      <c r="CS866" s="37">
        <v>2.8056096849704399</v>
      </c>
      <c r="CT866" s="37">
        <v>2.3818395440256301</v>
      </c>
      <c r="CU866" s="37">
        <v>0</v>
      </c>
      <c r="CV866" s="37">
        <v>2.3962380088581798</v>
      </c>
      <c r="CW866" s="37">
        <v>0.86532187965490703</v>
      </c>
      <c r="CX866" s="37">
        <v>0</v>
      </c>
      <c r="CY866" s="37">
        <v>0</v>
      </c>
      <c r="CZ866" s="25">
        <v>100.00000000000001</v>
      </c>
    </row>
    <row r="867" spans="1:104" x14ac:dyDescent="0.25">
      <c r="A867" s="11" t="s">
        <v>1174</v>
      </c>
      <c r="B867" s="21" t="s">
        <v>715</v>
      </c>
      <c r="C867" s="116" t="s">
        <v>917</v>
      </c>
      <c r="D867" s="29"/>
      <c r="E867" t="s">
        <v>168</v>
      </c>
      <c r="F867" s="26">
        <v>26</v>
      </c>
      <c r="G867" s="29"/>
      <c r="H867" s="29"/>
      <c r="I867" s="29"/>
      <c r="J867" s="29"/>
      <c r="K867" s="37">
        <v>46.015964231570145</v>
      </c>
      <c r="L867" s="37">
        <v>78.713774435401305</v>
      </c>
      <c r="M867" t="s">
        <v>760</v>
      </c>
      <c r="N867" s="26" t="s">
        <v>101</v>
      </c>
      <c r="O867" s="24">
        <v>56.208933459918498</v>
      </c>
      <c r="P867" s="24">
        <v>0.98877678676575398</v>
      </c>
      <c r="Q867" s="24">
        <v>20.643237813497301</v>
      </c>
      <c r="R867" s="24">
        <v>1.47723223045843</v>
      </c>
      <c r="S867" s="24">
        <v>2.95446446091686</v>
      </c>
      <c r="T867" s="24">
        <v>0.18161206287534301</v>
      </c>
      <c r="U867" s="24">
        <v>1.41253826680822</v>
      </c>
      <c r="V867" s="24">
        <v>3.5717039032150701</v>
      </c>
      <c r="W867" s="24">
        <v>8.1523637112931606</v>
      </c>
      <c r="X867" s="24">
        <v>4.1972565642301403</v>
      </c>
      <c r="Y867" s="24">
        <v>0.211880740021233</v>
      </c>
      <c r="Z867" s="24">
        <v>100.00000000000001</v>
      </c>
      <c r="AA867" s="29"/>
      <c r="AB867" s="98"/>
      <c r="AC867" s="26"/>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26"/>
      <c r="CA867" s="26"/>
      <c r="CB867" s="26"/>
      <c r="CC867" s="26"/>
      <c r="CD867" s="26"/>
      <c r="CE867" s="26"/>
      <c r="CF867" s="26"/>
      <c r="CG867" s="26"/>
      <c r="CH867" s="37">
        <v>0</v>
      </c>
      <c r="CI867" s="37">
        <v>17.8183488250686</v>
      </c>
      <c r="CJ867" s="37">
        <v>0</v>
      </c>
      <c r="CK867" s="37">
        <v>24.804214083459399</v>
      </c>
      <c r="CL867" s="37">
        <v>36.091211526873302</v>
      </c>
      <c r="CM867" s="37">
        <v>7.3358740585606297</v>
      </c>
      <c r="CN867" s="37">
        <v>0</v>
      </c>
      <c r="CO867" s="37">
        <v>0</v>
      </c>
      <c r="CP867" s="37">
        <v>0</v>
      </c>
      <c r="CQ867" s="37">
        <v>0</v>
      </c>
      <c r="CR867" s="37">
        <v>7.3984198264633001</v>
      </c>
      <c r="CS867" s="37">
        <v>2.0420879823110498</v>
      </c>
      <c r="CT867" s="37">
        <v>2.1413535752053301</v>
      </c>
      <c r="CU867" s="37">
        <v>0</v>
      </c>
      <c r="CV867" s="37">
        <v>1.8775867318953301</v>
      </c>
      <c r="CW867" s="37">
        <v>0.490903390163065</v>
      </c>
      <c r="CX867" s="37">
        <v>0</v>
      </c>
      <c r="CY867" s="37">
        <v>0</v>
      </c>
      <c r="CZ867" s="25">
        <v>100</v>
      </c>
    </row>
    <row r="868" spans="1:104" x14ac:dyDescent="0.25">
      <c r="A868" s="11" t="s">
        <v>1174</v>
      </c>
      <c r="B868" s="21" t="s">
        <v>715</v>
      </c>
      <c r="C868" s="116" t="s">
        <v>917</v>
      </c>
      <c r="D868" s="29"/>
      <c r="E868" t="s">
        <v>1136</v>
      </c>
      <c r="F868" s="26" t="s">
        <v>945</v>
      </c>
      <c r="G868" s="29"/>
      <c r="H868" s="29"/>
      <c r="I868" s="29"/>
      <c r="J868" s="29"/>
      <c r="K868" s="37">
        <v>42.854405627919576</v>
      </c>
      <c r="L868" s="37">
        <v>72.913832603850494</v>
      </c>
      <c r="M868" t="s">
        <v>760</v>
      </c>
      <c r="N868" s="26" t="s">
        <v>101</v>
      </c>
      <c r="O868" s="24">
        <v>56.196979002014402</v>
      </c>
      <c r="P868" s="24">
        <v>1.2996432935209501</v>
      </c>
      <c r="Q868" s="24">
        <v>19.142033005347301</v>
      </c>
      <c r="R868" s="24">
        <v>1.68622732782798</v>
      </c>
      <c r="S868" s="24">
        <v>4.2155683195699396</v>
      </c>
      <c r="T868" s="24">
        <v>0.20149508426681401</v>
      </c>
      <c r="U868" s="24">
        <v>1.7731567415479601</v>
      </c>
      <c r="V868" s="24">
        <v>4.3623685743765197</v>
      </c>
      <c r="W868" s="24">
        <v>7.0523279493384798</v>
      </c>
      <c r="X868" s="24">
        <v>3.6672105336560099</v>
      </c>
      <c r="Y868" s="24">
        <v>0.40299016853362801</v>
      </c>
      <c r="Z868" s="24">
        <v>99.999999999999972</v>
      </c>
      <c r="AA868" s="29"/>
      <c r="AB868" s="19" t="s">
        <v>760</v>
      </c>
      <c r="AC868" s="26"/>
      <c r="AD868" s="29"/>
      <c r="AE868" s="29"/>
      <c r="AF868" s="29"/>
      <c r="AG868" s="29">
        <v>728</v>
      </c>
      <c r="AH868" s="29"/>
      <c r="AI868" s="29"/>
      <c r="AJ868" s="29"/>
      <c r="AK868" s="29"/>
      <c r="AL868" s="96">
        <v>33</v>
      </c>
      <c r="AM868" s="29"/>
      <c r="AN868" s="97">
        <v>14</v>
      </c>
      <c r="AO868" s="29"/>
      <c r="AP868" s="29"/>
      <c r="AQ868" s="29"/>
      <c r="AR868" s="29"/>
      <c r="AS868" s="29"/>
      <c r="AT868" s="29"/>
      <c r="AU868" s="29"/>
      <c r="AV868" s="29"/>
      <c r="AW868" s="29"/>
      <c r="AX868" s="29"/>
      <c r="AY868" s="29"/>
      <c r="AZ868" s="29"/>
      <c r="BA868" s="29"/>
      <c r="BB868" s="29"/>
      <c r="BC868" s="97">
        <v>15</v>
      </c>
      <c r="BD868" s="29"/>
      <c r="BE868" s="29"/>
      <c r="BF868" s="97">
        <v>113</v>
      </c>
      <c r="BG868" s="29"/>
      <c r="BH868" s="29"/>
      <c r="BI868" s="29"/>
      <c r="BJ868" s="29"/>
      <c r="BK868" s="29"/>
      <c r="BL868" s="97">
        <v>912</v>
      </c>
      <c r="BM868" s="29"/>
      <c r="BN868" s="29"/>
      <c r="BO868" s="29"/>
      <c r="BP868" s="29"/>
      <c r="BQ868" s="29"/>
      <c r="BR868" s="29"/>
      <c r="BS868" s="29"/>
      <c r="BT868" s="96">
        <v>54</v>
      </c>
      <c r="BU868" s="29"/>
      <c r="BV868" s="29"/>
      <c r="BW868" s="29"/>
      <c r="BX868" s="97">
        <v>108</v>
      </c>
      <c r="BY868" s="29"/>
      <c r="BZ868" s="26"/>
      <c r="CA868" s="26"/>
      <c r="CB868" s="26"/>
      <c r="CC868" s="26"/>
      <c r="CD868" s="26"/>
      <c r="CE868" s="26"/>
      <c r="CF868" s="26"/>
      <c r="CG868" s="26"/>
      <c r="CH868" s="37">
        <v>0</v>
      </c>
      <c r="CI868" s="37">
        <v>9.9683436498565197</v>
      </c>
      <c r="CJ868" s="37">
        <v>0</v>
      </c>
      <c r="CK868" s="37">
        <v>21.6718405877591</v>
      </c>
      <c r="CL868" s="37">
        <v>41.273648366234802</v>
      </c>
      <c r="CM868" s="37">
        <v>9.7430101475279205</v>
      </c>
      <c r="CN868" s="37">
        <v>0</v>
      </c>
      <c r="CO868" s="37">
        <v>0</v>
      </c>
      <c r="CP868" s="37">
        <v>0</v>
      </c>
      <c r="CQ868" s="37">
        <v>0</v>
      </c>
      <c r="CR868" s="37">
        <v>7.6752850417944201</v>
      </c>
      <c r="CS868" s="37">
        <v>3.8216900326585002</v>
      </c>
      <c r="CT868" s="37">
        <v>2.4444259672138098</v>
      </c>
      <c r="CU868" s="37">
        <v>0</v>
      </c>
      <c r="CV868" s="37">
        <v>2.4680741747148498</v>
      </c>
      <c r="CW868" s="37">
        <v>0.933682032240014</v>
      </c>
      <c r="CX868" s="37">
        <v>0</v>
      </c>
      <c r="CY868" s="37">
        <v>0</v>
      </c>
      <c r="CZ868" s="25">
        <v>99.999999999999929</v>
      </c>
    </row>
    <row r="869" spans="1:104" x14ac:dyDescent="0.25">
      <c r="A869" s="11" t="s">
        <v>1174</v>
      </c>
      <c r="B869" s="21" t="s">
        <v>715</v>
      </c>
      <c r="C869" s="116" t="s">
        <v>949</v>
      </c>
      <c r="D869" s="26">
        <v>159.43</v>
      </c>
      <c r="E869" t="s">
        <v>1130</v>
      </c>
      <c r="F869" s="26" t="s">
        <v>958</v>
      </c>
      <c r="G869" s="29"/>
      <c r="H869" s="29"/>
      <c r="I869" s="29"/>
      <c r="J869" s="29"/>
      <c r="K869" s="37">
        <v>68.466348083501799</v>
      </c>
      <c r="L869" s="37">
        <v>24.553897210164799</v>
      </c>
      <c r="M869" s="101" t="s">
        <v>952</v>
      </c>
      <c r="N869" s="30" t="s">
        <v>101</v>
      </c>
      <c r="O869" s="24">
        <v>42.020915265858598</v>
      </c>
      <c r="P869" s="24">
        <v>4.1878609311886201</v>
      </c>
      <c r="Q869" s="24">
        <v>13.3970890954044</v>
      </c>
      <c r="R869" s="24">
        <v>1.94477690451897</v>
      </c>
      <c r="S869" s="24">
        <v>9.7238845225948403</v>
      </c>
      <c r="T869" s="24">
        <v>0.18296479796455101</v>
      </c>
      <c r="U869" s="24">
        <v>11.8418883127057</v>
      </c>
      <c r="V869" s="24">
        <v>11.1201938318455</v>
      </c>
      <c r="W869" s="24">
        <v>3.0494132994091898</v>
      </c>
      <c r="X869" s="24">
        <v>1.68734202567308</v>
      </c>
      <c r="Y869" s="24">
        <v>0.843671012836542</v>
      </c>
      <c r="Z869" s="24">
        <v>99.999999999999972</v>
      </c>
      <c r="AA869" s="29"/>
      <c r="AB869" s="98" t="s">
        <v>952</v>
      </c>
      <c r="AC869" s="8" t="s">
        <v>101</v>
      </c>
      <c r="AD869" s="26"/>
      <c r="AE869" s="26"/>
      <c r="AF869" s="26"/>
      <c r="AG869" s="96">
        <v>284</v>
      </c>
      <c r="AH869" s="26"/>
      <c r="AI869" s="26"/>
      <c r="AJ869" s="8"/>
      <c r="AK869" s="26"/>
      <c r="AL869" s="96">
        <v>370</v>
      </c>
      <c r="AM869" s="8"/>
      <c r="AN869" s="96">
        <v>63</v>
      </c>
      <c r="AO869" s="8"/>
      <c r="AP869" s="8"/>
      <c r="AQ869" s="8"/>
      <c r="AR869" s="8"/>
      <c r="AS869" s="8"/>
      <c r="AT869" s="8"/>
      <c r="AU869" s="8"/>
      <c r="AV869" s="8"/>
      <c r="AW869" s="8"/>
      <c r="AX869" s="8"/>
      <c r="AY869" s="8"/>
      <c r="AZ869" s="8"/>
      <c r="BA869" s="8"/>
      <c r="BB869" s="8"/>
      <c r="BC869" s="96">
        <v>250</v>
      </c>
      <c r="BD869" s="8"/>
      <c r="BE869" s="8"/>
      <c r="BF869" s="96">
        <v>31</v>
      </c>
      <c r="BG869" s="8"/>
      <c r="BH869" s="8"/>
      <c r="BI869" s="8"/>
      <c r="BJ869" s="8"/>
      <c r="BK869" s="8"/>
      <c r="BL869" s="96">
        <v>868</v>
      </c>
      <c r="BM869" s="8"/>
      <c r="BN869" s="8"/>
      <c r="BO869" s="8"/>
      <c r="BP869" s="8"/>
      <c r="BQ869" s="8"/>
      <c r="BR869" s="8"/>
      <c r="BS869" s="8"/>
      <c r="BT869" s="96">
        <v>296</v>
      </c>
      <c r="BU869" s="8"/>
      <c r="BV869" s="8"/>
      <c r="BW869" s="8"/>
      <c r="BX869" s="96">
        <v>86</v>
      </c>
      <c r="BY869" s="8"/>
      <c r="BZ869" s="26"/>
      <c r="CA869" s="26"/>
      <c r="CB869" s="26"/>
      <c r="CC869" s="26"/>
      <c r="CD869" s="26"/>
      <c r="CE869" s="26"/>
      <c r="CF869" s="26"/>
      <c r="CG869" s="26"/>
      <c r="CH869" s="37">
        <v>0</v>
      </c>
      <c r="CI869" s="37">
        <v>13.2644267140385</v>
      </c>
      <c r="CJ869" s="37">
        <v>0</v>
      </c>
      <c r="CK869" s="37">
        <v>9.9715593260356101</v>
      </c>
      <c r="CL869" s="37">
        <v>1.3179111700906401</v>
      </c>
      <c r="CM869" s="37">
        <v>17.883163645704599</v>
      </c>
      <c r="CN869" s="37">
        <v>0</v>
      </c>
      <c r="CO869" s="37">
        <v>0</v>
      </c>
      <c r="CP869" s="37">
        <v>0</v>
      </c>
      <c r="CQ869" s="37">
        <v>0</v>
      </c>
      <c r="CR869" s="37">
        <v>25.450841671910499</v>
      </c>
      <c r="CS869" s="37">
        <v>19.383654070237299</v>
      </c>
      <c r="CT869" s="37">
        <v>2.8195337497946702</v>
      </c>
      <c r="CU869" s="37">
        <v>0</v>
      </c>
      <c r="CV869" s="37">
        <v>7.95422061182395</v>
      </c>
      <c r="CW869" s="37">
        <v>1.9546890403642301</v>
      </c>
      <c r="CX869" s="37">
        <v>0</v>
      </c>
      <c r="CY869" s="37">
        <v>0</v>
      </c>
      <c r="CZ869" s="25">
        <v>100</v>
      </c>
    </row>
    <row r="870" spans="1:104" x14ac:dyDescent="0.25">
      <c r="A870" s="11" t="s">
        <v>1174</v>
      </c>
      <c r="B870" s="21" t="s">
        <v>715</v>
      </c>
      <c r="C870" s="116" t="s">
        <v>949</v>
      </c>
      <c r="D870" s="59">
        <v>135.30000000000001</v>
      </c>
      <c r="E870" t="s">
        <v>1144</v>
      </c>
      <c r="F870" s="26">
        <v>30</v>
      </c>
      <c r="G870" s="29"/>
      <c r="H870" s="29"/>
      <c r="I870" s="29"/>
      <c r="J870" s="29"/>
      <c r="K870" s="37">
        <v>70.361216026469592</v>
      </c>
      <c r="L870" s="37">
        <v>37.066760977092997</v>
      </c>
      <c r="M870" s="98" t="s">
        <v>354</v>
      </c>
      <c r="N870" s="8" t="s">
        <v>101</v>
      </c>
      <c r="O870" s="24">
        <v>39.6322549723644</v>
      </c>
      <c r="P870" s="24">
        <v>4.1536823612668803</v>
      </c>
      <c r="Q870" s="24">
        <v>12.480188477170501</v>
      </c>
      <c r="R870" s="24">
        <v>2.5897425116386201</v>
      </c>
      <c r="S870" s="24">
        <v>8.6324750387954108</v>
      </c>
      <c r="T870" s="24">
        <v>0.17227254032904099</v>
      </c>
      <c r="U870" s="24">
        <v>11.494406718621001</v>
      </c>
      <c r="V870" s="24">
        <v>10.8435993440447</v>
      </c>
      <c r="W870" s="24">
        <v>7.8001177982315903</v>
      </c>
      <c r="X870" s="24">
        <v>1.4164631093721201</v>
      </c>
      <c r="Y870" s="24">
        <v>0.78479712816563296</v>
      </c>
      <c r="Z870" s="24">
        <v>99.999999999999915</v>
      </c>
      <c r="AA870" s="26">
        <v>0.01</v>
      </c>
      <c r="AB870" s="98" t="s">
        <v>354</v>
      </c>
      <c r="AC870" s="8" t="s">
        <v>950</v>
      </c>
      <c r="AD870" s="11"/>
      <c r="AE870" s="8"/>
      <c r="AF870" s="11"/>
      <c r="AG870" s="96">
        <v>390</v>
      </c>
      <c r="AH870" s="96">
        <v>3</v>
      </c>
      <c r="AI870" s="96">
        <v>100</v>
      </c>
      <c r="AJ870" s="8"/>
      <c r="AK870" s="96">
        <v>68</v>
      </c>
      <c r="AL870" s="96">
        <v>500</v>
      </c>
      <c r="AM870" s="8"/>
      <c r="AN870" s="96">
        <v>45</v>
      </c>
      <c r="AO870" s="8"/>
      <c r="AP870" s="8"/>
      <c r="AQ870" s="8"/>
      <c r="AR870" s="26">
        <v>0.1</v>
      </c>
      <c r="AS870" s="8"/>
      <c r="AT870" s="8"/>
      <c r="AU870" s="8"/>
      <c r="AV870" s="8"/>
      <c r="AW870" s="96">
        <v>37</v>
      </c>
      <c r="AX870" s="8"/>
      <c r="AY870" s="8"/>
      <c r="AZ870" s="8"/>
      <c r="BA870" s="8"/>
      <c r="BB870" s="8"/>
      <c r="BC870" s="96">
        <v>260</v>
      </c>
      <c r="BD870" s="8"/>
      <c r="BE870" s="8"/>
      <c r="BF870" s="96">
        <v>39</v>
      </c>
      <c r="BG870" s="8"/>
      <c r="BH870" s="8"/>
      <c r="BI870" s="8"/>
      <c r="BJ870" s="8"/>
      <c r="BK870" s="8"/>
      <c r="BL870" s="96">
        <v>858</v>
      </c>
      <c r="BM870" s="8"/>
      <c r="BN870" s="8"/>
      <c r="BO870" s="8"/>
      <c r="BP870" s="8"/>
      <c r="BQ870" s="8"/>
      <c r="BR870" s="8"/>
      <c r="BS870" s="8"/>
      <c r="BT870" s="96">
        <v>222</v>
      </c>
      <c r="BU870" s="8"/>
      <c r="BV870" s="96">
        <v>46</v>
      </c>
      <c r="BW870" s="8"/>
      <c r="BX870" s="96">
        <v>73</v>
      </c>
      <c r="BY870" s="96">
        <v>322</v>
      </c>
      <c r="BZ870" s="8"/>
      <c r="CA870" s="8"/>
      <c r="CB870" s="26">
        <v>20.059999999999999</v>
      </c>
      <c r="CC870" s="26">
        <v>15.648999999999999</v>
      </c>
      <c r="CD870" s="26">
        <v>39.524000000000001</v>
      </c>
      <c r="CE870" s="8"/>
      <c r="CF870" s="8"/>
      <c r="CG870" s="8"/>
      <c r="CH870" s="37">
        <v>0</v>
      </c>
      <c r="CI870" s="37">
        <v>30.5030181143524</v>
      </c>
      <c r="CJ870" s="37">
        <v>0</v>
      </c>
      <c r="CK870" s="37">
        <v>0</v>
      </c>
      <c r="CL870" s="37">
        <v>0</v>
      </c>
      <c r="CM870" s="37">
        <v>0</v>
      </c>
      <c r="CN870" s="37">
        <v>6.5637428627405896</v>
      </c>
      <c r="CO870" s="37">
        <v>0</v>
      </c>
      <c r="CP870" s="37">
        <v>7.4925528615110197</v>
      </c>
      <c r="CQ870" s="37">
        <v>0</v>
      </c>
      <c r="CR870" s="37">
        <v>11.6396538360455</v>
      </c>
      <c r="CS870" s="37">
        <v>23.2498319827173</v>
      </c>
      <c r="CT870" s="37">
        <v>0</v>
      </c>
      <c r="CU870" s="37">
        <v>0</v>
      </c>
      <c r="CV870" s="37">
        <v>7.8892510909671101</v>
      </c>
      <c r="CW870" s="37">
        <v>1.8182849973439701</v>
      </c>
      <c r="CX870" s="37">
        <v>0</v>
      </c>
      <c r="CY870" s="37">
        <v>0</v>
      </c>
      <c r="CZ870" s="25">
        <v>89.156335745677879</v>
      </c>
    </row>
    <row r="871" spans="1:104" x14ac:dyDescent="0.25">
      <c r="A871" s="11" t="s">
        <v>1174</v>
      </c>
      <c r="B871" s="21" t="s">
        <v>715</v>
      </c>
      <c r="C871" s="116" t="s">
        <v>949</v>
      </c>
      <c r="D871" s="59">
        <v>109.2</v>
      </c>
      <c r="E871" t="s">
        <v>1130</v>
      </c>
      <c r="F871" s="26">
        <v>31</v>
      </c>
      <c r="G871" s="29"/>
      <c r="H871" s="29"/>
      <c r="I871" s="29"/>
      <c r="J871" s="29"/>
      <c r="K871" s="37">
        <v>68.649301525972689</v>
      </c>
      <c r="L871" s="37">
        <v>23.738871953393399</v>
      </c>
      <c r="M871" s="98" t="s">
        <v>354</v>
      </c>
      <c r="N871" s="8" t="s">
        <v>101</v>
      </c>
      <c r="O871" s="24">
        <v>41.923934062132801</v>
      </c>
      <c r="P871" s="24">
        <v>4.1068343571068802</v>
      </c>
      <c r="Q871" s="24">
        <v>13.2264224148001</v>
      </c>
      <c r="R871" s="24">
        <v>1.9521878487808499</v>
      </c>
      <c r="S871" s="24">
        <v>9.7609392439042502</v>
      </c>
      <c r="T871" s="24">
        <v>0.18118386869589201</v>
      </c>
      <c r="U871" s="24">
        <v>11.9883326453782</v>
      </c>
      <c r="V871" s="24">
        <v>11.394452186875</v>
      </c>
      <c r="W871" s="24">
        <v>3.1807834726612101</v>
      </c>
      <c r="X871" s="24">
        <v>1.45953672005024</v>
      </c>
      <c r="Y871" s="24">
        <v>0.825393179614619</v>
      </c>
      <c r="Z871" s="24">
        <v>100.00000000000004</v>
      </c>
      <c r="AA871" s="26">
        <v>0.01</v>
      </c>
      <c r="AB871" s="98" t="s">
        <v>354</v>
      </c>
      <c r="AC871" s="8" t="s">
        <v>950</v>
      </c>
      <c r="AD871" s="11"/>
      <c r="AE871" s="8"/>
      <c r="AF871" s="11"/>
      <c r="AG871" s="96">
        <v>370</v>
      </c>
      <c r="AH871" s="96">
        <v>3</v>
      </c>
      <c r="AI871" s="96">
        <v>50</v>
      </c>
      <c r="AJ871" s="8"/>
      <c r="AK871" s="96">
        <v>68</v>
      </c>
      <c r="AL871" s="96">
        <v>540</v>
      </c>
      <c r="AM871" s="8"/>
      <c r="AN871" s="96">
        <v>45</v>
      </c>
      <c r="AO871" s="8"/>
      <c r="AP871" s="8"/>
      <c r="AQ871" s="8"/>
      <c r="AR871" s="26">
        <v>0.1</v>
      </c>
      <c r="AS871" s="8"/>
      <c r="AT871" s="8"/>
      <c r="AU871" s="8"/>
      <c r="AV871" s="8"/>
      <c r="AW871" s="96">
        <v>40</v>
      </c>
      <c r="AX871" s="8"/>
      <c r="AY871" s="8"/>
      <c r="AZ871" s="8"/>
      <c r="BA871" s="8"/>
      <c r="BB871" s="8"/>
      <c r="BC871" s="96">
        <v>300</v>
      </c>
      <c r="BD871" s="8"/>
      <c r="BE871" s="8"/>
      <c r="BF871" s="96">
        <v>33</v>
      </c>
      <c r="BG871" s="8"/>
      <c r="BH871" s="8"/>
      <c r="BI871" s="8"/>
      <c r="BJ871" s="8"/>
      <c r="BK871" s="8"/>
      <c r="BL871" s="96">
        <v>856</v>
      </c>
      <c r="BM871" s="8"/>
      <c r="BN871" s="8"/>
      <c r="BO871" s="8"/>
      <c r="BP871" s="8"/>
      <c r="BQ871" s="8"/>
      <c r="BR871" s="8"/>
      <c r="BS871" s="8"/>
      <c r="BT871" s="96">
        <v>264</v>
      </c>
      <c r="BU871" s="8"/>
      <c r="BV871" s="96">
        <v>48</v>
      </c>
      <c r="BW871" s="8"/>
      <c r="BX871" s="96">
        <v>75</v>
      </c>
      <c r="BY871" s="96">
        <v>330</v>
      </c>
      <c r="BZ871" s="8"/>
      <c r="CA871" s="8"/>
      <c r="CB871" s="26">
        <v>20.061</v>
      </c>
      <c r="CC871" s="26">
        <v>15.653</v>
      </c>
      <c r="CD871" s="26">
        <v>39.6</v>
      </c>
      <c r="CE871" s="8"/>
      <c r="CF871" s="8"/>
      <c r="CG871" s="8"/>
      <c r="CH871" s="37">
        <v>0</v>
      </c>
      <c r="CI871" s="37">
        <v>13.950525137070301</v>
      </c>
      <c r="CJ871" s="37">
        <v>0</v>
      </c>
      <c r="CK871" s="37">
        <v>8.6253153012666992</v>
      </c>
      <c r="CL871" s="37">
        <v>1.1630315150564099</v>
      </c>
      <c r="CM871" s="37">
        <v>17.500624768610798</v>
      </c>
      <c r="CN871" s="37">
        <v>0</v>
      </c>
      <c r="CO871" s="37">
        <v>0</v>
      </c>
      <c r="CP871" s="37">
        <v>0</v>
      </c>
      <c r="CQ871" s="37">
        <v>0</v>
      </c>
      <c r="CR871" s="37">
        <v>26.947309802748201</v>
      </c>
      <c r="CS871" s="37">
        <v>19.270237007068499</v>
      </c>
      <c r="CT871" s="37">
        <v>2.8302808682723102</v>
      </c>
      <c r="CU871" s="37">
        <v>0</v>
      </c>
      <c r="CV871" s="37">
        <v>7.8003342042249502</v>
      </c>
      <c r="CW871" s="37">
        <v>1.9123413956817601</v>
      </c>
      <c r="CX871" s="37">
        <v>0</v>
      </c>
      <c r="CY871" s="37">
        <v>0</v>
      </c>
      <c r="CZ871" s="25">
        <v>99.999999999999929</v>
      </c>
    </row>
    <row r="872" spans="1:104" x14ac:dyDescent="0.25">
      <c r="A872" s="11" t="s">
        <v>1174</v>
      </c>
      <c r="B872" s="21" t="s">
        <v>715</v>
      </c>
      <c r="C872" s="116" t="s">
        <v>949</v>
      </c>
      <c r="D872" s="59">
        <v>126</v>
      </c>
      <c r="E872" t="s">
        <v>1130</v>
      </c>
      <c r="F872" s="26">
        <v>32</v>
      </c>
      <c r="G872" s="29"/>
      <c r="H872" s="29"/>
      <c r="I872" s="29"/>
      <c r="J872" s="29"/>
      <c r="K872" s="37">
        <v>69.02137640770782</v>
      </c>
      <c r="L872" s="37">
        <v>23.276242667584601</v>
      </c>
      <c r="M872" s="98" t="s">
        <v>354</v>
      </c>
      <c r="N872" s="8" t="s">
        <v>101</v>
      </c>
      <c r="O872" s="24">
        <v>41.904821173208099</v>
      </c>
      <c r="P872" s="24">
        <v>4.1341530250092502</v>
      </c>
      <c r="Q872" s="24">
        <v>13.0361613635328</v>
      </c>
      <c r="R872" s="24">
        <v>1.9607500667554201</v>
      </c>
      <c r="S872" s="24">
        <v>9.8037503337770797</v>
      </c>
      <c r="T872" s="24">
        <v>0.18105779671573399</v>
      </c>
      <c r="U872" s="24">
        <v>12.2515775777646</v>
      </c>
      <c r="V872" s="24">
        <v>11.3764648936386</v>
      </c>
      <c r="W872" s="24">
        <v>3.0981000771358902</v>
      </c>
      <c r="X872" s="24">
        <v>1.4585211402100799</v>
      </c>
      <c r="Y872" s="24">
        <v>0.794642552252386</v>
      </c>
      <c r="Z872" s="24">
        <v>99.999999999999929</v>
      </c>
      <c r="AA872" s="26">
        <v>0.01</v>
      </c>
      <c r="AB872" s="98" t="s">
        <v>354</v>
      </c>
      <c r="AC872" s="8" t="s">
        <v>950</v>
      </c>
      <c r="AD872" s="11"/>
      <c r="AE872" s="8"/>
      <c r="AF872" s="11"/>
      <c r="AG872" s="96">
        <v>380</v>
      </c>
      <c r="AH872" s="96">
        <v>3</v>
      </c>
      <c r="AI872" s="96">
        <v>100</v>
      </c>
      <c r="AJ872" s="8"/>
      <c r="AK872" s="96">
        <v>60</v>
      </c>
      <c r="AL872" s="96">
        <v>450</v>
      </c>
      <c r="AM872" s="8"/>
      <c r="AN872" s="96">
        <v>50</v>
      </c>
      <c r="AO872" s="8"/>
      <c r="AP872" s="8"/>
      <c r="AQ872" s="8"/>
      <c r="AR872" s="26">
        <v>0.1</v>
      </c>
      <c r="AS872" s="8"/>
      <c r="AT872" s="8"/>
      <c r="AU872" s="8"/>
      <c r="AV872" s="8"/>
      <c r="AW872" s="96">
        <v>40</v>
      </c>
      <c r="AX872" s="8"/>
      <c r="AY872" s="8"/>
      <c r="AZ872" s="8"/>
      <c r="BA872" s="8"/>
      <c r="BB872" s="8"/>
      <c r="BC872" s="96">
        <v>340</v>
      </c>
      <c r="BD872" s="8"/>
      <c r="BE872" s="8"/>
      <c r="BF872" s="96">
        <v>81</v>
      </c>
      <c r="BG872" s="8"/>
      <c r="BH872" s="8"/>
      <c r="BI872" s="8"/>
      <c r="BJ872" s="8"/>
      <c r="BK872" s="8"/>
      <c r="BL872" s="96">
        <v>891</v>
      </c>
      <c r="BM872" s="8"/>
      <c r="BN872" s="8"/>
      <c r="BO872" s="8"/>
      <c r="BP872" s="8"/>
      <c r="BQ872" s="8"/>
      <c r="BR872" s="8"/>
      <c r="BS872" s="8"/>
      <c r="BT872" s="96">
        <v>288</v>
      </c>
      <c r="BU872" s="8"/>
      <c r="BV872" s="96">
        <v>45</v>
      </c>
      <c r="BW872" s="8"/>
      <c r="BX872" s="96">
        <v>76</v>
      </c>
      <c r="BY872" s="96">
        <v>323</v>
      </c>
      <c r="BZ872" s="26">
        <v>0.70320000000000005</v>
      </c>
      <c r="CA872" s="8"/>
      <c r="CB872" s="26"/>
      <c r="CC872" s="26"/>
      <c r="CD872" s="26"/>
      <c r="CE872" s="8"/>
      <c r="CF872" s="8"/>
      <c r="CG872" s="8"/>
      <c r="CH872" s="37">
        <v>0</v>
      </c>
      <c r="CI872" s="37">
        <v>13.663253279089</v>
      </c>
      <c r="CJ872" s="37">
        <v>0</v>
      </c>
      <c r="CK872" s="37">
        <v>8.6193136048278909</v>
      </c>
      <c r="CL872" s="37">
        <v>0.99367578366772402</v>
      </c>
      <c r="CM872" s="37">
        <v>17.355630094910602</v>
      </c>
      <c r="CN872" s="37">
        <v>0</v>
      </c>
      <c r="CO872" s="37">
        <v>0</v>
      </c>
      <c r="CP872" s="37">
        <v>0</v>
      </c>
      <c r="CQ872" s="37">
        <v>0</v>
      </c>
      <c r="CR872" s="37">
        <v>27.141241616029198</v>
      </c>
      <c r="CS872" s="37">
        <v>19.690868176248902</v>
      </c>
      <c r="CT872" s="37">
        <v>2.8426953877812</v>
      </c>
      <c r="CU872" s="37">
        <v>0</v>
      </c>
      <c r="CV872" s="37">
        <v>7.8522263409143402</v>
      </c>
      <c r="CW872" s="37">
        <v>1.84109571653108</v>
      </c>
      <c r="CX872" s="37">
        <v>0</v>
      </c>
      <c r="CY872" s="37">
        <v>0</v>
      </c>
      <c r="CZ872" s="25">
        <v>99.999999999999943</v>
      </c>
    </row>
    <row r="873" spans="1:104" x14ac:dyDescent="0.25">
      <c r="A873" s="11" t="s">
        <v>1174</v>
      </c>
      <c r="B873" s="21" t="s">
        <v>715</v>
      </c>
      <c r="C873" s="116" t="s">
        <v>949</v>
      </c>
      <c r="D873" s="26">
        <v>105.53</v>
      </c>
      <c r="E873" t="s">
        <v>1130</v>
      </c>
      <c r="F873" s="26" t="s">
        <v>879</v>
      </c>
      <c r="G873" s="29"/>
      <c r="H873" s="102">
        <v>1.25</v>
      </c>
      <c r="I873" s="102"/>
      <c r="J873" s="103" t="s">
        <v>724</v>
      </c>
      <c r="K873" s="37">
        <v>69.434249056149326</v>
      </c>
      <c r="L873" s="37">
        <v>23.881241959244502</v>
      </c>
      <c r="M873" s="104" t="s">
        <v>952</v>
      </c>
      <c r="N873" s="105" t="s">
        <v>101</v>
      </c>
      <c r="O873" s="24">
        <v>42.018593532223498</v>
      </c>
      <c r="P873" s="24">
        <v>4.0929819995400001</v>
      </c>
      <c r="Q873" s="24">
        <v>13.0249574960731</v>
      </c>
      <c r="R873" s="24">
        <v>1.9194979433651</v>
      </c>
      <c r="S873" s="24">
        <v>9.5974897168255193</v>
      </c>
      <c r="T873" s="24">
        <v>0.18146225613724201</v>
      </c>
      <c r="U873" s="24">
        <v>12.228539816359699</v>
      </c>
      <c r="V873" s="24">
        <v>11.411959663742101</v>
      </c>
      <c r="W873" s="24">
        <v>3.1856707188538</v>
      </c>
      <c r="X873" s="24">
        <v>1.49202299490621</v>
      </c>
      <c r="Y873" s="24">
        <v>0.846823861973794</v>
      </c>
      <c r="Z873" s="24">
        <v>100.00000000000004</v>
      </c>
      <c r="AA873" s="106"/>
      <c r="AB873" s="103" t="s">
        <v>952</v>
      </c>
      <c r="AC873" s="102" t="s">
        <v>101</v>
      </c>
      <c r="AD873" s="106"/>
      <c r="AE873" s="106"/>
      <c r="AF873" s="106"/>
      <c r="AG873" s="107">
        <v>277</v>
      </c>
      <c r="AH873" s="106"/>
      <c r="AI873" s="106">
        <v>109</v>
      </c>
      <c r="AJ873" s="102"/>
      <c r="AK873" s="106"/>
      <c r="AL873" s="107">
        <v>469</v>
      </c>
      <c r="AM873" s="106" t="s">
        <v>103</v>
      </c>
      <c r="AN873" s="107">
        <v>52</v>
      </c>
      <c r="AO873" s="106">
        <v>5</v>
      </c>
      <c r="AP873" s="106">
        <v>2</v>
      </c>
      <c r="AQ873" s="106">
        <v>2.5</v>
      </c>
      <c r="AR873" s="102"/>
      <c r="AS873" s="102"/>
      <c r="AT873" s="106">
        <v>8.4</v>
      </c>
      <c r="AU873" s="106">
        <v>5.4</v>
      </c>
      <c r="AV873" s="106">
        <v>1</v>
      </c>
      <c r="AW873" s="106">
        <v>68</v>
      </c>
      <c r="AX873" s="102"/>
      <c r="AY873" s="102"/>
      <c r="AZ873" s="102"/>
      <c r="BA873" s="102"/>
      <c r="BB873" s="106">
        <v>56</v>
      </c>
      <c r="BC873" s="107">
        <v>276</v>
      </c>
      <c r="BD873" s="106">
        <v>4.3</v>
      </c>
      <c r="BE873" s="106">
        <v>15</v>
      </c>
      <c r="BF873" s="107">
        <v>30</v>
      </c>
      <c r="BG873" s="102"/>
      <c r="BH873" s="102"/>
      <c r="BI873" s="102"/>
      <c r="BJ873" s="106">
        <v>10.4</v>
      </c>
      <c r="BK873" s="102"/>
      <c r="BL873" s="107">
        <v>829</v>
      </c>
      <c r="BM873" s="102"/>
      <c r="BN873" s="106">
        <v>0.9</v>
      </c>
      <c r="BO873" s="106">
        <v>4.5999999999999996</v>
      </c>
      <c r="BP873" s="102"/>
      <c r="BQ873" s="102"/>
      <c r="BR873" s="102"/>
      <c r="BS873" s="106">
        <v>1</v>
      </c>
      <c r="BT873" s="107">
        <v>300</v>
      </c>
      <c r="BU873" s="102"/>
      <c r="BV873" s="102"/>
      <c r="BW873" s="106">
        <v>1.6</v>
      </c>
      <c r="BX873" s="107">
        <v>82</v>
      </c>
      <c r="BY873" s="102"/>
      <c r="BZ873" s="106">
        <v>0.70299100000000003</v>
      </c>
      <c r="CA873" s="106">
        <v>0.51292899999999997</v>
      </c>
      <c r="CB873" s="106">
        <v>19.495999999999999</v>
      </c>
      <c r="CC873" s="106">
        <v>15.666</v>
      </c>
      <c r="CD873" s="106">
        <v>39.095999999999997</v>
      </c>
      <c r="CE873" s="106">
        <v>0.28294399999999997</v>
      </c>
      <c r="CF873" s="106">
        <v>4.4400000000000004</v>
      </c>
      <c r="CG873" s="106">
        <v>2.86</v>
      </c>
      <c r="CH873" s="37">
        <v>0</v>
      </c>
      <c r="CI873" s="37">
        <v>14.0580584297246</v>
      </c>
      <c r="CJ873" s="37">
        <v>0</v>
      </c>
      <c r="CK873" s="37">
        <v>8.8172970169351395</v>
      </c>
      <c r="CL873" s="37">
        <v>1.00588651258475</v>
      </c>
      <c r="CM873" s="37">
        <v>16.8330304377616</v>
      </c>
      <c r="CN873" s="37">
        <v>0</v>
      </c>
      <c r="CO873" s="37">
        <v>0</v>
      </c>
      <c r="CP873" s="37">
        <v>0</v>
      </c>
      <c r="CQ873" s="37">
        <v>0</v>
      </c>
      <c r="CR873" s="37">
        <v>27.411604456960902</v>
      </c>
      <c r="CS873" s="37">
        <v>19.355237904372501</v>
      </c>
      <c r="CT873" s="37">
        <v>2.78288339137135</v>
      </c>
      <c r="CU873" s="37">
        <v>0</v>
      </c>
      <c r="CV873" s="37">
        <v>7.77400801983402</v>
      </c>
      <c r="CW873" s="37">
        <v>1.9619938304550799</v>
      </c>
      <c r="CX873" s="37">
        <v>0</v>
      </c>
      <c r="CY873" s="37">
        <v>0</v>
      </c>
      <c r="CZ873" s="25">
        <v>99.999999999999943</v>
      </c>
    </row>
    <row r="874" spans="1:104" x14ac:dyDescent="0.25">
      <c r="A874" s="11" t="s">
        <v>1174</v>
      </c>
      <c r="B874" s="21" t="s">
        <v>715</v>
      </c>
      <c r="C874" s="116" t="s">
        <v>949</v>
      </c>
      <c r="D874" s="26">
        <v>117.95</v>
      </c>
      <c r="E874" t="s">
        <v>1130</v>
      </c>
      <c r="F874" s="26" t="s">
        <v>880</v>
      </c>
      <c r="G874" s="29"/>
      <c r="H874" s="29"/>
      <c r="I874" s="29"/>
      <c r="J874" s="29"/>
      <c r="K874" s="37">
        <v>68.54089628953048</v>
      </c>
      <c r="L874" s="37">
        <v>23.601851822135</v>
      </c>
      <c r="M874" s="101" t="s">
        <v>952</v>
      </c>
      <c r="N874" s="30" t="s">
        <v>101</v>
      </c>
      <c r="O874" s="24">
        <v>41.843206372890798</v>
      </c>
      <c r="P874" s="24">
        <v>4.1853243121840897</v>
      </c>
      <c r="Q874" s="24">
        <v>13.007626639306</v>
      </c>
      <c r="R874" s="24">
        <v>1.96952062076362</v>
      </c>
      <c r="S874" s="24">
        <v>9.8476031038180896</v>
      </c>
      <c r="T874" s="24">
        <v>0.18066148110147201</v>
      </c>
      <c r="U874" s="24">
        <v>12.034061991148</v>
      </c>
      <c r="V874" s="24">
        <v>11.441893803093199</v>
      </c>
      <c r="W874" s="24">
        <v>3.1013554255752598</v>
      </c>
      <c r="X874" s="24">
        <v>1.5356225893625099</v>
      </c>
      <c r="Y874" s="24">
        <v>0.85312366075694901</v>
      </c>
      <c r="Z874" s="24">
        <v>99.999999999999972</v>
      </c>
      <c r="AA874" s="29"/>
      <c r="AB874" s="98" t="s">
        <v>952</v>
      </c>
      <c r="AC874" s="8" t="s">
        <v>101</v>
      </c>
      <c r="AD874" s="26"/>
      <c r="AE874" s="26"/>
      <c r="AF874" s="26"/>
      <c r="AG874" s="96">
        <v>269</v>
      </c>
      <c r="AH874" s="26"/>
      <c r="AI874" s="26"/>
      <c r="AJ874" s="8"/>
      <c r="AK874" s="26"/>
      <c r="AL874" s="96">
        <v>477</v>
      </c>
      <c r="AM874" s="8"/>
      <c r="AN874" s="96">
        <v>55</v>
      </c>
      <c r="AO874" s="8"/>
      <c r="AP874" s="8"/>
      <c r="AQ874" s="8"/>
      <c r="AR874" s="8"/>
      <c r="AS874" s="8"/>
      <c r="AT874" s="8"/>
      <c r="AU874" s="8"/>
      <c r="AV874" s="8"/>
      <c r="AW874" s="8"/>
      <c r="AX874" s="8"/>
      <c r="AY874" s="8"/>
      <c r="AZ874" s="8"/>
      <c r="BA874" s="8"/>
      <c r="BB874" s="8"/>
      <c r="BC874" s="96">
        <v>253</v>
      </c>
      <c r="BD874" s="8"/>
      <c r="BE874" s="8"/>
      <c r="BF874" s="96">
        <v>29</v>
      </c>
      <c r="BG874" s="8"/>
      <c r="BH874" s="8"/>
      <c r="BI874" s="8"/>
      <c r="BJ874" s="8"/>
      <c r="BK874" s="8"/>
      <c r="BL874" s="96">
        <v>854</v>
      </c>
      <c r="BM874" s="8"/>
      <c r="BN874" s="8"/>
      <c r="BO874" s="8"/>
      <c r="BP874" s="8"/>
      <c r="BQ874" s="8"/>
      <c r="BR874" s="8"/>
      <c r="BS874" s="8"/>
      <c r="BT874" s="96">
        <v>292</v>
      </c>
      <c r="BU874" s="8"/>
      <c r="BV874" s="8"/>
      <c r="BW874" s="8"/>
      <c r="BX874" s="96">
        <v>79</v>
      </c>
      <c r="BY874" s="8"/>
      <c r="BZ874" s="26"/>
      <c r="CA874" s="26"/>
      <c r="CB874" s="26"/>
      <c r="CC874" s="26"/>
      <c r="CD874" s="26"/>
      <c r="CE874" s="26"/>
      <c r="CF874" s="26"/>
      <c r="CG874" s="26"/>
      <c r="CH874" s="37">
        <v>0</v>
      </c>
      <c r="CI874" s="37">
        <v>13.849529418084201</v>
      </c>
      <c r="CJ874" s="37">
        <v>0</v>
      </c>
      <c r="CK874" s="37">
        <v>9.0749542886069303</v>
      </c>
      <c r="CL874" s="37">
        <v>0.67736811544382203</v>
      </c>
      <c r="CM874" s="37">
        <v>17.035440399264999</v>
      </c>
      <c r="CN874" s="37">
        <v>0</v>
      </c>
      <c r="CO874" s="37">
        <v>0</v>
      </c>
      <c r="CP874" s="37">
        <v>0</v>
      </c>
      <c r="CQ874" s="37">
        <v>0</v>
      </c>
      <c r="CR874" s="37">
        <v>27.361938079936799</v>
      </c>
      <c r="CS874" s="37">
        <v>19.219343192936901</v>
      </c>
      <c r="CT874" s="37">
        <v>2.8554122740329499</v>
      </c>
      <c r="CU874" s="37">
        <v>0</v>
      </c>
      <c r="CV874" s="37">
        <v>7.9494244895018999</v>
      </c>
      <c r="CW874" s="37">
        <v>1.97658974219149</v>
      </c>
      <c r="CX874" s="37">
        <v>0</v>
      </c>
      <c r="CY874" s="37">
        <v>0</v>
      </c>
      <c r="CZ874" s="25">
        <v>99.999999999999986</v>
      </c>
    </row>
    <row r="875" spans="1:104" x14ac:dyDescent="0.25">
      <c r="A875" s="11" t="s">
        <v>1174</v>
      </c>
      <c r="B875" s="21" t="s">
        <v>715</v>
      </c>
      <c r="C875" s="116" t="s">
        <v>949</v>
      </c>
      <c r="D875" s="26">
        <v>109.65</v>
      </c>
      <c r="E875" t="s">
        <v>1130</v>
      </c>
      <c r="F875" s="26" t="s">
        <v>957</v>
      </c>
      <c r="G875" s="29"/>
      <c r="H875" s="29"/>
      <c r="I875" s="29"/>
      <c r="J875" s="29"/>
      <c r="K875" s="37">
        <v>68.730451490886225</v>
      </c>
      <c r="L875" s="37">
        <v>23.060274518103299</v>
      </c>
      <c r="M875" s="101" t="s">
        <v>952</v>
      </c>
      <c r="N875" s="30" t="s">
        <v>101</v>
      </c>
      <c r="O875" s="24">
        <v>41.897548145829198</v>
      </c>
      <c r="P875" s="24">
        <v>4.1596848039519401</v>
      </c>
      <c r="Q875" s="24">
        <v>12.8699645500585</v>
      </c>
      <c r="R875" s="24">
        <v>1.9707842488493199</v>
      </c>
      <c r="S875" s="24">
        <v>9.8539212442466209</v>
      </c>
      <c r="T875" s="24">
        <v>0.180420063785867</v>
      </c>
      <c r="U875" s="24">
        <v>12.148284294915101</v>
      </c>
      <c r="V875" s="24">
        <v>11.5569074191725</v>
      </c>
      <c r="W875" s="24">
        <v>3.0270477368517699</v>
      </c>
      <c r="X875" s="24">
        <v>1.5035005315488901</v>
      </c>
      <c r="Y875" s="24">
        <v>0.83193696079038704</v>
      </c>
      <c r="Z875" s="24">
        <v>100.0000000000001</v>
      </c>
      <c r="AA875" s="29"/>
      <c r="AB875" s="98" t="s">
        <v>952</v>
      </c>
      <c r="AC875" s="8" t="s">
        <v>101</v>
      </c>
      <c r="AD875" s="26"/>
      <c r="AE875" s="26"/>
      <c r="AF875" s="26"/>
      <c r="AG875" s="96">
        <v>268</v>
      </c>
      <c r="AH875" s="26"/>
      <c r="AI875" s="26"/>
      <c r="AJ875" s="8"/>
      <c r="AK875" s="26"/>
      <c r="AL875" s="96">
        <v>451</v>
      </c>
      <c r="AM875" s="8"/>
      <c r="AN875" s="96">
        <v>54</v>
      </c>
      <c r="AO875" s="8"/>
      <c r="AP875" s="8"/>
      <c r="AQ875" s="8"/>
      <c r="AR875" s="8"/>
      <c r="AS875" s="8"/>
      <c r="AT875" s="8"/>
      <c r="AU875" s="8"/>
      <c r="AV875" s="8"/>
      <c r="AW875" s="8"/>
      <c r="AX875" s="8"/>
      <c r="AY875" s="8"/>
      <c r="AZ875" s="8"/>
      <c r="BA875" s="8"/>
      <c r="BB875" s="8"/>
      <c r="BC875" s="96">
        <v>259</v>
      </c>
      <c r="BD875" s="8"/>
      <c r="BE875" s="8"/>
      <c r="BF875" s="96">
        <v>30</v>
      </c>
      <c r="BG875" s="8"/>
      <c r="BH875" s="8"/>
      <c r="BI875" s="8"/>
      <c r="BJ875" s="8"/>
      <c r="BK875" s="8"/>
      <c r="BL875" s="96">
        <v>834</v>
      </c>
      <c r="BM875" s="8"/>
      <c r="BN875" s="8"/>
      <c r="BO875" s="8"/>
      <c r="BP875" s="8"/>
      <c r="BQ875" s="8"/>
      <c r="BR875" s="8"/>
      <c r="BS875" s="8"/>
      <c r="BT875" s="96">
        <v>330</v>
      </c>
      <c r="BU875" s="8"/>
      <c r="BV875" s="8"/>
      <c r="BW875" s="8"/>
      <c r="BX875" s="96">
        <v>82</v>
      </c>
      <c r="BY875" s="8"/>
      <c r="BZ875" s="26"/>
      <c r="CA875" s="26"/>
      <c r="CB875" s="26"/>
      <c r="CC875" s="26"/>
      <c r="CD875" s="26"/>
      <c r="CE875" s="26"/>
      <c r="CF875" s="26"/>
      <c r="CG875" s="26"/>
      <c r="CH875" s="37">
        <v>0</v>
      </c>
      <c r="CI875" s="37">
        <v>13.5220569402252</v>
      </c>
      <c r="CJ875" s="37">
        <v>0</v>
      </c>
      <c r="CK875" s="37">
        <v>8.88512495923014</v>
      </c>
      <c r="CL875" s="37">
        <v>0.65309261864798296</v>
      </c>
      <c r="CM875" s="37">
        <v>17.0882414755608</v>
      </c>
      <c r="CN875" s="37">
        <v>0</v>
      </c>
      <c r="CO875" s="37">
        <v>0</v>
      </c>
      <c r="CP875" s="37">
        <v>0</v>
      </c>
      <c r="CQ875" s="37">
        <v>0</v>
      </c>
      <c r="CR875" s="37">
        <v>27.885008767875799</v>
      </c>
      <c r="CS875" s="37">
        <v>19.2810003871597</v>
      </c>
      <c r="CT875" s="37">
        <v>2.8572446790847299</v>
      </c>
      <c r="CU875" s="37">
        <v>0</v>
      </c>
      <c r="CV875" s="37">
        <v>7.90072758555758</v>
      </c>
      <c r="CW875" s="37">
        <v>1.9275025866580999</v>
      </c>
      <c r="CX875" s="37">
        <v>0</v>
      </c>
      <c r="CY875" s="37">
        <v>0</v>
      </c>
      <c r="CZ875" s="25">
        <v>100.00000000000003</v>
      </c>
    </row>
    <row r="876" spans="1:104" x14ac:dyDescent="0.25">
      <c r="A876" s="11" t="s">
        <v>1174</v>
      </c>
      <c r="B876" s="21" t="s">
        <v>715</v>
      </c>
      <c r="C876" s="116" t="s">
        <v>949</v>
      </c>
      <c r="D876" s="59">
        <v>118.4</v>
      </c>
      <c r="E876" t="s">
        <v>1130</v>
      </c>
      <c r="F876" s="26">
        <v>33</v>
      </c>
      <c r="G876" s="29"/>
      <c r="H876" s="29"/>
      <c r="I876" s="29"/>
      <c r="J876" s="29"/>
      <c r="K876" s="37">
        <v>69.405704145956321</v>
      </c>
      <c r="L876" s="37">
        <v>23.4849605834305</v>
      </c>
      <c r="M876" s="98" t="s">
        <v>354</v>
      </c>
      <c r="N876" s="8" t="s">
        <v>101</v>
      </c>
      <c r="O876" s="24">
        <v>42.148630789117803</v>
      </c>
      <c r="P876" s="24">
        <v>4.1454370697341902</v>
      </c>
      <c r="Q876" s="24">
        <v>13.271435667425701</v>
      </c>
      <c r="R876" s="24">
        <v>1.89938558411031</v>
      </c>
      <c r="S876" s="24">
        <v>9.4969279205515509</v>
      </c>
      <c r="T876" s="24">
        <v>0.181111328289358</v>
      </c>
      <c r="U876" s="24">
        <v>12.0841502930844</v>
      </c>
      <c r="V876" s="24">
        <v>11.4502606440716</v>
      </c>
      <c r="W876" s="24">
        <v>3.06883084045857</v>
      </c>
      <c r="X876" s="24">
        <v>1.44889062631486</v>
      </c>
      <c r="Y876" s="24">
        <v>0.80493923684159097</v>
      </c>
      <c r="Z876" s="24">
        <v>99.999999999999957</v>
      </c>
      <c r="AA876" s="26">
        <v>0.04</v>
      </c>
      <c r="AB876" s="98" t="s">
        <v>354</v>
      </c>
      <c r="AC876" s="8" t="s">
        <v>950</v>
      </c>
      <c r="AD876" s="11"/>
      <c r="AE876" s="8"/>
      <c r="AF876" s="11"/>
      <c r="AG876" s="96">
        <v>400</v>
      </c>
      <c r="AH876" s="96">
        <v>29</v>
      </c>
      <c r="AI876" s="96">
        <v>50</v>
      </c>
      <c r="AJ876" s="8"/>
      <c r="AK876" s="96">
        <v>56</v>
      </c>
      <c r="AL876" s="96">
        <v>500</v>
      </c>
      <c r="AM876" s="8"/>
      <c r="AN876" s="96">
        <v>45</v>
      </c>
      <c r="AO876" s="8"/>
      <c r="AP876" s="8"/>
      <c r="AQ876" s="8"/>
      <c r="AR876" s="26">
        <v>0.1</v>
      </c>
      <c r="AS876" s="8"/>
      <c r="AT876" s="8"/>
      <c r="AU876" s="8"/>
      <c r="AV876" s="8"/>
      <c r="AW876" s="96">
        <v>37</v>
      </c>
      <c r="AX876" s="8"/>
      <c r="AY876" s="8"/>
      <c r="AZ876" s="8"/>
      <c r="BA876" s="8"/>
      <c r="BB876" s="8"/>
      <c r="BC876" s="96">
        <v>260</v>
      </c>
      <c r="BD876" s="8"/>
      <c r="BE876" s="8"/>
      <c r="BF876" s="96">
        <v>40</v>
      </c>
      <c r="BG876" s="8"/>
      <c r="BH876" s="8"/>
      <c r="BI876" s="8"/>
      <c r="BJ876" s="8"/>
      <c r="BK876" s="8"/>
      <c r="BL876" s="96">
        <v>839</v>
      </c>
      <c r="BM876" s="8"/>
      <c r="BN876" s="8"/>
      <c r="BO876" s="8"/>
      <c r="BP876" s="8"/>
      <c r="BQ876" s="8"/>
      <c r="BR876" s="8"/>
      <c r="BS876" s="8"/>
      <c r="BT876" s="96">
        <v>264</v>
      </c>
      <c r="BU876" s="8"/>
      <c r="BV876" s="96">
        <v>40</v>
      </c>
      <c r="BW876" s="8"/>
      <c r="BX876" s="96">
        <v>73</v>
      </c>
      <c r="BY876" s="96">
        <v>334</v>
      </c>
      <c r="BZ876" s="8"/>
      <c r="CA876" s="8"/>
      <c r="CB876" s="26"/>
      <c r="CC876" s="26"/>
      <c r="CD876" s="26"/>
      <c r="CE876" s="8"/>
      <c r="CF876" s="8"/>
      <c r="CG876" s="8"/>
      <c r="CH876" s="37">
        <v>0</v>
      </c>
      <c r="CI876" s="37">
        <v>13.056470933330599</v>
      </c>
      <c r="CJ876" s="37">
        <v>0</v>
      </c>
      <c r="CK876" s="37">
        <v>8.5624008751114609</v>
      </c>
      <c r="CL876" s="37">
        <v>1.8660887749884201</v>
      </c>
      <c r="CM876" s="37">
        <v>18.157415346983999</v>
      </c>
      <c r="CN876" s="37">
        <v>0</v>
      </c>
      <c r="CO876" s="37">
        <v>0</v>
      </c>
      <c r="CP876" s="37">
        <v>0</v>
      </c>
      <c r="CQ876" s="37">
        <v>0</v>
      </c>
      <c r="CR876" s="37">
        <v>26.713897047474799</v>
      </c>
      <c r="CS876" s="37">
        <v>19.151421143135799</v>
      </c>
      <c r="CT876" s="37">
        <v>2.7537228254848101</v>
      </c>
      <c r="CU876" s="37">
        <v>0</v>
      </c>
      <c r="CV876" s="37">
        <v>7.87363109890837</v>
      </c>
      <c r="CW876" s="37">
        <v>1.86495195458166</v>
      </c>
      <c r="CX876" s="37">
        <v>0</v>
      </c>
      <c r="CY876" s="37">
        <v>0</v>
      </c>
      <c r="CZ876" s="25">
        <v>99.999999999999929</v>
      </c>
    </row>
    <row r="877" spans="1:104" x14ac:dyDescent="0.25">
      <c r="A877" s="11" t="s">
        <v>1174</v>
      </c>
      <c r="B877" s="21" t="s">
        <v>715</v>
      </c>
      <c r="C877" s="116" t="s">
        <v>949</v>
      </c>
      <c r="D877" s="59">
        <v>149.80000000000001</v>
      </c>
      <c r="E877" t="s">
        <v>1130</v>
      </c>
      <c r="F877" s="26">
        <v>34</v>
      </c>
      <c r="G877" s="29"/>
      <c r="H877" s="29"/>
      <c r="I877" s="29"/>
      <c r="J877" s="29"/>
      <c r="K877" s="37">
        <v>68.488064527817301</v>
      </c>
      <c r="L877" s="37">
        <v>24.597459579945401</v>
      </c>
      <c r="M877" s="98" t="s">
        <v>354</v>
      </c>
      <c r="N877" s="8" t="s">
        <v>101</v>
      </c>
      <c r="O877" s="24">
        <v>42.7094814961496</v>
      </c>
      <c r="P877" s="24">
        <v>3.8559982109083002</v>
      </c>
      <c r="Q877" s="24">
        <v>12.9545346718179</v>
      </c>
      <c r="R877" s="24">
        <v>1.9443777844236101</v>
      </c>
      <c r="S877" s="24">
        <v>9.7218889221180707</v>
      </c>
      <c r="T877" s="24">
        <v>0.18217314382243899</v>
      </c>
      <c r="U877" s="24">
        <v>11.8513750786709</v>
      </c>
      <c r="V877" s="24">
        <v>11.3554592982654</v>
      </c>
      <c r="W877" s="24">
        <v>3.1677885564679702</v>
      </c>
      <c r="X877" s="24">
        <v>1.48774734121659</v>
      </c>
      <c r="Y877" s="24">
        <v>0.76917549613918801</v>
      </c>
      <c r="Z877" s="24">
        <v>99.999999999999957</v>
      </c>
      <c r="AA877" s="26">
        <v>0.12</v>
      </c>
      <c r="AB877" s="98" t="s">
        <v>354</v>
      </c>
      <c r="AC877" s="8" t="s">
        <v>950</v>
      </c>
      <c r="AD877" s="11"/>
      <c r="AE877" s="8"/>
      <c r="AF877" s="11"/>
      <c r="AG877" s="96">
        <v>400</v>
      </c>
      <c r="AH877" s="96">
        <v>3</v>
      </c>
      <c r="AI877" s="96">
        <v>100</v>
      </c>
      <c r="AJ877" s="8"/>
      <c r="AK877" s="96">
        <v>68</v>
      </c>
      <c r="AL877" s="96">
        <v>410</v>
      </c>
      <c r="AM877" s="8"/>
      <c r="AN877" s="96">
        <v>60</v>
      </c>
      <c r="AO877" s="8"/>
      <c r="AP877" s="8"/>
      <c r="AQ877" s="8"/>
      <c r="AR877" s="26">
        <v>0.11</v>
      </c>
      <c r="AS877" s="8"/>
      <c r="AT877" s="8"/>
      <c r="AU877" s="8"/>
      <c r="AV877" s="8"/>
      <c r="AW877" s="96">
        <v>40</v>
      </c>
      <c r="AX877" s="8"/>
      <c r="AY877" s="8"/>
      <c r="AZ877" s="8"/>
      <c r="BA877" s="8"/>
      <c r="BB877" s="8"/>
      <c r="BC877" s="96">
        <v>260</v>
      </c>
      <c r="BD877" s="8"/>
      <c r="BE877" s="8"/>
      <c r="BF877" s="96">
        <v>77</v>
      </c>
      <c r="BG877" s="8"/>
      <c r="BH877" s="8"/>
      <c r="BI877" s="8"/>
      <c r="BJ877" s="8"/>
      <c r="BK877" s="8"/>
      <c r="BL877" s="96">
        <v>872</v>
      </c>
      <c r="BM877" s="8"/>
      <c r="BN877" s="8"/>
      <c r="BO877" s="8"/>
      <c r="BP877" s="8"/>
      <c r="BQ877" s="8"/>
      <c r="BR877" s="8"/>
      <c r="BS877" s="8"/>
      <c r="BT877" s="96">
        <v>214</v>
      </c>
      <c r="BU877" s="8"/>
      <c r="BV877" s="96">
        <v>46</v>
      </c>
      <c r="BW877" s="8"/>
      <c r="BX877" s="96">
        <v>76</v>
      </c>
      <c r="BY877" s="96">
        <v>337</v>
      </c>
      <c r="BZ877" s="8"/>
      <c r="CA877" s="8"/>
      <c r="CB877" s="26"/>
      <c r="CC877" s="26"/>
      <c r="CD877" s="26"/>
      <c r="CE877" s="8"/>
      <c r="CF877" s="8"/>
      <c r="CG877" s="8"/>
      <c r="CH877" s="37">
        <v>0</v>
      </c>
      <c r="CI877" s="37">
        <v>13.002658500987</v>
      </c>
      <c r="CJ877" s="37">
        <v>0</v>
      </c>
      <c r="CK877" s="37">
        <v>8.7920295052066599</v>
      </c>
      <c r="CL877" s="37">
        <v>2.8027715737517198</v>
      </c>
      <c r="CM877" s="37">
        <v>16.7337741355216</v>
      </c>
      <c r="CN877" s="37">
        <v>0</v>
      </c>
      <c r="CO877" s="37">
        <v>0</v>
      </c>
      <c r="CP877" s="37">
        <v>0</v>
      </c>
      <c r="CQ877" s="37">
        <v>0</v>
      </c>
      <c r="CR877" s="37">
        <v>27.730543949144899</v>
      </c>
      <c r="CS877" s="37">
        <v>19.013275011328702</v>
      </c>
      <c r="CT877" s="37">
        <v>2.8189559417241399</v>
      </c>
      <c r="CU877" s="37">
        <v>0</v>
      </c>
      <c r="CV877" s="37">
        <v>7.3238999159412996</v>
      </c>
      <c r="CW877" s="37">
        <v>1.782091466394</v>
      </c>
      <c r="CX877" s="37">
        <v>0</v>
      </c>
      <c r="CY877" s="37">
        <v>0</v>
      </c>
      <c r="CZ877" s="25">
        <v>100.00000000000001</v>
      </c>
    </row>
    <row r="878" spans="1:104" x14ac:dyDescent="0.25">
      <c r="A878" s="11" t="s">
        <v>1174</v>
      </c>
      <c r="B878" s="21" t="s">
        <v>715</v>
      </c>
      <c r="C878" s="116" t="s">
        <v>949</v>
      </c>
      <c r="D878" s="59">
        <v>98.8</v>
      </c>
      <c r="E878" t="s">
        <v>1130</v>
      </c>
      <c r="F878" s="26">
        <v>35</v>
      </c>
      <c r="G878" s="29"/>
      <c r="H878" s="29"/>
      <c r="I878" s="29"/>
      <c r="J878" s="29"/>
      <c r="K878" s="37">
        <v>68.813396454633775</v>
      </c>
      <c r="L878" s="37">
        <v>23.8527249863069</v>
      </c>
      <c r="M878" s="98" t="s">
        <v>354</v>
      </c>
      <c r="N878" s="8" t="s">
        <v>101</v>
      </c>
      <c r="O878" s="24">
        <v>42.505023533050597</v>
      </c>
      <c r="P878" s="24">
        <v>3.8094124864526502</v>
      </c>
      <c r="Q878" s="24">
        <v>12.8317052175247</v>
      </c>
      <c r="R878" s="24">
        <v>1.9569879251188</v>
      </c>
      <c r="S878" s="24">
        <v>9.78493962559401</v>
      </c>
      <c r="T878" s="24">
        <v>0.17042108492024999</v>
      </c>
      <c r="U878" s="24">
        <v>12.109921799039</v>
      </c>
      <c r="V878" s="24">
        <v>11.468336538162699</v>
      </c>
      <c r="W878" s="24">
        <v>3.1477776861740301</v>
      </c>
      <c r="X878" s="24">
        <v>1.4335420672703401</v>
      </c>
      <c r="Y878" s="24">
        <v>0.781932036692913</v>
      </c>
      <c r="Z878" s="24">
        <v>99.999999999999986</v>
      </c>
      <c r="AA878" s="26">
        <v>0.01</v>
      </c>
      <c r="AB878" s="98" t="s">
        <v>354</v>
      </c>
      <c r="AC878" s="8" t="s">
        <v>950</v>
      </c>
      <c r="AD878" s="11"/>
      <c r="AE878" s="8"/>
      <c r="AF878" s="11"/>
      <c r="AG878" s="96">
        <v>400</v>
      </c>
      <c r="AH878" s="96">
        <v>4</v>
      </c>
      <c r="AI878" s="96">
        <v>40</v>
      </c>
      <c r="AJ878" s="8"/>
      <c r="AK878" s="96">
        <v>66</v>
      </c>
      <c r="AL878" s="96">
        <v>540</v>
      </c>
      <c r="AM878" s="8"/>
      <c r="AN878" s="96">
        <v>54</v>
      </c>
      <c r="AO878" s="8"/>
      <c r="AP878" s="8"/>
      <c r="AQ878" s="8"/>
      <c r="AR878" s="26">
        <v>0.11</v>
      </c>
      <c r="AS878" s="8"/>
      <c r="AT878" s="8"/>
      <c r="AU878" s="8"/>
      <c r="AV878" s="8"/>
      <c r="AW878" s="96">
        <v>80</v>
      </c>
      <c r="AX878" s="8"/>
      <c r="AY878" s="8"/>
      <c r="AZ878" s="8"/>
      <c r="BA878" s="8"/>
      <c r="BB878" s="8"/>
      <c r="BC878" s="96">
        <v>440</v>
      </c>
      <c r="BD878" s="8"/>
      <c r="BE878" s="8"/>
      <c r="BF878" s="96">
        <v>31</v>
      </c>
      <c r="BG878" s="8"/>
      <c r="BH878" s="8"/>
      <c r="BI878" s="8"/>
      <c r="BJ878" s="8"/>
      <c r="BK878" s="8"/>
      <c r="BL878" s="96">
        <v>856</v>
      </c>
      <c r="BM878" s="8">
        <v>868</v>
      </c>
      <c r="BN878" s="8"/>
      <c r="BO878" s="8"/>
      <c r="BP878" s="8"/>
      <c r="BQ878" s="8"/>
      <c r="BR878" s="8"/>
      <c r="BS878" s="8"/>
      <c r="BT878" s="96">
        <v>264</v>
      </c>
      <c r="BU878" s="8"/>
      <c r="BV878" s="96">
        <v>39</v>
      </c>
      <c r="BW878" s="8"/>
      <c r="BX878" s="96">
        <v>85</v>
      </c>
      <c r="BY878" s="96">
        <v>335</v>
      </c>
      <c r="BZ878" s="8"/>
      <c r="CA878" s="8"/>
      <c r="CB878" s="26"/>
      <c r="CC878" s="26"/>
      <c r="CD878" s="26"/>
      <c r="CE878" s="8"/>
      <c r="CF878" s="8"/>
      <c r="CG878" s="8"/>
      <c r="CH878" s="37">
        <v>0</v>
      </c>
      <c r="CI878" s="37">
        <v>13.304190585756301</v>
      </c>
      <c r="CJ878" s="37">
        <v>0</v>
      </c>
      <c r="CK878" s="37">
        <v>8.4716966404317198</v>
      </c>
      <c r="CL878" s="37">
        <v>2.0768377601188899</v>
      </c>
      <c r="CM878" s="37">
        <v>16.648545316992301</v>
      </c>
      <c r="CN878" s="37">
        <v>0</v>
      </c>
      <c r="CO878" s="37">
        <v>0</v>
      </c>
      <c r="CP878" s="37">
        <v>0</v>
      </c>
      <c r="CQ878" s="37">
        <v>0</v>
      </c>
      <c r="CR878" s="37">
        <v>28.1772731641476</v>
      </c>
      <c r="CS878" s="37">
        <v>19.437084120815399</v>
      </c>
      <c r="CT878" s="37">
        <v>2.8372524532804202</v>
      </c>
      <c r="CU878" s="37">
        <v>0</v>
      </c>
      <c r="CV878" s="37">
        <v>7.2354730496765498</v>
      </c>
      <c r="CW878" s="37">
        <v>1.81164690878083</v>
      </c>
      <c r="CX878" s="37">
        <v>0</v>
      </c>
      <c r="CY878" s="37">
        <v>0</v>
      </c>
      <c r="CZ878" s="25">
        <v>100</v>
      </c>
    </row>
    <row r="879" spans="1:104" x14ac:dyDescent="0.25">
      <c r="A879" s="11" t="s">
        <v>1174</v>
      </c>
      <c r="B879" s="21" t="s">
        <v>715</v>
      </c>
      <c r="C879" s="116" t="s">
        <v>949</v>
      </c>
      <c r="D879" s="59">
        <v>156.19999999999999</v>
      </c>
      <c r="E879" t="s">
        <v>1130</v>
      </c>
      <c r="F879" s="26">
        <v>36</v>
      </c>
      <c r="G879" s="29"/>
      <c r="H879" s="29"/>
      <c r="I879" s="29"/>
      <c r="J879" s="29"/>
      <c r="K879" s="37">
        <v>68.633512312417622</v>
      </c>
      <c r="L879" s="37">
        <v>24.902473483910999</v>
      </c>
      <c r="M879" s="98" t="s">
        <v>354</v>
      </c>
      <c r="N879" s="8" t="s">
        <v>101</v>
      </c>
      <c r="O879" s="24">
        <v>43.027812896675201</v>
      </c>
      <c r="P879" s="24">
        <v>3.87656238833253</v>
      </c>
      <c r="Q879" s="24">
        <v>12.8880477308437</v>
      </c>
      <c r="R879" s="24">
        <v>1.9265963288315999</v>
      </c>
      <c r="S879" s="24">
        <v>9.6329816441580007</v>
      </c>
      <c r="T879" s="24">
        <v>0.182665243429281</v>
      </c>
      <c r="U879" s="24">
        <v>11.822500477506299</v>
      </c>
      <c r="V879" s="24">
        <v>11.2948008853772</v>
      </c>
      <c r="W879" s="24">
        <v>3.1560494836948099</v>
      </c>
      <c r="X879" s="24">
        <v>1.42072967111663</v>
      </c>
      <c r="Y879" s="24">
        <v>0.77125325003474299</v>
      </c>
      <c r="Z879" s="24">
        <v>100.00000000000001</v>
      </c>
      <c r="AA879" s="26">
        <v>0.06</v>
      </c>
      <c r="AB879" s="98" t="s">
        <v>354</v>
      </c>
      <c r="AC879" s="8" t="s">
        <v>950</v>
      </c>
      <c r="AD879" s="11"/>
      <c r="AE879" s="8"/>
      <c r="AF879" s="11"/>
      <c r="AG879" s="96">
        <v>380</v>
      </c>
      <c r="AH879" s="96">
        <v>3</v>
      </c>
      <c r="AI879" s="96">
        <v>100</v>
      </c>
      <c r="AJ879" s="8"/>
      <c r="AK879" s="96">
        <v>72</v>
      </c>
      <c r="AL879" s="96">
        <v>430</v>
      </c>
      <c r="AM879" s="8"/>
      <c r="AN879" s="96">
        <v>55</v>
      </c>
      <c r="AO879" s="8"/>
      <c r="AP879" s="8"/>
      <c r="AQ879" s="8"/>
      <c r="AR879" s="26">
        <v>0.12</v>
      </c>
      <c r="AS879" s="8"/>
      <c r="AT879" s="8"/>
      <c r="AU879" s="8"/>
      <c r="AV879" s="8"/>
      <c r="AW879" s="96">
        <v>38</v>
      </c>
      <c r="AX879" s="8"/>
      <c r="AY879" s="8"/>
      <c r="AZ879" s="8"/>
      <c r="BA879" s="8"/>
      <c r="BB879" s="8"/>
      <c r="BC879" s="96">
        <v>240</v>
      </c>
      <c r="BD879" s="8"/>
      <c r="BE879" s="8"/>
      <c r="BF879" s="96">
        <v>29</v>
      </c>
      <c r="BG879" s="8"/>
      <c r="BH879" s="8"/>
      <c r="BI879" s="8"/>
      <c r="BJ879" s="8"/>
      <c r="BK879" s="8"/>
      <c r="BL879" s="96">
        <v>868</v>
      </c>
      <c r="BM879" s="8"/>
      <c r="BN879" s="8"/>
      <c r="BO879" s="8"/>
      <c r="BP879" s="8"/>
      <c r="BQ879" s="8"/>
      <c r="BR879" s="8"/>
      <c r="BS879" s="8"/>
      <c r="BT879" s="96">
        <v>214</v>
      </c>
      <c r="BU879" s="8"/>
      <c r="BV879" s="96">
        <v>49</v>
      </c>
      <c r="BW879" s="8"/>
      <c r="BX879" s="96">
        <v>76</v>
      </c>
      <c r="BY879" s="96">
        <v>341</v>
      </c>
      <c r="BZ879" s="8"/>
      <c r="CA879" s="8"/>
      <c r="CB879" s="26"/>
      <c r="CC879" s="26"/>
      <c r="CD879" s="26"/>
      <c r="CE879" s="8"/>
      <c r="CF879" s="8"/>
      <c r="CG879" s="8"/>
      <c r="CH879" s="37">
        <v>0</v>
      </c>
      <c r="CI879" s="37">
        <v>12.0564902702937</v>
      </c>
      <c r="CJ879" s="37">
        <v>0</v>
      </c>
      <c r="CK879" s="37">
        <v>8.3959801784391406</v>
      </c>
      <c r="CL879" s="37">
        <v>4.4500030351781197</v>
      </c>
      <c r="CM879" s="37">
        <v>16.8029905340357</v>
      </c>
      <c r="CN879" s="37">
        <v>0</v>
      </c>
      <c r="CO879" s="37">
        <v>0</v>
      </c>
      <c r="CP879" s="37">
        <v>0</v>
      </c>
      <c r="CQ879" s="37">
        <v>0</v>
      </c>
      <c r="CR879" s="37">
        <v>27.412929345464601</v>
      </c>
      <c r="CS879" s="37">
        <v>18.938578308054701</v>
      </c>
      <c r="CT879" s="37">
        <v>2.7931740240046001</v>
      </c>
      <c r="CU879" s="37">
        <v>0</v>
      </c>
      <c r="CV879" s="37">
        <v>7.3629489204987397</v>
      </c>
      <c r="CW879" s="37">
        <v>1.7869053840306399</v>
      </c>
      <c r="CX879" s="37">
        <v>0</v>
      </c>
      <c r="CY879" s="37">
        <v>0</v>
      </c>
      <c r="CZ879" s="25">
        <v>99.999999999999943</v>
      </c>
    </row>
    <row r="880" spans="1:104" x14ac:dyDescent="0.25">
      <c r="A880" s="11" t="s">
        <v>1174</v>
      </c>
      <c r="B880" s="21" t="s">
        <v>715</v>
      </c>
      <c r="C880" s="116" t="s">
        <v>949</v>
      </c>
      <c r="D880" s="59">
        <v>79</v>
      </c>
      <c r="E880" t="s">
        <v>470</v>
      </c>
      <c r="F880" s="26">
        <v>40</v>
      </c>
      <c r="G880" s="29"/>
      <c r="H880" s="29"/>
      <c r="I880" s="29"/>
      <c r="J880" s="29"/>
      <c r="K880" s="37">
        <v>48.927762201443237</v>
      </c>
      <c r="L880" s="37">
        <v>53.485925418116302</v>
      </c>
      <c r="M880" s="98" t="s">
        <v>354</v>
      </c>
      <c r="N880" s="8" t="s">
        <v>101</v>
      </c>
      <c r="O880" s="24">
        <v>47.579577946577302</v>
      </c>
      <c r="P880" s="24">
        <v>2.9309181165228599</v>
      </c>
      <c r="Q880" s="24">
        <v>18.058887226548102</v>
      </c>
      <c r="R880" s="24">
        <v>2.4535878012004799</v>
      </c>
      <c r="S880" s="24">
        <v>7.0102508605728104</v>
      </c>
      <c r="T880" s="24">
        <v>0.24172520548642101</v>
      </c>
      <c r="U880" s="24">
        <v>3.7668844521634002</v>
      </c>
      <c r="V880" s="24">
        <v>7.9668598974899698</v>
      </c>
      <c r="W880" s="24">
        <v>6.2244240412753502</v>
      </c>
      <c r="X880" s="24">
        <v>3.0014213014564</v>
      </c>
      <c r="Y880" s="24">
        <v>0.76546315070700099</v>
      </c>
      <c r="Z880" s="24">
        <v>100.00000000000011</v>
      </c>
      <c r="AA880" s="26">
        <v>0.03</v>
      </c>
      <c r="AB880" s="98" t="s">
        <v>354</v>
      </c>
      <c r="AC880" s="8" t="s">
        <v>950</v>
      </c>
      <c r="AD880" s="11"/>
      <c r="AE880" s="8"/>
      <c r="AF880" s="11"/>
      <c r="AG880" s="96">
        <v>690</v>
      </c>
      <c r="AH880" s="96">
        <v>4</v>
      </c>
      <c r="AI880" s="96">
        <v>200</v>
      </c>
      <c r="AJ880" s="8"/>
      <c r="AK880" s="96">
        <v>19</v>
      </c>
      <c r="AL880" s="96">
        <v>33</v>
      </c>
      <c r="AM880" s="8"/>
      <c r="AN880" s="96">
        <v>10</v>
      </c>
      <c r="AO880" s="8"/>
      <c r="AP880" s="8"/>
      <c r="AQ880" s="8"/>
      <c r="AR880" s="26">
        <v>0.12</v>
      </c>
      <c r="AS880" s="8"/>
      <c r="AT880" s="8"/>
      <c r="AU880" s="8"/>
      <c r="AV880" s="8"/>
      <c r="AW880" s="96">
        <v>110</v>
      </c>
      <c r="AX880" s="8"/>
      <c r="AY880" s="8"/>
      <c r="AZ880" s="8"/>
      <c r="BA880" s="8"/>
      <c r="BB880" s="8"/>
      <c r="BC880" s="96">
        <v>5</v>
      </c>
      <c r="BD880" s="8"/>
      <c r="BE880" s="8"/>
      <c r="BF880" s="96">
        <v>75</v>
      </c>
      <c r="BG880" s="8"/>
      <c r="BH880" s="8"/>
      <c r="BI880" s="8"/>
      <c r="BJ880" s="8"/>
      <c r="BK880" s="8"/>
      <c r="BL880" s="96">
        <v>1450</v>
      </c>
      <c r="BM880" s="8"/>
      <c r="BN880" s="8"/>
      <c r="BO880" s="8"/>
      <c r="BP880" s="8"/>
      <c r="BQ880" s="8"/>
      <c r="BR880" s="8"/>
      <c r="BS880" s="8"/>
      <c r="BT880" s="96">
        <v>156</v>
      </c>
      <c r="BU880" s="8"/>
      <c r="BV880" s="96">
        <v>48</v>
      </c>
      <c r="BW880" s="8"/>
      <c r="BX880" s="96">
        <v>105</v>
      </c>
      <c r="BY880" s="96">
        <v>698</v>
      </c>
      <c r="BZ880" s="26">
        <v>0.70309999999999995</v>
      </c>
      <c r="CA880" s="8"/>
      <c r="CB880" s="26">
        <v>20.251000000000001</v>
      </c>
      <c r="CC880" s="26">
        <v>15.659000000000001</v>
      </c>
      <c r="CD880" s="26">
        <v>39.777000000000001</v>
      </c>
      <c r="CE880" s="8"/>
      <c r="CF880" s="8"/>
      <c r="CG880" s="8"/>
      <c r="CH880" s="37">
        <v>0</v>
      </c>
      <c r="CI880" s="37">
        <v>20.002090101573199</v>
      </c>
      <c r="CJ880" s="37">
        <v>0</v>
      </c>
      <c r="CK880" s="37">
        <v>17.737275617230502</v>
      </c>
      <c r="CL880" s="37">
        <v>15.746559699312501</v>
      </c>
      <c r="CM880" s="37">
        <v>12.470232471739999</v>
      </c>
      <c r="CN880" s="37">
        <v>0</v>
      </c>
      <c r="CO880" s="37">
        <v>0</v>
      </c>
      <c r="CP880" s="37">
        <v>0</v>
      </c>
      <c r="CQ880" s="37">
        <v>0</v>
      </c>
      <c r="CR880" s="37">
        <v>18.024102223231299</v>
      </c>
      <c r="CS880" s="37">
        <v>5.1229088667486797</v>
      </c>
      <c r="CT880" s="37">
        <v>3.5569971527650099</v>
      </c>
      <c r="CU880" s="37">
        <v>0</v>
      </c>
      <c r="CV880" s="37">
        <v>5.5663434798849902</v>
      </c>
      <c r="CW880" s="37">
        <v>1.7734903875137999</v>
      </c>
      <c r="CX880" s="37">
        <v>0</v>
      </c>
      <c r="CY880" s="37">
        <v>0</v>
      </c>
      <c r="CZ880" s="25">
        <v>99.999999999999972</v>
      </c>
    </row>
    <row r="881" spans="1:104" x14ac:dyDescent="0.25">
      <c r="A881" s="11" t="s">
        <v>1174</v>
      </c>
      <c r="B881" s="21" t="s">
        <v>715</v>
      </c>
      <c r="C881" s="116" t="s">
        <v>949</v>
      </c>
      <c r="D881" s="26">
        <v>76.38</v>
      </c>
      <c r="E881" t="s">
        <v>470</v>
      </c>
      <c r="F881" s="26" t="s">
        <v>956</v>
      </c>
      <c r="G881" s="29"/>
      <c r="H881" s="102">
        <v>1.2</v>
      </c>
      <c r="I881" s="102"/>
      <c r="J881" s="103" t="s">
        <v>724</v>
      </c>
      <c r="K881" s="37">
        <v>49.007275980604383</v>
      </c>
      <c r="L881" s="37">
        <v>54.243423802213897</v>
      </c>
      <c r="M881" s="104" t="s">
        <v>952</v>
      </c>
      <c r="N881" s="105" t="s">
        <v>101</v>
      </c>
      <c r="O881" s="24">
        <v>47.831369918666198</v>
      </c>
      <c r="P881" s="24">
        <v>2.9850336632127199</v>
      </c>
      <c r="Q881" s="24">
        <v>17.819133155652899</v>
      </c>
      <c r="R881" s="24">
        <v>2.4440358774740298</v>
      </c>
      <c r="S881" s="24">
        <v>6.9829596499257898</v>
      </c>
      <c r="T881" s="24">
        <v>0.21249392178802401</v>
      </c>
      <c r="U881" s="24">
        <v>3.7641780431021399</v>
      </c>
      <c r="V881" s="24">
        <v>7.8521563479765097</v>
      </c>
      <c r="W881" s="24">
        <v>6.14208621549193</v>
      </c>
      <c r="X881" s="24">
        <v>3.14693379409883</v>
      </c>
      <c r="Y881" s="24">
        <v>0.81961941261094995</v>
      </c>
      <c r="Z881" s="24">
        <v>100.00000000000001</v>
      </c>
      <c r="AA881" s="106"/>
      <c r="AB881" s="103" t="s">
        <v>952</v>
      </c>
      <c r="AC881" s="102" t="s">
        <v>101</v>
      </c>
      <c r="AD881" s="106"/>
      <c r="AE881" s="106"/>
      <c r="AF881" s="106"/>
      <c r="AG881" s="107">
        <v>545</v>
      </c>
      <c r="AH881" s="106"/>
      <c r="AI881" s="106" t="s">
        <v>103</v>
      </c>
      <c r="AJ881" s="102"/>
      <c r="AK881" s="106"/>
      <c r="AL881" s="107">
        <v>56</v>
      </c>
      <c r="AM881" s="106">
        <v>0.5</v>
      </c>
      <c r="AN881" s="107">
        <v>29</v>
      </c>
      <c r="AO881" s="106">
        <v>6.5</v>
      </c>
      <c r="AP881" s="106">
        <v>3.5</v>
      </c>
      <c r="AQ881" s="106">
        <v>3.6</v>
      </c>
      <c r="AR881" s="102"/>
      <c r="AS881" s="102"/>
      <c r="AT881" s="106">
        <v>11.4</v>
      </c>
      <c r="AU881" s="106">
        <v>10.8</v>
      </c>
      <c r="AV881" s="106">
        <v>1.5</v>
      </c>
      <c r="AW881" s="106">
        <v>109</v>
      </c>
      <c r="AX881" s="102"/>
      <c r="AY881" s="102"/>
      <c r="AZ881" s="102"/>
      <c r="BA881" s="102"/>
      <c r="BB881" s="106">
        <v>90</v>
      </c>
      <c r="BC881" s="107">
        <v>22</v>
      </c>
      <c r="BD881" s="106">
        <v>7.6</v>
      </c>
      <c r="BE881" s="106">
        <v>25</v>
      </c>
      <c r="BF881" s="107">
        <v>72</v>
      </c>
      <c r="BG881" s="102"/>
      <c r="BH881" s="102"/>
      <c r="BI881" s="102"/>
      <c r="BJ881" s="106">
        <v>13.2</v>
      </c>
      <c r="BK881" s="102"/>
      <c r="BL881" s="107">
        <v>374</v>
      </c>
      <c r="BM881" s="102"/>
      <c r="BN881" s="106">
        <v>1.1000000000000001</v>
      </c>
      <c r="BO881" s="106">
        <v>12.9</v>
      </c>
      <c r="BP881" s="102"/>
      <c r="BQ881" s="102"/>
      <c r="BR881" s="102"/>
      <c r="BS881" s="106">
        <v>2.8</v>
      </c>
      <c r="BT881" s="107">
        <v>208</v>
      </c>
      <c r="BU881" s="102"/>
      <c r="BV881" s="102"/>
      <c r="BW881" s="106">
        <v>2.9</v>
      </c>
      <c r="BX881" s="107">
        <v>111</v>
      </c>
      <c r="BY881" s="102"/>
      <c r="BZ881" s="106">
        <v>0.70308099999999996</v>
      </c>
      <c r="CA881" s="106">
        <v>0.51287700000000003</v>
      </c>
      <c r="CB881" s="106">
        <v>20.173999999999999</v>
      </c>
      <c r="CC881" s="106">
        <v>15.663</v>
      </c>
      <c r="CD881" s="106">
        <v>39.723999999999997</v>
      </c>
      <c r="CE881" s="106">
        <v>0.28293200000000002</v>
      </c>
      <c r="CF881" s="108">
        <v>4.2</v>
      </c>
      <c r="CG881" s="106">
        <v>11.3</v>
      </c>
      <c r="CH881" s="37">
        <v>0</v>
      </c>
      <c r="CI881" s="37">
        <v>19.2995639757285</v>
      </c>
      <c r="CJ881" s="37">
        <v>0</v>
      </c>
      <c r="CK881" s="37">
        <v>18.597199942581501</v>
      </c>
      <c r="CL881" s="37">
        <v>16.3466598839039</v>
      </c>
      <c r="CM881" s="37">
        <v>11.755872327842599</v>
      </c>
      <c r="CN881" s="37">
        <v>0</v>
      </c>
      <c r="CO881" s="37">
        <v>0</v>
      </c>
      <c r="CP881" s="37">
        <v>0</v>
      </c>
      <c r="CQ881" s="37">
        <v>0</v>
      </c>
      <c r="CR881" s="37">
        <v>17.837933973184601</v>
      </c>
      <c r="CS881" s="37">
        <v>5.05135359709951</v>
      </c>
      <c r="CT881" s="37">
        <v>3.5432029964410701</v>
      </c>
      <c r="CU881" s="37">
        <v>0</v>
      </c>
      <c r="CV881" s="37">
        <v>5.6692490639303603</v>
      </c>
      <c r="CW881" s="37">
        <v>1.89896423928789</v>
      </c>
      <c r="CX881" s="37">
        <v>0</v>
      </c>
      <c r="CY881" s="37">
        <v>0</v>
      </c>
      <c r="CZ881" s="25">
        <v>99.999999999999929</v>
      </c>
    </row>
    <row r="882" spans="1:104" x14ac:dyDescent="0.25">
      <c r="A882" s="11" t="s">
        <v>1174</v>
      </c>
      <c r="B882" s="21" t="s">
        <v>715</v>
      </c>
      <c r="C882" s="116" t="s">
        <v>949</v>
      </c>
      <c r="D882" s="26">
        <v>87.78</v>
      </c>
      <c r="E882" t="s">
        <v>470</v>
      </c>
      <c r="F882" s="26" t="s">
        <v>878</v>
      </c>
      <c r="G882" s="29"/>
      <c r="H882" s="29"/>
      <c r="I882" s="29"/>
      <c r="J882" s="29"/>
      <c r="K882" s="37">
        <v>49.145800103433388</v>
      </c>
      <c r="L882" s="37">
        <v>52.732167546388602</v>
      </c>
      <c r="M882" s="101" t="s">
        <v>952</v>
      </c>
      <c r="N882" s="30" t="s">
        <v>101</v>
      </c>
      <c r="O882" s="24">
        <v>47.818126647374001</v>
      </c>
      <c r="P882" s="24">
        <v>3.03478696725454</v>
      </c>
      <c r="Q882" s="24">
        <v>17.854663324014201</v>
      </c>
      <c r="R882" s="24">
        <v>2.50823582539378</v>
      </c>
      <c r="S882" s="24">
        <v>7.1663880725536497</v>
      </c>
      <c r="T882" s="24">
        <v>0.21243508770781799</v>
      </c>
      <c r="U882" s="24">
        <v>3.88452731808581</v>
      </c>
      <c r="V882" s="24">
        <v>7.8803301583042797</v>
      </c>
      <c r="W882" s="24">
        <v>5.8874867164738003</v>
      </c>
      <c r="X882" s="24">
        <v>2.9437433582369001</v>
      </c>
      <c r="Y882" s="24">
        <v>0.80927652460121002</v>
      </c>
      <c r="Z882" s="24">
        <v>100</v>
      </c>
      <c r="AA882" s="29"/>
      <c r="AB882" s="98" t="s">
        <v>952</v>
      </c>
      <c r="AC882" s="8" t="s">
        <v>101</v>
      </c>
      <c r="AD882" s="26"/>
      <c r="AE882" s="26"/>
      <c r="AF882" s="26"/>
      <c r="AG882" s="96">
        <v>543</v>
      </c>
      <c r="AH882" s="26"/>
      <c r="AI882" s="26"/>
      <c r="AJ882" s="8"/>
      <c r="AK882" s="26"/>
      <c r="AL882" s="96">
        <v>31</v>
      </c>
      <c r="AM882" s="8"/>
      <c r="AN882" s="96">
        <v>26</v>
      </c>
      <c r="AO882" s="8"/>
      <c r="AP882" s="8"/>
      <c r="AQ882" s="8"/>
      <c r="AR882" s="8"/>
      <c r="AS882" s="8"/>
      <c r="AT882" s="8"/>
      <c r="AU882" s="8"/>
      <c r="AV882" s="8"/>
      <c r="AW882" s="8"/>
      <c r="AX882" s="8"/>
      <c r="AY882" s="8"/>
      <c r="AZ882" s="8"/>
      <c r="BA882" s="8"/>
      <c r="BB882" s="8"/>
      <c r="BC882" s="96">
        <v>19</v>
      </c>
      <c r="BD882" s="8"/>
      <c r="BE882" s="8"/>
      <c r="BF882" s="96">
        <v>68</v>
      </c>
      <c r="BG882" s="8"/>
      <c r="BH882" s="8"/>
      <c r="BI882" s="8"/>
      <c r="BJ882" s="8"/>
      <c r="BK882" s="8"/>
      <c r="BL882" s="96">
        <v>1408</v>
      </c>
      <c r="BM882" s="8"/>
      <c r="BN882" s="8"/>
      <c r="BO882" s="8"/>
      <c r="BP882" s="8"/>
      <c r="BQ882" s="8"/>
      <c r="BR882" s="8"/>
      <c r="BS882" s="8"/>
      <c r="BT882" s="96">
        <v>148</v>
      </c>
      <c r="BU882" s="8"/>
      <c r="BV882" s="8"/>
      <c r="BW882" s="8"/>
      <c r="BX882" s="96">
        <v>101</v>
      </c>
      <c r="BY882" s="8"/>
      <c r="BZ882" s="26"/>
      <c r="CA882" s="26"/>
      <c r="CB882" s="26"/>
      <c r="CC882" s="26"/>
      <c r="CD882" s="26"/>
      <c r="CE882" s="26"/>
      <c r="CF882" s="26"/>
      <c r="CG882" s="26"/>
      <c r="CH882" s="37">
        <v>0</v>
      </c>
      <c r="CI882" s="37">
        <v>17.119886055074002</v>
      </c>
      <c r="CJ882" s="37">
        <v>0</v>
      </c>
      <c r="CK882" s="37">
        <v>17.396420577845401</v>
      </c>
      <c r="CL882" s="37">
        <v>18.2158609134692</v>
      </c>
      <c r="CM882" s="37">
        <v>13.5957707596673</v>
      </c>
      <c r="CN882" s="37">
        <v>0</v>
      </c>
      <c r="CO882" s="37">
        <v>0</v>
      </c>
      <c r="CP882" s="37">
        <v>0</v>
      </c>
      <c r="CQ882" s="37">
        <v>0</v>
      </c>
      <c r="CR882" s="37">
        <v>16.504942625324301</v>
      </c>
      <c r="CS882" s="37">
        <v>5.8920639157243597</v>
      </c>
      <c r="CT882" s="37">
        <v>3.6362865676459499</v>
      </c>
      <c r="CU882" s="37">
        <v>0</v>
      </c>
      <c r="CV882" s="37">
        <v>5.7637676320421001</v>
      </c>
      <c r="CW882" s="37">
        <v>1.8750009532074801</v>
      </c>
      <c r="CX882" s="37">
        <v>0</v>
      </c>
      <c r="CY882" s="37">
        <v>0</v>
      </c>
      <c r="CZ882" s="25">
        <v>100.0000000000001</v>
      </c>
    </row>
    <row r="883" spans="1:104" x14ac:dyDescent="0.25">
      <c r="A883" s="11" t="s">
        <v>1174</v>
      </c>
      <c r="B883" s="21" t="s">
        <v>715</v>
      </c>
      <c r="C883" s="116" t="s">
        <v>949</v>
      </c>
      <c r="D883" s="59">
        <v>71.599999999999994</v>
      </c>
      <c r="E883" t="s">
        <v>470</v>
      </c>
      <c r="F883" s="26">
        <v>41</v>
      </c>
      <c r="G883" s="29"/>
      <c r="H883" s="29"/>
      <c r="I883" s="29"/>
      <c r="J883" s="29"/>
      <c r="K883" s="37">
        <v>48.692173047967671</v>
      </c>
      <c r="L883" s="37">
        <v>53.512031711574501</v>
      </c>
      <c r="M883" s="98" t="s">
        <v>354</v>
      </c>
      <c r="N883" s="8" t="s">
        <v>101</v>
      </c>
      <c r="O883" s="24">
        <v>48.122588701154498</v>
      </c>
      <c r="P883" s="24">
        <v>2.84909887080057</v>
      </c>
      <c r="Q883" s="24">
        <v>17.215403070915102</v>
      </c>
      <c r="R883" s="24">
        <v>2.5551866216414201</v>
      </c>
      <c r="S883" s="24">
        <v>7.30053320468976</v>
      </c>
      <c r="T883" s="24">
        <v>0.18121476916752699</v>
      </c>
      <c r="U883" s="24">
        <v>3.8860500499258599</v>
      </c>
      <c r="V883" s="24">
        <v>8.0338547664270408</v>
      </c>
      <c r="W883" s="24">
        <v>6.0404923055842401</v>
      </c>
      <c r="X883" s="24">
        <v>3.0403811271440699</v>
      </c>
      <c r="Y883" s="24">
        <v>0.77519651254997801</v>
      </c>
      <c r="Z883" s="24">
        <v>100.00000000000007</v>
      </c>
      <c r="AA883" s="26">
        <v>0.03</v>
      </c>
      <c r="AB883" s="98" t="s">
        <v>354</v>
      </c>
      <c r="AC883" s="8" t="s">
        <v>950</v>
      </c>
      <c r="AD883" s="11"/>
      <c r="AE883" s="8"/>
      <c r="AF883" s="11"/>
      <c r="AG883" s="96">
        <v>680</v>
      </c>
      <c r="AH883" s="96">
        <v>6</v>
      </c>
      <c r="AI883" s="96">
        <v>170</v>
      </c>
      <c r="AJ883" s="8"/>
      <c r="AK883" s="96">
        <v>22</v>
      </c>
      <c r="AL883" s="96">
        <v>2</v>
      </c>
      <c r="AM883" s="12"/>
      <c r="AN883" s="96">
        <v>25</v>
      </c>
      <c r="AO883" s="8"/>
      <c r="AP883" s="8"/>
      <c r="AQ883" s="8"/>
      <c r="AR883" s="26">
        <v>0.13</v>
      </c>
      <c r="AS883" s="8"/>
      <c r="AT883" s="8"/>
      <c r="AU883" s="8"/>
      <c r="AV883" s="8"/>
      <c r="AW883" s="96">
        <v>120</v>
      </c>
      <c r="AX883" s="12"/>
      <c r="AY883" s="12"/>
      <c r="AZ883" s="12"/>
      <c r="BA883" s="12"/>
      <c r="BB883" s="12"/>
      <c r="BC883" s="96">
        <v>5</v>
      </c>
      <c r="BD883" s="8"/>
      <c r="BE883" s="8"/>
      <c r="BF883" s="96">
        <v>70</v>
      </c>
      <c r="BG883" s="12"/>
      <c r="BH883" s="12"/>
      <c r="BI883" s="12"/>
      <c r="BJ883" s="12"/>
      <c r="BK883" s="12"/>
      <c r="BL883" s="96">
        <v>1419</v>
      </c>
      <c r="BM883" s="8"/>
      <c r="BN883" s="8"/>
      <c r="BO883" s="8"/>
      <c r="BP883" s="8"/>
      <c r="BQ883" s="8"/>
      <c r="BR883" s="8"/>
      <c r="BS883" s="8"/>
      <c r="BT883" s="96">
        <v>189</v>
      </c>
      <c r="BU883" s="12"/>
      <c r="BV883" s="96">
        <v>34</v>
      </c>
      <c r="BW883" s="12"/>
      <c r="BX883" s="96">
        <v>120</v>
      </c>
      <c r="BY883" s="96">
        <v>669</v>
      </c>
      <c r="BZ883" s="8"/>
      <c r="CA883" s="8"/>
      <c r="CB883" s="26"/>
      <c r="CC883" s="26"/>
      <c r="CD883" s="26"/>
      <c r="CE883" s="8"/>
      <c r="CF883" s="8"/>
      <c r="CG883" s="8"/>
      <c r="CH883" s="37">
        <v>0</v>
      </c>
      <c r="CI883" s="37">
        <v>18.403572268700401</v>
      </c>
      <c r="CJ883" s="37">
        <v>0</v>
      </c>
      <c r="CK883" s="37">
        <v>17.9675135934473</v>
      </c>
      <c r="CL883" s="37">
        <v>17.1409458494267</v>
      </c>
      <c r="CM883" s="37">
        <v>10.8792907952276</v>
      </c>
      <c r="CN883" s="37">
        <v>0</v>
      </c>
      <c r="CO883" s="37">
        <v>0</v>
      </c>
      <c r="CP883" s="37">
        <v>0</v>
      </c>
      <c r="CQ883" s="37">
        <v>0</v>
      </c>
      <c r="CR883" s="37">
        <v>19.568503358710799</v>
      </c>
      <c r="CS883" s="37">
        <v>5.1284603222626703</v>
      </c>
      <c r="CT883" s="37">
        <v>3.7044200617602399</v>
      </c>
      <c r="CU883" s="37">
        <v>0</v>
      </c>
      <c r="CV883" s="37">
        <v>5.4112522791383002</v>
      </c>
      <c r="CW883" s="37">
        <v>1.79604147132596</v>
      </c>
      <c r="CX883" s="37">
        <v>0</v>
      </c>
      <c r="CY883" s="37">
        <v>0</v>
      </c>
      <c r="CZ883" s="25">
        <v>99.999999999999972</v>
      </c>
    </row>
    <row r="884" spans="1:104" x14ac:dyDescent="0.25">
      <c r="A884" s="11" t="s">
        <v>1174</v>
      </c>
      <c r="B884" s="21" t="s">
        <v>715</v>
      </c>
      <c r="C884" s="116" t="s">
        <v>949</v>
      </c>
      <c r="D884" s="59">
        <v>46.9</v>
      </c>
      <c r="E884" t="s">
        <v>470</v>
      </c>
      <c r="F884" s="26">
        <v>42</v>
      </c>
      <c r="G884" s="29"/>
      <c r="H884" s="29"/>
      <c r="I884" s="29"/>
      <c r="J884" s="29"/>
      <c r="K884" s="37">
        <v>46.936796861327863</v>
      </c>
      <c r="L884" s="37">
        <v>59.998360553501499</v>
      </c>
      <c r="M884" s="98" t="s">
        <v>354</v>
      </c>
      <c r="N884" s="8" t="s">
        <v>101</v>
      </c>
      <c r="O884" s="24">
        <v>49.708448867095903</v>
      </c>
      <c r="P884" s="24">
        <v>2.4650501282453301</v>
      </c>
      <c r="Q884" s="24">
        <v>18.029498871876999</v>
      </c>
      <c r="R884" s="24">
        <v>2.2348097790906198</v>
      </c>
      <c r="S884" s="24">
        <v>6.38517079740177</v>
      </c>
      <c r="T884" s="24">
        <v>0.22409546620412099</v>
      </c>
      <c r="U884" s="24">
        <v>3.1678949995218901</v>
      </c>
      <c r="V884" s="24">
        <v>6.9673317674372104</v>
      </c>
      <c r="W884" s="24">
        <v>6.53951315013843</v>
      </c>
      <c r="X884" s="24">
        <v>3.70776134992273</v>
      </c>
      <c r="Y884" s="24">
        <v>0.57042482306503495</v>
      </c>
      <c r="Z884" s="24">
        <v>100.00000000000006</v>
      </c>
      <c r="AA884" s="26">
        <v>0.03</v>
      </c>
      <c r="AB884" s="98" t="s">
        <v>354</v>
      </c>
      <c r="AC884" s="8" t="s">
        <v>950</v>
      </c>
      <c r="AD884" s="11"/>
      <c r="AE884" s="8"/>
      <c r="AF884" s="11"/>
      <c r="AG884" s="96">
        <v>700</v>
      </c>
      <c r="AH884" s="96">
        <v>6</v>
      </c>
      <c r="AI884" s="96">
        <v>200</v>
      </c>
      <c r="AJ884" s="8"/>
      <c r="AK884" s="96">
        <v>5</v>
      </c>
      <c r="AL884" s="96">
        <v>2</v>
      </c>
      <c r="AM884" s="12"/>
      <c r="AN884" s="96">
        <v>24</v>
      </c>
      <c r="AO884" s="8"/>
      <c r="AP884" s="8"/>
      <c r="AQ884" s="8"/>
      <c r="AR884" s="26">
        <v>0.11</v>
      </c>
      <c r="AS884" s="8"/>
      <c r="AT884" s="8"/>
      <c r="AU884" s="8"/>
      <c r="AV884" s="8"/>
      <c r="AW884" s="96">
        <v>120</v>
      </c>
      <c r="AX884" s="12"/>
      <c r="AY884" s="12"/>
      <c r="AZ884" s="12"/>
      <c r="BA884" s="12"/>
      <c r="BB884" s="12"/>
      <c r="BC884" s="96">
        <v>5</v>
      </c>
      <c r="BD884" s="8"/>
      <c r="BE884" s="8"/>
      <c r="BF884" s="96">
        <v>85</v>
      </c>
      <c r="BG884" s="12"/>
      <c r="BH884" s="12"/>
      <c r="BI884" s="12"/>
      <c r="BJ884" s="12"/>
      <c r="BK884" s="12"/>
      <c r="BL884" s="96">
        <v>1164</v>
      </c>
      <c r="BM884" s="8"/>
      <c r="BN884" s="8"/>
      <c r="BO884" s="8"/>
      <c r="BP884" s="8"/>
      <c r="BQ884" s="8"/>
      <c r="BR884" s="8"/>
      <c r="BS884" s="8"/>
      <c r="BT884" s="96">
        <v>156</v>
      </c>
      <c r="BU884" s="12"/>
      <c r="BV884" s="96">
        <v>58</v>
      </c>
      <c r="BW884" s="12"/>
      <c r="BX884" s="96">
        <v>150</v>
      </c>
      <c r="BY884" s="96">
        <v>738</v>
      </c>
      <c r="BZ884" s="8"/>
      <c r="CA884" s="8"/>
      <c r="CB884" s="26"/>
      <c r="CC884" s="26"/>
      <c r="CD884" s="26"/>
      <c r="CE884" s="8"/>
      <c r="CF884" s="8"/>
      <c r="CG884" s="8"/>
      <c r="CH884" s="37">
        <v>0</v>
      </c>
      <c r="CI884" s="37">
        <v>20.3897723870442</v>
      </c>
      <c r="CJ884" s="37">
        <v>0</v>
      </c>
      <c r="CK884" s="37">
        <v>21.9114807223438</v>
      </c>
      <c r="CL884" s="37">
        <v>17.697107444113499</v>
      </c>
      <c r="CM884" s="37">
        <v>8.8895211516696708</v>
      </c>
      <c r="CN884" s="37">
        <v>0</v>
      </c>
      <c r="CO884" s="37">
        <v>0</v>
      </c>
      <c r="CP884" s="37">
        <v>0</v>
      </c>
      <c r="CQ884" s="37">
        <v>0</v>
      </c>
      <c r="CR884" s="37">
        <v>18.017491297433399</v>
      </c>
      <c r="CS884" s="37">
        <v>3.8516338619891002</v>
      </c>
      <c r="CT884" s="37">
        <v>3.2398245258096101</v>
      </c>
      <c r="CU884" s="37">
        <v>0</v>
      </c>
      <c r="CV884" s="37">
        <v>4.6815596731367801</v>
      </c>
      <c r="CW884" s="37">
        <v>1.32160893645987</v>
      </c>
      <c r="CX884" s="37">
        <v>0</v>
      </c>
      <c r="CY884" s="37">
        <v>0</v>
      </c>
      <c r="CZ884" s="25">
        <v>99.999999999999915</v>
      </c>
    </row>
    <row r="885" spans="1:104" x14ac:dyDescent="0.25">
      <c r="A885" s="11" t="s">
        <v>1174</v>
      </c>
      <c r="B885" s="21" t="s">
        <v>715</v>
      </c>
      <c r="C885" s="116" t="s">
        <v>949</v>
      </c>
      <c r="D885" s="26">
        <v>53.64</v>
      </c>
      <c r="E885" t="s">
        <v>470</v>
      </c>
      <c r="F885" s="26" t="s">
        <v>877</v>
      </c>
      <c r="G885" s="29"/>
      <c r="H885" s="29"/>
      <c r="I885" s="29"/>
      <c r="J885" s="29"/>
      <c r="K885" s="37">
        <v>47.816800003360861</v>
      </c>
      <c r="L885" s="37">
        <v>59.108222431746398</v>
      </c>
      <c r="M885" s="101" t="s">
        <v>952</v>
      </c>
      <c r="N885" s="30" t="s">
        <v>101</v>
      </c>
      <c r="O885" s="24">
        <v>49.562964497983103</v>
      </c>
      <c r="P885" s="24">
        <v>2.6953884913675901</v>
      </c>
      <c r="Q885" s="24">
        <v>18.515709748536299</v>
      </c>
      <c r="R885" s="24">
        <v>2.18482787488762</v>
      </c>
      <c r="S885" s="24">
        <v>6.2423653568217699</v>
      </c>
      <c r="T885" s="24">
        <v>0.20114839487817801</v>
      </c>
      <c r="U885" s="24">
        <v>3.2083168983069399</v>
      </c>
      <c r="V885" s="24">
        <v>6.87927510483369</v>
      </c>
      <c r="W885" s="24">
        <v>6.4065763768699799</v>
      </c>
      <c r="X885" s="24">
        <v>3.4496949721607599</v>
      </c>
      <c r="Y885" s="24">
        <v>0.65373228335407896</v>
      </c>
      <c r="Z885" s="24">
        <v>99.999999999999986</v>
      </c>
      <c r="AA885" s="29"/>
      <c r="AB885" s="98" t="s">
        <v>952</v>
      </c>
      <c r="AC885" s="8" t="s">
        <v>101</v>
      </c>
      <c r="AD885" s="26"/>
      <c r="AE885" s="26"/>
      <c r="AF885" s="26"/>
      <c r="AG885" s="96">
        <v>477</v>
      </c>
      <c r="AH885" s="26"/>
      <c r="AI885" s="26"/>
      <c r="AJ885" s="8"/>
      <c r="AK885" s="26"/>
      <c r="AL885" s="96">
        <v>20</v>
      </c>
      <c r="AM885" s="8"/>
      <c r="AN885" s="96">
        <v>24</v>
      </c>
      <c r="AO885" s="8"/>
      <c r="AP885" s="8"/>
      <c r="AQ885" s="8"/>
      <c r="AR885" s="8"/>
      <c r="AS885" s="8"/>
      <c r="AT885" s="8"/>
      <c r="AU885" s="8"/>
      <c r="AV885" s="8"/>
      <c r="AW885" s="8"/>
      <c r="AX885" s="8"/>
      <c r="AY885" s="8"/>
      <c r="AZ885" s="8"/>
      <c r="BA885" s="8"/>
      <c r="BB885" s="8"/>
      <c r="BC885" s="96">
        <v>14</v>
      </c>
      <c r="BD885" s="8"/>
      <c r="BE885" s="8"/>
      <c r="BF885" s="96">
        <v>85</v>
      </c>
      <c r="BG885" s="8"/>
      <c r="BH885" s="8"/>
      <c r="BI885" s="8"/>
      <c r="BJ885" s="8"/>
      <c r="BK885" s="8"/>
      <c r="BL885" s="96">
        <v>1160</v>
      </c>
      <c r="BM885" s="8"/>
      <c r="BN885" s="8"/>
      <c r="BO885" s="8"/>
      <c r="BP885" s="8"/>
      <c r="BQ885" s="8"/>
      <c r="BR885" s="8"/>
      <c r="BS885" s="8"/>
      <c r="BT885" s="96">
        <v>139</v>
      </c>
      <c r="BU885" s="8"/>
      <c r="BV885" s="8"/>
      <c r="BW885" s="8"/>
      <c r="BX885" s="96">
        <v>106</v>
      </c>
      <c r="BY885" s="8"/>
      <c r="BZ885" s="26"/>
      <c r="CA885" s="26"/>
      <c r="CB885" s="26"/>
      <c r="CC885" s="26"/>
      <c r="CD885" s="26"/>
      <c r="CE885" s="26"/>
      <c r="CF885" s="26"/>
      <c r="CG885" s="26"/>
      <c r="CH885" s="37">
        <v>0</v>
      </c>
      <c r="CI885" s="37">
        <v>18.309460151233701</v>
      </c>
      <c r="CJ885" s="37">
        <v>0</v>
      </c>
      <c r="CK885" s="37">
        <v>20.386405096445099</v>
      </c>
      <c r="CL885" s="37">
        <v>20.412357184067702</v>
      </c>
      <c r="CM885" s="37">
        <v>11.5750916620627</v>
      </c>
      <c r="CN885" s="37">
        <v>0</v>
      </c>
      <c r="CO885" s="37">
        <v>0</v>
      </c>
      <c r="CP885" s="37">
        <v>0</v>
      </c>
      <c r="CQ885" s="37">
        <v>0</v>
      </c>
      <c r="CR885" s="37">
        <v>14.949490853510101</v>
      </c>
      <c r="CS885" s="37">
        <v>4.5660775705144596</v>
      </c>
      <c r="CT885" s="37">
        <v>3.1673990607762499</v>
      </c>
      <c r="CU885" s="37">
        <v>0</v>
      </c>
      <c r="CV885" s="37">
        <v>5.1190956476287202</v>
      </c>
      <c r="CW885" s="37">
        <v>1.51462277376131</v>
      </c>
      <c r="CX885" s="37">
        <v>0</v>
      </c>
      <c r="CY885" s="37">
        <v>0</v>
      </c>
      <c r="CZ885" s="25">
        <v>100.00000000000004</v>
      </c>
    </row>
    <row r="886" spans="1:104" x14ac:dyDescent="0.25">
      <c r="A886" s="11" t="s">
        <v>1174</v>
      </c>
      <c r="B886" s="21" t="s">
        <v>715</v>
      </c>
      <c r="C886" s="116" t="s">
        <v>949</v>
      </c>
      <c r="D886" s="26">
        <v>33.76</v>
      </c>
      <c r="E886" t="s">
        <v>470</v>
      </c>
      <c r="F886" s="26" t="s">
        <v>875</v>
      </c>
      <c r="G886" s="29"/>
      <c r="H886" s="29"/>
      <c r="I886" s="29"/>
      <c r="J886" s="29"/>
      <c r="K886" s="37">
        <v>51.774837289627065</v>
      </c>
      <c r="L886" s="37">
        <v>60.752407043607199</v>
      </c>
      <c r="M886" s="101" t="s">
        <v>952</v>
      </c>
      <c r="N886" s="30" t="s">
        <v>101</v>
      </c>
      <c r="O886" s="24">
        <v>50.045655611863403</v>
      </c>
      <c r="P886" s="24">
        <v>2.5245883807443201</v>
      </c>
      <c r="Q886" s="24">
        <v>18.432536852181499</v>
      </c>
      <c r="R886" s="24">
        <v>1.99772479407867</v>
      </c>
      <c r="S886" s="24">
        <v>5.70778512593904</v>
      </c>
      <c r="T886" s="24">
        <v>0.18250036487308399</v>
      </c>
      <c r="U886" s="24">
        <v>3.4370902051097398</v>
      </c>
      <c r="V886" s="24">
        <v>6.8032080461021804</v>
      </c>
      <c r="W886" s="24">
        <v>6.67140222702717</v>
      </c>
      <c r="X886" s="24">
        <v>3.5384792967059</v>
      </c>
      <c r="Y886" s="24">
        <v>0.65902909537502496</v>
      </c>
      <c r="Z886" s="24">
        <v>100.00000000000001</v>
      </c>
      <c r="AA886" s="29"/>
      <c r="AB886" s="98" t="s">
        <v>952</v>
      </c>
      <c r="AC886" s="8" t="s">
        <v>101</v>
      </c>
      <c r="AD886" s="26"/>
      <c r="AE886" s="26"/>
      <c r="AF886" s="26"/>
      <c r="AG886" s="96">
        <v>564</v>
      </c>
      <c r="AH886" s="26"/>
      <c r="AI886" s="26"/>
      <c r="AJ886" s="8"/>
      <c r="AK886" s="26"/>
      <c r="AL886" s="96">
        <v>92</v>
      </c>
      <c r="AM886" s="8"/>
      <c r="AN886" s="96">
        <v>14</v>
      </c>
      <c r="AO886" s="8"/>
      <c r="AP886" s="8"/>
      <c r="AQ886" s="8"/>
      <c r="AR886" s="8"/>
      <c r="AS886" s="8"/>
      <c r="AT886" s="8"/>
      <c r="AU886" s="8"/>
      <c r="AV886" s="8"/>
      <c r="AW886" s="8"/>
      <c r="AX886" s="8"/>
      <c r="AY886" s="8"/>
      <c r="AZ886" s="8"/>
      <c r="BA886" s="8"/>
      <c r="BB886" s="8"/>
      <c r="BC886" s="96">
        <v>26</v>
      </c>
      <c r="BD886" s="8"/>
      <c r="BE886" s="8"/>
      <c r="BF886" s="96">
        <v>94</v>
      </c>
      <c r="BG886" s="8"/>
      <c r="BH886" s="8"/>
      <c r="BI886" s="8"/>
      <c r="BJ886" s="8"/>
      <c r="BK886" s="8"/>
      <c r="BL886" s="96">
        <v>998</v>
      </c>
      <c r="BM886" s="8"/>
      <c r="BN886" s="8"/>
      <c r="BO886" s="8"/>
      <c r="BP886" s="8"/>
      <c r="BQ886" s="8"/>
      <c r="BR886" s="8"/>
      <c r="BS886" s="8"/>
      <c r="BT886" s="96">
        <v>126</v>
      </c>
      <c r="BU886" s="8"/>
      <c r="BV886" s="8"/>
      <c r="BW886" s="8"/>
      <c r="BX886" s="96">
        <v>96</v>
      </c>
      <c r="BY886" s="8"/>
      <c r="BZ886" s="26"/>
      <c r="CA886" s="26"/>
      <c r="CB886" s="26"/>
      <c r="CC886" s="26"/>
      <c r="CD886" s="26"/>
      <c r="CE886" s="26"/>
      <c r="CF886" s="26"/>
      <c r="CG886" s="26"/>
      <c r="CH886" s="37">
        <v>0</v>
      </c>
      <c r="CI886" s="37">
        <v>19.6350598328224</v>
      </c>
      <c r="CJ886" s="37">
        <v>0</v>
      </c>
      <c r="CK886" s="37">
        <v>20.911087197615899</v>
      </c>
      <c r="CL886" s="37">
        <v>20.206260013168901</v>
      </c>
      <c r="CM886" s="37">
        <v>9.8971915631880307</v>
      </c>
      <c r="CN886" s="37">
        <v>0</v>
      </c>
      <c r="CO886" s="37">
        <v>0</v>
      </c>
      <c r="CP886" s="37">
        <v>0</v>
      </c>
      <c r="CQ886" s="37">
        <v>0</v>
      </c>
      <c r="CR886" s="37">
        <v>15.8976295360564</v>
      </c>
      <c r="CS886" s="37">
        <v>4.2350052110909502</v>
      </c>
      <c r="CT886" s="37">
        <v>2.8961537781154201</v>
      </c>
      <c r="CU886" s="37">
        <v>0</v>
      </c>
      <c r="CV886" s="37">
        <v>4.7947179878161901</v>
      </c>
      <c r="CW886" s="37">
        <v>1.52689488012585</v>
      </c>
      <c r="CX886" s="37">
        <v>0</v>
      </c>
      <c r="CY886" s="37">
        <v>0</v>
      </c>
      <c r="CZ886" s="25">
        <v>100.00000000000003</v>
      </c>
    </row>
    <row r="887" spans="1:104" x14ac:dyDescent="0.25">
      <c r="A887" s="11" t="s">
        <v>1174</v>
      </c>
      <c r="B887" s="21" t="s">
        <v>715</v>
      </c>
      <c r="C887" s="116" t="s">
        <v>949</v>
      </c>
      <c r="D887" s="59">
        <v>28.3</v>
      </c>
      <c r="E887" t="s">
        <v>470</v>
      </c>
      <c r="F887" s="26">
        <v>43</v>
      </c>
      <c r="G887" s="29"/>
      <c r="H887" s="29"/>
      <c r="I887" s="29"/>
      <c r="J887" s="29"/>
      <c r="K887" s="37">
        <v>51.557874442921239</v>
      </c>
      <c r="L887" s="37">
        <v>61.210263285520703</v>
      </c>
      <c r="M887" s="98" t="s">
        <v>354</v>
      </c>
      <c r="N887" s="8" t="s">
        <v>101</v>
      </c>
      <c r="O887" s="24">
        <v>50.335784123943903</v>
      </c>
      <c r="P887" s="24">
        <v>2.32627528222211</v>
      </c>
      <c r="Q887" s="24">
        <v>17.747876075573799</v>
      </c>
      <c r="R887" s="24">
        <v>2.0693490014900902</v>
      </c>
      <c r="S887" s="24">
        <v>5.9124257185431102</v>
      </c>
      <c r="T887" s="24">
        <v>0.200540972605354</v>
      </c>
      <c r="U887" s="24">
        <v>3.5295211178542298</v>
      </c>
      <c r="V887" s="24">
        <v>6.91866355488472</v>
      </c>
      <c r="W887" s="24">
        <v>6.86852831173338</v>
      </c>
      <c r="X887" s="24">
        <v>3.4793858747029001</v>
      </c>
      <c r="Y887" s="24">
        <v>0.61164996644632996</v>
      </c>
      <c r="Z887" s="24">
        <v>99.999999999999929</v>
      </c>
      <c r="AA887" s="26">
        <v>0.03</v>
      </c>
      <c r="AB887" s="98" t="s">
        <v>354</v>
      </c>
      <c r="AC887" s="8" t="s">
        <v>950</v>
      </c>
      <c r="AD887" s="11"/>
      <c r="AE887" s="8"/>
      <c r="AF887" s="11"/>
      <c r="AG887" s="96">
        <v>710</v>
      </c>
      <c r="AH887" s="96">
        <v>7</v>
      </c>
      <c r="AI887" s="96">
        <v>200</v>
      </c>
      <c r="AJ887" s="12"/>
      <c r="AK887" s="96">
        <v>5</v>
      </c>
      <c r="AL887" s="96">
        <v>96</v>
      </c>
      <c r="AM887" s="12"/>
      <c r="AN887" s="96">
        <v>35</v>
      </c>
      <c r="AO887" s="8"/>
      <c r="AP887" s="8"/>
      <c r="AQ887" s="8"/>
      <c r="AR887" s="26">
        <v>0.11</v>
      </c>
      <c r="AS887" s="8"/>
      <c r="AT887" s="8"/>
      <c r="AU887" s="8"/>
      <c r="AV887" s="8"/>
      <c r="AW887" s="96">
        <v>140</v>
      </c>
      <c r="AX887" s="12"/>
      <c r="AY887" s="12"/>
      <c r="AZ887" s="12"/>
      <c r="BA887" s="12"/>
      <c r="BB887" s="12"/>
      <c r="BC887" s="96">
        <v>27</v>
      </c>
      <c r="BD887" s="12"/>
      <c r="BE887" s="12"/>
      <c r="BF887" s="96">
        <v>93</v>
      </c>
      <c r="BG887" s="8"/>
      <c r="BH887" s="8"/>
      <c r="BI887" s="8"/>
      <c r="BJ887" s="8"/>
      <c r="BK887" s="8"/>
      <c r="BL887" s="96">
        <v>1024</v>
      </c>
      <c r="BM887" s="8"/>
      <c r="BN887" s="8"/>
      <c r="BO887" s="8"/>
      <c r="BP887" s="8"/>
      <c r="BQ887" s="8"/>
      <c r="BR887" s="8"/>
      <c r="BS887" s="8"/>
      <c r="BT887" s="96">
        <v>156</v>
      </c>
      <c r="BU887" s="12"/>
      <c r="BV887" s="96">
        <v>47</v>
      </c>
      <c r="BW887" s="12"/>
      <c r="BX887" s="96">
        <v>115</v>
      </c>
      <c r="BY887" s="96">
        <v>790</v>
      </c>
      <c r="BZ887" s="8"/>
      <c r="CA887" s="8"/>
      <c r="CB887" s="26"/>
      <c r="CC887" s="26"/>
      <c r="CD887" s="26"/>
      <c r="CE887" s="8"/>
      <c r="CF887" s="8"/>
      <c r="CG887" s="8"/>
      <c r="CH887" s="37">
        <v>0</v>
      </c>
      <c r="CI887" s="37">
        <v>20.652801393250702</v>
      </c>
      <c r="CJ887" s="37">
        <v>0</v>
      </c>
      <c r="CK887" s="37">
        <v>20.561867208831199</v>
      </c>
      <c r="CL887" s="37">
        <v>19.995594683438799</v>
      </c>
      <c r="CM887" s="37">
        <v>7.3187393090150499</v>
      </c>
      <c r="CN887" s="37">
        <v>0</v>
      </c>
      <c r="CO887" s="37">
        <v>0</v>
      </c>
      <c r="CP887" s="37">
        <v>0</v>
      </c>
      <c r="CQ887" s="37">
        <v>0</v>
      </c>
      <c r="CR887" s="37">
        <v>18.768877190512399</v>
      </c>
      <c r="CS887" s="37">
        <v>3.86699828304027</v>
      </c>
      <c r="CT887" s="37">
        <v>2.9999675846531701</v>
      </c>
      <c r="CU887" s="37">
        <v>0</v>
      </c>
      <c r="CV887" s="37">
        <v>4.4180314785563102</v>
      </c>
      <c r="CW887" s="37">
        <v>1.41712286870217</v>
      </c>
      <c r="CX887" s="37">
        <v>0</v>
      </c>
      <c r="CY887" s="37">
        <v>0</v>
      </c>
      <c r="CZ887" s="25">
        <v>100.00000000000006</v>
      </c>
    </row>
    <row r="888" spans="1:104" x14ac:dyDescent="0.25">
      <c r="A888" s="11" t="s">
        <v>1174</v>
      </c>
      <c r="B888" s="21" t="s">
        <v>715</v>
      </c>
      <c r="C888" s="116" t="s">
        <v>949</v>
      </c>
      <c r="D888" s="59">
        <v>10.199999999999999</v>
      </c>
      <c r="E888" t="s">
        <v>1127</v>
      </c>
      <c r="F888" s="26">
        <v>44</v>
      </c>
      <c r="G888" s="29"/>
      <c r="H888" s="29"/>
      <c r="I888" s="29"/>
      <c r="J888" s="29"/>
      <c r="K888" s="37">
        <v>51.615330236812596</v>
      </c>
      <c r="L888" s="37">
        <v>62.662673221623201</v>
      </c>
      <c r="M888" s="98" t="s">
        <v>354</v>
      </c>
      <c r="N888" s="8" t="s">
        <v>101</v>
      </c>
      <c r="O888" s="24">
        <v>50.821232960154198</v>
      </c>
      <c r="P888" s="24">
        <v>2.2183871530225998</v>
      </c>
      <c r="Q888" s="24">
        <v>18.150440342912201</v>
      </c>
      <c r="R888" s="24">
        <v>2.2043126955027899</v>
      </c>
      <c r="S888" s="24">
        <v>5.51078173875697</v>
      </c>
      <c r="T888" s="24">
        <v>0.19158798139740699</v>
      </c>
      <c r="U888" s="24">
        <v>3.2973299956290498</v>
      </c>
      <c r="V888" s="24">
        <v>6.5845764132898204</v>
      </c>
      <c r="W888" s="24">
        <v>6.9274180642114898</v>
      </c>
      <c r="X888" s="24">
        <v>3.5796701787410199</v>
      </c>
      <c r="Y888" s="24">
        <v>0.51426247638251199</v>
      </c>
      <c r="Z888" s="24">
        <v>100.00000000000009</v>
      </c>
      <c r="AA888" s="26">
        <v>0.15</v>
      </c>
      <c r="AB888" s="98" t="s">
        <v>354</v>
      </c>
      <c r="AC888" s="8" t="s">
        <v>950</v>
      </c>
      <c r="AD888" s="8"/>
      <c r="AE888" s="8"/>
      <c r="AF888" s="8"/>
      <c r="AG888" s="96">
        <v>720</v>
      </c>
      <c r="AH888" s="96">
        <v>7</v>
      </c>
      <c r="AI888" s="96">
        <v>240</v>
      </c>
      <c r="AJ888" s="12"/>
      <c r="AK888" s="96">
        <v>5</v>
      </c>
      <c r="AL888" s="96">
        <v>66</v>
      </c>
      <c r="AM888" s="12"/>
      <c r="AN888" s="96">
        <v>31</v>
      </c>
      <c r="AO888" s="8"/>
      <c r="AP888" s="8"/>
      <c r="AQ888" s="8"/>
      <c r="AR888" s="26">
        <v>0.11</v>
      </c>
      <c r="AS888" s="8"/>
      <c r="AT888" s="8"/>
      <c r="AU888" s="8"/>
      <c r="AV888" s="8"/>
      <c r="AW888" s="96">
        <v>150</v>
      </c>
      <c r="AX888" s="12"/>
      <c r="AY888" s="12"/>
      <c r="AZ888" s="12"/>
      <c r="BA888" s="12"/>
      <c r="BB888" s="12"/>
      <c r="BC888" s="96">
        <v>44</v>
      </c>
      <c r="BD888" s="12"/>
      <c r="BE888" s="12"/>
      <c r="BF888" s="96">
        <v>94</v>
      </c>
      <c r="BG888" s="8"/>
      <c r="BH888" s="8"/>
      <c r="BI888" s="8"/>
      <c r="BJ888" s="8"/>
      <c r="BK888" s="8"/>
      <c r="BL888" s="96">
        <v>1009</v>
      </c>
      <c r="BM888" s="8"/>
      <c r="BN888" s="8"/>
      <c r="BO888" s="8"/>
      <c r="BP888" s="8"/>
      <c r="BQ888" s="8"/>
      <c r="BR888" s="8"/>
      <c r="BS888" s="8"/>
      <c r="BT888" s="96">
        <v>173</v>
      </c>
      <c r="BU888" s="12"/>
      <c r="BV888" s="96">
        <v>42</v>
      </c>
      <c r="BW888" s="12"/>
      <c r="BX888" s="96">
        <v>110</v>
      </c>
      <c r="BY888" s="96">
        <v>814</v>
      </c>
      <c r="BZ888" s="8"/>
      <c r="CA888" s="8"/>
      <c r="CB888" s="26"/>
      <c r="CC888" s="26"/>
      <c r="CD888" s="26"/>
      <c r="CE888" s="8"/>
      <c r="CF888" s="8"/>
      <c r="CG888" s="8"/>
      <c r="CH888" s="37">
        <v>0</v>
      </c>
      <c r="CI888" s="37">
        <v>20.225509041642599</v>
      </c>
      <c r="CJ888" s="37">
        <v>0</v>
      </c>
      <c r="CK888" s="37">
        <v>21.1545098811355</v>
      </c>
      <c r="CL888" s="37">
        <v>21.282654298845099</v>
      </c>
      <c r="CM888" s="37">
        <v>7.8566295803259996</v>
      </c>
      <c r="CN888" s="37">
        <v>0</v>
      </c>
      <c r="CO888" s="37">
        <v>0</v>
      </c>
      <c r="CP888" s="37">
        <v>0</v>
      </c>
      <c r="CQ888" s="37">
        <v>0</v>
      </c>
      <c r="CR888" s="37">
        <v>17.464713726328</v>
      </c>
      <c r="CS888" s="37">
        <v>3.4157681630616898</v>
      </c>
      <c r="CT888" s="37">
        <v>3.19561652570298</v>
      </c>
      <c r="CU888" s="37">
        <v>0</v>
      </c>
      <c r="CV888" s="37">
        <v>4.2131115667792196</v>
      </c>
      <c r="CW888" s="37">
        <v>1.1914872161789201</v>
      </c>
      <c r="CX888" s="37">
        <v>0</v>
      </c>
      <c r="CY888" s="37">
        <v>0</v>
      </c>
      <c r="CZ888" s="25">
        <v>99.999999999999986</v>
      </c>
    </row>
    <row r="889" spans="1:104" x14ac:dyDescent="0.25">
      <c r="A889" s="11" t="s">
        <v>1174</v>
      </c>
      <c r="B889" s="21" t="s">
        <v>715</v>
      </c>
      <c r="C889" s="116" t="s">
        <v>949</v>
      </c>
      <c r="D889" s="59">
        <v>20.8</v>
      </c>
      <c r="E889" t="s">
        <v>1127</v>
      </c>
      <c r="F889" s="26">
        <v>45</v>
      </c>
      <c r="G889" s="29"/>
      <c r="H889" s="29"/>
      <c r="I889" s="29"/>
      <c r="J889" s="29"/>
      <c r="K889" s="37">
        <v>51.808575645981648</v>
      </c>
      <c r="L889" s="37">
        <v>63.792317152905802</v>
      </c>
      <c r="M889" s="98" t="s">
        <v>354</v>
      </c>
      <c r="N889" s="8" t="s">
        <v>101</v>
      </c>
      <c r="O889" s="24">
        <v>50.700071406867004</v>
      </c>
      <c r="P889" s="24">
        <v>2.1886367458806002</v>
      </c>
      <c r="Q889" s="24">
        <v>17.9709163996618</v>
      </c>
      <c r="R889" s="24">
        <v>2.1844437413425899</v>
      </c>
      <c r="S889" s="24">
        <v>5.4611093533564699</v>
      </c>
      <c r="T889" s="24">
        <v>0.200792362007394</v>
      </c>
      <c r="U889" s="24">
        <v>3.2929947369212602</v>
      </c>
      <c r="V889" s="24">
        <v>6.5659102376417904</v>
      </c>
      <c r="W889" s="24">
        <v>7.1783269417643396</v>
      </c>
      <c r="X889" s="24">
        <v>3.6945794609360498</v>
      </c>
      <c r="Y889" s="24">
        <v>0.56221861362070402</v>
      </c>
      <c r="Z889" s="24">
        <v>100</v>
      </c>
      <c r="AA889" s="26">
        <v>0.18</v>
      </c>
      <c r="AB889" s="98" t="s">
        <v>354</v>
      </c>
      <c r="AC889" s="8" t="s">
        <v>950</v>
      </c>
      <c r="AD889" s="11"/>
      <c r="AE889" s="8"/>
      <c r="AF889" s="11"/>
      <c r="AG889" s="96">
        <v>700</v>
      </c>
      <c r="AH889" s="96">
        <v>8</v>
      </c>
      <c r="AI889" s="96">
        <v>210</v>
      </c>
      <c r="AJ889" s="12"/>
      <c r="AK889" s="96">
        <v>5</v>
      </c>
      <c r="AL889" s="96">
        <v>64</v>
      </c>
      <c r="AM889" s="12"/>
      <c r="AN889" s="96">
        <v>23</v>
      </c>
      <c r="AO889" s="8"/>
      <c r="AP889" s="8"/>
      <c r="AQ889" s="8"/>
      <c r="AR889" s="26">
        <v>0.11</v>
      </c>
      <c r="AS889" s="8"/>
      <c r="AT889" s="8"/>
      <c r="AU889" s="8"/>
      <c r="AV889" s="8"/>
      <c r="AW889" s="96">
        <v>140</v>
      </c>
      <c r="AX889" s="12"/>
      <c r="AY889" s="12"/>
      <c r="AZ889" s="12"/>
      <c r="BA889" s="12"/>
      <c r="BB889" s="12"/>
      <c r="BC889" s="96">
        <v>27</v>
      </c>
      <c r="BD889" s="12"/>
      <c r="BE889" s="12"/>
      <c r="BF889" s="96">
        <v>97</v>
      </c>
      <c r="BG889" s="8"/>
      <c r="BH889" s="8"/>
      <c r="BI889" s="8"/>
      <c r="BJ889" s="8"/>
      <c r="BK889" s="8"/>
      <c r="BL889" s="96">
        <v>1007</v>
      </c>
      <c r="BM889" s="8"/>
      <c r="BN889" s="8"/>
      <c r="BO889" s="8"/>
      <c r="BP889" s="8"/>
      <c r="BQ889" s="8"/>
      <c r="BR889" s="8"/>
      <c r="BS889" s="8"/>
      <c r="BT889" s="96">
        <v>148</v>
      </c>
      <c r="BU889" s="12"/>
      <c r="BV889" s="96">
        <v>34</v>
      </c>
      <c r="BW889" s="12"/>
      <c r="BX889" s="96">
        <v>110</v>
      </c>
      <c r="BY889" s="96">
        <v>742</v>
      </c>
      <c r="BZ889" s="8"/>
      <c r="CA889" s="8"/>
      <c r="CB889" s="26"/>
      <c r="CC889" s="26"/>
      <c r="CD889" s="26"/>
      <c r="CE889" s="8"/>
      <c r="CF889" s="8"/>
      <c r="CG889" s="8"/>
      <c r="CH889" s="37">
        <v>0</v>
      </c>
      <c r="CI889" s="37">
        <v>22.202659149307699</v>
      </c>
      <c r="CJ889" s="37">
        <v>0</v>
      </c>
      <c r="CK889" s="37">
        <v>21.833580696113302</v>
      </c>
      <c r="CL889" s="37">
        <v>19.756077307484802</v>
      </c>
      <c r="CM889" s="37">
        <v>5.9011398044914998</v>
      </c>
      <c r="CN889" s="37">
        <v>0</v>
      </c>
      <c r="CO889" s="37">
        <v>0</v>
      </c>
      <c r="CP889" s="37">
        <v>0</v>
      </c>
      <c r="CQ889" s="37">
        <v>0</v>
      </c>
      <c r="CR889" s="37">
        <v>18.7260889757458</v>
      </c>
      <c r="CS889" s="37">
        <v>2.9545057872705098</v>
      </c>
      <c r="CT889" s="37">
        <v>3.1667888592669602</v>
      </c>
      <c r="CU889" s="37">
        <v>0</v>
      </c>
      <c r="CV889" s="37">
        <v>4.1565633305968497</v>
      </c>
      <c r="CW889" s="37">
        <v>1.3025960897225699</v>
      </c>
      <c r="CX889" s="37">
        <v>0</v>
      </c>
      <c r="CY889" s="37">
        <v>0</v>
      </c>
      <c r="CZ889" s="25">
        <v>99.999999999999986</v>
      </c>
    </row>
    <row r="890" spans="1:104" x14ac:dyDescent="0.25">
      <c r="A890" s="11" t="s">
        <v>1174</v>
      </c>
      <c r="B890" s="21" t="s">
        <v>715</v>
      </c>
      <c r="C890" s="116" t="s">
        <v>949</v>
      </c>
      <c r="D890" s="59">
        <v>39</v>
      </c>
      <c r="E890" t="s">
        <v>1127</v>
      </c>
      <c r="F890" s="26">
        <v>46</v>
      </c>
      <c r="G890" s="29"/>
      <c r="H890" s="29"/>
      <c r="I890" s="29"/>
      <c r="J890" s="29"/>
      <c r="K890" s="37">
        <v>47.755574748308291</v>
      </c>
      <c r="L890" s="37">
        <v>64.6818048264997</v>
      </c>
      <c r="M890" s="98" t="s">
        <v>354</v>
      </c>
      <c r="N890" s="8" t="s">
        <v>101</v>
      </c>
      <c r="O890" s="24">
        <v>50.890452491652702</v>
      </c>
      <c r="P890" s="24">
        <v>2.1619141050593398</v>
      </c>
      <c r="Q890" s="24">
        <v>19.427060702207701</v>
      </c>
      <c r="R890" s="24">
        <v>2.0711020530665998</v>
      </c>
      <c r="S890" s="24">
        <v>5.1777551326664897</v>
      </c>
      <c r="T890" s="24">
        <v>0.20110828884272999</v>
      </c>
      <c r="U890" s="24">
        <v>2.65462941272403</v>
      </c>
      <c r="V890" s="24">
        <v>6.08352573749257</v>
      </c>
      <c r="W890" s="24">
        <v>7.1896213261275896</v>
      </c>
      <c r="X890" s="24">
        <v>3.6802816858219498</v>
      </c>
      <c r="Y890" s="24">
        <v>0.46254906433827803</v>
      </c>
      <c r="Z890" s="24">
        <v>99.999999999999986</v>
      </c>
      <c r="AA890" s="26">
        <v>0.02</v>
      </c>
      <c r="AB890" s="98" t="s">
        <v>354</v>
      </c>
      <c r="AC890" s="8" t="s">
        <v>950</v>
      </c>
      <c r="AD890" s="11"/>
      <c r="AE890" s="8"/>
      <c r="AF890" s="11"/>
      <c r="AG890" s="96">
        <v>770</v>
      </c>
      <c r="AH890" s="96">
        <v>5</v>
      </c>
      <c r="AI890" s="96">
        <v>180</v>
      </c>
      <c r="AJ890" s="12"/>
      <c r="AK890" s="96">
        <v>17</v>
      </c>
      <c r="AL890" s="96">
        <v>25</v>
      </c>
      <c r="AM890" s="12"/>
      <c r="AN890" s="96">
        <v>180</v>
      </c>
      <c r="AO890" s="8"/>
      <c r="AP890" s="8"/>
      <c r="AQ890" s="8"/>
      <c r="AR890" s="26">
        <v>0.11</v>
      </c>
      <c r="AS890" s="8"/>
      <c r="AT890" s="8"/>
      <c r="AU890" s="8"/>
      <c r="AV890" s="8"/>
      <c r="AW890" s="96">
        <v>120</v>
      </c>
      <c r="AX890" s="12"/>
      <c r="AY890" s="12"/>
      <c r="AZ890" s="12"/>
      <c r="BA890" s="12"/>
      <c r="BB890" s="12"/>
      <c r="BC890" s="96">
        <v>5</v>
      </c>
      <c r="BD890" s="12"/>
      <c r="BE890" s="12"/>
      <c r="BF890" s="96">
        <v>93</v>
      </c>
      <c r="BG890" s="8"/>
      <c r="BH890" s="8"/>
      <c r="BI890" s="8"/>
      <c r="BJ890" s="8"/>
      <c r="BK890" s="8"/>
      <c r="BL890" s="96">
        <v>1092</v>
      </c>
      <c r="BM890" s="8"/>
      <c r="BN890" s="8"/>
      <c r="BO890" s="8"/>
      <c r="BP890" s="8"/>
      <c r="BQ890" s="8"/>
      <c r="BR890" s="8"/>
      <c r="BS890" s="8"/>
      <c r="BT890" s="96">
        <v>99</v>
      </c>
      <c r="BU890" s="12"/>
      <c r="BV890" s="96">
        <v>24</v>
      </c>
      <c r="BW890" s="12"/>
      <c r="BX890" s="96">
        <v>97</v>
      </c>
      <c r="BY890" s="96">
        <v>813</v>
      </c>
      <c r="BZ890" s="26">
        <v>0.70309999999999995</v>
      </c>
      <c r="CA890" s="8"/>
      <c r="CB890" s="26">
        <v>20.259</v>
      </c>
      <c r="CC890" s="26">
        <v>15.666</v>
      </c>
      <c r="CD890" s="26">
        <v>39.747999999999998</v>
      </c>
      <c r="CE890" s="8"/>
      <c r="CF890" s="8"/>
      <c r="CG890" s="8"/>
      <c r="CH890" s="37">
        <v>0</v>
      </c>
      <c r="CI890" s="37">
        <v>21.164264802395401</v>
      </c>
      <c r="CJ890" s="37">
        <v>0</v>
      </c>
      <c r="CK890" s="37">
        <v>21.749086200859001</v>
      </c>
      <c r="CL890" s="37">
        <v>21.768453823245299</v>
      </c>
      <c r="CM890" s="37">
        <v>9.8658451300011194</v>
      </c>
      <c r="CN890" s="37">
        <v>0</v>
      </c>
      <c r="CO890" s="37">
        <v>0</v>
      </c>
      <c r="CP890" s="37">
        <v>0</v>
      </c>
      <c r="CQ890" s="37">
        <v>0</v>
      </c>
      <c r="CR890" s="37">
        <v>14.1386293775901</v>
      </c>
      <c r="CS890" s="37">
        <v>3.13382799209842</v>
      </c>
      <c r="CT890" s="37">
        <v>3.0024544640431201</v>
      </c>
      <c r="CU890" s="37">
        <v>0</v>
      </c>
      <c r="CV890" s="37">
        <v>4.1057650422221501</v>
      </c>
      <c r="CW890" s="37">
        <v>1.0716731675453799</v>
      </c>
      <c r="CX890" s="37">
        <v>0</v>
      </c>
      <c r="CY890" s="37">
        <v>0</v>
      </c>
      <c r="CZ890" s="25">
        <v>100</v>
      </c>
    </row>
    <row r="891" spans="1:104" x14ac:dyDescent="0.25">
      <c r="A891" s="11" t="s">
        <v>1174</v>
      </c>
      <c r="B891" s="21" t="s">
        <v>715</v>
      </c>
      <c r="C891" s="116" t="s">
        <v>949</v>
      </c>
      <c r="D891" s="26">
        <v>45.86</v>
      </c>
      <c r="E891" t="s">
        <v>1127</v>
      </c>
      <c r="F891" s="26" t="s">
        <v>876</v>
      </c>
      <c r="G891" s="29"/>
      <c r="H891" s="8">
        <v>1.2</v>
      </c>
      <c r="I891" s="8"/>
      <c r="J891" s="98" t="s">
        <v>724</v>
      </c>
      <c r="K891" s="37">
        <v>47.899086041332119</v>
      </c>
      <c r="L891" s="37">
        <v>64.299370840904402</v>
      </c>
      <c r="M891" s="101" t="s">
        <v>952</v>
      </c>
      <c r="N891" s="30" t="s">
        <v>101</v>
      </c>
      <c r="O891" s="24">
        <v>51.330270405184699</v>
      </c>
      <c r="P891" s="24">
        <v>2.2550532506611898</v>
      </c>
      <c r="Q891" s="24">
        <v>19.092110032503701</v>
      </c>
      <c r="R891" s="24">
        <v>2.09441641376154</v>
      </c>
      <c r="S891" s="24">
        <v>5.2360410344038399</v>
      </c>
      <c r="T891" s="24">
        <v>0.19213458189489899</v>
      </c>
      <c r="U891" s="24">
        <v>2.69999649294411</v>
      </c>
      <c r="V891" s="24">
        <v>6.0572955028970901</v>
      </c>
      <c r="W891" s="24">
        <v>6.8561708697232504</v>
      </c>
      <c r="X891" s="24">
        <v>3.69100644166517</v>
      </c>
      <c r="Y891" s="24">
        <v>0.49550497436052998</v>
      </c>
      <c r="Z891" s="24">
        <v>100.00000000000003</v>
      </c>
      <c r="AA891" s="26"/>
      <c r="AB891" s="98" t="s">
        <v>952</v>
      </c>
      <c r="AC891" s="8" t="s">
        <v>101</v>
      </c>
      <c r="AD891" s="26"/>
      <c r="AE891" s="26"/>
      <c r="AF891" s="26"/>
      <c r="AG891" s="96">
        <v>617</v>
      </c>
      <c r="AH891" s="26"/>
      <c r="AI891" s="26"/>
      <c r="AJ891" s="8"/>
      <c r="AK891" s="26"/>
      <c r="AL891" s="96">
        <v>24</v>
      </c>
      <c r="AM891" s="8"/>
      <c r="AN891" s="96">
        <v>17</v>
      </c>
      <c r="AO891" s="8"/>
      <c r="AP891" s="8"/>
      <c r="AQ891" s="8"/>
      <c r="AR891" s="8"/>
      <c r="AS891" s="8"/>
      <c r="AT891" s="8"/>
      <c r="AU891" s="8"/>
      <c r="AV891" s="8"/>
      <c r="AW891" s="8"/>
      <c r="AX891" s="8"/>
      <c r="AY891" s="8"/>
      <c r="AZ891" s="8"/>
      <c r="BA891" s="8"/>
      <c r="BB891" s="8"/>
      <c r="BC891" s="96">
        <v>14</v>
      </c>
      <c r="BD891" s="8"/>
      <c r="BE891" s="8"/>
      <c r="BF891" s="96">
        <v>96</v>
      </c>
      <c r="BG891" s="8"/>
      <c r="BH891" s="8"/>
      <c r="BI891" s="8"/>
      <c r="BJ891" s="8"/>
      <c r="BK891" s="8"/>
      <c r="BL891" s="96">
        <v>1062</v>
      </c>
      <c r="BM891" s="8"/>
      <c r="BN891" s="8"/>
      <c r="BO891" s="8"/>
      <c r="BP891" s="8"/>
      <c r="BQ891" s="8"/>
      <c r="BR891" s="8"/>
      <c r="BS891" s="8"/>
      <c r="BT891" s="96">
        <v>115</v>
      </c>
      <c r="BU891" s="8"/>
      <c r="BV891" s="8"/>
      <c r="BW891" s="8"/>
      <c r="BX891" s="96">
        <v>100</v>
      </c>
      <c r="BY891" s="8"/>
      <c r="BZ891" s="26">
        <v>0.70302100000000001</v>
      </c>
      <c r="CA891" s="26">
        <v>0.51290500000000006</v>
      </c>
      <c r="CB891" s="26">
        <v>19.629000000000001</v>
      </c>
      <c r="CC891" s="26">
        <v>15.638</v>
      </c>
      <c r="CD891" s="26">
        <v>39.206000000000003</v>
      </c>
      <c r="CE891" s="26">
        <v>0.28292400000000001</v>
      </c>
      <c r="CF891" s="26">
        <v>8</v>
      </c>
      <c r="CG891" s="26">
        <v>13.9</v>
      </c>
      <c r="CH891" s="37">
        <v>0</v>
      </c>
      <c r="CI891" s="37">
        <v>18.355843389914</v>
      </c>
      <c r="CJ891" s="37">
        <v>0</v>
      </c>
      <c r="CK891" s="37">
        <v>21.8124654906063</v>
      </c>
      <c r="CL891" s="37">
        <v>24.131061960384098</v>
      </c>
      <c r="CM891" s="37">
        <v>10.417009254675101</v>
      </c>
      <c r="CN891" s="37">
        <v>0</v>
      </c>
      <c r="CO891" s="37">
        <v>0</v>
      </c>
      <c r="CP891" s="37">
        <v>0</v>
      </c>
      <c r="CQ891" s="37">
        <v>0</v>
      </c>
      <c r="CR891" s="37">
        <v>13.3909523343643</v>
      </c>
      <c r="CS891" s="37">
        <v>3.4256618897626598</v>
      </c>
      <c r="CT891" s="37">
        <v>3.03627702900337</v>
      </c>
      <c r="CU891" s="37">
        <v>0</v>
      </c>
      <c r="CV891" s="37">
        <v>4.2827004174267502</v>
      </c>
      <c r="CW891" s="37">
        <v>1.1480282338634</v>
      </c>
      <c r="CX891" s="37">
        <v>0</v>
      </c>
      <c r="CY891" s="37">
        <v>0</v>
      </c>
      <c r="CZ891" s="25">
        <v>99.999999999999986</v>
      </c>
    </row>
    <row r="892" spans="1:104" x14ac:dyDescent="0.25">
      <c r="A892" s="11" t="s">
        <v>1174</v>
      </c>
      <c r="B892" s="21" t="s">
        <v>715</v>
      </c>
      <c r="C892" s="116" t="s">
        <v>949</v>
      </c>
      <c r="D892" s="59">
        <v>17</v>
      </c>
      <c r="E892" t="s">
        <v>1127</v>
      </c>
      <c r="F892" s="26">
        <v>47</v>
      </c>
      <c r="G892" s="29"/>
      <c r="H892" s="29"/>
      <c r="I892" s="29"/>
      <c r="J892" s="29"/>
      <c r="K892" s="37">
        <v>51.131320293257275</v>
      </c>
      <c r="L892" s="37">
        <v>65.201182946820794</v>
      </c>
      <c r="M892" s="98" t="s">
        <v>354</v>
      </c>
      <c r="N892" s="8" t="s">
        <v>101</v>
      </c>
      <c r="O892" s="24">
        <v>51.186241094547398</v>
      </c>
      <c r="P892" s="24">
        <v>2.1466173170188201</v>
      </c>
      <c r="Q892" s="24">
        <v>18.825733090099298</v>
      </c>
      <c r="R892" s="24">
        <v>2.0057795213740301</v>
      </c>
      <c r="S892" s="24">
        <v>5.0144488034350898</v>
      </c>
      <c r="T892" s="24">
        <v>0.19148229588430801</v>
      </c>
      <c r="U892" s="24">
        <v>2.94278054727463</v>
      </c>
      <c r="V892" s="24">
        <v>6.1778235461621502</v>
      </c>
      <c r="W892" s="24">
        <v>7.1352350255836896</v>
      </c>
      <c r="X892" s="24">
        <v>3.8195679021133002</v>
      </c>
      <c r="Y892" s="24">
        <v>0.554290856507208</v>
      </c>
      <c r="Z892" s="24">
        <v>99.999999999999915</v>
      </c>
      <c r="AA892" s="26">
        <v>7.0000000000000007E-2</v>
      </c>
      <c r="AB892" s="98" t="s">
        <v>354</v>
      </c>
      <c r="AC892" s="8" t="s">
        <v>950</v>
      </c>
      <c r="AD892" s="11"/>
      <c r="AE892" s="8"/>
      <c r="AF892" s="11"/>
      <c r="AG892" s="96">
        <v>710</v>
      </c>
      <c r="AH892" s="96">
        <v>5</v>
      </c>
      <c r="AI892" s="96">
        <v>180</v>
      </c>
      <c r="AJ892" s="12"/>
      <c r="AK892" s="96">
        <v>18</v>
      </c>
      <c r="AL892" s="96">
        <v>65</v>
      </c>
      <c r="AM892" s="12"/>
      <c r="AN892" s="96">
        <v>15</v>
      </c>
      <c r="AO892" s="8"/>
      <c r="AP892" s="8"/>
      <c r="AQ892" s="8"/>
      <c r="AR892" s="26">
        <v>0.11</v>
      </c>
      <c r="AS892" s="8"/>
      <c r="AT892" s="8"/>
      <c r="AU892" s="8"/>
      <c r="AV892" s="8"/>
      <c r="AW892" s="96">
        <v>120</v>
      </c>
      <c r="AX892" s="12"/>
      <c r="AY892" s="12"/>
      <c r="AZ892" s="12"/>
      <c r="BA892" s="12"/>
      <c r="BB892" s="12"/>
      <c r="BC892" s="96">
        <v>20</v>
      </c>
      <c r="BD892" s="12"/>
      <c r="BE892" s="12"/>
      <c r="BF892" s="96">
        <v>101</v>
      </c>
      <c r="BG892" s="8"/>
      <c r="BH892" s="8"/>
      <c r="BI892" s="8"/>
      <c r="BJ892" s="8"/>
      <c r="BK892" s="8"/>
      <c r="BL892" s="96">
        <v>1010</v>
      </c>
      <c r="BM892" s="12"/>
      <c r="BN892" s="12"/>
      <c r="BO892" s="12"/>
      <c r="BP892" s="12"/>
      <c r="BQ892" s="12"/>
      <c r="BR892" s="12"/>
      <c r="BS892" s="12"/>
      <c r="BT892" s="96">
        <v>107</v>
      </c>
      <c r="BU892" s="8"/>
      <c r="BV892" s="96">
        <v>22</v>
      </c>
      <c r="BW892" s="12"/>
      <c r="BX892" s="96">
        <v>94</v>
      </c>
      <c r="BY892" s="96">
        <v>861</v>
      </c>
      <c r="BZ892" s="26">
        <v>0.70309999999999995</v>
      </c>
      <c r="CA892" s="8"/>
      <c r="CB892" s="26">
        <v>20.254999999999999</v>
      </c>
      <c r="CC892" s="26">
        <v>15.664999999999999</v>
      </c>
      <c r="CD892" s="26">
        <v>39.819000000000003</v>
      </c>
      <c r="CE892" s="8"/>
      <c r="CF892" s="8"/>
      <c r="CG892" s="8"/>
      <c r="CH892" s="37">
        <v>0</v>
      </c>
      <c r="CI892" s="37">
        <v>20.979323247786699</v>
      </c>
      <c r="CJ892" s="37">
        <v>0</v>
      </c>
      <c r="CK892" s="37">
        <v>22.5722155652178</v>
      </c>
      <c r="CL892" s="37">
        <v>21.649644133816299</v>
      </c>
      <c r="CM892" s="37">
        <v>8.0578327038630597</v>
      </c>
      <c r="CN892" s="37">
        <v>0</v>
      </c>
      <c r="CO892" s="37">
        <v>0</v>
      </c>
      <c r="CP892" s="37">
        <v>0</v>
      </c>
      <c r="CQ892" s="37">
        <v>0</v>
      </c>
      <c r="CR892" s="37">
        <v>15.435214299311401</v>
      </c>
      <c r="CS892" s="37">
        <v>3.03704821632018</v>
      </c>
      <c r="CT892" s="37">
        <v>2.9077640867466399</v>
      </c>
      <c r="CU892" s="37">
        <v>0</v>
      </c>
      <c r="CV892" s="37">
        <v>4.0767293618165699</v>
      </c>
      <c r="CW892" s="37">
        <v>1.2842283851213201</v>
      </c>
      <c r="CX892" s="37">
        <v>0</v>
      </c>
      <c r="CY892" s="37">
        <v>0</v>
      </c>
      <c r="CZ892" s="25">
        <v>99.999999999999972</v>
      </c>
    </row>
    <row r="893" spans="1:104" x14ac:dyDescent="0.25">
      <c r="A893" s="11" t="s">
        <v>1174</v>
      </c>
      <c r="B893" s="21" t="s">
        <v>715</v>
      </c>
      <c r="C893" s="116" t="s">
        <v>949</v>
      </c>
      <c r="D893" s="26">
        <v>18.23</v>
      </c>
      <c r="E893" t="s">
        <v>1127</v>
      </c>
      <c r="F893" s="26" t="s">
        <v>874</v>
      </c>
      <c r="G893" s="29"/>
      <c r="H893" s="29"/>
      <c r="I893" s="29"/>
      <c r="J893" s="29"/>
      <c r="K893" s="37">
        <v>51.493158621846625</v>
      </c>
      <c r="L893" s="37">
        <v>66.309784566703499</v>
      </c>
      <c r="M893" s="101" t="s">
        <v>952</v>
      </c>
      <c r="N893" s="30" t="s">
        <v>101</v>
      </c>
      <c r="O893" s="24">
        <v>52.029399281556699</v>
      </c>
      <c r="P893" s="24">
        <v>2.0580608055642999</v>
      </c>
      <c r="Q893" s="24">
        <v>19.0801499313893</v>
      </c>
      <c r="R893" s="24">
        <v>1.8933989876886099</v>
      </c>
      <c r="S893" s="24">
        <v>4.7334974692215299</v>
      </c>
      <c r="T893" s="24">
        <v>0.18248815024708101</v>
      </c>
      <c r="U893" s="24">
        <v>2.8184280982604699</v>
      </c>
      <c r="V893" s="24">
        <v>5.8092061161987498</v>
      </c>
      <c r="W893" s="24">
        <v>6.9345497093890804</v>
      </c>
      <c r="X893" s="24">
        <v>3.9336334608815302</v>
      </c>
      <c r="Y893" s="24">
        <v>0.52718798960267899</v>
      </c>
      <c r="Z893" s="24">
        <v>100.00000000000003</v>
      </c>
      <c r="AA893" s="29"/>
      <c r="AB893" s="98" t="s">
        <v>952</v>
      </c>
      <c r="AC893" s="8" t="s">
        <v>101</v>
      </c>
      <c r="AD893" s="26"/>
      <c r="AE893" s="26"/>
      <c r="AF893" s="26"/>
      <c r="AG893" s="96">
        <v>599</v>
      </c>
      <c r="AH893" s="26"/>
      <c r="AI893" s="26"/>
      <c r="AJ893" s="8"/>
      <c r="AK893" s="26"/>
      <c r="AL893" s="96">
        <v>44</v>
      </c>
      <c r="AM893" s="8"/>
      <c r="AN893" s="96">
        <v>22</v>
      </c>
      <c r="AO893" s="8"/>
      <c r="AP893" s="8"/>
      <c r="AQ893" s="8"/>
      <c r="AR893" s="8"/>
      <c r="AS893" s="8"/>
      <c r="AT893" s="8"/>
      <c r="AU893" s="8"/>
      <c r="AV893" s="8"/>
      <c r="AW893" s="8"/>
      <c r="AX893" s="8"/>
      <c r="AY893" s="8"/>
      <c r="AZ893" s="8"/>
      <c r="BA893" s="8"/>
      <c r="BB893" s="8"/>
      <c r="BC893" s="96">
        <v>19</v>
      </c>
      <c r="BD893" s="8"/>
      <c r="BE893" s="8"/>
      <c r="BF893" s="96">
        <v>111</v>
      </c>
      <c r="BG893" s="8"/>
      <c r="BH893" s="8"/>
      <c r="BI893" s="8"/>
      <c r="BJ893" s="8"/>
      <c r="BK893" s="8"/>
      <c r="BL893" s="96">
        <v>860</v>
      </c>
      <c r="BM893" s="8"/>
      <c r="BN893" s="8"/>
      <c r="BO893" s="8"/>
      <c r="BP893" s="8"/>
      <c r="BQ893" s="8"/>
      <c r="BR893" s="8"/>
      <c r="BS893" s="8"/>
      <c r="BT893" s="96">
        <v>100</v>
      </c>
      <c r="BU893" s="8"/>
      <c r="BV893" s="8"/>
      <c r="BW893" s="8"/>
      <c r="BX893" s="96">
        <v>94</v>
      </c>
      <c r="BY893" s="8"/>
      <c r="BZ893" s="26"/>
      <c r="CA893" s="26"/>
      <c r="CB893" s="26"/>
      <c r="CC893" s="26"/>
      <c r="CD893" s="26"/>
      <c r="CE893" s="26"/>
      <c r="CF893" s="26"/>
      <c r="CG893" s="26"/>
      <c r="CH893" s="37">
        <v>0</v>
      </c>
      <c r="CI893" s="37">
        <v>18.4582601832082</v>
      </c>
      <c r="CJ893" s="37">
        <v>0</v>
      </c>
      <c r="CK893" s="37">
        <v>23.246300290785602</v>
      </c>
      <c r="CL893" s="37">
        <v>24.605224092709701</v>
      </c>
      <c r="CM893" s="37">
        <v>9.3159559498324196</v>
      </c>
      <c r="CN893" s="37">
        <v>0</v>
      </c>
      <c r="CO893" s="37">
        <v>0</v>
      </c>
      <c r="CP893" s="37">
        <v>0</v>
      </c>
      <c r="CQ893" s="37">
        <v>0</v>
      </c>
      <c r="CR893" s="37">
        <v>13.057290925265701</v>
      </c>
      <c r="CS893" s="37">
        <v>3.4421512603626399</v>
      </c>
      <c r="CT893" s="37">
        <v>2.74484314125147</v>
      </c>
      <c r="CU893" s="37">
        <v>0</v>
      </c>
      <c r="CV893" s="37">
        <v>3.9085400077169901</v>
      </c>
      <c r="CW893" s="37">
        <v>1.22143414886729</v>
      </c>
      <c r="CX893" s="37">
        <v>0</v>
      </c>
      <c r="CY893" s="37">
        <v>0</v>
      </c>
      <c r="CZ893" s="25">
        <v>100</v>
      </c>
    </row>
    <row r="894" spans="1:104" x14ac:dyDescent="0.25">
      <c r="A894" s="11" t="s">
        <v>1174</v>
      </c>
      <c r="B894" s="21" t="s">
        <v>715</v>
      </c>
      <c r="C894" s="116" t="s">
        <v>949</v>
      </c>
      <c r="D894" s="59">
        <v>58</v>
      </c>
      <c r="E894" t="s">
        <v>1127</v>
      </c>
      <c r="F894" s="26">
        <v>48</v>
      </c>
      <c r="G894" s="29"/>
      <c r="H894" s="29"/>
      <c r="I894" s="29"/>
      <c r="J894" s="29"/>
      <c r="K894" s="37">
        <v>44.011952917567932</v>
      </c>
      <c r="L894" s="37">
        <v>68.874122951735998</v>
      </c>
      <c r="M894" s="98" t="s">
        <v>354</v>
      </c>
      <c r="N894" s="8" t="s">
        <v>101</v>
      </c>
      <c r="O894" s="24">
        <v>52.069794676779701</v>
      </c>
      <c r="P894" s="24">
        <v>1.7861150499593099</v>
      </c>
      <c r="Q894" s="24">
        <v>18.769344592792699</v>
      </c>
      <c r="R894" s="24">
        <v>2.0781094526617401</v>
      </c>
      <c r="S894" s="24">
        <v>5.1952736316543504</v>
      </c>
      <c r="T894" s="24">
        <v>0.18163881863992901</v>
      </c>
      <c r="U894" s="24">
        <v>2.2906673239591102</v>
      </c>
      <c r="V894" s="24">
        <v>5.6207123323578099</v>
      </c>
      <c r="W894" s="24">
        <v>7.6691945647970199</v>
      </c>
      <c r="X894" s="24">
        <v>3.77405100951853</v>
      </c>
      <c r="Y894" s="24">
        <v>0.56509854687978001</v>
      </c>
      <c r="Z894" s="24">
        <v>99.999999999999972</v>
      </c>
      <c r="AA894" s="26">
        <v>0.04</v>
      </c>
      <c r="AB894" s="98" t="s">
        <v>354</v>
      </c>
      <c r="AC894" s="8" t="s">
        <v>950</v>
      </c>
      <c r="AD894" s="11"/>
      <c r="AE894" s="8"/>
      <c r="AF894" s="11"/>
      <c r="AG894" s="96">
        <v>860</v>
      </c>
      <c r="AH894" s="96">
        <v>8</v>
      </c>
      <c r="AI894" s="96">
        <v>2203</v>
      </c>
      <c r="AJ894" s="12"/>
      <c r="AK894" s="96">
        <v>5</v>
      </c>
      <c r="AL894" s="96">
        <v>2</v>
      </c>
      <c r="AM894" s="12"/>
      <c r="AN894" s="96">
        <v>18</v>
      </c>
      <c r="AO894" s="8"/>
      <c r="AP894" s="8"/>
      <c r="AQ894" s="8"/>
      <c r="AR894" s="26">
        <v>0.1</v>
      </c>
      <c r="AS894" s="8"/>
      <c r="AT894" s="8"/>
      <c r="AU894" s="8"/>
      <c r="AV894" s="8"/>
      <c r="AW894" s="96">
        <v>130</v>
      </c>
      <c r="AX894" s="12"/>
      <c r="AY894" s="12"/>
      <c r="AZ894" s="12"/>
      <c r="BA894" s="12"/>
      <c r="BB894" s="12"/>
      <c r="BC894" s="96">
        <v>5</v>
      </c>
      <c r="BD894" s="12"/>
      <c r="BE894" s="12"/>
      <c r="BF894" s="96">
        <v>99</v>
      </c>
      <c r="BG894" s="8"/>
      <c r="BH894" s="8"/>
      <c r="BI894" s="8"/>
      <c r="BJ894" s="8"/>
      <c r="BK894" s="8"/>
      <c r="BL894" s="96">
        <v>1244</v>
      </c>
      <c r="BM894" s="12"/>
      <c r="BN894" s="12"/>
      <c r="BO894" s="12"/>
      <c r="BP894" s="12"/>
      <c r="BQ894" s="12"/>
      <c r="BR894" s="12"/>
      <c r="BS894" s="12"/>
      <c r="BT894" s="96">
        <v>107</v>
      </c>
      <c r="BU894" s="8"/>
      <c r="BV894" s="96">
        <v>44</v>
      </c>
      <c r="BW894" s="12"/>
      <c r="BX894" s="96">
        <v>120</v>
      </c>
      <c r="BY894" s="96">
        <v>899</v>
      </c>
      <c r="BZ894" s="8"/>
      <c r="CA894" s="8"/>
      <c r="CB894" s="26"/>
      <c r="CC894" s="26"/>
      <c r="CD894" s="26"/>
      <c r="CE894" s="8"/>
      <c r="CF894" s="8"/>
      <c r="CG894" s="8"/>
      <c r="CH894" s="37">
        <v>0</v>
      </c>
      <c r="CI894" s="37">
        <v>21.660543920352801</v>
      </c>
      <c r="CJ894" s="37">
        <v>0</v>
      </c>
      <c r="CK894" s="37">
        <v>22.303227779730499</v>
      </c>
      <c r="CL894" s="37">
        <v>24.910351251652799</v>
      </c>
      <c r="CM894" s="37">
        <v>5.6416023253072796</v>
      </c>
      <c r="CN894" s="37">
        <v>0</v>
      </c>
      <c r="CO894" s="37">
        <v>0</v>
      </c>
      <c r="CP894" s="37">
        <v>0</v>
      </c>
      <c r="CQ894" s="37">
        <v>0</v>
      </c>
      <c r="CR894" s="37">
        <v>15.30158608715</v>
      </c>
      <c r="CS894" s="37">
        <v>2.46861773695586</v>
      </c>
      <c r="CT894" s="37">
        <v>3.0126560978689101</v>
      </c>
      <c r="CU894" s="37">
        <v>0</v>
      </c>
      <c r="CV894" s="37">
        <v>3.3921462359783501</v>
      </c>
      <c r="CW894" s="37">
        <v>1.30926856500363</v>
      </c>
      <c r="CX894" s="37">
        <v>0</v>
      </c>
      <c r="CY894" s="37">
        <v>0</v>
      </c>
      <c r="CZ894" s="25">
        <v>100.00000000000013</v>
      </c>
    </row>
    <row r="895" spans="1:104" x14ac:dyDescent="0.25">
      <c r="A895" s="11" t="s">
        <v>1174</v>
      </c>
      <c r="B895" s="21" t="s">
        <v>715</v>
      </c>
      <c r="C895" s="116" t="s">
        <v>949</v>
      </c>
      <c r="D895" s="26">
        <v>61.23</v>
      </c>
      <c r="E895" t="s">
        <v>1127</v>
      </c>
      <c r="F895" s="26" t="s">
        <v>954</v>
      </c>
      <c r="G895" s="29"/>
      <c r="H895" s="8">
        <v>1.2</v>
      </c>
      <c r="I895" s="8"/>
      <c r="J895" s="98" t="s">
        <v>724</v>
      </c>
      <c r="K895" s="37">
        <v>42.942993886995737</v>
      </c>
      <c r="L895" s="37">
        <v>68.304377428983997</v>
      </c>
      <c r="M895" s="101" t="s">
        <v>952</v>
      </c>
      <c r="N895" s="30" t="s">
        <v>101</v>
      </c>
      <c r="O895" s="24">
        <v>52.326492123521</v>
      </c>
      <c r="P895" s="24">
        <v>1.86520251307348</v>
      </c>
      <c r="Q895" s="24">
        <v>19.468681366188601</v>
      </c>
      <c r="R895" s="24">
        <v>1.9775295742171599</v>
      </c>
      <c r="S895" s="24">
        <v>4.9438239355428903</v>
      </c>
      <c r="T895" s="24">
        <v>0.201643514926863</v>
      </c>
      <c r="U895" s="24">
        <v>2.0870103794930301</v>
      </c>
      <c r="V895" s="24">
        <v>5.4746214302643299</v>
      </c>
      <c r="W895" s="24">
        <v>7.3196595918451299</v>
      </c>
      <c r="X895" s="24">
        <v>3.7304050261469701</v>
      </c>
      <c r="Y895" s="24">
        <v>0.60493054478058905</v>
      </c>
      <c r="Z895" s="24">
        <v>100.00000000000003</v>
      </c>
      <c r="AA895" s="29"/>
      <c r="AB895" s="98" t="s">
        <v>952</v>
      </c>
      <c r="AC895" s="8" t="s">
        <v>101</v>
      </c>
      <c r="AD895" s="26"/>
      <c r="AE895" s="26"/>
      <c r="AF895" s="26"/>
      <c r="AG895" s="96">
        <v>695</v>
      </c>
      <c r="AH895" s="26"/>
      <c r="AI895" s="26" t="s">
        <v>103</v>
      </c>
      <c r="AJ895" s="8"/>
      <c r="AK895" s="26"/>
      <c r="AL895" s="96">
        <v>15</v>
      </c>
      <c r="AM895" s="26">
        <v>1.3</v>
      </c>
      <c r="AN895" s="96">
        <v>15</v>
      </c>
      <c r="AO895" s="26">
        <v>6.4</v>
      </c>
      <c r="AP895" s="26">
        <v>3.2</v>
      </c>
      <c r="AQ895" s="26">
        <v>3.3</v>
      </c>
      <c r="AR895" s="8"/>
      <c r="AS895" s="8"/>
      <c r="AT895" s="26">
        <v>9.1</v>
      </c>
      <c r="AU895" s="26">
        <v>14.6</v>
      </c>
      <c r="AV895" s="26">
        <v>1.3</v>
      </c>
      <c r="AW895" s="26">
        <v>160</v>
      </c>
      <c r="AX895" s="8"/>
      <c r="AY895" s="8"/>
      <c r="AZ895" s="8"/>
      <c r="BA895" s="8"/>
      <c r="BB895" s="26">
        <v>82</v>
      </c>
      <c r="BC895" s="96">
        <v>8</v>
      </c>
      <c r="BD895" s="26">
        <v>15.2</v>
      </c>
      <c r="BE895" s="26">
        <v>26</v>
      </c>
      <c r="BF895" s="96">
        <v>97</v>
      </c>
      <c r="BG895" s="8"/>
      <c r="BH895" s="8"/>
      <c r="BI895" s="8"/>
      <c r="BJ895" s="26">
        <v>11.8</v>
      </c>
      <c r="BK895" s="8"/>
      <c r="BL895" s="96">
        <v>1194</v>
      </c>
      <c r="BM895" s="8"/>
      <c r="BN895" s="26">
        <v>1.1000000000000001</v>
      </c>
      <c r="BO895" s="26">
        <v>18.2</v>
      </c>
      <c r="BP895" s="8"/>
      <c r="BQ895" s="8"/>
      <c r="BR895" s="8"/>
      <c r="BS895" s="26">
        <v>4</v>
      </c>
      <c r="BT895" s="96">
        <v>77</v>
      </c>
      <c r="BU895" s="8"/>
      <c r="BV895" s="8"/>
      <c r="BW895" s="26">
        <v>3.4</v>
      </c>
      <c r="BX895" s="96">
        <v>109</v>
      </c>
      <c r="BY895" s="8"/>
      <c r="BZ895" s="26">
        <v>0.70304</v>
      </c>
      <c r="CA895" s="26">
        <v>0.51288400000000001</v>
      </c>
      <c r="CB895" s="26">
        <v>20.277999999999999</v>
      </c>
      <c r="CC895" s="26">
        <v>15.702</v>
      </c>
      <c r="CD895" s="26">
        <v>39.866</v>
      </c>
      <c r="CE895" s="26">
        <v>0.28292400000000001</v>
      </c>
      <c r="CF895" s="26">
        <v>4.9000000000000004</v>
      </c>
      <c r="CG895" s="26">
        <v>14.5</v>
      </c>
      <c r="CH895" s="37">
        <v>0</v>
      </c>
      <c r="CI895" s="37">
        <v>18.532828883207799</v>
      </c>
      <c r="CJ895" s="37">
        <v>0</v>
      </c>
      <c r="CK895" s="37">
        <v>22.045296366945799</v>
      </c>
      <c r="CL895" s="37">
        <v>27.7262521788303</v>
      </c>
      <c r="CM895" s="37">
        <v>9.2476627574478893</v>
      </c>
      <c r="CN895" s="37">
        <v>0</v>
      </c>
      <c r="CO895" s="37">
        <v>0</v>
      </c>
      <c r="CP895" s="37">
        <v>0</v>
      </c>
      <c r="CQ895" s="37">
        <v>0</v>
      </c>
      <c r="CR895" s="37">
        <v>11.513995338278001</v>
      </c>
      <c r="CS895" s="37">
        <v>3.1233954152631598</v>
      </c>
      <c r="CT895" s="37">
        <v>2.8667829892642298</v>
      </c>
      <c r="CU895" s="37">
        <v>0</v>
      </c>
      <c r="CV895" s="37">
        <v>3.5422313319213101</v>
      </c>
      <c r="CW895" s="37">
        <v>1.4015547388414</v>
      </c>
      <c r="CX895" s="37">
        <v>0</v>
      </c>
      <c r="CY895" s="37">
        <v>0</v>
      </c>
      <c r="CZ895" s="25">
        <v>99.999999999999872</v>
      </c>
    </row>
    <row r="896" spans="1:104" x14ac:dyDescent="0.25">
      <c r="A896" s="11" t="s">
        <v>1174</v>
      </c>
      <c r="B896" s="21" t="s">
        <v>715</v>
      </c>
      <c r="C896" s="116" t="s">
        <v>949</v>
      </c>
      <c r="D896" s="59">
        <v>12</v>
      </c>
      <c r="E896" t="s">
        <v>1127</v>
      </c>
      <c r="F896" s="26">
        <v>49</v>
      </c>
      <c r="G896" s="29"/>
      <c r="H896" s="29"/>
      <c r="I896" s="29"/>
      <c r="J896" s="29"/>
      <c r="K896" s="37">
        <v>50.008359970458727</v>
      </c>
      <c r="L896" s="37">
        <v>71.916718853407602</v>
      </c>
      <c r="M896" s="98" t="s">
        <v>354</v>
      </c>
      <c r="N896" s="8" t="s">
        <v>101</v>
      </c>
      <c r="O896" s="24">
        <v>52.993112237873198</v>
      </c>
      <c r="P896" s="24">
        <v>1.71727584453649</v>
      </c>
      <c r="Q896" s="24">
        <v>19.677960853865201</v>
      </c>
      <c r="R896" s="24">
        <v>1.64916121372032</v>
      </c>
      <c r="S896" s="24">
        <v>4.1229030343008102</v>
      </c>
      <c r="T896" s="24">
        <v>0.171727584453649</v>
      </c>
      <c r="U896" s="24">
        <v>2.3132715788168099</v>
      </c>
      <c r="V896" s="24">
        <v>4.9800999491558304</v>
      </c>
      <c r="W896" s="24">
        <v>7.8186559039484997</v>
      </c>
      <c r="X896" s="24">
        <v>4.1315636495024997</v>
      </c>
      <c r="Y896" s="24">
        <v>0.424268149826663</v>
      </c>
      <c r="Z896" s="24">
        <v>99.999999999999957</v>
      </c>
      <c r="AA896" s="26">
        <v>0.03</v>
      </c>
      <c r="AB896" s="98" t="s">
        <v>354</v>
      </c>
      <c r="AC896" s="8" t="s">
        <v>950</v>
      </c>
      <c r="AD896" s="11"/>
      <c r="AE896" s="8"/>
      <c r="AF896" s="11"/>
      <c r="AG896" s="96">
        <v>780</v>
      </c>
      <c r="AH896" s="96">
        <v>6</v>
      </c>
      <c r="AI896" s="96">
        <v>180</v>
      </c>
      <c r="AJ896" s="12"/>
      <c r="AK896" s="96">
        <v>10</v>
      </c>
      <c r="AL896" s="96">
        <v>35</v>
      </c>
      <c r="AM896" s="12"/>
      <c r="AN896" s="96">
        <v>20</v>
      </c>
      <c r="AO896" s="8"/>
      <c r="AP896" s="8"/>
      <c r="AQ896" s="8"/>
      <c r="AR896" s="26">
        <v>0.1</v>
      </c>
      <c r="AS896" s="8"/>
      <c r="AT896" s="8"/>
      <c r="AU896" s="8"/>
      <c r="AV896" s="8"/>
      <c r="AW896" s="96">
        <v>140</v>
      </c>
      <c r="AX896" s="12"/>
      <c r="AY896" s="12"/>
      <c r="AZ896" s="12"/>
      <c r="BA896" s="12"/>
      <c r="BB896" s="12"/>
      <c r="BC896" s="96">
        <v>5</v>
      </c>
      <c r="BD896" s="12"/>
      <c r="BE896" s="12"/>
      <c r="BF896" s="96">
        <v>113</v>
      </c>
      <c r="BG896" s="8"/>
      <c r="BH896" s="8"/>
      <c r="BI896" s="8"/>
      <c r="BJ896" s="8"/>
      <c r="BK896" s="8"/>
      <c r="BL896" s="96">
        <v>839</v>
      </c>
      <c r="BM896" s="12"/>
      <c r="BN896" s="12"/>
      <c r="BO896" s="12"/>
      <c r="BP896" s="12"/>
      <c r="BQ896" s="12"/>
      <c r="BR896" s="12"/>
      <c r="BS896" s="12"/>
      <c r="BT896" s="96">
        <v>82</v>
      </c>
      <c r="BU896" s="8"/>
      <c r="BV896" s="96">
        <v>22</v>
      </c>
      <c r="BW896" s="12"/>
      <c r="BX896" s="96">
        <v>94</v>
      </c>
      <c r="BY896" s="96">
        <v>854</v>
      </c>
      <c r="BZ896" s="26">
        <v>0.70309999999999995</v>
      </c>
      <c r="CA896" s="8"/>
      <c r="CB896" s="26">
        <v>20.285</v>
      </c>
      <c r="CC896" s="26">
        <v>15.666</v>
      </c>
      <c r="CD896" s="26">
        <v>39.805999999999997</v>
      </c>
      <c r="CE896" s="8"/>
      <c r="CF896" s="8"/>
      <c r="CG896" s="8"/>
      <c r="CH896" s="37">
        <v>0</v>
      </c>
      <c r="CI896" s="37">
        <v>22.0563953687093</v>
      </c>
      <c r="CJ896" s="37">
        <v>0</v>
      </c>
      <c r="CK896" s="37">
        <v>24.415993564714501</v>
      </c>
      <c r="CL896" s="37">
        <v>25.444329919983701</v>
      </c>
      <c r="CM896" s="37">
        <v>6.3940104907225601</v>
      </c>
      <c r="CN896" s="37">
        <v>0</v>
      </c>
      <c r="CO896" s="37">
        <v>0</v>
      </c>
      <c r="CP896" s="37">
        <v>0</v>
      </c>
      <c r="CQ896" s="37">
        <v>0</v>
      </c>
      <c r="CR896" s="37">
        <v>12.673542829771501</v>
      </c>
      <c r="CS896" s="37">
        <v>2.3807143730858802</v>
      </c>
      <c r="CT896" s="37">
        <v>2.3907467280575498</v>
      </c>
      <c r="CU896" s="37">
        <v>0</v>
      </c>
      <c r="CV896" s="37">
        <v>3.26128604881016</v>
      </c>
      <c r="CW896" s="37">
        <v>0.98298067614474405</v>
      </c>
      <c r="CX896" s="37">
        <v>0</v>
      </c>
      <c r="CY896" s="37">
        <v>0</v>
      </c>
      <c r="CZ896" s="25">
        <v>99.999999999999915</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B33D3-C587-40ED-8C86-07FCD94FF989}">
  <dimension ref="A1:JF50"/>
  <sheetViews>
    <sheetView workbookViewId="0"/>
  </sheetViews>
  <sheetFormatPr defaultRowHeight="15" x14ac:dyDescent="0.25"/>
  <cols>
    <col min="1" max="1" width="11.140625" style="19" bestFit="1" customWidth="1"/>
    <col min="2" max="2" width="22.28515625" customWidth="1"/>
    <col min="3" max="3" width="29.140625" bestFit="1" customWidth="1"/>
    <col min="4" max="4" width="18.85546875" style="18" bestFit="1" customWidth="1"/>
    <col min="5" max="5" width="19" bestFit="1" customWidth="1"/>
  </cols>
  <sheetData>
    <row r="1" spans="1:266" s="163" customFormat="1" x14ac:dyDescent="0.25">
      <c r="A1" s="162"/>
      <c r="F1" s="162" t="s">
        <v>1188</v>
      </c>
      <c r="R1" s="162" t="s">
        <v>1215</v>
      </c>
      <c r="AF1" s="163">
        <v>1996</v>
      </c>
      <c r="AJ1" s="163">
        <v>2003</v>
      </c>
      <c r="AN1" s="163">
        <v>2008</v>
      </c>
      <c r="AP1" s="163">
        <v>2017</v>
      </c>
      <c r="AX1" s="163" t="s">
        <v>1189</v>
      </c>
      <c r="BB1" s="163" t="s">
        <v>1190</v>
      </c>
      <c r="BE1" s="163" t="s">
        <v>1191</v>
      </c>
      <c r="BH1" s="163" t="s">
        <v>1192</v>
      </c>
      <c r="BL1" s="163" t="s">
        <v>1192</v>
      </c>
      <c r="BP1" s="163" t="s">
        <v>1193</v>
      </c>
      <c r="BR1" s="163" t="s">
        <v>1194</v>
      </c>
      <c r="BT1" s="163" t="s">
        <v>1195</v>
      </c>
      <c r="BZ1" s="163" t="s">
        <v>1196</v>
      </c>
      <c r="CA1" s="163" t="s">
        <v>1197</v>
      </c>
      <c r="CB1" s="163" t="s">
        <v>1198</v>
      </c>
      <c r="CC1" s="163" t="s">
        <v>1199</v>
      </c>
      <c r="CD1" s="163" t="s">
        <v>1199</v>
      </c>
      <c r="CF1" s="163" t="s">
        <v>1200</v>
      </c>
      <c r="CI1" s="163" t="s">
        <v>1201</v>
      </c>
      <c r="CJ1" s="163">
        <v>3.2</v>
      </c>
      <c r="CK1" s="163">
        <v>3.4</v>
      </c>
      <c r="CL1" s="163">
        <v>3.5</v>
      </c>
      <c r="CM1" s="163">
        <v>3.6</v>
      </c>
      <c r="CN1" s="163">
        <v>3.7</v>
      </c>
      <c r="CZ1" s="163" t="s">
        <v>1202</v>
      </c>
      <c r="DA1" s="163" t="s">
        <v>1186</v>
      </c>
      <c r="DB1" s="163" t="s">
        <v>1203</v>
      </c>
      <c r="DC1" s="163" t="s">
        <v>1204</v>
      </c>
      <c r="DD1" s="163" t="s">
        <v>1205</v>
      </c>
      <c r="DF1" s="163" t="s">
        <v>1206</v>
      </c>
      <c r="DG1" s="163" t="s">
        <v>1207</v>
      </c>
      <c r="DH1" s="163" t="s">
        <v>1208</v>
      </c>
      <c r="DJ1" s="163" t="s">
        <v>1209</v>
      </c>
      <c r="DW1" s="163" t="s">
        <v>1210</v>
      </c>
      <c r="EJ1" s="163" t="s">
        <v>1211</v>
      </c>
      <c r="EV1" s="163" t="s">
        <v>1212</v>
      </c>
      <c r="FF1" s="163" t="s">
        <v>1213</v>
      </c>
      <c r="FG1" s="163" t="s">
        <v>1214</v>
      </c>
      <c r="FI1" s="163" t="s">
        <v>1215</v>
      </c>
      <c r="FU1" s="163" t="s">
        <v>1216</v>
      </c>
      <c r="FV1" s="163" t="s">
        <v>1217</v>
      </c>
      <c r="FW1" s="163" t="s">
        <v>1218</v>
      </c>
      <c r="FX1" s="163" t="s">
        <v>1219</v>
      </c>
      <c r="GD1" s="163" t="s">
        <v>1220</v>
      </c>
      <c r="GG1" s="163">
        <v>1996</v>
      </c>
      <c r="GH1" s="163">
        <v>2003</v>
      </c>
      <c r="GM1" s="163" t="s">
        <v>1221</v>
      </c>
      <c r="GN1" s="163" t="s">
        <v>1221</v>
      </c>
      <c r="GO1" s="163" t="s">
        <v>1222</v>
      </c>
      <c r="GS1" s="163" t="s">
        <v>1199</v>
      </c>
      <c r="GT1" s="163" t="s">
        <v>1223</v>
      </c>
      <c r="GU1" s="163" t="s">
        <v>1206</v>
      </c>
      <c r="GW1" s="163" t="s">
        <v>1224</v>
      </c>
      <c r="HD1" s="163" t="s">
        <v>1225</v>
      </c>
      <c r="HK1" s="163" t="s">
        <v>1187</v>
      </c>
      <c r="HM1" s="163" t="s">
        <v>1226</v>
      </c>
      <c r="HQ1" s="163" t="s">
        <v>1203</v>
      </c>
      <c r="HR1" s="163" t="s">
        <v>1227</v>
      </c>
      <c r="HS1" s="163" t="s">
        <v>1228</v>
      </c>
      <c r="HU1" s="163" t="s">
        <v>1229</v>
      </c>
      <c r="IV1" s="163" t="s">
        <v>1230</v>
      </c>
      <c r="IX1" s="163" t="s">
        <v>1231</v>
      </c>
      <c r="IZ1" s="163" t="s">
        <v>1232</v>
      </c>
    </row>
    <row r="2" spans="1:266" s="6" customFormat="1" x14ac:dyDescent="0.25">
      <c r="A2" s="164" t="s">
        <v>1382</v>
      </c>
      <c r="B2" s="164" t="s">
        <v>1384</v>
      </c>
      <c r="C2" s="164" t="s">
        <v>1171</v>
      </c>
      <c r="D2" s="164" t="s">
        <v>1386</v>
      </c>
      <c r="E2" s="164" t="s">
        <v>1383</v>
      </c>
      <c r="F2" s="6" t="s">
        <v>1235</v>
      </c>
      <c r="G2" s="6" t="s">
        <v>1236</v>
      </c>
      <c r="H2" s="6" t="s">
        <v>1237</v>
      </c>
      <c r="I2" s="6" t="s">
        <v>1238</v>
      </c>
      <c r="J2" s="6" t="s">
        <v>18</v>
      </c>
      <c r="K2" s="6" t="s">
        <v>19</v>
      </c>
      <c r="L2" s="6" t="s">
        <v>20</v>
      </c>
      <c r="M2" s="6" t="s">
        <v>1239</v>
      </c>
      <c r="N2" s="6" t="s">
        <v>1240</v>
      </c>
      <c r="O2" s="6" t="s">
        <v>1241</v>
      </c>
      <c r="P2" s="6" t="s">
        <v>1242</v>
      </c>
      <c r="R2" s="6" t="s">
        <v>1271</v>
      </c>
      <c r="S2" s="6" t="s">
        <v>73</v>
      </c>
      <c r="T2" s="6" t="s">
        <v>1272</v>
      </c>
      <c r="U2" s="6" t="s">
        <v>1273</v>
      </c>
      <c r="V2" s="6" t="s">
        <v>1274</v>
      </c>
      <c r="W2" s="6" t="s">
        <v>1275</v>
      </c>
      <c r="X2" s="6" t="s">
        <v>1276</v>
      </c>
      <c r="Y2" s="6" t="s">
        <v>1277</v>
      </c>
      <c r="Z2" s="6" t="s">
        <v>1278</v>
      </c>
      <c r="AA2" s="6" t="s">
        <v>1279</v>
      </c>
      <c r="AB2" s="6" t="s">
        <v>1280</v>
      </c>
      <c r="AC2" s="6" t="s">
        <v>44</v>
      </c>
      <c r="AE2" s="164" t="s">
        <v>1384</v>
      </c>
      <c r="AF2" s="6" t="s">
        <v>1246</v>
      </c>
      <c r="AG2" s="6" t="s">
        <v>1233</v>
      </c>
      <c r="AI2" s="164" t="s">
        <v>1384</v>
      </c>
      <c r="AJ2" s="6" t="s">
        <v>1246</v>
      </c>
      <c r="AK2" s="6" t="s">
        <v>1233</v>
      </c>
      <c r="AM2" s="164" t="s">
        <v>1384</v>
      </c>
      <c r="AN2" s="6" t="s">
        <v>1246</v>
      </c>
      <c r="AO2" s="164" t="s">
        <v>1384</v>
      </c>
      <c r="AP2" s="6" t="s">
        <v>1233</v>
      </c>
      <c r="AX2" s="6" t="s">
        <v>1243</v>
      </c>
      <c r="AY2" s="6" t="s">
        <v>1244</v>
      </c>
      <c r="AZ2" s="6" t="s">
        <v>1245</v>
      </c>
      <c r="BB2" s="6" t="s">
        <v>1246</v>
      </c>
      <c r="BC2" s="6" t="s">
        <v>1233</v>
      </c>
      <c r="BE2" s="6" t="s">
        <v>1246</v>
      </c>
      <c r="BF2" s="6" t="s">
        <v>1233</v>
      </c>
      <c r="BH2" s="6" t="s">
        <v>1243</v>
      </c>
      <c r="BI2" s="6" t="s">
        <v>1234</v>
      </c>
      <c r="BJ2" s="6" t="s">
        <v>1247</v>
      </c>
      <c r="BL2" s="6" t="s">
        <v>1248</v>
      </c>
      <c r="BM2" s="6" t="s">
        <v>1234</v>
      </c>
      <c r="BN2" s="6" t="s">
        <v>1247</v>
      </c>
      <c r="BP2" s="6" t="s">
        <v>1249</v>
      </c>
      <c r="BQ2" s="6" t="s">
        <v>1250</v>
      </c>
      <c r="BR2" s="6" t="s">
        <v>1251</v>
      </c>
      <c r="BS2" s="6" t="s">
        <v>1252</v>
      </c>
      <c r="BT2" s="6" t="s">
        <v>1233</v>
      </c>
      <c r="BV2" s="6" t="s">
        <v>1246</v>
      </c>
      <c r="BW2" s="6" t="s">
        <v>1233</v>
      </c>
      <c r="BX2" s="6" t="s">
        <v>1234</v>
      </c>
      <c r="BZ2" s="6" t="s">
        <v>1233</v>
      </c>
      <c r="CA2" s="6" t="s">
        <v>1233</v>
      </c>
      <c r="CB2" s="6" t="s">
        <v>1234</v>
      </c>
      <c r="CC2" s="6" t="s">
        <v>1234</v>
      </c>
      <c r="CD2" s="6" t="s">
        <v>1234</v>
      </c>
      <c r="CF2" s="6" t="s">
        <v>1253</v>
      </c>
      <c r="CH2" s="6" t="s">
        <v>1254</v>
      </c>
      <c r="CI2" s="6" t="s">
        <v>1255</v>
      </c>
      <c r="CJ2" s="6" t="s">
        <v>1256</v>
      </c>
      <c r="CK2" s="6" t="s">
        <v>1257</v>
      </c>
      <c r="CL2" s="6" t="s">
        <v>1258</v>
      </c>
      <c r="CM2" s="6" t="s">
        <v>1259</v>
      </c>
      <c r="CN2" s="6" t="s">
        <v>1260</v>
      </c>
      <c r="CO2" s="6" t="s">
        <v>1163</v>
      </c>
      <c r="CQ2" s="6" t="s">
        <v>1255</v>
      </c>
      <c r="CR2" s="6" t="s">
        <v>1256</v>
      </c>
      <c r="CS2" s="6" t="s">
        <v>1257</v>
      </c>
      <c r="CT2" s="6" t="s">
        <v>1258</v>
      </c>
      <c r="CU2" s="6" t="s">
        <v>1259</v>
      </c>
      <c r="CV2" s="6" t="s">
        <v>1260</v>
      </c>
      <c r="CW2" s="6" t="s">
        <v>1163</v>
      </c>
      <c r="CX2" s="6" t="s">
        <v>1261</v>
      </c>
      <c r="CZ2" s="6" t="s">
        <v>1233</v>
      </c>
      <c r="DA2" s="6" t="s">
        <v>1233</v>
      </c>
      <c r="DB2" s="6" t="s">
        <v>1233</v>
      </c>
      <c r="DC2" s="6" t="s">
        <v>1262</v>
      </c>
      <c r="DD2" s="6" t="s">
        <v>1261</v>
      </c>
      <c r="DF2" s="6" t="s">
        <v>1233</v>
      </c>
      <c r="DG2" s="6" t="s">
        <v>1233</v>
      </c>
      <c r="DH2" s="6" t="s">
        <v>1262</v>
      </c>
      <c r="DJ2" s="6" t="s">
        <v>1235</v>
      </c>
      <c r="DK2" s="6" t="s">
        <v>1236</v>
      </c>
      <c r="DL2" s="6" t="s">
        <v>1263</v>
      </c>
      <c r="DM2" s="6" t="s">
        <v>17</v>
      </c>
      <c r="DN2" s="6" t="s">
        <v>18</v>
      </c>
      <c r="DO2" s="6" t="s">
        <v>19</v>
      </c>
      <c r="DP2" s="6" t="s">
        <v>20</v>
      </c>
      <c r="DQ2" s="6" t="s">
        <v>1264</v>
      </c>
      <c r="DR2" s="6" t="s">
        <v>1265</v>
      </c>
      <c r="DS2" s="6" t="s">
        <v>1266</v>
      </c>
      <c r="DT2" s="6" t="s">
        <v>1267</v>
      </c>
      <c r="DU2" s="6" t="s">
        <v>1268</v>
      </c>
      <c r="DW2" s="6" t="s">
        <v>1235</v>
      </c>
      <c r="DX2" s="6" t="s">
        <v>1236</v>
      </c>
      <c r="DY2" s="6" t="s">
        <v>1263</v>
      </c>
      <c r="DZ2" s="6" t="s">
        <v>17</v>
      </c>
      <c r="EA2" s="6" t="s">
        <v>18</v>
      </c>
      <c r="EB2" s="6" t="s">
        <v>19</v>
      </c>
      <c r="EC2" s="6" t="s">
        <v>20</v>
      </c>
      <c r="ED2" s="6" t="s">
        <v>1264</v>
      </c>
      <c r="EE2" s="6" t="s">
        <v>1265</v>
      </c>
      <c r="EF2" s="6" t="s">
        <v>1266</v>
      </c>
      <c r="EG2" s="6" t="s">
        <v>1267</v>
      </c>
      <c r="EI2" s="6" t="s">
        <v>1269</v>
      </c>
      <c r="EJ2" s="6" t="s">
        <v>1235</v>
      </c>
      <c r="EK2" s="6" t="s">
        <v>1236</v>
      </c>
      <c r="EL2" s="6" t="s">
        <v>1263</v>
      </c>
      <c r="EM2" s="6" t="s">
        <v>17</v>
      </c>
      <c r="EN2" s="6" t="s">
        <v>18</v>
      </c>
      <c r="EO2" s="6" t="s">
        <v>19</v>
      </c>
      <c r="EP2" s="6" t="s">
        <v>20</v>
      </c>
      <c r="EQ2" s="6" t="s">
        <v>1264</v>
      </c>
      <c r="ER2" s="6" t="s">
        <v>1265</v>
      </c>
      <c r="ES2" s="6" t="s">
        <v>1266</v>
      </c>
      <c r="ET2" s="6" t="s">
        <v>1268</v>
      </c>
      <c r="EV2" s="6" t="s">
        <v>1235</v>
      </c>
      <c r="EW2" s="6" t="s">
        <v>1236</v>
      </c>
      <c r="EX2" s="6" t="s">
        <v>1263</v>
      </c>
      <c r="EY2" s="6" t="s">
        <v>17</v>
      </c>
      <c r="EZ2" s="6" t="s">
        <v>18</v>
      </c>
      <c r="FA2" s="6" t="s">
        <v>19</v>
      </c>
      <c r="FB2" s="6" t="s">
        <v>20</v>
      </c>
      <c r="FC2" s="6" t="s">
        <v>1264</v>
      </c>
      <c r="FD2" s="6" t="s">
        <v>1265</v>
      </c>
      <c r="FE2" s="6" t="s">
        <v>1266</v>
      </c>
      <c r="FF2" s="6" t="s">
        <v>1163</v>
      </c>
      <c r="FG2" s="6" t="s">
        <v>1270</v>
      </c>
      <c r="FI2" s="6" t="s">
        <v>1271</v>
      </c>
      <c r="FJ2" s="6" t="s">
        <v>73</v>
      </c>
      <c r="FK2" s="6" t="s">
        <v>1272</v>
      </c>
      <c r="FL2" s="6" t="s">
        <v>1273</v>
      </c>
      <c r="FM2" s="6" t="s">
        <v>1274</v>
      </c>
      <c r="FN2" s="6" t="s">
        <v>1275</v>
      </c>
      <c r="FO2" s="6" t="s">
        <v>1276</v>
      </c>
      <c r="FP2" s="6" t="s">
        <v>1277</v>
      </c>
      <c r="FQ2" s="6" t="s">
        <v>1278</v>
      </c>
      <c r="FR2" s="6" t="s">
        <v>1279</v>
      </c>
      <c r="FS2" s="6" t="s">
        <v>1280</v>
      </c>
      <c r="FT2" s="6" t="s">
        <v>44</v>
      </c>
      <c r="FU2" s="6" t="s">
        <v>1163</v>
      </c>
      <c r="FV2" s="6" t="s">
        <v>1281</v>
      </c>
      <c r="FW2" s="6" t="s">
        <v>1281</v>
      </c>
      <c r="FX2" s="6" t="s">
        <v>1258</v>
      </c>
      <c r="FY2" s="6" t="s">
        <v>1257</v>
      </c>
      <c r="FZ2" s="6" t="s">
        <v>1259</v>
      </c>
      <c r="GA2" s="6" t="s">
        <v>1260</v>
      </c>
      <c r="GB2" s="6" t="s">
        <v>1282</v>
      </c>
      <c r="GC2" s="6" t="s">
        <v>1256</v>
      </c>
      <c r="GD2" s="6" t="s">
        <v>1163</v>
      </c>
      <c r="GE2" s="6" t="s">
        <v>1283</v>
      </c>
      <c r="GF2" s="6" t="s">
        <v>1284</v>
      </c>
      <c r="GG2" s="6" t="s">
        <v>1285</v>
      </c>
      <c r="GH2" s="6" t="s">
        <v>1285</v>
      </c>
      <c r="GI2" s="6" t="s">
        <v>1286</v>
      </c>
      <c r="GJ2" s="6" t="s">
        <v>1287</v>
      </c>
      <c r="GK2" s="6" t="s">
        <v>1288</v>
      </c>
      <c r="GL2" s="6" t="s">
        <v>1289</v>
      </c>
      <c r="GM2" s="6" t="s">
        <v>1196</v>
      </c>
      <c r="GN2" s="6" t="s">
        <v>1198</v>
      </c>
      <c r="GO2" s="6" t="s">
        <v>1233</v>
      </c>
      <c r="GP2" s="6" t="s">
        <v>1290</v>
      </c>
      <c r="GQ2" s="6" t="s">
        <v>1291</v>
      </c>
      <c r="GS2" s="6" t="s">
        <v>1261</v>
      </c>
      <c r="GT2" s="6" t="s">
        <v>1261</v>
      </c>
      <c r="GU2" s="6" t="s">
        <v>1292</v>
      </c>
      <c r="GV2" s="6" t="s">
        <v>1293</v>
      </c>
      <c r="GW2" s="6" t="s">
        <v>1261</v>
      </c>
      <c r="GX2" s="6" t="s">
        <v>1294</v>
      </c>
      <c r="GY2" s="6" t="s">
        <v>1295</v>
      </c>
      <c r="GZ2" s="6" t="s">
        <v>1296</v>
      </c>
      <c r="HA2" s="6" t="s">
        <v>1297</v>
      </c>
      <c r="HB2" s="6" t="s">
        <v>1298</v>
      </c>
      <c r="HC2" s="6" t="s">
        <v>1299</v>
      </c>
      <c r="HD2" s="6" t="s">
        <v>1300</v>
      </c>
      <c r="HE2" s="6" t="s">
        <v>1301</v>
      </c>
      <c r="HF2" s="6" t="s">
        <v>1302</v>
      </c>
      <c r="HG2" s="6" t="s">
        <v>1303</v>
      </c>
      <c r="HH2" s="6" t="s">
        <v>1304</v>
      </c>
      <c r="HI2" s="6" t="s">
        <v>1305</v>
      </c>
      <c r="HJ2" s="6" t="s">
        <v>1306</v>
      </c>
      <c r="HK2" s="6" t="s">
        <v>1307</v>
      </c>
      <c r="HL2" s="6" t="s">
        <v>1308</v>
      </c>
      <c r="HM2" s="6" t="s">
        <v>1309</v>
      </c>
      <c r="HN2" s="6" t="s">
        <v>1310</v>
      </c>
      <c r="HO2" s="6" t="s">
        <v>1280</v>
      </c>
      <c r="HP2" s="6" t="s">
        <v>1311</v>
      </c>
      <c r="HQ2" s="6" t="s">
        <v>1233</v>
      </c>
      <c r="HR2" s="6" t="s">
        <v>1233</v>
      </c>
      <c r="HS2" s="6" t="s">
        <v>1233</v>
      </c>
      <c r="HT2" s="6" t="s">
        <v>1312</v>
      </c>
      <c r="HU2" s="6" t="s">
        <v>1313</v>
      </c>
      <c r="HW2" s="6" t="s">
        <v>1314</v>
      </c>
      <c r="HX2" s="6" t="s">
        <v>1315</v>
      </c>
      <c r="HY2" s="6" t="s">
        <v>1316</v>
      </c>
      <c r="IA2" s="6" t="s">
        <v>1317</v>
      </c>
      <c r="IB2" s="6" t="s">
        <v>1318</v>
      </c>
      <c r="IC2" s="6" t="s">
        <v>1319</v>
      </c>
      <c r="ID2" s="6" t="s">
        <v>1320</v>
      </c>
      <c r="IE2" s="6" t="s">
        <v>1321</v>
      </c>
      <c r="IF2" s="6" t="s">
        <v>1322</v>
      </c>
      <c r="IG2" s="6" t="s">
        <v>1323</v>
      </c>
      <c r="IH2" s="6" t="s">
        <v>1324</v>
      </c>
      <c r="II2" s="6" t="s">
        <v>1325</v>
      </c>
      <c r="IJ2" s="6" t="s">
        <v>1326</v>
      </c>
      <c r="IK2" s="6" t="s">
        <v>1327</v>
      </c>
      <c r="IL2" s="6" t="s">
        <v>1328</v>
      </c>
      <c r="IM2" s="6" t="s">
        <v>1329</v>
      </c>
      <c r="IN2" s="6" t="s">
        <v>1330</v>
      </c>
      <c r="IO2" s="6" t="s">
        <v>1331</v>
      </c>
      <c r="IQ2" s="6" t="s">
        <v>1332</v>
      </c>
      <c r="IR2" s="6" t="s">
        <v>1333</v>
      </c>
      <c r="IS2" s="6" t="s">
        <v>1334</v>
      </c>
      <c r="IT2" s="6" t="s">
        <v>1335</v>
      </c>
      <c r="IU2" s="6" t="s">
        <v>1336</v>
      </c>
      <c r="IV2" s="6" t="s">
        <v>1337</v>
      </c>
      <c r="IW2" s="6" t="s">
        <v>1338</v>
      </c>
      <c r="IX2" s="6" t="s">
        <v>1337</v>
      </c>
      <c r="IY2" s="6" t="s">
        <v>1339</v>
      </c>
      <c r="IZ2" s="6" t="s">
        <v>1339</v>
      </c>
      <c r="JA2" s="6" t="s">
        <v>1340</v>
      </c>
      <c r="JB2" s="6" t="s">
        <v>1341</v>
      </c>
      <c r="JC2" s="6" t="s">
        <v>1342</v>
      </c>
      <c r="JD2" s="6" t="s">
        <v>1343</v>
      </c>
      <c r="JE2" s="6" t="s">
        <v>1280</v>
      </c>
      <c r="JF2" s="6" t="s">
        <v>1310</v>
      </c>
    </row>
    <row r="3" spans="1:266" x14ac:dyDescent="0.25">
      <c r="A3" s="19" t="s">
        <v>1344</v>
      </c>
      <c r="B3" t="s">
        <v>1385</v>
      </c>
      <c r="C3" t="s">
        <v>1172</v>
      </c>
      <c r="D3" s="18" t="s">
        <v>347</v>
      </c>
      <c r="E3" t="s">
        <v>1345</v>
      </c>
      <c r="F3" s="24">
        <v>43.73</v>
      </c>
      <c r="G3" s="24">
        <v>3.34</v>
      </c>
      <c r="H3" s="24">
        <v>13.95</v>
      </c>
      <c r="I3" s="24">
        <v>12.76</v>
      </c>
      <c r="J3" s="24">
        <v>0.193</v>
      </c>
      <c r="K3" s="24">
        <v>9.18</v>
      </c>
      <c r="L3" s="24">
        <v>11.66</v>
      </c>
      <c r="M3" s="24">
        <v>3.15</v>
      </c>
      <c r="N3" s="24">
        <v>1.19</v>
      </c>
      <c r="O3" s="24">
        <v>0</v>
      </c>
      <c r="P3" s="24">
        <v>0.60299999999999998</v>
      </c>
      <c r="R3" s="93">
        <v>1.7817783737321808</v>
      </c>
      <c r="S3" s="93">
        <v>4.646619424945829E-2</v>
      </c>
      <c r="T3" s="93">
        <v>0.21822162626781916</v>
      </c>
      <c r="U3" s="93">
        <v>0.1041403399543257</v>
      </c>
      <c r="V3" s="93">
        <v>0.32236196622214486</v>
      </c>
      <c r="W3" s="93">
        <v>0.18392595366377107</v>
      </c>
      <c r="X3" s="93">
        <v>3.1519888220061603E-3</v>
      </c>
      <c r="Y3" s="93">
        <v>0.77278592519938094</v>
      </c>
      <c r="Z3" s="93">
        <v>0.85406739885371796</v>
      </c>
      <c r="AA3" s="93">
        <v>4.6177099793342467E-2</v>
      </c>
      <c r="AB3" s="93">
        <v>0</v>
      </c>
      <c r="AC3" s="93">
        <v>1.5298732178637937E-2</v>
      </c>
      <c r="AD3" s="93"/>
      <c r="AE3" t="s">
        <v>1389</v>
      </c>
      <c r="AF3" s="25">
        <v>1556.1700587695086</v>
      </c>
      <c r="AG3" s="37">
        <v>15.120579396124684</v>
      </c>
      <c r="AI3" t="s">
        <v>1390</v>
      </c>
      <c r="AJ3" s="25">
        <v>1534.0226742667132</v>
      </c>
      <c r="AK3" s="37">
        <v>14.334037624086367</v>
      </c>
      <c r="AM3" t="s">
        <v>1391</v>
      </c>
      <c r="AN3" s="25">
        <v>1526.0580805451732</v>
      </c>
      <c r="AO3" t="s">
        <v>1392</v>
      </c>
      <c r="AP3" s="37">
        <v>9.9186257509969913</v>
      </c>
    </row>
    <row r="4" spans="1:266" x14ac:dyDescent="0.25">
      <c r="A4" s="19" t="s">
        <v>1346</v>
      </c>
      <c r="B4" t="s">
        <v>1385</v>
      </c>
      <c r="C4" t="s">
        <v>1172</v>
      </c>
      <c r="D4" s="18" t="s">
        <v>347</v>
      </c>
      <c r="E4" t="s">
        <v>1345</v>
      </c>
      <c r="F4" s="30">
        <v>43.73</v>
      </c>
      <c r="G4" s="24">
        <v>3.34</v>
      </c>
      <c r="H4" s="24">
        <v>13.95</v>
      </c>
      <c r="I4" s="24">
        <v>12.76</v>
      </c>
      <c r="J4" s="24">
        <v>0.193</v>
      </c>
      <c r="K4" s="24">
        <v>9.18</v>
      </c>
      <c r="L4" s="24">
        <v>11.66</v>
      </c>
      <c r="M4" s="24">
        <v>3.15</v>
      </c>
      <c r="N4" s="24">
        <v>1.19</v>
      </c>
      <c r="O4" s="24">
        <v>0</v>
      </c>
      <c r="P4" s="24">
        <v>0.60299999999999998</v>
      </c>
      <c r="R4" s="93">
        <v>1.7720018546204619</v>
      </c>
      <c r="S4" s="93">
        <v>5.2932601833242235E-2</v>
      </c>
      <c r="T4" s="93">
        <v>0.22799814537953811</v>
      </c>
      <c r="U4" s="93">
        <v>0.11610404450109502</v>
      </c>
      <c r="V4" s="93">
        <v>0.34410218988063312</v>
      </c>
      <c r="W4" s="93">
        <v>0.181559887962225</v>
      </c>
      <c r="X4" s="93">
        <v>3.4874961003647266E-3</v>
      </c>
      <c r="Y4" s="93">
        <v>0.76057197690697842</v>
      </c>
      <c r="Z4" s="93">
        <v>0.85265298144953239</v>
      </c>
      <c r="AA4" s="93">
        <v>1.8143583367567086E-2</v>
      </c>
      <c r="AB4" s="93">
        <v>0</v>
      </c>
      <c r="AC4" s="93">
        <v>1.7755778779171387E-2</v>
      </c>
      <c r="AD4" s="93"/>
      <c r="AE4" t="s">
        <v>1389</v>
      </c>
      <c r="AF4" s="25">
        <v>1485.8696373605505</v>
      </c>
      <c r="AG4" s="37">
        <v>7.0751534119014128</v>
      </c>
      <c r="AI4" t="s">
        <v>1390</v>
      </c>
      <c r="AJ4" s="25">
        <v>1495.5819888764433</v>
      </c>
      <c r="AK4" s="37">
        <v>9.1748748491066259</v>
      </c>
      <c r="AM4" t="s">
        <v>1391</v>
      </c>
      <c r="AN4" s="25">
        <v>1463.7148085479689</v>
      </c>
      <c r="AO4" t="s">
        <v>1392</v>
      </c>
      <c r="AP4" s="37">
        <v>3.8810022779884821</v>
      </c>
    </row>
    <row r="5" spans="1:266" x14ac:dyDescent="0.25">
      <c r="A5" s="19" t="s">
        <v>1347</v>
      </c>
      <c r="B5" t="s">
        <v>1385</v>
      </c>
      <c r="C5" t="s">
        <v>1172</v>
      </c>
      <c r="D5" s="18" t="s">
        <v>347</v>
      </c>
      <c r="E5" t="s">
        <v>1345</v>
      </c>
      <c r="F5" s="24">
        <v>43.73</v>
      </c>
      <c r="G5" s="24">
        <v>3.34</v>
      </c>
      <c r="H5" s="24">
        <v>13.95</v>
      </c>
      <c r="I5" s="24">
        <v>12.76</v>
      </c>
      <c r="J5" s="24">
        <v>0.193</v>
      </c>
      <c r="K5" s="24">
        <v>9.18</v>
      </c>
      <c r="L5" s="24">
        <v>11.66</v>
      </c>
      <c r="M5" s="24">
        <v>3.15</v>
      </c>
      <c r="N5" s="24">
        <v>1.19</v>
      </c>
      <c r="O5" s="24">
        <v>0</v>
      </c>
      <c r="P5" s="24">
        <v>0.60299999999999998</v>
      </c>
      <c r="R5" s="93">
        <v>1.7185179717522399</v>
      </c>
      <c r="S5" s="93">
        <v>6.058448469825118E-2</v>
      </c>
      <c r="T5" s="93">
        <v>0.28148202824776014</v>
      </c>
      <c r="U5" s="93">
        <v>0.20734665453692214</v>
      </c>
      <c r="V5" s="93">
        <v>0.48882868278468228</v>
      </c>
      <c r="W5" s="93">
        <v>0.2927231794373063</v>
      </c>
      <c r="X5" s="93">
        <v>7.0133575263813348E-3</v>
      </c>
      <c r="Y5" s="93">
        <v>0.51619589195028315</v>
      </c>
      <c r="Z5" s="93">
        <v>0.8412122946585936</v>
      </c>
      <c r="AA5" s="93">
        <v>9.9243990125912243E-2</v>
      </c>
      <c r="AB5" s="93">
        <v>0</v>
      </c>
      <c r="AC5" s="93">
        <v>1.1902295243153621E-3</v>
      </c>
      <c r="AD5" s="93"/>
      <c r="AE5" t="s">
        <v>1389</v>
      </c>
      <c r="AF5" s="25">
        <v>1629.9248528904013</v>
      </c>
      <c r="AG5" s="37">
        <v>22.799832326027467</v>
      </c>
      <c r="AI5" t="s">
        <v>1390</v>
      </c>
      <c r="AJ5" s="25">
        <v>1581.6226092566224</v>
      </c>
      <c r="AK5" s="37">
        <v>19.256297365734849</v>
      </c>
      <c r="AM5" t="s">
        <v>1391</v>
      </c>
      <c r="AN5" s="25">
        <v>1574.0662531040903</v>
      </c>
      <c r="AO5" t="s">
        <v>1392</v>
      </c>
      <c r="AP5" s="37">
        <v>15.678990142929347</v>
      </c>
    </row>
    <row r="6" spans="1:266" x14ac:dyDescent="0.25">
      <c r="A6" s="19" t="s">
        <v>1348</v>
      </c>
      <c r="B6" t="s">
        <v>1385</v>
      </c>
      <c r="C6" t="s">
        <v>1172</v>
      </c>
      <c r="D6" s="18" t="s">
        <v>347</v>
      </c>
      <c r="E6" t="s">
        <v>1345</v>
      </c>
      <c r="F6" s="24">
        <v>43.73</v>
      </c>
      <c r="G6" s="24">
        <v>3.34</v>
      </c>
      <c r="H6" s="24">
        <v>13.95</v>
      </c>
      <c r="I6" s="24">
        <v>12.76</v>
      </c>
      <c r="J6" s="24">
        <v>0.193</v>
      </c>
      <c r="K6" s="24">
        <v>9.18</v>
      </c>
      <c r="L6" s="24">
        <v>11.66</v>
      </c>
      <c r="M6" s="24">
        <v>3.15</v>
      </c>
      <c r="N6" s="24">
        <v>1.19</v>
      </c>
      <c r="O6" s="24">
        <v>0</v>
      </c>
      <c r="P6" s="24">
        <v>0.60299999999999998</v>
      </c>
      <c r="R6" s="93">
        <v>1.8022782967441244</v>
      </c>
      <c r="S6" s="93">
        <v>5.6087180169938571E-2</v>
      </c>
      <c r="T6" s="93">
        <v>0.19772170325587557</v>
      </c>
      <c r="U6" s="93">
        <v>0.25875555547341966</v>
      </c>
      <c r="V6" s="93">
        <v>0.45647725872929523</v>
      </c>
      <c r="W6" s="93">
        <v>0.27366462193160318</v>
      </c>
      <c r="X6" s="93">
        <v>5.0884525046725644E-3</v>
      </c>
      <c r="Y6" s="93">
        <v>0.47676986966382895</v>
      </c>
      <c r="Z6" s="93">
        <v>0.79476228858882947</v>
      </c>
      <c r="AA6" s="93">
        <v>9.3183221915899769E-2</v>
      </c>
      <c r="AB6" s="93">
        <v>0</v>
      </c>
      <c r="AC6" s="93">
        <v>1.1175429540309883E-3</v>
      </c>
      <c r="AD6" s="93"/>
      <c r="AE6" t="s">
        <v>1389</v>
      </c>
      <c r="AF6" s="25">
        <v>1626.7538163521263</v>
      </c>
      <c r="AG6" s="37">
        <v>22.282871377535578</v>
      </c>
      <c r="AI6" t="s">
        <v>1390</v>
      </c>
      <c r="AJ6" s="25">
        <v>1584.5518223928693</v>
      </c>
      <c r="AK6" s="37">
        <v>19.0739545331292</v>
      </c>
      <c r="AM6" t="s">
        <v>1391</v>
      </c>
      <c r="AN6" s="25">
        <v>1564.0876192018702</v>
      </c>
      <c r="AO6" t="s">
        <v>1392</v>
      </c>
      <c r="AP6" s="37">
        <v>15.350077764698693</v>
      </c>
    </row>
    <row r="7" spans="1:266" x14ac:dyDescent="0.25">
      <c r="A7" s="19" t="s">
        <v>1349</v>
      </c>
      <c r="B7" t="s">
        <v>1385</v>
      </c>
      <c r="C7" t="s">
        <v>1172</v>
      </c>
      <c r="D7" s="18" t="s">
        <v>347</v>
      </c>
      <c r="E7" t="s">
        <v>1350</v>
      </c>
      <c r="F7" s="24">
        <v>43.81</v>
      </c>
      <c r="G7" s="24">
        <v>3.05</v>
      </c>
      <c r="H7" s="24">
        <v>13.48</v>
      </c>
      <c r="I7" s="24">
        <v>12.63</v>
      </c>
      <c r="J7" s="24">
        <v>0.18</v>
      </c>
      <c r="K7" s="24">
        <v>12.03</v>
      </c>
      <c r="L7" s="24">
        <v>11.82</v>
      </c>
      <c r="M7" s="24">
        <v>2.64</v>
      </c>
      <c r="N7" s="24">
        <v>0.85</v>
      </c>
      <c r="O7" s="24">
        <v>0</v>
      </c>
      <c r="P7" s="24">
        <v>0.44</v>
      </c>
      <c r="R7" s="93">
        <v>1.7945813148293941</v>
      </c>
      <c r="S7" s="93">
        <v>6.7550369135448388E-2</v>
      </c>
      <c r="T7" s="93">
        <v>0.20541868517060591</v>
      </c>
      <c r="U7" s="93">
        <v>4.8956205387506335E-2</v>
      </c>
      <c r="V7" s="93">
        <v>0.25437489055811224</v>
      </c>
      <c r="W7" s="93">
        <v>0.25339196238598072</v>
      </c>
      <c r="X7" s="93">
        <v>5.4331956461640329E-3</v>
      </c>
      <c r="Y7" s="93">
        <v>0.77570056425093348</v>
      </c>
      <c r="Z7" s="93">
        <v>0.84375601327970373</v>
      </c>
      <c r="AA7" s="93">
        <v>2.9995236447432731E-2</v>
      </c>
      <c r="AB7" s="93">
        <v>0</v>
      </c>
      <c r="AC7" s="93">
        <v>5.9662829776507592E-4</v>
      </c>
      <c r="AD7" s="93"/>
      <c r="AE7" t="s">
        <v>1389</v>
      </c>
      <c r="AF7" s="25">
        <v>1565.6638099356589</v>
      </c>
      <c r="AG7" s="37">
        <v>13.978471569838593</v>
      </c>
      <c r="AI7" t="s">
        <v>1390</v>
      </c>
      <c r="AJ7" s="25">
        <v>1553.8656506530101</v>
      </c>
      <c r="AK7" s="37">
        <v>15.277127646291635</v>
      </c>
      <c r="AM7" t="s">
        <v>1391</v>
      </c>
      <c r="AN7" s="25">
        <v>1516.7408617009655</v>
      </c>
      <c r="AO7" t="s">
        <v>1392</v>
      </c>
      <c r="AP7" s="37">
        <v>7.4397590410250913</v>
      </c>
    </row>
    <row r="8" spans="1:266" x14ac:dyDescent="0.25">
      <c r="A8" s="19" t="s">
        <v>1351</v>
      </c>
      <c r="B8" t="s">
        <v>1385</v>
      </c>
      <c r="C8" t="s">
        <v>1172</v>
      </c>
      <c r="D8" s="18" t="s">
        <v>347</v>
      </c>
      <c r="E8" t="s">
        <v>1350</v>
      </c>
      <c r="F8" s="24">
        <v>43.81</v>
      </c>
      <c r="G8" s="24">
        <v>3.05</v>
      </c>
      <c r="H8" s="24">
        <v>13.48</v>
      </c>
      <c r="I8" s="24">
        <v>12.63</v>
      </c>
      <c r="J8" s="24">
        <v>0.18</v>
      </c>
      <c r="K8" s="24">
        <v>12.03</v>
      </c>
      <c r="L8" s="24">
        <v>11.82</v>
      </c>
      <c r="M8" s="24">
        <v>2.64</v>
      </c>
      <c r="N8" s="24">
        <v>0.85</v>
      </c>
      <c r="O8" s="24">
        <v>0</v>
      </c>
      <c r="P8" s="24">
        <v>0.44</v>
      </c>
      <c r="R8" s="93">
        <v>1.569877223760485</v>
      </c>
      <c r="S8" s="93">
        <v>0.15615279150717601</v>
      </c>
      <c r="T8" s="93">
        <v>0.430122776239515</v>
      </c>
      <c r="U8" s="93">
        <v>7.373899310883969E-2</v>
      </c>
      <c r="V8" s="93">
        <v>0.50386176934835469</v>
      </c>
      <c r="W8" s="93">
        <v>0.27603765494203042</v>
      </c>
      <c r="X8" s="93">
        <v>3.5884700464963513E-3</v>
      </c>
      <c r="Y8" s="93">
        <v>0.59196867257208619</v>
      </c>
      <c r="Z8" s="93">
        <v>0.89632285506928167</v>
      </c>
      <c r="AA8" s="93">
        <v>4.4805352775922992E-2</v>
      </c>
      <c r="AB8" s="93">
        <v>0</v>
      </c>
      <c r="AC8" s="93">
        <v>1.2179909495260049E-3</v>
      </c>
      <c r="AD8" s="93"/>
      <c r="AE8" t="s">
        <v>1389</v>
      </c>
      <c r="AF8" s="25">
        <v>1605.8430175680453</v>
      </c>
      <c r="AG8" s="37">
        <v>18.012890733455457</v>
      </c>
      <c r="AI8" t="s">
        <v>1390</v>
      </c>
      <c r="AJ8" s="25">
        <v>1584.2649267886457</v>
      </c>
      <c r="AK8" s="37">
        <v>18.021382550502825</v>
      </c>
      <c r="AM8" t="s">
        <v>1391</v>
      </c>
      <c r="AN8" s="25">
        <v>1535.7639522571819</v>
      </c>
      <c r="AO8" t="s">
        <v>1392</v>
      </c>
      <c r="AP8" s="37">
        <v>10.494545501452993</v>
      </c>
    </row>
    <row r="9" spans="1:266" x14ac:dyDescent="0.25">
      <c r="A9" s="19" t="s">
        <v>1352</v>
      </c>
      <c r="B9" t="s">
        <v>1385</v>
      </c>
      <c r="C9" t="s">
        <v>1172</v>
      </c>
      <c r="D9" s="18" t="s">
        <v>347</v>
      </c>
      <c r="E9" t="s">
        <v>1350</v>
      </c>
      <c r="F9" s="24">
        <v>43.81</v>
      </c>
      <c r="G9" s="24">
        <v>3.05</v>
      </c>
      <c r="H9" s="24">
        <v>13.48</v>
      </c>
      <c r="I9" s="24">
        <v>12.63</v>
      </c>
      <c r="J9" s="24">
        <v>0.18</v>
      </c>
      <c r="K9" s="24">
        <v>12.03</v>
      </c>
      <c r="L9" s="24">
        <v>11.82</v>
      </c>
      <c r="M9" s="24">
        <v>2.64</v>
      </c>
      <c r="N9" s="24">
        <v>0.85</v>
      </c>
      <c r="O9" s="24">
        <v>0</v>
      </c>
      <c r="P9" s="24">
        <v>0.44</v>
      </c>
      <c r="R9" s="93">
        <v>1.6951761578390834</v>
      </c>
      <c r="S9" s="93">
        <v>8.1997256034101032E-2</v>
      </c>
      <c r="T9" s="93">
        <v>0.30482384216091662</v>
      </c>
      <c r="U9" s="93">
        <v>0.13029824490806757</v>
      </c>
      <c r="V9" s="93">
        <v>0.4351220870689842</v>
      </c>
      <c r="W9" s="93">
        <v>0.22457600738790573</v>
      </c>
      <c r="X9" s="93">
        <v>2.8954467691069143E-3</v>
      </c>
      <c r="Y9" s="93">
        <v>0.69080635619572961</v>
      </c>
      <c r="Z9" s="93">
        <v>0.84527413799929441</v>
      </c>
      <c r="AA9" s="93">
        <v>5.5232709622016991E-2</v>
      </c>
      <c r="AB9" s="93">
        <v>0</v>
      </c>
      <c r="AC9" s="93">
        <v>1.201158991406312E-3</v>
      </c>
      <c r="AD9" s="93"/>
      <c r="AE9" t="s">
        <v>1389</v>
      </c>
      <c r="AF9" s="25">
        <v>1626.4678142980613</v>
      </c>
      <c r="AG9" s="37">
        <v>20.148600359966434</v>
      </c>
      <c r="AI9" t="s">
        <v>1390</v>
      </c>
      <c r="AJ9" s="25">
        <v>1596.9771715783613</v>
      </c>
      <c r="AK9" s="37">
        <v>19.375891593125349</v>
      </c>
      <c r="AM9" t="s">
        <v>1391</v>
      </c>
      <c r="AN9" s="25">
        <v>1566.1646245612208</v>
      </c>
      <c r="AO9" t="s">
        <v>1392</v>
      </c>
      <c r="AP9" s="37">
        <v>12.295500711338658</v>
      </c>
    </row>
    <row r="10" spans="1:266" x14ac:dyDescent="0.25">
      <c r="A10" s="19" t="s">
        <v>1353</v>
      </c>
      <c r="B10" t="s">
        <v>1385</v>
      </c>
      <c r="C10" t="s">
        <v>1172</v>
      </c>
      <c r="D10" s="18" t="s">
        <v>347</v>
      </c>
      <c r="E10" t="s">
        <v>1350</v>
      </c>
      <c r="F10" s="24">
        <v>43.81</v>
      </c>
      <c r="G10" s="24">
        <v>3.05</v>
      </c>
      <c r="H10" s="24">
        <v>13.48</v>
      </c>
      <c r="I10" s="24">
        <v>12.63</v>
      </c>
      <c r="J10" s="24">
        <v>0.18</v>
      </c>
      <c r="K10" s="24">
        <v>12.03</v>
      </c>
      <c r="L10" s="24">
        <v>11.82</v>
      </c>
      <c r="M10" s="24">
        <v>2.64</v>
      </c>
      <c r="N10" s="24">
        <v>0.85</v>
      </c>
      <c r="O10" s="24">
        <v>0</v>
      </c>
      <c r="P10" s="24">
        <v>0.44</v>
      </c>
      <c r="R10" s="93">
        <v>1.6936708206101727</v>
      </c>
      <c r="S10" s="93">
        <v>8.0742441108946572E-2</v>
      </c>
      <c r="T10" s="93">
        <v>0.30632917938982729</v>
      </c>
      <c r="U10" s="93">
        <v>0.12977843407432388</v>
      </c>
      <c r="V10" s="93">
        <v>0.43610761346415117</v>
      </c>
      <c r="W10" s="93">
        <v>0.23106141702885255</v>
      </c>
      <c r="X10" s="93">
        <v>4.8020916832065431E-3</v>
      </c>
      <c r="Y10" s="93">
        <v>0.68629351526706983</v>
      </c>
      <c r="Z10" s="93">
        <v>0.84639576923430837</v>
      </c>
      <c r="AA10" s="93">
        <v>5.4229165150359977E-2</v>
      </c>
      <c r="AB10" s="93">
        <v>0</v>
      </c>
      <c r="AC10" s="93">
        <v>8.9645371794524976E-4</v>
      </c>
      <c r="AD10" s="93"/>
      <c r="AE10" t="s">
        <v>1389</v>
      </c>
      <c r="AF10" s="25">
        <v>1624.6842743297298</v>
      </c>
      <c r="AG10" s="37">
        <v>19.961233464645463</v>
      </c>
      <c r="AI10" t="s">
        <v>1390</v>
      </c>
      <c r="AJ10" s="25">
        <v>1595.9819953606636</v>
      </c>
      <c r="AK10" s="37">
        <v>19.260504514392419</v>
      </c>
      <c r="AM10" t="s">
        <v>1391</v>
      </c>
      <c r="AN10" s="25">
        <v>1564.9241332077122</v>
      </c>
      <c r="AO10" t="s">
        <v>1392</v>
      </c>
      <c r="AP10" s="37">
        <v>12.162170958338319</v>
      </c>
    </row>
    <row r="11" spans="1:266" x14ac:dyDescent="0.25">
      <c r="A11" s="19" t="s">
        <v>1354</v>
      </c>
      <c r="B11" t="s">
        <v>1385</v>
      </c>
      <c r="C11" t="s">
        <v>1172</v>
      </c>
      <c r="D11" s="18" t="s">
        <v>347</v>
      </c>
      <c r="E11" t="s">
        <v>1355</v>
      </c>
      <c r="F11" s="24">
        <v>44.26</v>
      </c>
      <c r="G11" s="24">
        <v>3.05</v>
      </c>
      <c r="H11" s="24">
        <v>14.35</v>
      </c>
      <c r="I11" s="24">
        <v>12.67</v>
      </c>
      <c r="J11" s="24">
        <v>0.2</v>
      </c>
      <c r="K11" s="24">
        <v>9.84</v>
      </c>
      <c r="L11" s="24">
        <v>10.39</v>
      </c>
      <c r="M11" s="24">
        <v>3.49</v>
      </c>
      <c r="N11" s="24">
        <v>1.38</v>
      </c>
      <c r="O11" s="24">
        <v>0</v>
      </c>
      <c r="P11" s="24">
        <v>0.66</v>
      </c>
      <c r="R11" s="93">
        <v>1.727836516255211</v>
      </c>
      <c r="S11" s="93">
        <v>6.7717557149436433E-2</v>
      </c>
      <c r="T11" s="93">
        <v>0.27216348374478905</v>
      </c>
      <c r="U11" s="93">
        <v>0.14159483234238757</v>
      </c>
      <c r="V11" s="93">
        <v>0.41375831608717661</v>
      </c>
      <c r="W11" s="93">
        <v>0.21483957111452892</v>
      </c>
      <c r="X11" s="93">
        <v>4.1476527323388857E-3</v>
      </c>
      <c r="Y11" s="93">
        <v>0.70417400712913814</v>
      </c>
      <c r="Z11" s="93">
        <v>0.83060093331331908</v>
      </c>
      <c r="AA11" s="93">
        <v>5.9156989461111802E-2</v>
      </c>
      <c r="AB11" s="93">
        <v>0</v>
      </c>
      <c r="AC11" s="93">
        <v>3.2758133600399785E-3</v>
      </c>
      <c r="AD11" s="93"/>
      <c r="AE11" t="s">
        <v>1389</v>
      </c>
      <c r="AF11" s="25">
        <v>1585.335841330693</v>
      </c>
      <c r="AG11" s="37">
        <v>17.529968887299695</v>
      </c>
      <c r="AI11" t="s">
        <v>1390</v>
      </c>
      <c r="AJ11" s="25">
        <v>1546.8093139179812</v>
      </c>
      <c r="AK11" s="37">
        <v>17.093990411854719</v>
      </c>
      <c r="AM11" t="s">
        <v>1391</v>
      </c>
      <c r="AN11" s="25">
        <v>1536.4114616446461</v>
      </c>
      <c r="AO11" t="s">
        <v>1392</v>
      </c>
      <c r="AP11" s="37">
        <v>11.888858021188222</v>
      </c>
    </row>
    <row r="12" spans="1:266" x14ac:dyDescent="0.25">
      <c r="A12" s="19" t="s">
        <v>1356</v>
      </c>
      <c r="B12" t="s">
        <v>1385</v>
      </c>
      <c r="C12" t="s">
        <v>1172</v>
      </c>
      <c r="D12" s="18" t="s">
        <v>347</v>
      </c>
      <c r="E12" t="s">
        <v>1355</v>
      </c>
      <c r="F12" s="24">
        <v>44.26</v>
      </c>
      <c r="G12" s="24">
        <v>3.05</v>
      </c>
      <c r="H12" s="24">
        <v>14.35</v>
      </c>
      <c r="I12" s="24">
        <v>12.67</v>
      </c>
      <c r="J12" s="24">
        <v>0.2</v>
      </c>
      <c r="K12" s="24">
        <v>9.84</v>
      </c>
      <c r="L12" s="24">
        <v>10.39</v>
      </c>
      <c r="M12" s="24">
        <v>3.49</v>
      </c>
      <c r="N12" s="24">
        <v>1.38</v>
      </c>
      <c r="O12" s="24">
        <v>0</v>
      </c>
      <c r="P12" s="24">
        <v>0.66</v>
      </c>
      <c r="R12" s="93">
        <v>1.7181522480861098</v>
      </c>
      <c r="S12" s="93">
        <v>6.925005151846475E-2</v>
      </c>
      <c r="T12" s="93">
        <v>0.28184775191389022</v>
      </c>
      <c r="U12" s="93">
        <v>0.15172352003507378</v>
      </c>
      <c r="V12" s="93">
        <v>0.433571271948964</v>
      </c>
      <c r="W12" s="93">
        <v>0.22115449450784977</v>
      </c>
      <c r="X12" s="93">
        <v>3.5298980753830892E-3</v>
      </c>
      <c r="Y12" s="93">
        <v>0.70317310309340775</v>
      </c>
      <c r="Z12" s="93">
        <v>0.81714902053617466</v>
      </c>
      <c r="AA12" s="93">
        <v>5.8765370378391329E-2</v>
      </c>
      <c r="AB12" s="93">
        <v>0</v>
      </c>
      <c r="AC12" s="93">
        <v>2.995276435958846E-4</v>
      </c>
      <c r="AD12" s="93"/>
      <c r="AE12" t="s">
        <v>1389</v>
      </c>
      <c r="AF12" s="25">
        <v>1586.5180946500491</v>
      </c>
      <c r="AG12" s="37">
        <v>17.542548029782292</v>
      </c>
      <c r="AI12" t="s">
        <v>1390</v>
      </c>
      <c r="AJ12" s="25">
        <v>1550.2846961102825</v>
      </c>
      <c r="AK12" s="37">
        <v>17.176561294718809</v>
      </c>
      <c r="AM12" t="s">
        <v>1391</v>
      </c>
      <c r="AN12" s="25">
        <v>1542.7414716221181</v>
      </c>
      <c r="AO12" t="s">
        <v>1392</v>
      </c>
      <c r="AP12" s="37">
        <v>12.083773754625394</v>
      </c>
    </row>
    <row r="13" spans="1:266" x14ac:dyDescent="0.25">
      <c r="A13" s="19" t="s">
        <v>1357</v>
      </c>
      <c r="B13" t="s">
        <v>1385</v>
      </c>
      <c r="C13" t="s">
        <v>1172</v>
      </c>
      <c r="D13" s="18" t="s">
        <v>347</v>
      </c>
      <c r="E13" t="s">
        <v>1355</v>
      </c>
      <c r="F13" s="24">
        <v>44.26</v>
      </c>
      <c r="G13" s="24">
        <v>3.05</v>
      </c>
      <c r="H13" s="24">
        <v>14.35</v>
      </c>
      <c r="I13" s="24">
        <v>12.67</v>
      </c>
      <c r="J13" s="24">
        <v>0.2</v>
      </c>
      <c r="K13" s="24">
        <v>9.84</v>
      </c>
      <c r="L13" s="24">
        <v>10.39</v>
      </c>
      <c r="M13" s="24">
        <v>3.49</v>
      </c>
      <c r="N13" s="24">
        <v>1.38</v>
      </c>
      <c r="O13" s="24">
        <v>0</v>
      </c>
      <c r="P13" s="24">
        <v>0.66</v>
      </c>
      <c r="R13" s="93">
        <v>1.7151383508559106</v>
      </c>
      <c r="S13" s="93">
        <v>6.6471644289421136E-2</v>
      </c>
      <c r="T13" s="93">
        <v>0.2848616491440894</v>
      </c>
      <c r="U13" s="93">
        <v>0.15301616919633348</v>
      </c>
      <c r="V13" s="93">
        <v>0.43787781834042289</v>
      </c>
      <c r="W13" s="93">
        <v>0.20944466811648721</v>
      </c>
      <c r="X13" s="93">
        <v>3.1851083654645422E-3</v>
      </c>
      <c r="Y13" s="93">
        <v>0.70410474437524695</v>
      </c>
      <c r="Z13" s="93">
        <v>0.83564337429381952</v>
      </c>
      <c r="AA13" s="93">
        <v>5.2495094222744024E-2</v>
      </c>
      <c r="AB13" s="93">
        <v>0</v>
      </c>
      <c r="AC13" s="93">
        <v>8.9189329087505358E-4</v>
      </c>
      <c r="AD13" s="93"/>
      <c r="AE13" t="s">
        <v>1389</v>
      </c>
      <c r="AF13" s="25">
        <v>1575.6099024517544</v>
      </c>
      <c r="AG13" s="37">
        <v>16.425720690640084</v>
      </c>
      <c r="AI13" t="s">
        <v>1390</v>
      </c>
      <c r="AJ13" s="25">
        <v>1542.6527690670234</v>
      </c>
      <c r="AK13" s="37">
        <v>16.440757214256784</v>
      </c>
      <c r="AM13" t="s">
        <v>1391</v>
      </c>
      <c r="AN13" s="25">
        <v>1528.6749546083838</v>
      </c>
      <c r="AO13" t="s">
        <v>1392</v>
      </c>
      <c r="AP13" s="37">
        <v>11.123552904497334</v>
      </c>
    </row>
    <row r="14" spans="1:266" x14ac:dyDescent="0.25">
      <c r="A14" s="19" t="s">
        <v>1358</v>
      </c>
      <c r="B14" t="s">
        <v>1385</v>
      </c>
      <c r="C14" t="s">
        <v>1172</v>
      </c>
      <c r="D14" s="18" t="s">
        <v>347</v>
      </c>
      <c r="E14" t="s">
        <v>1359</v>
      </c>
      <c r="F14" s="24">
        <v>43.94</v>
      </c>
      <c r="G14" s="24">
        <v>3.38</v>
      </c>
      <c r="H14" s="24">
        <v>13.61</v>
      </c>
      <c r="I14" s="24">
        <v>12.75</v>
      </c>
      <c r="J14" s="24">
        <v>0.191</v>
      </c>
      <c r="K14" s="24">
        <v>9.9499999999999993</v>
      </c>
      <c r="L14" s="24">
        <v>11.54</v>
      </c>
      <c r="M14" s="24">
        <v>3.06</v>
      </c>
      <c r="N14" s="24">
        <v>1.07</v>
      </c>
      <c r="O14" s="24">
        <v>0</v>
      </c>
      <c r="P14" s="24">
        <v>0.61</v>
      </c>
      <c r="R14" s="93">
        <v>1.7111957491797967</v>
      </c>
      <c r="S14" s="93">
        <v>7.9599687341229117E-2</v>
      </c>
      <c r="T14" s="93">
        <v>0.28880425082020333</v>
      </c>
      <c r="U14" s="93">
        <v>0.11337506210133214</v>
      </c>
      <c r="V14" s="93">
        <v>0.40217931292153547</v>
      </c>
      <c r="W14" s="93">
        <v>0.2372796645042084</v>
      </c>
      <c r="X14" s="93">
        <v>4.5465918443565612E-3</v>
      </c>
      <c r="Y14" s="93">
        <v>0.69276186268631557</v>
      </c>
      <c r="Z14" s="93">
        <v>0.84751066132639485</v>
      </c>
      <c r="AA14" s="93">
        <v>6.2445224221606414E-2</v>
      </c>
      <c r="AB14" s="93">
        <v>0</v>
      </c>
      <c r="AC14" s="93">
        <v>1.2125100690442145E-3</v>
      </c>
      <c r="AD14" s="93"/>
      <c r="AE14" t="s">
        <v>1389</v>
      </c>
      <c r="AF14" s="25">
        <v>1598.6312902423263</v>
      </c>
      <c r="AG14" s="37">
        <v>18.859756759325219</v>
      </c>
      <c r="AI14" t="s">
        <v>1390</v>
      </c>
      <c r="AJ14" s="25">
        <v>1567.3237832911798</v>
      </c>
      <c r="AK14" s="37">
        <v>17.340625181096613</v>
      </c>
      <c r="AM14" t="s">
        <v>1391</v>
      </c>
      <c r="AN14" s="25">
        <v>1554.8307658547124</v>
      </c>
      <c r="AO14" t="s">
        <v>1392</v>
      </c>
      <c r="AP14" s="37">
        <v>12.194966512122598</v>
      </c>
    </row>
    <row r="15" spans="1:266" x14ac:dyDescent="0.25">
      <c r="A15" s="19" t="s">
        <v>1360</v>
      </c>
      <c r="B15" t="s">
        <v>1385</v>
      </c>
      <c r="C15" t="s">
        <v>1172</v>
      </c>
      <c r="D15" s="18" t="s">
        <v>347</v>
      </c>
      <c r="E15" t="s">
        <v>1359</v>
      </c>
      <c r="F15" s="24">
        <v>43.94</v>
      </c>
      <c r="G15" s="24">
        <v>3.38</v>
      </c>
      <c r="H15" s="24">
        <v>13.61</v>
      </c>
      <c r="I15" s="24">
        <v>12.75</v>
      </c>
      <c r="J15" s="24">
        <v>0.191</v>
      </c>
      <c r="K15" s="24">
        <v>9.9499999999999993</v>
      </c>
      <c r="L15" s="24">
        <v>11.54</v>
      </c>
      <c r="M15" s="24">
        <v>3.06</v>
      </c>
      <c r="N15" s="24">
        <v>1.07</v>
      </c>
      <c r="O15" s="24">
        <v>0</v>
      </c>
      <c r="P15" s="24">
        <v>0.61</v>
      </c>
      <c r="R15" s="93">
        <v>1.7185170420353564</v>
      </c>
      <c r="S15" s="93">
        <v>7.0333248569953682E-2</v>
      </c>
      <c r="T15" s="93">
        <v>0.28148295796464362</v>
      </c>
      <c r="U15" s="93">
        <v>0.11311006640269194</v>
      </c>
      <c r="V15" s="93">
        <v>0.39459302436733557</v>
      </c>
      <c r="W15" s="93">
        <v>0.22639141851824124</v>
      </c>
      <c r="X15" s="93">
        <v>3.5128316302154767E-3</v>
      </c>
      <c r="Y15" s="93">
        <v>0.70483198582781992</v>
      </c>
      <c r="Z15" s="93">
        <v>0.86207901562967637</v>
      </c>
      <c r="AA15" s="93">
        <v>4.751601562627597E-2</v>
      </c>
      <c r="AB15" s="93">
        <v>0</v>
      </c>
      <c r="AC15" s="93">
        <v>6.5577485461909514E-3</v>
      </c>
      <c r="AD15" s="93"/>
      <c r="AE15" t="s">
        <v>1389</v>
      </c>
      <c r="AF15" s="25">
        <v>1573.7815927410024</v>
      </c>
      <c r="AG15" s="37">
        <v>16.203596982407763</v>
      </c>
      <c r="AI15" t="s">
        <v>1390</v>
      </c>
      <c r="AJ15" s="25">
        <v>1552.6219966381952</v>
      </c>
      <c r="AK15" s="37">
        <v>15.662882634216025</v>
      </c>
      <c r="AM15" t="s">
        <v>1391</v>
      </c>
      <c r="AN15" s="25">
        <v>1530.9458503564674</v>
      </c>
      <c r="AO15" t="s">
        <v>1392</v>
      </c>
      <c r="AP15" s="37">
        <v>10.146130998954655</v>
      </c>
    </row>
    <row r="16" spans="1:266" x14ac:dyDescent="0.25">
      <c r="A16" s="19" t="s">
        <v>1361</v>
      </c>
      <c r="B16" t="s">
        <v>1385</v>
      </c>
      <c r="C16" t="s">
        <v>1172</v>
      </c>
      <c r="D16" s="18" t="s">
        <v>347</v>
      </c>
      <c r="E16" t="s">
        <v>1359</v>
      </c>
      <c r="F16" s="24">
        <v>43.94</v>
      </c>
      <c r="G16" s="24">
        <v>3.38</v>
      </c>
      <c r="H16" s="24">
        <v>13.61</v>
      </c>
      <c r="I16" s="24">
        <v>12.75</v>
      </c>
      <c r="J16" s="24">
        <v>0.191</v>
      </c>
      <c r="K16" s="24">
        <v>9.9499999999999993</v>
      </c>
      <c r="L16" s="24">
        <v>11.54</v>
      </c>
      <c r="M16" s="24">
        <v>3.06</v>
      </c>
      <c r="N16" s="24">
        <v>1.07</v>
      </c>
      <c r="O16" s="24">
        <v>0</v>
      </c>
      <c r="P16" s="24">
        <v>0.61</v>
      </c>
      <c r="R16" s="93">
        <v>1.7057919106810258</v>
      </c>
      <c r="S16" s="93">
        <v>7.9488148175578949E-2</v>
      </c>
      <c r="T16" s="93">
        <v>0.29420808931897424</v>
      </c>
      <c r="U16" s="93">
        <v>0.11962032159872588</v>
      </c>
      <c r="V16" s="93">
        <v>0.41382841091770012</v>
      </c>
      <c r="W16" s="93">
        <v>0.23472622208579494</v>
      </c>
      <c r="X16" s="93">
        <v>6.0306277961326609E-3</v>
      </c>
      <c r="Y16" s="93">
        <v>0.70835603162223326</v>
      </c>
      <c r="Z16" s="93">
        <v>0.82470261702001157</v>
      </c>
      <c r="AA16" s="93">
        <v>5.376537191192466E-2</v>
      </c>
      <c r="AB16" s="93">
        <v>0</v>
      </c>
      <c r="AC16" s="93">
        <v>5.3327209534038732E-3</v>
      </c>
      <c r="AD16" s="93"/>
      <c r="AE16" t="s">
        <v>1389</v>
      </c>
      <c r="AF16" s="25">
        <v>1587.9344099276441</v>
      </c>
      <c r="AG16" s="37">
        <v>17.525080309873854</v>
      </c>
      <c r="AI16" t="s">
        <v>1390</v>
      </c>
      <c r="AJ16" s="25">
        <v>1565.9395931669947</v>
      </c>
      <c r="AK16" s="37">
        <v>16.634403044182356</v>
      </c>
      <c r="AM16" t="s">
        <v>1391</v>
      </c>
      <c r="AN16" s="25">
        <v>1554.6288985376013</v>
      </c>
      <c r="AO16" t="s">
        <v>1392</v>
      </c>
      <c r="AP16" s="37">
        <v>11.504812873958803</v>
      </c>
    </row>
    <row r="17" spans="1:42" x14ac:dyDescent="0.25">
      <c r="A17" s="19" t="s">
        <v>1362</v>
      </c>
      <c r="B17" t="s">
        <v>1385</v>
      </c>
      <c r="C17" t="s">
        <v>1172</v>
      </c>
      <c r="D17" s="18" t="s">
        <v>347</v>
      </c>
      <c r="E17" t="s">
        <v>1359</v>
      </c>
      <c r="F17" s="24">
        <v>43.94</v>
      </c>
      <c r="G17" s="24">
        <v>3.38</v>
      </c>
      <c r="H17" s="24">
        <v>13.61</v>
      </c>
      <c r="I17" s="24">
        <v>12.75</v>
      </c>
      <c r="J17" s="24">
        <v>0.191</v>
      </c>
      <c r="K17" s="24">
        <v>9.9499999999999993</v>
      </c>
      <c r="L17" s="24">
        <v>11.54</v>
      </c>
      <c r="M17" s="24">
        <v>3.06</v>
      </c>
      <c r="N17" s="24">
        <v>1.07</v>
      </c>
      <c r="O17" s="24">
        <v>0</v>
      </c>
      <c r="P17" s="24">
        <v>0.61</v>
      </c>
      <c r="R17" s="93">
        <v>1.7262927402743145</v>
      </c>
      <c r="S17" s="93">
        <v>7.9482917606229428E-2</v>
      </c>
      <c r="T17" s="93">
        <v>0.27370725972568555</v>
      </c>
      <c r="U17" s="93">
        <v>9.588883647768387E-2</v>
      </c>
      <c r="V17" s="93">
        <v>0.36959609620336942</v>
      </c>
      <c r="W17" s="93">
        <v>0.25275456532228002</v>
      </c>
      <c r="X17" s="93">
        <v>6.0950721550562317E-3</v>
      </c>
      <c r="Y17" s="93">
        <v>0.68938897359534346</v>
      </c>
      <c r="Z17" s="93">
        <v>0.85664620036397565</v>
      </c>
      <c r="AA17" s="93">
        <v>5.654288787575705E-2</v>
      </c>
      <c r="AB17" s="93">
        <v>0</v>
      </c>
      <c r="AC17" s="93">
        <v>5.9885637288267259E-4</v>
      </c>
      <c r="AD17" s="93"/>
      <c r="AE17" t="s">
        <v>1389</v>
      </c>
      <c r="AF17" s="25">
        <v>1587.9620575497222</v>
      </c>
      <c r="AG17" s="37">
        <v>17.817425748906139</v>
      </c>
      <c r="AI17" t="s">
        <v>1390</v>
      </c>
      <c r="AJ17" s="25">
        <v>1558.7279539918086</v>
      </c>
      <c r="AK17" s="37">
        <v>16.622680806640318</v>
      </c>
      <c r="AM17" t="s">
        <v>1391</v>
      </c>
      <c r="AN17" s="25">
        <v>1542.5362347890132</v>
      </c>
      <c r="AO17" t="s">
        <v>1392</v>
      </c>
      <c r="AP17" s="37">
        <v>11.27038802399681</v>
      </c>
    </row>
    <row r="18" spans="1:42" x14ac:dyDescent="0.25">
      <c r="A18" s="19" t="s">
        <v>1344</v>
      </c>
      <c r="B18" t="s">
        <v>1385</v>
      </c>
      <c r="C18" t="s">
        <v>1172</v>
      </c>
      <c r="D18" s="18" t="s">
        <v>347</v>
      </c>
      <c r="E18" t="s">
        <v>1363</v>
      </c>
      <c r="F18" s="24">
        <v>40.98</v>
      </c>
      <c r="G18" s="24">
        <v>4.1100000000000003</v>
      </c>
      <c r="H18" s="24">
        <v>12.49</v>
      </c>
      <c r="I18" s="24">
        <v>14.14</v>
      </c>
      <c r="J18" s="24">
        <v>0.19</v>
      </c>
      <c r="K18" s="24">
        <v>11.06</v>
      </c>
      <c r="L18" s="24">
        <v>11.73</v>
      </c>
      <c r="M18" s="24">
        <v>2.39</v>
      </c>
      <c r="N18" s="24">
        <v>0.86</v>
      </c>
      <c r="O18" s="24">
        <v>0</v>
      </c>
      <c r="P18" s="24">
        <v>0.55000000000000004</v>
      </c>
      <c r="R18" s="93">
        <v>1.7049276693780542</v>
      </c>
      <c r="S18" s="93">
        <v>8.392677909271852E-2</v>
      </c>
      <c r="T18" s="93">
        <v>0.29507233062194582</v>
      </c>
      <c r="U18" s="93">
        <v>9.4542858914693162E-2</v>
      </c>
      <c r="V18" s="93">
        <v>0.38961518953663898</v>
      </c>
      <c r="W18" s="93">
        <v>0.21057743326513434</v>
      </c>
      <c r="X18" s="93">
        <v>2.5541975575345422E-3</v>
      </c>
      <c r="Y18" s="93">
        <v>0.70466946569096256</v>
      </c>
      <c r="Z18" s="93">
        <v>0.87965096402362453</v>
      </c>
      <c r="AA18" s="93">
        <v>4.2389129912684724E-2</v>
      </c>
      <c r="AB18" s="93">
        <v>0</v>
      </c>
      <c r="AC18" s="93">
        <v>1.281446217326436E-2</v>
      </c>
      <c r="AD18" s="93"/>
      <c r="AE18" t="s">
        <v>1389</v>
      </c>
      <c r="AF18" s="25">
        <v>1592.7700622001978</v>
      </c>
      <c r="AG18" s="37">
        <v>17.844099251982467</v>
      </c>
      <c r="AI18" t="s">
        <v>1390</v>
      </c>
      <c r="AJ18" s="25">
        <v>1569.5200473622679</v>
      </c>
      <c r="AK18" s="37">
        <v>18.130306323980363</v>
      </c>
      <c r="AM18" t="s">
        <v>1391</v>
      </c>
      <c r="AN18" s="25">
        <v>1532.7956481902786</v>
      </c>
      <c r="AO18" t="s">
        <v>1392</v>
      </c>
      <c r="AP18" s="37">
        <v>10.356396624928941</v>
      </c>
    </row>
    <row r="19" spans="1:42" x14ac:dyDescent="0.25">
      <c r="A19" s="19" t="s">
        <v>1364</v>
      </c>
      <c r="B19" t="s">
        <v>1385</v>
      </c>
      <c r="C19" t="s">
        <v>1172</v>
      </c>
      <c r="D19" s="18" t="s">
        <v>347</v>
      </c>
      <c r="E19" t="s">
        <v>1363</v>
      </c>
      <c r="F19" s="24">
        <v>40.98</v>
      </c>
      <c r="G19" s="24">
        <v>4.1100000000000003</v>
      </c>
      <c r="H19" s="24">
        <v>12.49</v>
      </c>
      <c r="I19" s="24">
        <v>14.14</v>
      </c>
      <c r="J19" s="24">
        <v>0.19</v>
      </c>
      <c r="K19" s="24">
        <v>11.06</v>
      </c>
      <c r="L19" s="24">
        <v>11.73</v>
      </c>
      <c r="M19" s="24">
        <v>2.39</v>
      </c>
      <c r="N19" s="24">
        <v>0.86</v>
      </c>
      <c r="O19" s="24">
        <v>0</v>
      </c>
      <c r="P19" s="24">
        <v>0.55000000000000004</v>
      </c>
      <c r="R19" s="93">
        <v>1.7698050850645028</v>
      </c>
      <c r="S19" s="93">
        <v>7.1437683791221493E-2</v>
      </c>
      <c r="T19" s="93">
        <v>0.23019491493549715</v>
      </c>
      <c r="U19" s="93">
        <v>8.8278673469525837E-2</v>
      </c>
      <c r="V19" s="93">
        <v>0.31847358840502299</v>
      </c>
      <c r="W19" s="93">
        <v>0.20423414436591714</v>
      </c>
      <c r="X19" s="93">
        <v>3.5113584233966546E-3</v>
      </c>
      <c r="Y19" s="93">
        <v>0.76184318234723181</v>
      </c>
      <c r="Z19" s="93">
        <v>0.84475771511597908</v>
      </c>
      <c r="AA19" s="93">
        <v>4.0188997894396353E-2</v>
      </c>
      <c r="AB19" s="93">
        <v>0</v>
      </c>
      <c r="AC19" s="93">
        <v>3.5754536541956683E-3</v>
      </c>
      <c r="AD19" s="93"/>
      <c r="AE19" t="s">
        <v>1389</v>
      </c>
      <c r="AF19" s="25">
        <v>1587.6846520995189</v>
      </c>
      <c r="AG19" s="37">
        <v>17.312844198684019</v>
      </c>
      <c r="AI19" t="s">
        <v>1390</v>
      </c>
      <c r="AJ19" s="25">
        <v>1566.2077377713822</v>
      </c>
      <c r="AK19" s="37">
        <v>17.786444751266494</v>
      </c>
      <c r="AM19" t="s">
        <v>1391</v>
      </c>
      <c r="AN19" s="25">
        <v>1537.3823695942556</v>
      </c>
      <c r="AO19" t="s">
        <v>1392</v>
      </c>
      <c r="AP19" s="37">
        <v>10.079355560127089</v>
      </c>
    </row>
    <row r="20" spans="1:42" x14ac:dyDescent="0.25">
      <c r="A20" s="19" t="s">
        <v>1365</v>
      </c>
      <c r="B20" t="s">
        <v>1385</v>
      </c>
      <c r="C20" t="s">
        <v>1172</v>
      </c>
      <c r="D20" s="18" t="s">
        <v>347</v>
      </c>
      <c r="E20" t="s">
        <v>1363</v>
      </c>
      <c r="F20" s="24">
        <v>40.98</v>
      </c>
      <c r="G20" s="24">
        <v>4.1100000000000003</v>
      </c>
      <c r="H20" s="24">
        <v>12.49</v>
      </c>
      <c r="I20" s="24">
        <v>14.14</v>
      </c>
      <c r="J20" s="24">
        <v>0.19</v>
      </c>
      <c r="K20" s="24">
        <v>11.06</v>
      </c>
      <c r="L20" s="24">
        <v>11.73</v>
      </c>
      <c r="M20" s="24">
        <v>2.39</v>
      </c>
      <c r="N20" s="24">
        <v>0.86</v>
      </c>
      <c r="O20" s="24">
        <v>0</v>
      </c>
      <c r="P20" s="24">
        <v>0.55000000000000004</v>
      </c>
      <c r="R20" s="93">
        <v>1.6780016117325607</v>
      </c>
      <c r="S20" s="93">
        <v>9.4898730076463683E-2</v>
      </c>
      <c r="T20" s="93">
        <v>0.32199838826743932</v>
      </c>
      <c r="U20" s="93">
        <v>9.6839968485750993E-2</v>
      </c>
      <c r="V20" s="93">
        <v>0.41883835675319031</v>
      </c>
      <c r="W20" s="93">
        <v>0.22685884135834408</v>
      </c>
      <c r="X20" s="93">
        <v>3.8508186492204385E-3</v>
      </c>
      <c r="Y20" s="93">
        <v>0.6924456783069296</v>
      </c>
      <c r="Z20" s="93">
        <v>0.87642038812853984</v>
      </c>
      <c r="AA20" s="93">
        <v>4.5543407438129853E-2</v>
      </c>
      <c r="AB20" s="93">
        <v>0</v>
      </c>
      <c r="AC20" s="93">
        <v>2.3962340600443503E-3</v>
      </c>
      <c r="AD20" s="93"/>
      <c r="AE20" t="s">
        <v>1389</v>
      </c>
      <c r="AF20" s="25">
        <v>1600.1223740567355</v>
      </c>
      <c r="AG20" s="37">
        <v>18.584884847507595</v>
      </c>
      <c r="AI20" t="s">
        <v>1390</v>
      </c>
      <c r="AJ20" s="25">
        <v>1574.9059884783931</v>
      </c>
      <c r="AK20" s="37">
        <v>18.625426298929</v>
      </c>
      <c r="AM20" t="s">
        <v>1391</v>
      </c>
      <c r="AN20" s="25">
        <v>1542.7358404163181</v>
      </c>
      <c r="AO20" t="s">
        <v>1392</v>
      </c>
      <c r="AP20" s="37">
        <v>11.006875646392505</v>
      </c>
    </row>
    <row r="21" spans="1:42" x14ac:dyDescent="0.25">
      <c r="A21" s="19" t="s">
        <v>1366</v>
      </c>
      <c r="B21" t="s">
        <v>1385</v>
      </c>
      <c r="C21" t="s">
        <v>1172</v>
      </c>
      <c r="D21" s="18" t="s">
        <v>347</v>
      </c>
      <c r="E21" t="s">
        <v>1363</v>
      </c>
      <c r="F21" s="24">
        <v>40.98</v>
      </c>
      <c r="G21" s="24">
        <v>4.1100000000000003</v>
      </c>
      <c r="H21" s="24">
        <v>12.49</v>
      </c>
      <c r="I21" s="24">
        <v>14.14</v>
      </c>
      <c r="J21" s="24">
        <v>0.19</v>
      </c>
      <c r="K21" s="24">
        <v>11.06</v>
      </c>
      <c r="L21" s="24">
        <v>11.73</v>
      </c>
      <c r="M21" s="24">
        <v>2.39</v>
      </c>
      <c r="N21" s="24">
        <v>0.86</v>
      </c>
      <c r="O21" s="24">
        <v>0</v>
      </c>
      <c r="P21" s="24">
        <v>0.55000000000000004</v>
      </c>
      <c r="R21" s="93">
        <v>1.7067248352050042</v>
      </c>
      <c r="S21" s="93">
        <v>8.2351891764543564E-2</v>
      </c>
      <c r="T21" s="93">
        <v>0.29327516479499582</v>
      </c>
      <c r="U21" s="93">
        <v>0.10001055429304689</v>
      </c>
      <c r="V21" s="93">
        <v>0.39328571908804272</v>
      </c>
      <c r="W21" s="93">
        <v>0.21980383563555339</v>
      </c>
      <c r="X21" s="93">
        <v>2.8581754934251212E-3</v>
      </c>
      <c r="Y21" s="93">
        <v>0.70538976712174173</v>
      </c>
      <c r="Z21" s="93">
        <v>0.87255781368220497</v>
      </c>
      <c r="AA21" s="93">
        <v>4.2163473898235188E-2</v>
      </c>
      <c r="AB21" s="93">
        <v>0</v>
      </c>
      <c r="AC21" s="93">
        <v>6.8177590311982129E-3</v>
      </c>
      <c r="AD21" s="93"/>
      <c r="AE21" t="s">
        <v>1389</v>
      </c>
      <c r="AF21" s="25">
        <v>1592.7423291662931</v>
      </c>
      <c r="AG21" s="37">
        <v>17.811936337692341</v>
      </c>
      <c r="AI21" t="s">
        <v>1390</v>
      </c>
      <c r="AJ21" s="25">
        <v>1570.2397877262472</v>
      </c>
      <c r="AK21" s="37">
        <v>18.130237650724382</v>
      </c>
      <c r="AM21" t="s">
        <v>1391</v>
      </c>
      <c r="AN21" s="25">
        <v>1536.3020051829274</v>
      </c>
      <c r="AO21" t="s">
        <v>1392</v>
      </c>
      <c r="AP21" s="37">
        <v>10.413663313063093</v>
      </c>
    </row>
    <row r="22" spans="1:42" x14ac:dyDescent="0.25">
      <c r="A22" s="19" t="s">
        <v>1367</v>
      </c>
      <c r="B22" s="19" t="s">
        <v>1387</v>
      </c>
      <c r="C22" s="19" t="s">
        <v>1176</v>
      </c>
      <c r="D22" s="18" t="s">
        <v>95</v>
      </c>
      <c r="E22" s="19">
        <v>21</v>
      </c>
      <c r="F22" s="24">
        <v>45.02</v>
      </c>
      <c r="G22" s="24">
        <v>2.58</v>
      </c>
      <c r="H22" s="24">
        <v>14.33</v>
      </c>
      <c r="I22" s="24">
        <v>11.5</v>
      </c>
      <c r="J22" s="24">
        <v>0.18</v>
      </c>
      <c r="K22" s="24">
        <v>9.3699999999999992</v>
      </c>
      <c r="L22" s="24">
        <v>12.87</v>
      </c>
      <c r="M22" s="24">
        <v>2.82</v>
      </c>
      <c r="N22" s="24">
        <v>0.91</v>
      </c>
      <c r="O22" s="24">
        <v>0</v>
      </c>
      <c r="P22" s="24">
        <v>0.43</v>
      </c>
      <c r="R22" s="93">
        <v>1.7226165608387178</v>
      </c>
      <c r="S22" s="93">
        <v>6.8702811261941055E-2</v>
      </c>
      <c r="T22" s="93">
        <v>0.27738343916128216</v>
      </c>
      <c r="U22" s="93">
        <v>0.10713343339262155</v>
      </c>
      <c r="V22" s="93">
        <v>0.38451687255390371</v>
      </c>
      <c r="W22" s="93">
        <v>0.2131201183876866</v>
      </c>
      <c r="X22" s="93">
        <v>4.1387313827084713E-3</v>
      </c>
      <c r="Y22" s="93">
        <v>0.7093833846456864</v>
      </c>
      <c r="Z22" s="93">
        <v>0.90009722883710974</v>
      </c>
      <c r="AA22" s="93">
        <v>2.7692967429271582E-2</v>
      </c>
      <c r="AB22" s="93">
        <v>0</v>
      </c>
      <c r="AC22" s="93">
        <v>0</v>
      </c>
      <c r="AD22" s="93"/>
      <c r="AE22" t="s">
        <v>1389</v>
      </c>
      <c r="AF22" s="25">
        <v>1524.8076852068691</v>
      </c>
      <c r="AG22" s="37">
        <v>10.916660944259363</v>
      </c>
      <c r="AI22" t="s">
        <v>1390</v>
      </c>
      <c r="AJ22" s="25">
        <v>1526.7553893055126</v>
      </c>
      <c r="AK22" s="37">
        <v>10.516014295932314</v>
      </c>
      <c r="AM22" t="s">
        <v>1391</v>
      </c>
      <c r="AN22" s="25">
        <v>1495.8026592179715</v>
      </c>
      <c r="AO22" t="s">
        <v>1392</v>
      </c>
      <c r="AP22" s="37">
        <v>6.4677207532615979</v>
      </c>
    </row>
    <row r="23" spans="1:42" x14ac:dyDescent="0.25">
      <c r="A23" s="19" t="s">
        <v>1367</v>
      </c>
      <c r="B23" s="19" t="s">
        <v>1387</v>
      </c>
      <c r="C23" s="19" t="s">
        <v>1176</v>
      </c>
      <c r="D23" s="18" t="s">
        <v>95</v>
      </c>
      <c r="E23" s="19">
        <v>21</v>
      </c>
      <c r="F23" s="24">
        <v>45.02</v>
      </c>
      <c r="G23" s="24">
        <v>2.58</v>
      </c>
      <c r="H23" s="24">
        <v>14.33</v>
      </c>
      <c r="I23" s="24">
        <v>11.5</v>
      </c>
      <c r="J23" s="24">
        <v>0.18</v>
      </c>
      <c r="K23" s="24">
        <v>9.3699999999999992</v>
      </c>
      <c r="L23" s="24">
        <v>12.87</v>
      </c>
      <c r="M23" s="24">
        <v>2.82</v>
      </c>
      <c r="N23" s="24">
        <v>0.91</v>
      </c>
      <c r="O23" s="24">
        <v>0</v>
      </c>
      <c r="P23" s="24">
        <v>0.43</v>
      </c>
      <c r="R23" s="93">
        <v>1.8529289599208727</v>
      </c>
      <c r="S23" s="93">
        <v>3.5186106936551768E-2</v>
      </c>
      <c r="T23" s="93">
        <v>0.1470710400791273</v>
      </c>
      <c r="U23" s="93">
        <v>6.0765413948288716E-2</v>
      </c>
      <c r="V23" s="93">
        <v>0.20783645402741602</v>
      </c>
      <c r="W23" s="93">
        <v>0.20149853364398138</v>
      </c>
      <c r="X23" s="93">
        <v>5.0312547631874583E-3</v>
      </c>
      <c r="Y23" s="93">
        <v>0.83515865181327587</v>
      </c>
      <c r="Z23" s="93">
        <v>0.85880977280356552</v>
      </c>
      <c r="AA23" s="93">
        <v>2.3033944440034291E-2</v>
      </c>
      <c r="AB23" s="93">
        <v>0</v>
      </c>
      <c r="AC23" s="93">
        <v>0</v>
      </c>
      <c r="AD23" s="93"/>
      <c r="AE23" t="s">
        <v>1389</v>
      </c>
      <c r="AF23" s="25">
        <v>1508.0104903850577</v>
      </c>
      <c r="AG23" s="37">
        <v>9.2188711096701397</v>
      </c>
      <c r="AI23" t="s">
        <v>1390</v>
      </c>
      <c r="AJ23" s="25">
        <v>1511.9565770910247</v>
      </c>
      <c r="AK23" s="37">
        <v>9.2806407650586973</v>
      </c>
      <c r="AM23" t="s">
        <v>1391</v>
      </c>
      <c r="AN23" s="25">
        <v>1491.8004042674322</v>
      </c>
      <c r="AO23" t="s">
        <v>1392</v>
      </c>
      <c r="AP23" s="37">
        <v>5.0907436124994323</v>
      </c>
    </row>
    <row r="24" spans="1:42" x14ac:dyDescent="0.25">
      <c r="A24" s="19" t="s">
        <v>1367</v>
      </c>
      <c r="B24" s="19" t="s">
        <v>1387</v>
      </c>
      <c r="C24" s="19" t="s">
        <v>1176</v>
      </c>
      <c r="D24" s="18" t="s">
        <v>95</v>
      </c>
      <c r="E24" s="19">
        <v>21</v>
      </c>
      <c r="F24" s="24">
        <v>45.02</v>
      </c>
      <c r="G24" s="24">
        <v>2.58</v>
      </c>
      <c r="H24" s="24">
        <v>14.33</v>
      </c>
      <c r="I24" s="24">
        <v>11.5</v>
      </c>
      <c r="J24" s="24">
        <v>0.18</v>
      </c>
      <c r="K24" s="24">
        <v>9.3699999999999992</v>
      </c>
      <c r="L24" s="24">
        <v>12.87</v>
      </c>
      <c r="M24" s="24">
        <v>2.82</v>
      </c>
      <c r="N24" s="24">
        <v>0.91</v>
      </c>
      <c r="O24" s="24">
        <v>0</v>
      </c>
      <c r="P24" s="24">
        <v>0.43</v>
      </c>
      <c r="R24" s="93">
        <v>1.7348295649252876</v>
      </c>
      <c r="S24" s="93">
        <v>7.4688058746413669E-2</v>
      </c>
      <c r="T24" s="93">
        <v>0.26517043507471239</v>
      </c>
      <c r="U24" s="93">
        <v>0.10091906220789421</v>
      </c>
      <c r="V24" s="93">
        <v>0.36608949728260659</v>
      </c>
      <c r="W24" s="93">
        <v>0.20399184518442601</v>
      </c>
      <c r="X24" s="93">
        <v>2.8562976344676124E-3</v>
      </c>
      <c r="Y24" s="93">
        <v>0.7267108859689021</v>
      </c>
      <c r="Z24" s="93">
        <v>0.87720359197471531</v>
      </c>
      <c r="AA24" s="93">
        <v>4.2135771940352749E-2</v>
      </c>
      <c r="AB24" s="93">
        <v>0</v>
      </c>
      <c r="AC24" s="93">
        <v>0</v>
      </c>
      <c r="AD24" s="93"/>
      <c r="AE24" t="s">
        <v>1389</v>
      </c>
      <c r="AF24" s="25">
        <v>1559.1064471951997</v>
      </c>
      <c r="AG24" s="37">
        <v>14.700688254401939</v>
      </c>
      <c r="AI24" t="s">
        <v>1390</v>
      </c>
      <c r="AJ24" s="25">
        <v>1547.5257970210766</v>
      </c>
      <c r="AK24" s="37">
        <v>12.979197502506265</v>
      </c>
      <c r="AM24" t="s">
        <v>1391</v>
      </c>
      <c r="AN24" s="25">
        <v>1530.7942912879746</v>
      </c>
      <c r="AO24" t="s">
        <v>1392</v>
      </c>
      <c r="AP24" s="37">
        <v>9.4350342638155578</v>
      </c>
    </row>
    <row r="25" spans="1:42" x14ac:dyDescent="0.25">
      <c r="A25" s="19" t="s">
        <v>1367</v>
      </c>
      <c r="B25" s="19" t="s">
        <v>1387</v>
      </c>
      <c r="C25" s="19" t="s">
        <v>1176</v>
      </c>
      <c r="D25" s="18" t="s">
        <v>95</v>
      </c>
      <c r="E25" s="19">
        <v>3</v>
      </c>
      <c r="F25" s="24">
        <v>46.96</v>
      </c>
      <c r="G25" s="24">
        <v>3.12</v>
      </c>
      <c r="H25" s="24">
        <v>16.239999999999998</v>
      </c>
      <c r="I25" s="24">
        <v>11.25</v>
      </c>
      <c r="J25" s="24">
        <v>0.2</v>
      </c>
      <c r="K25" s="24">
        <v>5.47</v>
      </c>
      <c r="L25" s="24">
        <v>9.6300000000000008</v>
      </c>
      <c r="M25" s="24">
        <v>4.41</v>
      </c>
      <c r="N25" s="24">
        <v>1.73</v>
      </c>
      <c r="O25" s="24">
        <v>0</v>
      </c>
      <c r="P25" s="24">
        <v>0.99</v>
      </c>
      <c r="R25" s="93">
        <v>1.8671789283406806</v>
      </c>
      <c r="S25" s="93">
        <v>4.0347176249030718E-2</v>
      </c>
      <c r="T25" s="93">
        <v>0.13282107165931945</v>
      </c>
      <c r="U25" s="93">
        <v>1.2313154783311048E-2</v>
      </c>
      <c r="V25" s="93">
        <v>0.14513422644263049</v>
      </c>
      <c r="W25" s="93">
        <v>0.30509741092060227</v>
      </c>
      <c r="X25" s="93">
        <v>1.3757797401792017E-2</v>
      </c>
      <c r="Y25" s="93">
        <v>0.74951776024880079</v>
      </c>
      <c r="Z25" s="93">
        <v>0.88312709545708201</v>
      </c>
      <c r="AA25" s="93">
        <v>3.1492774256710626E-2</v>
      </c>
      <c r="AB25" s="93">
        <v>0</v>
      </c>
      <c r="AC25" s="93">
        <v>0</v>
      </c>
      <c r="AD25" s="93"/>
      <c r="AE25" t="s">
        <v>1389</v>
      </c>
      <c r="AF25" s="25">
        <v>1388.8209719142312</v>
      </c>
      <c r="AG25" s="37">
        <v>0.14388745766277555</v>
      </c>
      <c r="AI25" t="s">
        <v>1390</v>
      </c>
      <c r="AJ25" s="25">
        <v>1375.8947539156818</v>
      </c>
      <c r="AK25" s="37">
        <v>1.8247738138100948</v>
      </c>
      <c r="AM25" t="s">
        <v>1391</v>
      </c>
      <c r="AN25" s="25">
        <v>1372.1459533437346</v>
      </c>
      <c r="AO25" t="s">
        <v>1392</v>
      </c>
      <c r="AP25" s="37">
        <v>0.63867636966576002</v>
      </c>
    </row>
    <row r="26" spans="1:42" x14ac:dyDescent="0.25">
      <c r="A26" s="19" t="s">
        <v>1367</v>
      </c>
      <c r="B26" s="19" t="s">
        <v>1387</v>
      </c>
      <c r="C26" s="19" t="s">
        <v>1176</v>
      </c>
      <c r="D26" s="18" t="s">
        <v>95</v>
      </c>
      <c r="E26" s="19">
        <v>3</v>
      </c>
      <c r="F26" s="24">
        <v>46.96</v>
      </c>
      <c r="G26" s="24">
        <v>3.12</v>
      </c>
      <c r="H26" s="24">
        <v>16.239999999999998</v>
      </c>
      <c r="I26" s="24">
        <v>11.25</v>
      </c>
      <c r="J26" s="24">
        <v>0.2</v>
      </c>
      <c r="K26" s="24">
        <v>5.47</v>
      </c>
      <c r="L26" s="24">
        <v>9.6300000000000008</v>
      </c>
      <c r="M26" s="24">
        <v>4.41</v>
      </c>
      <c r="N26" s="24">
        <v>1.73</v>
      </c>
      <c r="O26" s="24">
        <v>0</v>
      </c>
      <c r="P26" s="24">
        <v>0.99</v>
      </c>
      <c r="R26" s="93">
        <v>1.7828248968689839</v>
      </c>
      <c r="S26" s="93">
        <v>6.8498808935213804E-2</v>
      </c>
      <c r="T26" s="93">
        <v>0.21717510313101607</v>
      </c>
      <c r="U26" s="93">
        <v>5.9002003998353258E-2</v>
      </c>
      <c r="V26" s="93">
        <v>0.27617710712936933</v>
      </c>
      <c r="W26" s="93">
        <v>0.25205082461638512</v>
      </c>
      <c r="X26" s="93">
        <v>6.4546213147133992E-3</v>
      </c>
      <c r="Y26" s="93">
        <v>0.7219543561997751</v>
      </c>
      <c r="Z26" s="93">
        <v>0.88305001216666423</v>
      </c>
      <c r="AA26" s="93">
        <v>3.9154226800026344E-2</v>
      </c>
      <c r="AB26" s="93">
        <v>0</v>
      </c>
      <c r="AC26" s="93">
        <v>0</v>
      </c>
      <c r="AD26" s="93"/>
      <c r="AE26" t="s">
        <v>1389</v>
      </c>
      <c r="AF26" s="25">
        <v>1464.6665382833805</v>
      </c>
      <c r="AG26" s="37">
        <v>9.0039821553918209</v>
      </c>
      <c r="AI26" t="s">
        <v>1390</v>
      </c>
      <c r="AJ26" s="25">
        <v>1425.9471901205725</v>
      </c>
      <c r="AK26" s="37">
        <v>7.7899328606457043</v>
      </c>
      <c r="AM26" t="s">
        <v>1391</v>
      </c>
      <c r="AN26" s="25">
        <v>1439.9062344391336</v>
      </c>
      <c r="AO26" t="s">
        <v>1392</v>
      </c>
      <c r="AP26" s="37">
        <v>7.8485971957093561</v>
      </c>
    </row>
    <row r="27" spans="1:42" x14ac:dyDescent="0.25">
      <c r="A27" s="19" t="s">
        <v>1367</v>
      </c>
      <c r="B27" s="19" t="s">
        <v>1387</v>
      </c>
      <c r="C27" s="19" t="s">
        <v>1176</v>
      </c>
      <c r="D27" s="18" t="s">
        <v>95</v>
      </c>
      <c r="E27" s="19">
        <v>3</v>
      </c>
      <c r="F27" s="24">
        <v>46.96</v>
      </c>
      <c r="G27" s="24">
        <v>3.12</v>
      </c>
      <c r="H27" s="24">
        <v>16.239999999999998</v>
      </c>
      <c r="I27" s="24">
        <v>11.25</v>
      </c>
      <c r="J27" s="24">
        <v>0.2</v>
      </c>
      <c r="K27" s="24">
        <v>5.47</v>
      </c>
      <c r="L27" s="24">
        <v>9.6300000000000008</v>
      </c>
      <c r="M27" s="24">
        <v>4.41</v>
      </c>
      <c r="N27" s="24">
        <v>1.73</v>
      </c>
      <c r="O27" s="24">
        <v>0</v>
      </c>
      <c r="P27" s="24">
        <v>0.99</v>
      </c>
      <c r="R27" s="93">
        <v>1.7119189424110326</v>
      </c>
      <c r="S27" s="93">
        <v>9.43556402074546E-2</v>
      </c>
      <c r="T27" s="93">
        <v>0.2880810575889674</v>
      </c>
      <c r="U27" s="93">
        <v>7.9707794364447915E-2</v>
      </c>
      <c r="V27" s="93">
        <v>0.36778885195341532</v>
      </c>
      <c r="W27" s="93">
        <v>0.28253437961519812</v>
      </c>
      <c r="X27" s="93">
        <v>6.844239737220841E-3</v>
      </c>
      <c r="Y27" s="93">
        <v>0.65680254044243946</v>
      </c>
      <c r="Z27" s="93">
        <v>0.86496674735565238</v>
      </c>
      <c r="AA27" s="93">
        <v>4.9239299364785091E-2</v>
      </c>
      <c r="AB27" s="93">
        <v>0</v>
      </c>
      <c r="AC27" s="93">
        <v>0</v>
      </c>
      <c r="AD27" s="93"/>
      <c r="AE27" t="s">
        <v>1389</v>
      </c>
      <c r="AF27" s="25">
        <v>1484.1746083853877</v>
      </c>
      <c r="AG27" s="37">
        <v>11.016810023126233</v>
      </c>
      <c r="AI27" t="s">
        <v>1390</v>
      </c>
      <c r="AJ27" s="25">
        <v>1442.6869430040465</v>
      </c>
      <c r="AK27" s="37">
        <v>9.2161764459835904</v>
      </c>
      <c r="AM27" t="s">
        <v>1391</v>
      </c>
      <c r="AN27" s="25">
        <v>1464.0295204679439</v>
      </c>
      <c r="AO27" t="s">
        <v>1392</v>
      </c>
      <c r="AP27" s="37">
        <v>9.7549519274130319</v>
      </c>
    </row>
    <row r="28" spans="1:42" x14ac:dyDescent="0.25">
      <c r="A28" s="19" t="s">
        <v>1367</v>
      </c>
      <c r="B28" s="19" t="s">
        <v>1387</v>
      </c>
      <c r="C28" s="19" t="s">
        <v>1176</v>
      </c>
      <c r="D28" s="18" t="s">
        <v>95</v>
      </c>
      <c r="E28" s="19">
        <v>97</v>
      </c>
      <c r="F28" s="24">
        <v>45.34</v>
      </c>
      <c r="G28" s="24">
        <v>3.87</v>
      </c>
      <c r="H28" s="24">
        <v>16.190000000000001</v>
      </c>
      <c r="I28" s="24">
        <v>12.79</v>
      </c>
      <c r="J28" s="24">
        <v>0.2</v>
      </c>
      <c r="K28" s="24">
        <v>5.05</v>
      </c>
      <c r="L28" s="24">
        <v>8.85</v>
      </c>
      <c r="M28" s="24">
        <v>5.0199999999999996</v>
      </c>
      <c r="N28" s="24">
        <v>1.68</v>
      </c>
      <c r="O28" s="24">
        <v>0</v>
      </c>
      <c r="P28" s="24">
        <v>1.01</v>
      </c>
      <c r="R28" s="93">
        <v>1.8233465595991314</v>
      </c>
      <c r="S28" s="93">
        <v>5.1300505981733066E-2</v>
      </c>
      <c r="T28" s="93">
        <v>0.17665344040086861</v>
      </c>
      <c r="U28" s="93">
        <v>4.9388120427936277E-2</v>
      </c>
      <c r="V28" s="93">
        <v>0.22604156082880489</v>
      </c>
      <c r="W28" s="93">
        <v>0.265327145868053</v>
      </c>
      <c r="X28" s="93">
        <v>6.7022098475127872E-3</v>
      </c>
      <c r="Y28" s="93">
        <v>0.75214699093066006</v>
      </c>
      <c r="Z28" s="93">
        <v>0.86518485224347397</v>
      </c>
      <c r="AA28" s="93">
        <v>4.4564657410727473E-2</v>
      </c>
      <c r="AB28" s="93">
        <v>0</v>
      </c>
      <c r="AC28" s="93">
        <v>0</v>
      </c>
      <c r="AD28" s="93"/>
      <c r="AE28" t="s">
        <v>1389</v>
      </c>
      <c r="AF28" s="25">
        <v>1453.211996549104</v>
      </c>
      <c r="AG28" s="37">
        <v>9.6157891422040596</v>
      </c>
      <c r="AI28" t="s">
        <v>1390</v>
      </c>
      <c r="AJ28" s="25">
        <v>1402.2979152501453</v>
      </c>
      <c r="AK28" s="37">
        <v>8.8995674009999739</v>
      </c>
      <c r="AM28" t="s">
        <v>1391</v>
      </c>
      <c r="AN28" s="25">
        <v>1428.1521879996949</v>
      </c>
      <c r="AO28" t="s">
        <v>1392</v>
      </c>
      <c r="AP28" s="37">
        <v>8.891743849722241</v>
      </c>
    </row>
    <row r="29" spans="1:42" x14ac:dyDescent="0.25">
      <c r="A29" s="19" t="s">
        <v>1367</v>
      </c>
      <c r="B29" s="19" t="s">
        <v>1387</v>
      </c>
      <c r="C29" s="19" t="s">
        <v>1176</v>
      </c>
      <c r="D29" s="18" t="s">
        <v>95</v>
      </c>
      <c r="E29" s="19">
        <v>97</v>
      </c>
      <c r="F29" s="24">
        <v>45.34</v>
      </c>
      <c r="G29" s="24">
        <v>3.87</v>
      </c>
      <c r="H29" s="24">
        <v>16.190000000000001</v>
      </c>
      <c r="I29" s="24">
        <v>12.79</v>
      </c>
      <c r="J29" s="24">
        <v>0.2</v>
      </c>
      <c r="K29" s="24">
        <v>5.05</v>
      </c>
      <c r="L29" s="24">
        <v>8.85</v>
      </c>
      <c r="M29" s="24">
        <v>5.0199999999999996</v>
      </c>
      <c r="N29" s="24">
        <v>1.68</v>
      </c>
      <c r="O29" s="24">
        <v>0</v>
      </c>
      <c r="P29" s="24">
        <v>1.01</v>
      </c>
      <c r="R29" s="93">
        <v>1.790142782490296</v>
      </c>
      <c r="S29" s="93">
        <v>6.5767528407505133E-2</v>
      </c>
      <c r="T29" s="93">
        <v>0.20985721750970399</v>
      </c>
      <c r="U29" s="93">
        <v>7.6189418629179717E-2</v>
      </c>
      <c r="V29" s="93">
        <v>0.2860466361388837</v>
      </c>
      <c r="W29" s="93">
        <v>0.27420117334466765</v>
      </c>
      <c r="X29" s="93">
        <v>7.0226636767105133E-3</v>
      </c>
      <c r="Y29" s="93">
        <v>0.69554182811251297</v>
      </c>
      <c r="Z29" s="93">
        <v>0.85969194973246577</v>
      </c>
      <c r="AA29" s="93">
        <v>4.5303618259428795E-2</v>
      </c>
      <c r="AB29" s="93">
        <v>0</v>
      </c>
      <c r="AC29" s="93">
        <v>0</v>
      </c>
      <c r="AD29" s="93"/>
      <c r="AE29" t="s">
        <v>1389</v>
      </c>
      <c r="AF29" s="25">
        <v>1456.2177324369625</v>
      </c>
      <c r="AG29" s="37">
        <v>9.8230619611426917</v>
      </c>
      <c r="AI29" t="s">
        <v>1390</v>
      </c>
      <c r="AJ29" s="25">
        <v>1407.0879839903548</v>
      </c>
      <c r="AK29" s="37">
        <v>9.1070474313926404</v>
      </c>
      <c r="AM29" t="s">
        <v>1391</v>
      </c>
      <c r="AN29" s="25">
        <v>1429.6687555499295</v>
      </c>
      <c r="AO29" t="s">
        <v>1392</v>
      </c>
      <c r="AP29" s="37">
        <v>9.1959585428669879</v>
      </c>
    </row>
    <row r="30" spans="1:42" x14ac:dyDescent="0.25">
      <c r="A30" s="19" t="s">
        <v>1367</v>
      </c>
      <c r="B30" s="19" t="s">
        <v>1387</v>
      </c>
      <c r="C30" s="19" t="s">
        <v>1176</v>
      </c>
      <c r="D30" s="18" t="s">
        <v>95</v>
      </c>
      <c r="E30" s="19">
        <v>97</v>
      </c>
      <c r="F30" s="24">
        <v>45.34</v>
      </c>
      <c r="G30" s="24">
        <v>3.87</v>
      </c>
      <c r="H30" s="24">
        <v>16.190000000000001</v>
      </c>
      <c r="I30" s="24">
        <v>12.79</v>
      </c>
      <c r="J30" s="24">
        <v>0.2</v>
      </c>
      <c r="K30" s="24">
        <v>5.05</v>
      </c>
      <c r="L30" s="24">
        <v>8.85</v>
      </c>
      <c r="M30" s="24">
        <v>5.0199999999999996</v>
      </c>
      <c r="N30" s="24">
        <v>1.68</v>
      </c>
      <c r="O30" s="24">
        <v>0</v>
      </c>
      <c r="P30" s="24">
        <v>1.01</v>
      </c>
      <c r="R30" s="93">
        <v>1.6542932131597152</v>
      </c>
      <c r="S30" s="93">
        <v>0.10563084189091679</v>
      </c>
      <c r="T30" s="93">
        <v>0.34570678684028477</v>
      </c>
      <c r="U30" s="93">
        <v>0.12685539011869257</v>
      </c>
      <c r="V30" s="93">
        <v>0.47256217695897734</v>
      </c>
      <c r="W30" s="93">
        <v>0.25880951982042349</v>
      </c>
      <c r="X30" s="93">
        <v>4.1455381365358198E-3</v>
      </c>
      <c r="Y30" s="93">
        <v>0.63758679283868802</v>
      </c>
      <c r="Z30" s="93">
        <v>0.8463130849284265</v>
      </c>
      <c r="AA30" s="93">
        <v>4.8907377472393279E-2</v>
      </c>
      <c r="AB30" s="93">
        <v>0</v>
      </c>
      <c r="AC30" s="93">
        <v>0</v>
      </c>
      <c r="AD30" s="93"/>
      <c r="AE30" t="s">
        <v>1389</v>
      </c>
      <c r="AF30" s="25">
        <v>1467.79327502194</v>
      </c>
      <c r="AG30" s="37">
        <v>10.695219684061023</v>
      </c>
      <c r="AI30" t="s">
        <v>1390</v>
      </c>
      <c r="AJ30" s="25">
        <v>1424.0037237415211</v>
      </c>
      <c r="AK30" s="37">
        <v>9.9174484508913316</v>
      </c>
      <c r="AM30" t="s">
        <v>1391</v>
      </c>
      <c r="AN30" s="25">
        <v>1448.2565894881407</v>
      </c>
      <c r="AO30" t="s">
        <v>1392</v>
      </c>
      <c r="AP30" s="37">
        <v>10.477194792149595</v>
      </c>
    </row>
    <row r="31" spans="1:42" x14ac:dyDescent="0.25">
      <c r="A31" s="19" t="s">
        <v>1367</v>
      </c>
      <c r="B31" s="19" t="s">
        <v>1387</v>
      </c>
      <c r="C31" s="19" t="s">
        <v>1176</v>
      </c>
      <c r="D31" s="18" t="s">
        <v>95</v>
      </c>
      <c r="E31" s="19">
        <v>97</v>
      </c>
      <c r="F31" s="24">
        <v>45.34</v>
      </c>
      <c r="G31" s="24">
        <v>3.87</v>
      </c>
      <c r="H31" s="24">
        <v>16.190000000000001</v>
      </c>
      <c r="I31" s="24">
        <v>12.79</v>
      </c>
      <c r="J31" s="24">
        <v>0.2</v>
      </c>
      <c r="K31" s="24">
        <v>5.05</v>
      </c>
      <c r="L31" s="24">
        <v>8.85</v>
      </c>
      <c r="M31" s="24">
        <v>5.0199999999999996</v>
      </c>
      <c r="N31" s="24">
        <v>1.68</v>
      </c>
      <c r="O31" s="24">
        <v>0</v>
      </c>
      <c r="P31" s="24">
        <v>1.01</v>
      </c>
      <c r="R31" s="93">
        <v>1.6955603920872757</v>
      </c>
      <c r="S31" s="93">
        <v>9.0167578332819576E-2</v>
      </c>
      <c r="T31" s="93">
        <v>0.30443960791272429</v>
      </c>
      <c r="U31" s="93">
        <v>0.11539915696120412</v>
      </c>
      <c r="V31" s="93">
        <v>0.41983876487392841</v>
      </c>
      <c r="W31" s="93">
        <v>0.25629512852151559</v>
      </c>
      <c r="X31" s="93">
        <v>3.1928531099688598E-3</v>
      </c>
      <c r="Y31" s="93">
        <v>0.67209944551003242</v>
      </c>
      <c r="Z31" s="93">
        <v>0.84454147226561471</v>
      </c>
      <c r="AA31" s="93">
        <v>4.5314024883570989E-2</v>
      </c>
      <c r="AB31" s="93">
        <v>0</v>
      </c>
      <c r="AC31" s="93">
        <v>0</v>
      </c>
      <c r="AD31" s="93"/>
      <c r="AE31" t="s">
        <v>1389</v>
      </c>
      <c r="AF31" s="25">
        <v>1461.0592758044274</v>
      </c>
      <c r="AG31" s="37">
        <v>10.01802608414779</v>
      </c>
      <c r="AI31" t="s">
        <v>1390</v>
      </c>
      <c r="AJ31" s="25">
        <v>1417.7503775303339</v>
      </c>
      <c r="AK31" s="37">
        <v>9.4250404262942702</v>
      </c>
      <c r="AM31" t="s">
        <v>1391</v>
      </c>
      <c r="AN31" s="25">
        <v>1442.6666774111604</v>
      </c>
      <c r="AO31" t="s">
        <v>1392</v>
      </c>
      <c r="AP31" s="37">
        <v>9.8347145876258217</v>
      </c>
    </row>
    <row r="32" spans="1:42" x14ac:dyDescent="0.25">
      <c r="A32" s="19" t="s">
        <v>1367</v>
      </c>
      <c r="B32" t="s">
        <v>1388</v>
      </c>
      <c r="C32" s="19" t="s">
        <v>1175</v>
      </c>
      <c r="D32" s="18" t="s">
        <v>363</v>
      </c>
      <c r="E32" t="s">
        <v>1368</v>
      </c>
      <c r="F32" s="24">
        <v>44.22</v>
      </c>
      <c r="G32" s="24">
        <v>3.11</v>
      </c>
      <c r="H32" s="24">
        <v>14.59</v>
      </c>
      <c r="I32" s="24">
        <v>11</v>
      </c>
      <c r="J32" s="24">
        <v>0.2</v>
      </c>
      <c r="K32" s="24">
        <v>10.16</v>
      </c>
      <c r="L32" s="24">
        <v>11.6</v>
      </c>
      <c r="M32" s="24">
        <v>3.6</v>
      </c>
      <c r="N32" s="24">
        <v>0.79</v>
      </c>
      <c r="O32" s="24">
        <v>0</v>
      </c>
      <c r="P32" s="24">
        <v>0.73</v>
      </c>
      <c r="R32" s="93">
        <v>1.6559957137851582</v>
      </c>
      <c r="S32" s="93">
        <v>9.2902088189129275E-2</v>
      </c>
      <c r="T32" s="93">
        <v>0.3440042862148418</v>
      </c>
      <c r="U32" s="93">
        <v>0.11724492736147873</v>
      </c>
      <c r="V32" s="93">
        <v>0.46124921357632054</v>
      </c>
      <c r="W32" s="93">
        <v>0.22241880753554744</v>
      </c>
      <c r="X32" s="93">
        <v>3.5298497031954821E-3</v>
      </c>
      <c r="Y32" s="93">
        <v>0.67097044090983582</v>
      </c>
      <c r="Z32" s="93">
        <v>0.89223494001684067</v>
      </c>
      <c r="AA32" s="93">
        <v>4.1869752621865833E-2</v>
      </c>
      <c r="AB32" s="93">
        <v>4.833224211806514E-4</v>
      </c>
      <c r="AC32" s="93">
        <v>0</v>
      </c>
      <c r="AD32" s="93"/>
      <c r="AE32" t="s">
        <v>1389</v>
      </c>
      <c r="AF32" s="25">
        <v>1560.4384241919004</v>
      </c>
      <c r="AG32" s="37">
        <v>14.431871453193889</v>
      </c>
      <c r="AI32" t="s">
        <v>1390</v>
      </c>
      <c r="AJ32" s="25">
        <v>1539.2808626313642</v>
      </c>
      <c r="AK32" s="37">
        <v>14.161951590333448</v>
      </c>
      <c r="AM32" t="s">
        <v>1391</v>
      </c>
      <c r="AN32" s="25">
        <v>1478.0992182614361</v>
      </c>
      <c r="AO32" t="s">
        <v>1392</v>
      </c>
      <c r="AP32" s="37">
        <v>8.5205028170461645</v>
      </c>
    </row>
    <row r="33" spans="1:42" x14ac:dyDescent="0.25">
      <c r="A33" s="19" t="s">
        <v>1367</v>
      </c>
      <c r="B33" t="s">
        <v>1388</v>
      </c>
      <c r="C33" s="19" t="s">
        <v>1175</v>
      </c>
      <c r="D33" s="18" t="s">
        <v>363</v>
      </c>
      <c r="E33" t="s">
        <v>1368</v>
      </c>
      <c r="F33" s="24">
        <v>44.22</v>
      </c>
      <c r="G33" s="24">
        <v>3.11</v>
      </c>
      <c r="H33" s="24">
        <v>14.59</v>
      </c>
      <c r="I33" s="24">
        <v>11</v>
      </c>
      <c r="J33" s="24">
        <v>0.2</v>
      </c>
      <c r="K33" s="24">
        <v>10.16</v>
      </c>
      <c r="L33" s="24">
        <v>11.6</v>
      </c>
      <c r="M33" s="24">
        <v>3.6</v>
      </c>
      <c r="N33" s="24">
        <v>0.79</v>
      </c>
      <c r="O33" s="24">
        <v>0</v>
      </c>
      <c r="P33" s="24">
        <v>0.73</v>
      </c>
      <c r="R33" s="93">
        <v>1.6090053882213944</v>
      </c>
      <c r="S33" s="93">
        <v>0.11226478441218062</v>
      </c>
      <c r="T33" s="93">
        <v>0.39099461177860562</v>
      </c>
      <c r="U33" s="93">
        <v>0.11786499220821223</v>
      </c>
      <c r="V33" s="93">
        <v>0.50885960398681784</v>
      </c>
      <c r="W33" s="93">
        <v>0.2327562634920341</v>
      </c>
      <c r="X33" s="93">
        <v>3.224876835783042E-3</v>
      </c>
      <c r="Y33" s="93">
        <v>0.63910901243088292</v>
      </c>
      <c r="Z33" s="93">
        <v>0.89951774634181103</v>
      </c>
      <c r="AA33" s="93">
        <v>3.9124699304224672E-2</v>
      </c>
      <c r="AB33" s="93">
        <v>0</v>
      </c>
      <c r="AC33" s="93">
        <v>0</v>
      </c>
      <c r="AD33" s="93"/>
      <c r="AE33" t="s">
        <v>1389</v>
      </c>
      <c r="AF33" s="25">
        <v>1556.0907690258693</v>
      </c>
      <c r="AG33" s="37">
        <v>13.86655886507452</v>
      </c>
      <c r="AI33" t="s">
        <v>1390</v>
      </c>
      <c r="AJ33" s="25">
        <v>1538.957218593162</v>
      </c>
      <c r="AK33" s="37">
        <v>13.857624571312211</v>
      </c>
      <c r="AM33" t="s">
        <v>1391</v>
      </c>
      <c r="AN33" s="25">
        <v>1474.2271026545141</v>
      </c>
      <c r="AO33" t="s">
        <v>1392</v>
      </c>
      <c r="AP33" s="37">
        <v>8.1919586307940655</v>
      </c>
    </row>
    <row r="34" spans="1:42" x14ac:dyDescent="0.25">
      <c r="A34" s="19" t="s">
        <v>1367</v>
      </c>
      <c r="B34" t="s">
        <v>1388</v>
      </c>
      <c r="C34" s="19" t="s">
        <v>1175</v>
      </c>
      <c r="D34" s="18" t="s">
        <v>363</v>
      </c>
      <c r="E34" t="s">
        <v>1368</v>
      </c>
      <c r="F34" s="24">
        <v>44.22</v>
      </c>
      <c r="G34" s="24">
        <v>3.11</v>
      </c>
      <c r="H34" s="24">
        <v>14.59</v>
      </c>
      <c r="I34" s="24">
        <v>11</v>
      </c>
      <c r="J34" s="24">
        <v>0.2</v>
      </c>
      <c r="K34" s="24">
        <v>10.16</v>
      </c>
      <c r="L34" s="24">
        <v>11.6</v>
      </c>
      <c r="M34" s="24">
        <v>3.6</v>
      </c>
      <c r="N34" s="24">
        <v>0.79</v>
      </c>
      <c r="O34" s="24">
        <v>0</v>
      </c>
      <c r="P34" s="24">
        <v>0.73</v>
      </c>
      <c r="R34" s="93">
        <v>1.6318114457546677</v>
      </c>
      <c r="S34" s="93">
        <v>9.6376164034898487E-2</v>
      </c>
      <c r="T34" s="93">
        <v>0.36818855424533226</v>
      </c>
      <c r="U34" s="93">
        <v>0.12919355052574738</v>
      </c>
      <c r="V34" s="93">
        <v>0.49738210477107964</v>
      </c>
      <c r="W34" s="93">
        <v>0.23846657772581906</v>
      </c>
      <c r="X34" s="93">
        <v>3.5423223058631079E-3</v>
      </c>
      <c r="Y34" s="93">
        <v>0.64273486955368331</v>
      </c>
      <c r="Z34" s="93">
        <v>0.89131397447731386</v>
      </c>
      <c r="AA34" s="93">
        <v>4.2017697954430999E-2</v>
      </c>
      <c r="AB34" s="93">
        <v>9.7006044870526914E-4</v>
      </c>
      <c r="AC34" s="93">
        <v>0</v>
      </c>
      <c r="AD34" s="93"/>
      <c r="AE34" t="s">
        <v>1389</v>
      </c>
      <c r="AF34" s="25">
        <v>1562.1093001329596</v>
      </c>
      <c r="AG34" s="37">
        <v>14.521576081119619</v>
      </c>
      <c r="AI34" t="s">
        <v>1390</v>
      </c>
      <c r="AJ34" s="25">
        <v>1542.5063520651543</v>
      </c>
      <c r="AK34" s="37">
        <v>14.277379022005771</v>
      </c>
      <c r="AM34" t="s">
        <v>1391</v>
      </c>
      <c r="AN34" s="25">
        <v>1481.3732826330643</v>
      </c>
      <c r="AO34" t="s">
        <v>1392</v>
      </c>
      <c r="AP34" s="37">
        <v>8.7009696143217887</v>
      </c>
    </row>
    <row r="35" spans="1:42" x14ac:dyDescent="0.25">
      <c r="A35" s="19" t="s">
        <v>1367</v>
      </c>
      <c r="B35" t="s">
        <v>1388</v>
      </c>
      <c r="C35" s="19" t="s">
        <v>1175</v>
      </c>
      <c r="D35" s="18" t="s">
        <v>363</v>
      </c>
      <c r="E35" t="s">
        <v>1369</v>
      </c>
      <c r="F35" s="24">
        <v>45</v>
      </c>
      <c r="G35" s="24">
        <v>3.39</v>
      </c>
      <c r="H35" s="24">
        <v>16.39</v>
      </c>
      <c r="I35" s="24">
        <v>10.89</v>
      </c>
      <c r="J35" s="24">
        <v>0.21</v>
      </c>
      <c r="K35" s="24">
        <v>6.74</v>
      </c>
      <c r="L35" s="24">
        <v>10.39</v>
      </c>
      <c r="M35" s="24">
        <v>4.16</v>
      </c>
      <c r="N35" s="24">
        <v>1.96</v>
      </c>
      <c r="O35" s="24">
        <v>0</v>
      </c>
      <c r="P35" s="24">
        <v>0.88</v>
      </c>
      <c r="R35" s="93">
        <v>1.8399225268503467</v>
      </c>
      <c r="S35" s="93">
        <v>3.6120671975854238E-2</v>
      </c>
      <c r="T35" s="93">
        <v>0.16007747314965326</v>
      </c>
      <c r="U35" s="93">
        <v>7.6753669277794812E-2</v>
      </c>
      <c r="V35" s="93">
        <v>0.23683114242744807</v>
      </c>
      <c r="W35" s="93">
        <v>0.13221561758711775</v>
      </c>
      <c r="X35" s="93">
        <v>2.1901111789494072E-3</v>
      </c>
      <c r="Y35" s="93">
        <v>0.84748137067486984</v>
      </c>
      <c r="Z35" s="93">
        <v>0.89407172830623005</v>
      </c>
      <c r="AA35" s="93">
        <v>3.2944882582433159E-2</v>
      </c>
      <c r="AB35" s="93">
        <v>4.7123933608561949E-4</v>
      </c>
      <c r="AC35" s="93">
        <v>0</v>
      </c>
      <c r="AD35" s="93"/>
      <c r="AE35" t="s">
        <v>1389</v>
      </c>
      <c r="AF35" s="25">
        <v>1479.2561720608826</v>
      </c>
      <c r="AG35" s="37">
        <v>9.1907654171238988</v>
      </c>
      <c r="AI35" t="s">
        <v>1390</v>
      </c>
      <c r="AJ35" s="25">
        <v>1440.529731746082</v>
      </c>
      <c r="AK35" s="37">
        <v>8.8682543127539901</v>
      </c>
      <c r="AM35" t="s">
        <v>1391</v>
      </c>
      <c r="AN35" s="25">
        <v>1442.3297683973688</v>
      </c>
      <c r="AO35" t="s">
        <v>1392</v>
      </c>
      <c r="AP35" s="37">
        <v>7.5052017017181081</v>
      </c>
    </row>
    <row r="36" spans="1:42" x14ac:dyDescent="0.25">
      <c r="A36" s="19" t="s">
        <v>1367</v>
      </c>
      <c r="B36" t="s">
        <v>1388</v>
      </c>
      <c r="C36" s="19" t="s">
        <v>1175</v>
      </c>
      <c r="D36" s="18" t="s">
        <v>363</v>
      </c>
      <c r="E36" t="s">
        <v>1369</v>
      </c>
      <c r="F36" s="24">
        <v>45</v>
      </c>
      <c r="G36" s="24">
        <v>3.39</v>
      </c>
      <c r="H36" s="24">
        <v>16.39</v>
      </c>
      <c r="I36" s="24">
        <v>10.89</v>
      </c>
      <c r="J36" s="24">
        <v>0.21</v>
      </c>
      <c r="K36" s="24">
        <v>6.74</v>
      </c>
      <c r="L36" s="24">
        <v>10.39</v>
      </c>
      <c r="M36" s="24">
        <v>4.16</v>
      </c>
      <c r="N36" s="24">
        <v>1.96</v>
      </c>
      <c r="O36" s="24">
        <v>0</v>
      </c>
      <c r="P36" s="24">
        <v>0.88</v>
      </c>
      <c r="R36" s="93">
        <v>1.8035998411260523</v>
      </c>
      <c r="S36" s="93">
        <v>4.7484348116222798E-2</v>
      </c>
      <c r="T36" s="93">
        <v>0.19640015887394768</v>
      </c>
      <c r="U36" s="93">
        <v>8.7636043244011308E-2</v>
      </c>
      <c r="V36" s="93">
        <v>0.28403620211795899</v>
      </c>
      <c r="W36" s="93">
        <v>0.14098857847910398</v>
      </c>
      <c r="X36" s="93">
        <v>2.5162118244477097E-3</v>
      </c>
      <c r="Y36" s="93">
        <v>0.81708452989629199</v>
      </c>
      <c r="Z36" s="93">
        <v>0.89282855929912974</v>
      </c>
      <c r="AA36" s="93">
        <v>3.6718877679075987E-2</v>
      </c>
      <c r="AB36" s="93">
        <v>0</v>
      </c>
      <c r="AC36" s="93">
        <v>0</v>
      </c>
      <c r="AD36" s="93"/>
      <c r="AE36" t="s">
        <v>1389</v>
      </c>
      <c r="AF36" s="25">
        <v>1488.2735498919017</v>
      </c>
      <c r="AG36" s="37">
        <v>10.135802437468955</v>
      </c>
      <c r="AI36" t="s">
        <v>1390</v>
      </c>
      <c r="AJ36" s="25">
        <v>1447.7614793543889</v>
      </c>
      <c r="AK36" s="37">
        <v>9.5240200292228536</v>
      </c>
      <c r="AM36" t="s">
        <v>1391</v>
      </c>
      <c r="AN36" s="25">
        <v>1451.3574254738735</v>
      </c>
      <c r="AO36" t="s">
        <v>1392</v>
      </c>
      <c r="AP36" s="37">
        <v>8.3403090889697218</v>
      </c>
    </row>
    <row r="37" spans="1:42" x14ac:dyDescent="0.25">
      <c r="A37" s="19" t="s">
        <v>1367</v>
      </c>
      <c r="B37" t="s">
        <v>1388</v>
      </c>
      <c r="C37" s="19" t="s">
        <v>1175</v>
      </c>
      <c r="D37" s="18" t="s">
        <v>363</v>
      </c>
      <c r="E37" t="s">
        <v>1369</v>
      </c>
      <c r="F37" s="24">
        <v>45</v>
      </c>
      <c r="G37" s="24">
        <v>3.39</v>
      </c>
      <c r="H37" s="24">
        <v>16.39</v>
      </c>
      <c r="I37" s="24">
        <v>10.89</v>
      </c>
      <c r="J37" s="24">
        <v>0.21</v>
      </c>
      <c r="K37" s="24">
        <v>6.74</v>
      </c>
      <c r="L37" s="24">
        <v>10.39</v>
      </c>
      <c r="M37" s="24">
        <v>4.16</v>
      </c>
      <c r="N37" s="24">
        <v>1.96</v>
      </c>
      <c r="O37" s="24">
        <v>0</v>
      </c>
      <c r="P37" s="24">
        <v>0.88</v>
      </c>
      <c r="R37" s="93">
        <v>1.7274153734867645</v>
      </c>
      <c r="S37" s="93">
        <v>6.9426623850329106E-2</v>
      </c>
      <c r="T37" s="93">
        <v>0.27258462651323545</v>
      </c>
      <c r="U37" s="93">
        <v>9.4883270977158485E-2</v>
      </c>
      <c r="V37" s="93">
        <v>0.36746789749039394</v>
      </c>
      <c r="W37" s="93">
        <v>0.17288967514560835</v>
      </c>
      <c r="X37" s="93">
        <v>2.5423572628330126E-3</v>
      </c>
      <c r="Y37" s="93">
        <v>0.75677679624770922</v>
      </c>
      <c r="Z37" s="93">
        <v>0.90411579637954786</v>
      </c>
      <c r="AA37" s="93">
        <v>3.7100415967946589E-2</v>
      </c>
      <c r="AB37" s="93">
        <v>4.7865214109998525E-4</v>
      </c>
      <c r="AC37" s="93">
        <v>0</v>
      </c>
      <c r="AD37" s="93"/>
      <c r="AE37" t="s">
        <v>1389</v>
      </c>
      <c r="AF37" s="25">
        <v>1490.753765500177</v>
      </c>
      <c r="AG37" s="37">
        <v>10.29120494836175</v>
      </c>
      <c r="AI37" t="s">
        <v>1390</v>
      </c>
      <c r="AJ37" s="25">
        <v>1452.0248192642482</v>
      </c>
      <c r="AK37" s="37">
        <v>9.6932086182015027</v>
      </c>
      <c r="AM37" t="s">
        <v>1391</v>
      </c>
      <c r="AN37" s="25">
        <v>1454.7242429121266</v>
      </c>
      <c r="AO37" t="s">
        <v>1392</v>
      </c>
      <c r="AP37" s="37">
        <v>8.6050476815969539</v>
      </c>
    </row>
    <row r="38" spans="1:42" x14ac:dyDescent="0.25">
      <c r="A38" s="19" t="s">
        <v>1367</v>
      </c>
      <c r="B38" t="s">
        <v>1388</v>
      </c>
      <c r="C38" s="19" t="s">
        <v>1175</v>
      </c>
      <c r="D38" s="18" t="s">
        <v>363</v>
      </c>
      <c r="E38" t="s">
        <v>1369</v>
      </c>
      <c r="F38" s="24">
        <v>45</v>
      </c>
      <c r="G38" s="24">
        <v>3.39</v>
      </c>
      <c r="H38" s="24">
        <v>16.39</v>
      </c>
      <c r="I38" s="24">
        <v>10.89</v>
      </c>
      <c r="J38" s="24">
        <v>0.21</v>
      </c>
      <c r="K38" s="24">
        <v>6.74</v>
      </c>
      <c r="L38" s="24">
        <v>10.39</v>
      </c>
      <c r="M38" s="24">
        <v>4.16</v>
      </c>
      <c r="N38" s="24">
        <v>1.96</v>
      </c>
      <c r="O38" s="24">
        <v>0</v>
      </c>
      <c r="P38" s="24">
        <v>0.88</v>
      </c>
      <c r="R38" s="93">
        <v>1.7198546628364515</v>
      </c>
      <c r="S38" s="93">
        <v>7.5569033465757815E-2</v>
      </c>
      <c r="T38" s="93">
        <v>0.2801453371635485</v>
      </c>
      <c r="U38" s="93">
        <v>0.10324148748482814</v>
      </c>
      <c r="V38" s="93">
        <v>0.38338682464837665</v>
      </c>
      <c r="W38" s="93">
        <v>0.17334490879564854</v>
      </c>
      <c r="X38" s="93">
        <v>3.4796849582601746E-3</v>
      </c>
      <c r="Y38" s="93">
        <v>0.7393817627240783</v>
      </c>
      <c r="Z38" s="93">
        <v>0.89916278204058198</v>
      </c>
      <c r="AA38" s="93">
        <v>3.6930010163446061E-2</v>
      </c>
      <c r="AB38" s="93">
        <v>4.7645364544833242E-4</v>
      </c>
      <c r="AC38" s="93">
        <v>0</v>
      </c>
      <c r="AD38" s="93"/>
      <c r="AE38" t="s">
        <v>1389</v>
      </c>
      <c r="AF38" s="25">
        <v>1491.1874285515216</v>
      </c>
      <c r="AG38" s="37">
        <v>10.283597007516141</v>
      </c>
      <c r="AI38" t="s">
        <v>1390</v>
      </c>
      <c r="AJ38" s="25">
        <v>1453.5381805742259</v>
      </c>
      <c r="AK38" s="37">
        <v>9.719414257482498</v>
      </c>
      <c r="AM38" t="s">
        <v>1391</v>
      </c>
      <c r="AN38" s="25">
        <v>1454.5872614388934</v>
      </c>
      <c r="AO38" t="s">
        <v>1392</v>
      </c>
      <c r="AP38" s="37">
        <v>8.652155585071899</v>
      </c>
    </row>
    <row r="39" spans="1:42" x14ac:dyDescent="0.25">
      <c r="A39" s="19" t="s">
        <v>1367</v>
      </c>
      <c r="B39" t="s">
        <v>864</v>
      </c>
      <c r="C39" s="19" t="s">
        <v>1174</v>
      </c>
      <c r="D39" s="18" t="s">
        <v>715</v>
      </c>
      <c r="E39" t="s">
        <v>1370</v>
      </c>
      <c r="F39" s="24">
        <v>43.265071532057597</v>
      </c>
      <c r="G39" s="24">
        <v>3.6226734536411862</v>
      </c>
      <c r="H39" s="24">
        <v>12.886366999380792</v>
      </c>
      <c r="I39" s="24">
        <v>11.12029443880893</v>
      </c>
      <c r="J39" s="24">
        <v>0.18630892047297529</v>
      </c>
      <c r="K39" s="24">
        <v>11.375194644433325</v>
      </c>
      <c r="L39" s="24">
        <v>12.493048167271176</v>
      </c>
      <c r="M39" s="24">
        <v>3.0533961966404286</v>
      </c>
      <c r="N39" s="24">
        <v>1.2420594698198353</v>
      </c>
      <c r="O39" s="24">
        <v>0</v>
      </c>
      <c r="P39" s="24">
        <v>0.75558617747373313</v>
      </c>
      <c r="R39" s="93">
        <v>1.741409727056924</v>
      </c>
      <c r="S39" s="93">
        <v>7.5665551467057834E-2</v>
      </c>
      <c r="T39" s="93">
        <v>0.25859027294307602</v>
      </c>
      <c r="U39" s="93">
        <v>0.10222059584170551</v>
      </c>
      <c r="V39" s="93">
        <v>0.36081086878478152</v>
      </c>
      <c r="W39" s="93">
        <v>0.17714980826221366</v>
      </c>
      <c r="X39" s="93">
        <v>5.191796636894049E-3</v>
      </c>
      <c r="Y39" s="93">
        <v>0.72906096057703018</v>
      </c>
      <c r="Z39" s="93">
        <v>0.88924290920647697</v>
      </c>
      <c r="AA39" s="93">
        <v>4.7975330184499447E-2</v>
      </c>
      <c r="AB39" s="93">
        <v>0</v>
      </c>
      <c r="AC39" s="93">
        <v>0</v>
      </c>
      <c r="AD39" s="93"/>
      <c r="AE39" t="s">
        <v>1389</v>
      </c>
      <c r="AF39" s="25">
        <v>1599.1644427224041</v>
      </c>
      <c r="AG39" s="37">
        <v>17.819636989979838</v>
      </c>
      <c r="AI39" t="s">
        <v>1390</v>
      </c>
      <c r="AJ39" s="25">
        <v>1576.6596673712927</v>
      </c>
      <c r="AK39" s="37">
        <v>17.085772962885738</v>
      </c>
      <c r="AM39" t="s">
        <v>1391</v>
      </c>
      <c r="AN39" s="25">
        <v>1538.6470382708774</v>
      </c>
      <c r="AO39" t="s">
        <v>1392</v>
      </c>
      <c r="AP39" s="37">
        <v>10.108947593298547</v>
      </c>
    </row>
    <row r="40" spans="1:42" x14ac:dyDescent="0.25">
      <c r="A40" s="19" t="s">
        <v>1367</v>
      </c>
      <c r="B40" t="s">
        <v>864</v>
      </c>
      <c r="C40" s="19" t="s">
        <v>1174</v>
      </c>
      <c r="D40" s="18" t="s">
        <v>715</v>
      </c>
      <c r="E40" t="s">
        <v>1371</v>
      </c>
      <c r="F40" s="24">
        <v>43.265071532057597</v>
      </c>
      <c r="G40" s="24">
        <v>3.6226734536411862</v>
      </c>
      <c r="H40" s="24">
        <v>12.886366999380792</v>
      </c>
      <c r="I40" s="24">
        <v>11.12029443880893</v>
      </c>
      <c r="J40" s="24">
        <v>0.18630892047297529</v>
      </c>
      <c r="K40" s="24">
        <v>11.375194644433325</v>
      </c>
      <c r="L40" s="24">
        <v>12.493048167271176</v>
      </c>
      <c r="M40" s="24">
        <v>3.0533961966404286</v>
      </c>
      <c r="N40" s="24">
        <v>1.2420594698198353</v>
      </c>
      <c r="O40" s="24">
        <v>0</v>
      </c>
      <c r="P40" s="24">
        <v>0.75558617747373313</v>
      </c>
      <c r="R40" s="93">
        <v>1.7498470943656328</v>
      </c>
      <c r="S40" s="93">
        <v>7.1159465055457741E-2</v>
      </c>
      <c r="T40" s="93">
        <v>0.25015290563436721</v>
      </c>
      <c r="U40" s="93">
        <v>9.9572067859807656E-2</v>
      </c>
      <c r="V40" s="93">
        <v>0.34972497349417486</v>
      </c>
      <c r="W40" s="93">
        <v>0.17994737519803899</v>
      </c>
      <c r="X40" s="93">
        <v>3.3839229937178647E-3</v>
      </c>
      <c r="Y40" s="93">
        <v>0.73785138836417574</v>
      </c>
      <c r="Z40" s="93">
        <v>0.88916115817678587</v>
      </c>
      <c r="AA40" s="93">
        <v>4.6111152367675615E-2</v>
      </c>
      <c r="AB40" s="93">
        <v>0</v>
      </c>
      <c r="AC40" s="93">
        <v>0</v>
      </c>
      <c r="AD40" s="93"/>
      <c r="AE40" t="s">
        <v>1389</v>
      </c>
      <c r="AF40" s="25">
        <v>1595.2564321000712</v>
      </c>
      <c r="AG40" s="37">
        <v>17.420031257191837</v>
      </c>
      <c r="AI40" t="s">
        <v>1390</v>
      </c>
      <c r="AJ40" s="25">
        <v>1573.9763892906471</v>
      </c>
      <c r="AK40" s="37">
        <v>16.823105568653869</v>
      </c>
      <c r="AM40" t="s">
        <v>1391</v>
      </c>
      <c r="AN40" s="25">
        <v>1536.9869493224555</v>
      </c>
      <c r="AO40" t="s">
        <v>1392</v>
      </c>
      <c r="AP40" s="37">
        <v>9.8203694457885113</v>
      </c>
    </row>
    <row r="41" spans="1:42" x14ac:dyDescent="0.25">
      <c r="A41" s="19" t="s">
        <v>1367</v>
      </c>
      <c r="B41" t="s">
        <v>864</v>
      </c>
      <c r="C41" s="19" t="s">
        <v>1174</v>
      </c>
      <c r="D41" s="18" t="s">
        <v>715</v>
      </c>
      <c r="E41" t="s">
        <v>1372</v>
      </c>
      <c r="F41" s="24">
        <v>43.265071532057597</v>
      </c>
      <c r="G41" s="24">
        <v>3.6226734536411862</v>
      </c>
      <c r="H41" s="24">
        <v>12.886366999380792</v>
      </c>
      <c r="I41" s="24">
        <v>11.12029443880893</v>
      </c>
      <c r="J41" s="24">
        <v>0.18630892047297529</v>
      </c>
      <c r="K41" s="24">
        <v>11.375194644433325</v>
      </c>
      <c r="L41" s="24">
        <v>12.493048167271176</v>
      </c>
      <c r="M41" s="24">
        <v>3.0533961966404286</v>
      </c>
      <c r="N41" s="24">
        <v>1.2420594698198353</v>
      </c>
      <c r="O41" s="24">
        <v>0</v>
      </c>
      <c r="P41" s="24">
        <v>0.75558617747373313</v>
      </c>
      <c r="R41" s="93">
        <v>1.7874564847878383</v>
      </c>
      <c r="S41" s="93">
        <v>7.7658112068022561E-2</v>
      </c>
      <c r="T41" s="93">
        <v>0.21254351521216175</v>
      </c>
      <c r="U41" s="93">
        <v>5.6163433620999514E-2</v>
      </c>
      <c r="V41" s="93">
        <v>0.26870694883316126</v>
      </c>
      <c r="W41" s="93">
        <v>0.18596606278026626</v>
      </c>
      <c r="X41" s="93">
        <v>4.3787177881315139E-3</v>
      </c>
      <c r="Y41" s="93">
        <v>0.74969084013083509</v>
      </c>
      <c r="Z41" s="93">
        <v>0.91434688501787964</v>
      </c>
      <c r="AA41" s="93">
        <v>2.4655754642849838E-2</v>
      </c>
      <c r="AB41" s="93">
        <v>0</v>
      </c>
      <c r="AC41" s="93">
        <v>0</v>
      </c>
      <c r="AD41" s="93"/>
      <c r="AE41" t="s">
        <v>1389</v>
      </c>
      <c r="AF41" s="25">
        <v>1538.6179139554517</v>
      </c>
      <c r="AG41" s="37">
        <v>11.465839634759512</v>
      </c>
      <c r="AI41" t="s">
        <v>1390</v>
      </c>
      <c r="AJ41" s="25">
        <v>1535.6898839683001</v>
      </c>
      <c r="AK41" s="37">
        <v>12.878326514424646</v>
      </c>
      <c r="AM41" t="s">
        <v>1391</v>
      </c>
      <c r="AN41" s="25">
        <v>1476.044018383483</v>
      </c>
      <c r="AO41" t="s">
        <v>1392</v>
      </c>
      <c r="AP41" s="37">
        <v>5.0249860290862252</v>
      </c>
    </row>
    <row r="42" spans="1:42" x14ac:dyDescent="0.25">
      <c r="A42" s="19" t="s">
        <v>1367</v>
      </c>
      <c r="B42" t="s">
        <v>864</v>
      </c>
      <c r="C42" s="19" t="s">
        <v>1174</v>
      </c>
      <c r="D42" s="18" t="s">
        <v>715</v>
      </c>
      <c r="E42" t="s">
        <v>1373</v>
      </c>
      <c r="F42" s="24">
        <v>43.265071532057597</v>
      </c>
      <c r="G42" s="24">
        <v>3.6226734536411862</v>
      </c>
      <c r="H42" s="24">
        <v>12.886366999380792</v>
      </c>
      <c r="I42" s="24">
        <v>11.12029443880893</v>
      </c>
      <c r="J42" s="24">
        <v>0.18630892047297529</v>
      </c>
      <c r="K42" s="24">
        <v>11.375194644433325</v>
      </c>
      <c r="L42" s="24">
        <v>12.493048167271176</v>
      </c>
      <c r="M42" s="24">
        <v>3.0533961966404286</v>
      </c>
      <c r="N42" s="24">
        <v>1.2420594698198353</v>
      </c>
      <c r="O42" s="24">
        <v>0</v>
      </c>
      <c r="P42" s="24">
        <v>0.75558617747373313</v>
      </c>
      <c r="R42" s="93">
        <v>1.7537426525403292</v>
      </c>
      <c r="S42" s="93">
        <v>6.8553500423413669E-2</v>
      </c>
      <c r="T42" s="93">
        <v>0.24625734745967076</v>
      </c>
      <c r="U42" s="93">
        <v>0.10461645372110612</v>
      </c>
      <c r="V42" s="93">
        <v>0.35087380118077688</v>
      </c>
      <c r="W42" s="93">
        <v>0.17394732088228618</v>
      </c>
      <c r="X42" s="93">
        <v>1.4949042271928234E-3</v>
      </c>
      <c r="Y42" s="93">
        <v>0.74084961732209409</v>
      </c>
      <c r="Z42" s="93">
        <v>0.89172731050043674</v>
      </c>
      <c r="AA42" s="93">
        <v>4.2155678738675914E-2</v>
      </c>
      <c r="AB42" s="93">
        <v>0</v>
      </c>
      <c r="AC42" s="93">
        <v>0</v>
      </c>
      <c r="AD42" s="93"/>
      <c r="AE42" t="s">
        <v>1389</v>
      </c>
      <c r="AF42" s="25">
        <v>1587.2445744198731</v>
      </c>
      <c r="AG42" s="37">
        <v>16.555585067574849</v>
      </c>
      <c r="AI42" t="s">
        <v>1390</v>
      </c>
      <c r="AJ42" s="25">
        <v>1569.5189650786224</v>
      </c>
      <c r="AK42" s="37">
        <v>16.282534440081296</v>
      </c>
      <c r="AM42" t="s">
        <v>1391</v>
      </c>
      <c r="AN42" s="25">
        <v>1529.2055681117031</v>
      </c>
      <c r="AO42" t="s">
        <v>1392</v>
      </c>
      <c r="AP42" s="37">
        <v>9.1716797779165038</v>
      </c>
    </row>
    <row r="43" spans="1:42" x14ac:dyDescent="0.25">
      <c r="A43" s="19" t="s">
        <v>1367</v>
      </c>
      <c r="B43" t="s">
        <v>864</v>
      </c>
      <c r="C43" s="19" t="s">
        <v>1174</v>
      </c>
      <c r="D43" s="18" t="s">
        <v>715</v>
      </c>
      <c r="E43" t="s">
        <v>1374</v>
      </c>
      <c r="F43" s="24">
        <v>43.419865691089512</v>
      </c>
      <c r="G43" s="24">
        <v>3.7887140422972845</v>
      </c>
      <c r="H43" s="24">
        <v>15.41545554775985</v>
      </c>
      <c r="I43" s="24">
        <v>12.107848050516189</v>
      </c>
      <c r="J43" s="24">
        <v>0.22050716648291074</v>
      </c>
      <c r="K43" s="24">
        <v>6.7856068958604805</v>
      </c>
      <c r="L43" s="24">
        <v>10.68457452139922</v>
      </c>
      <c r="M43" s="24">
        <v>4.6406735491630755</v>
      </c>
      <c r="N43" s="24">
        <v>1.7239651197754839</v>
      </c>
      <c r="O43" s="24">
        <v>0</v>
      </c>
      <c r="P43" s="24">
        <v>1.21</v>
      </c>
      <c r="R43" s="93">
        <v>1.7667095684007965</v>
      </c>
      <c r="S43" s="93">
        <v>6.7523219240355162E-2</v>
      </c>
      <c r="T43" s="93">
        <v>0.23329043159920348</v>
      </c>
      <c r="U43" s="93">
        <v>9.7464731498672963E-2</v>
      </c>
      <c r="V43" s="93">
        <v>0.33075516309787645</v>
      </c>
      <c r="W43" s="93">
        <v>0.19158017067719976</v>
      </c>
      <c r="X43" s="93">
        <v>3.2109023247151344E-3</v>
      </c>
      <c r="Y43" s="93">
        <v>0.7223527431088097</v>
      </c>
      <c r="Z43" s="93">
        <v>0.89793503132458363</v>
      </c>
      <c r="AA43" s="93">
        <v>4.0645665271146263E-2</v>
      </c>
      <c r="AB43" s="93">
        <v>0</v>
      </c>
      <c r="AC43" s="93">
        <v>0</v>
      </c>
      <c r="AD43" s="93"/>
      <c r="AE43" t="s">
        <v>1389</v>
      </c>
      <c r="AF43" s="25">
        <v>1489.6918601729674</v>
      </c>
      <c r="AG43" s="37">
        <v>11.097680475076061</v>
      </c>
      <c r="AI43" t="s">
        <v>1390</v>
      </c>
      <c r="AJ43" s="25">
        <v>1451.8741393956216</v>
      </c>
      <c r="AK43" s="37">
        <v>10.472539988741644</v>
      </c>
      <c r="AM43" t="s">
        <v>1391</v>
      </c>
      <c r="AN43" s="25">
        <v>1461.4138830730583</v>
      </c>
      <c r="AO43" t="s">
        <v>1392</v>
      </c>
      <c r="AP43" s="37">
        <v>8.8834237231522941</v>
      </c>
    </row>
    <row r="44" spans="1:42" x14ac:dyDescent="0.25">
      <c r="A44" s="19" t="s">
        <v>1367</v>
      </c>
      <c r="B44" t="s">
        <v>864</v>
      </c>
      <c r="C44" s="19" t="s">
        <v>1174</v>
      </c>
      <c r="D44" s="18" t="s">
        <v>715</v>
      </c>
      <c r="E44" t="s">
        <v>1375</v>
      </c>
      <c r="F44" s="24">
        <v>43.419865691089512</v>
      </c>
      <c r="G44" s="24">
        <v>3.7887140422972845</v>
      </c>
      <c r="H44" s="24">
        <v>15.41545554775985</v>
      </c>
      <c r="I44" s="24">
        <v>12.107848050516189</v>
      </c>
      <c r="J44" s="24">
        <v>0.22050716648291074</v>
      </c>
      <c r="K44" s="24">
        <v>6.7856068958604805</v>
      </c>
      <c r="L44" s="24">
        <v>10.68457452139922</v>
      </c>
      <c r="M44" s="24">
        <v>4.6406735491630755</v>
      </c>
      <c r="N44" s="24">
        <v>1.7239651197754839</v>
      </c>
      <c r="O44" s="24">
        <v>0</v>
      </c>
      <c r="P44" s="24">
        <v>1.21</v>
      </c>
      <c r="R44" s="93">
        <v>1.7697614556046584</v>
      </c>
      <c r="S44" s="93">
        <v>6.9970071357474253E-2</v>
      </c>
      <c r="T44" s="93">
        <v>0.23023854439534164</v>
      </c>
      <c r="U44" s="93">
        <v>7.5962787045083024E-2</v>
      </c>
      <c r="V44" s="93">
        <v>0.30620133144042466</v>
      </c>
      <c r="W44" s="93">
        <v>0.22581800485007494</v>
      </c>
      <c r="X44" s="93">
        <v>4.6971241645975539E-3</v>
      </c>
      <c r="Y44" s="93">
        <v>0.71799572241601728</v>
      </c>
      <c r="Z44" s="93">
        <v>0.89225088512969086</v>
      </c>
      <c r="AA44" s="93">
        <v>4.094642470943731E-2</v>
      </c>
      <c r="AB44" s="93">
        <v>0</v>
      </c>
      <c r="AC44" s="93">
        <v>0</v>
      </c>
      <c r="AD44" s="93"/>
      <c r="AE44" t="s">
        <v>1389</v>
      </c>
      <c r="AF44" s="25">
        <v>1489.8413469860795</v>
      </c>
      <c r="AG44" s="37">
        <v>11.143712073459215</v>
      </c>
      <c r="AI44" t="s">
        <v>1390</v>
      </c>
      <c r="AJ44" s="25">
        <v>1451.3244417797348</v>
      </c>
      <c r="AK44" s="37">
        <v>10.486168252925339</v>
      </c>
      <c r="AM44" t="s">
        <v>1391</v>
      </c>
      <c r="AN44" s="25">
        <v>1466.9391812594836</v>
      </c>
      <c r="AO44" t="s">
        <v>1392</v>
      </c>
      <c r="AP44" s="37">
        <v>8.9510771378559966</v>
      </c>
    </row>
    <row r="45" spans="1:42" x14ac:dyDescent="0.25">
      <c r="A45" s="19" t="s">
        <v>1367</v>
      </c>
      <c r="B45" t="s">
        <v>864</v>
      </c>
      <c r="C45" s="19" t="s">
        <v>1174</v>
      </c>
      <c r="D45" s="18" t="s">
        <v>715</v>
      </c>
      <c r="E45" t="s">
        <v>1376</v>
      </c>
      <c r="F45" s="24">
        <v>43.419865691089512</v>
      </c>
      <c r="G45" s="24">
        <v>3.7887140422972845</v>
      </c>
      <c r="H45" s="24">
        <v>15.41545554775985</v>
      </c>
      <c r="I45" s="24">
        <v>12.107848050516189</v>
      </c>
      <c r="J45" s="24">
        <v>0.22050716648291074</v>
      </c>
      <c r="K45" s="24">
        <v>6.7856068958604805</v>
      </c>
      <c r="L45" s="24">
        <v>10.68457452139922</v>
      </c>
      <c r="M45" s="24">
        <v>4.6406735491630755</v>
      </c>
      <c r="N45" s="24">
        <v>1.7239651197754839</v>
      </c>
      <c r="O45" s="24">
        <v>0</v>
      </c>
      <c r="P45" s="24">
        <v>1.21</v>
      </c>
      <c r="R45" s="93">
        <v>1.6936452465387188</v>
      </c>
      <c r="S45" s="93">
        <v>8.370284232185532E-2</v>
      </c>
      <c r="T45" s="93">
        <v>0.30635475346128116</v>
      </c>
      <c r="U45" s="93">
        <v>0.11984836719665898</v>
      </c>
      <c r="V45" s="93">
        <v>0.42620312065794014</v>
      </c>
      <c r="W45" s="93">
        <v>0.26628474544580871</v>
      </c>
      <c r="X45" s="93">
        <v>4.2357331838927918E-3</v>
      </c>
      <c r="Y45" s="93">
        <v>0.62787665573128049</v>
      </c>
      <c r="Z45" s="93">
        <v>0.88025349172163425</v>
      </c>
      <c r="AA45" s="93">
        <v>5.4697030418648096E-2</v>
      </c>
      <c r="AB45" s="93">
        <v>0</v>
      </c>
      <c r="AC45" s="93">
        <v>0</v>
      </c>
      <c r="AD45" s="93"/>
      <c r="AE45" t="s">
        <v>1389</v>
      </c>
      <c r="AF45" s="25">
        <v>1515.4315926149902</v>
      </c>
      <c r="AG45" s="37">
        <v>13.777506790337316</v>
      </c>
      <c r="AI45" t="s">
        <v>1390</v>
      </c>
      <c r="AJ45" s="25">
        <v>1472.2525435418879</v>
      </c>
      <c r="AK45" s="37">
        <v>12.318609200518779</v>
      </c>
      <c r="AM45" t="s">
        <v>1391</v>
      </c>
      <c r="AN45" s="25">
        <v>1496.0335682092782</v>
      </c>
      <c r="AO45" t="s">
        <v>1392</v>
      </c>
      <c r="AP45" s="37">
        <v>11.357428551629823</v>
      </c>
    </row>
    <row r="46" spans="1:42" x14ac:dyDescent="0.25">
      <c r="A46" s="19" t="s">
        <v>1367</v>
      </c>
      <c r="B46" t="s">
        <v>864</v>
      </c>
      <c r="C46" s="19" t="s">
        <v>1174</v>
      </c>
      <c r="D46" s="18" t="s">
        <v>715</v>
      </c>
      <c r="E46" t="s">
        <v>1377</v>
      </c>
      <c r="F46" s="24">
        <v>43.419865691089512</v>
      </c>
      <c r="G46" s="24">
        <v>3.7887140422972845</v>
      </c>
      <c r="H46" s="24">
        <v>15.41545554775985</v>
      </c>
      <c r="I46" s="24">
        <v>12.107848050516189</v>
      </c>
      <c r="J46" s="24">
        <v>0.22050716648291074</v>
      </c>
      <c r="K46" s="24">
        <v>6.7856068958604805</v>
      </c>
      <c r="L46" s="24">
        <v>10.68457452139922</v>
      </c>
      <c r="M46" s="24">
        <v>4.6406735491630755</v>
      </c>
      <c r="N46" s="24">
        <v>1.7239651197754839</v>
      </c>
      <c r="O46" s="24">
        <v>0</v>
      </c>
      <c r="P46" s="24">
        <v>1.21</v>
      </c>
      <c r="R46" s="93">
        <v>1.6903913657184093</v>
      </c>
      <c r="S46" s="93">
        <v>8.6433696057164222E-2</v>
      </c>
      <c r="T46" s="93">
        <v>0.30960863428159069</v>
      </c>
      <c r="U46" s="93">
        <v>0.12776668536051439</v>
      </c>
      <c r="V46" s="93">
        <v>0.43737531964210508</v>
      </c>
      <c r="W46" s="93">
        <v>0.24763321526660029</v>
      </c>
      <c r="X46" s="93">
        <v>5.4233604023620147E-3</v>
      </c>
      <c r="Y46" s="93">
        <v>0.62370578262541287</v>
      </c>
      <c r="Z46" s="93">
        <v>0.88549891054500207</v>
      </c>
      <c r="AA46" s="93">
        <v>5.6051256292637811E-2</v>
      </c>
      <c r="AB46" s="93">
        <v>0</v>
      </c>
      <c r="AC46" s="93">
        <v>0</v>
      </c>
      <c r="AD46" s="93"/>
      <c r="AE46" t="s">
        <v>1389</v>
      </c>
      <c r="AF46" s="25">
        <v>1517.2898941367941</v>
      </c>
      <c r="AG46" s="37">
        <v>13.989817050277658</v>
      </c>
      <c r="AI46" t="s">
        <v>1390</v>
      </c>
      <c r="AJ46" s="25">
        <v>1473.2530264799218</v>
      </c>
      <c r="AK46" s="37">
        <v>12.451168118154023</v>
      </c>
      <c r="AM46" t="s">
        <v>1391</v>
      </c>
      <c r="AN46" s="25">
        <v>1492.4029226025905</v>
      </c>
      <c r="AO46" t="s">
        <v>1392</v>
      </c>
      <c r="AP46" s="37">
        <v>11.452771752461352</v>
      </c>
    </row>
    <row r="47" spans="1:42" x14ac:dyDescent="0.25">
      <c r="A47" s="19" t="s">
        <v>1367</v>
      </c>
      <c r="B47" t="s">
        <v>864</v>
      </c>
      <c r="C47" s="19" t="s">
        <v>1174</v>
      </c>
      <c r="D47" s="18" t="s">
        <v>715</v>
      </c>
      <c r="E47" t="s">
        <v>1378</v>
      </c>
      <c r="F47" s="24">
        <v>49.38</v>
      </c>
      <c r="G47" s="24">
        <v>2.21</v>
      </c>
      <c r="H47" s="24">
        <v>18.61</v>
      </c>
      <c r="I47" s="24">
        <v>7.85</v>
      </c>
      <c r="J47" s="24">
        <v>0.21</v>
      </c>
      <c r="K47" s="24">
        <v>2.4500000000000002</v>
      </c>
      <c r="L47" s="24">
        <v>5.6</v>
      </c>
      <c r="M47" s="24">
        <v>6.54</v>
      </c>
      <c r="N47" s="24">
        <v>3.35</v>
      </c>
      <c r="O47" s="24">
        <v>0</v>
      </c>
      <c r="P47" s="24">
        <v>1.0900000000000001</v>
      </c>
      <c r="R47" s="93">
        <v>1.7138895999140369</v>
      </c>
      <c r="S47" s="93">
        <v>6.8982016095868237E-2</v>
      </c>
      <c r="T47" s="93">
        <v>0.28611040008596311</v>
      </c>
      <c r="U47" s="93">
        <v>0.1257549302864589</v>
      </c>
      <c r="V47" s="93">
        <v>0.41186533037242201</v>
      </c>
      <c r="W47" s="93">
        <v>0.23985168823270656</v>
      </c>
      <c r="X47" s="93">
        <v>3.2445660040106403E-3</v>
      </c>
      <c r="Y47" s="93">
        <v>0.70426686817496842</v>
      </c>
      <c r="Z47" s="93">
        <v>0.84582165352478211</v>
      </c>
      <c r="AA47" s="93">
        <v>4.6547992970177539E-2</v>
      </c>
      <c r="AB47" s="93">
        <v>0</v>
      </c>
      <c r="AC47" s="93">
        <v>0</v>
      </c>
      <c r="AD47" s="93"/>
      <c r="AE47" t="s">
        <v>1389</v>
      </c>
      <c r="AF47" s="25">
        <v>1407.8587396593273</v>
      </c>
      <c r="AG47" s="37">
        <v>7.9746423559836082</v>
      </c>
      <c r="AI47" t="s">
        <v>1390</v>
      </c>
      <c r="AJ47" s="25">
        <v>1312.6681420310949</v>
      </c>
      <c r="AK47" s="37">
        <v>7.2130764872072319</v>
      </c>
      <c r="AM47" t="s">
        <v>1391</v>
      </c>
      <c r="AN47" s="25">
        <v>1411.3340563835607</v>
      </c>
      <c r="AO47" t="s">
        <v>1392</v>
      </c>
      <c r="AP47" s="37">
        <v>13.536135790324076</v>
      </c>
    </row>
    <row r="48" spans="1:42" x14ac:dyDescent="0.25">
      <c r="A48" s="19" t="s">
        <v>1367</v>
      </c>
      <c r="B48" t="s">
        <v>864</v>
      </c>
      <c r="C48" s="19" t="s">
        <v>1174</v>
      </c>
      <c r="D48" s="18" t="s">
        <v>715</v>
      </c>
      <c r="E48" t="s">
        <v>1379</v>
      </c>
      <c r="F48" s="24">
        <v>43.419865691089512</v>
      </c>
      <c r="G48" s="24">
        <v>3.7887140422972845</v>
      </c>
      <c r="H48" s="24">
        <v>15.41545554775985</v>
      </c>
      <c r="I48" s="24">
        <v>12.107848050516189</v>
      </c>
      <c r="J48" s="24">
        <v>0.22050716648291074</v>
      </c>
      <c r="K48" s="24">
        <v>6.7856068958604805</v>
      </c>
      <c r="L48" s="24">
        <v>10.68457452139922</v>
      </c>
      <c r="M48" s="24">
        <v>4.6406735491630755</v>
      </c>
      <c r="N48" s="24">
        <v>1.7239651197754839</v>
      </c>
      <c r="O48" s="24">
        <v>0</v>
      </c>
      <c r="P48" s="24">
        <v>1.0900000000000001</v>
      </c>
      <c r="R48" s="93">
        <v>1.6972620766911386</v>
      </c>
      <c r="S48" s="93">
        <v>8.2158071548974143E-2</v>
      </c>
      <c r="T48" s="93">
        <v>0.3027379233088614</v>
      </c>
      <c r="U48" s="93">
        <v>0.12473824654805049</v>
      </c>
      <c r="V48" s="93">
        <v>0.42747616985691189</v>
      </c>
      <c r="W48" s="93">
        <v>0.24397279334982977</v>
      </c>
      <c r="X48" s="93">
        <v>4.7796588765299441E-3</v>
      </c>
      <c r="Y48" s="93">
        <v>0.68467966562936833</v>
      </c>
      <c r="Z48" s="93">
        <v>0.84217133542731404</v>
      </c>
      <c r="AA48" s="93">
        <v>4.8683990902727313E-2</v>
      </c>
      <c r="AB48" s="93">
        <v>0</v>
      </c>
      <c r="AC48" s="93">
        <v>0</v>
      </c>
      <c r="AD48" s="93"/>
      <c r="AE48" t="s">
        <v>1389</v>
      </c>
      <c r="AF48" s="25">
        <v>1509.2324077026994</v>
      </c>
      <c r="AG48" s="37">
        <v>12.869043275651087</v>
      </c>
      <c r="AI48" t="s">
        <v>1390</v>
      </c>
      <c r="AJ48" s="25">
        <v>1473.5846774330419</v>
      </c>
      <c r="AK48" s="37">
        <v>11.824905341413933</v>
      </c>
      <c r="AM48" t="s">
        <v>1391</v>
      </c>
      <c r="AN48" s="25">
        <v>1505.9441288031401</v>
      </c>
      <c r="AO48" t="s">
        <v>1392</v>
      </c>
      <c r="AP48" s="37">
        <v>11.05429628512783</v>
      </c>
    </row>
    <row r="49" spans="1:42" x14ac:dyDescent="0.25">
      <c r="A49" s="19" t="s">
        <v>1367</v>
      </c>
      <c r="B49" t="s">
        <v>864</v>
      </c>
      <c r="C49" s="19" t="s">
        <v>1174</v>
      </c>
      <c r="D49" s="18" t="s">
        <v>715</v>
      </c>
      <c r="E49" t="s">
        <v>1380</v>
      </c>
      <c r="F49" s="24">
        <v>43.419865691089512</v>
      </c>
      <c r="G49" s="24">
        <v>3.7887140422972845</v>
      </c>
      <c r="H49" s="24">
        <v>15.41545554775985</v>
      </c>
      <c r="I49" s="24">
        <v>12.107848050516189</v>
      </c>
      <c r="J49" s="24">
        <v>0.22050716648291074</v>
      </c>
      <c r="K49" s="24">
        <v>6.7856068958604805</v>
      </c>
      <c r="L49" s="24">
        <v>10.68457452139922</v>
      </c>
      <c r="M49" s="24">
        <v>4.6406735491630755</v>
      </c>
      <c r="N49" s="24">
        <v>1.7239651197754839</v>
      </c>
      <c r="O49" s="24">
        <v>0</v>
      </c>
      <c r="P49" s="24">
        <v>1.0900000000000001</v>
      </c>
      <c r="R49" s="93">
        <v>1.8329480208400561</v>
      </c>
      <c r="S49" s="93">
        <v>6.7754793469936792E-2</v>
      </c>
      <c r="T49" s="93">
        <v>0.16705197915994385</v>
      </c>
      <c r="U49" s="93">
        <v>6.1027134723015741E-2</v>
      </c>
      <c r="V49" s="93">
        <v>0.22807911388295959</v>
      </c>
      <c r="W49" s="93">
        <v>0.27666563985961212</v>
      </c>
      <c r="X49" s="93">
        <v>8.4198633103954659E-3</v>
      </c>
      <c r="Y49" s="93">
        <v>0.6756136522864109</v>
      </c>
      <c r="Z49" s="93">
        <v>0.86151203516181851</v>
      </c>
      <c r="AA49" s="93">
        <v>6.852901987467673E-2</v>
      </c>
      <c r="AB49" s="93">
        <v>0</v>
      </c>
      <c r="AC49" s="93">
        <v>0</v>
      </c>
      <c r="AD49" s="93"/>
      <c r="AE49" t="s">
        <v>1389</v>
      </c>
      <c r="AF49" s="25">
        <v>1518.5694279571553</v>
      </c>
      <c r="AG49" s="37">
        <v>14.502085701484553</v>
      </c>
      <c r="AI49" t="s">
        <v>1390</v>
      </c>
      <c r="AJ49" s="25">
        <v>1465.9320277424267</v>
      </c>
      <c r="AK49" s="37">
        <v>12.524901847845934</v>
      </c>
      <c r="AM49" t="s">
        <v>1391</v>
      </c>
      <c r="AN49" s="25">
        <v>1491.4193037625257</v>
      </c>
      <c r="AO49" t="s">
        <v>1392</v>
      </c>
      <c r="AP49" s="37">
        <v>11.458745070686199</v>
      </c>
    </row>
    <row r="50" spans="1:42" x14ac:dyDescent="0.25">
      <c r="A50" s="19" t="s">
        <v>1367</v>
      </c>
      <c r="B50" t="s">
        <v>864</v>
      </c>
      <c r="C50" s="19" t="s">
        <v>1174</v>
      </c>
      <c r="D50" s="18" t="s">
        <v>715</v>
      </c>
      <c r="E50" t="s">
        <v>1381</v>
      </c>
      <c r="F50" s="24">
        <v>43.419865691089512</v>
      </c>
      <c r="G50" s="24">
        <v>3.7887140422972845</v>
      </c>
      <c r="H50" s="24">
        <v>15.41545554775985</v>
      </c>
      <c r="I50" s="24">
        <v>12.107848050516189</v>
      </c>
      <c r="J50" s="24">
        <v>0.22050716648291074</v>
      </c>
      <c r="K50" s="24">
        <v>6.7856068958604805</v>
      </c>
      <c r="L50" s="24">
        <v>10.68457452139922</v>
      </c>
      <c r="M50" s="24">
        <v>4.6406735491630755</v>
      </c>
      <c r="N50" s="24">
        <v>1.7239651197754839</v>
      </c>
      <c r="O50" s="24">
        <v>0</v>
      </c>
      <c r="P50" s="24">
        <v>1.0900000000000001</v>
      </c>
      <c r="R50" s="93">
        <v>1.8332932775694504</v>
      </c>
      <c r="S50" s="93">
        <v>6.8998219056711829E-2</v>
      </c>
      <c r="T50" s="93">
        <v>0.16670672243054963</v>
      </c>
      <c r="U50" s="93">
        <v>4.3457059545272708E-2</v>
      </c>
      <c r="V50" s="93">
        <v>0.21016378197582233</v>
      </c>
      <c r="W50" s="93">
        <v>0.27135744802606038</v>
      </c>
      <c r="X50" s="93">
        <v>1.076770028019434E-2</v>
      </c>
      <c r="Y50" s="93">
        <v>0.68106680947891562</v>
      </c>
      <c r="Z50" s="93">
        <v>0.88524668099136394</v>
      </c>
      <c r="AA50" s="93">
        <v>6.3465390014815631E-2</v>
      </c>
      <c r="AB50" s="93">
        <v>0</v>
      </c>
      <c r="AC50" s="93">
        <v>0</v>
      </c>
      <c r="AD50" s="93"/>
      <c r="AE50" t="s">
        <v>1389</v>
      </c>
      <c r="AF50" s="25">
        <v>1491.7083346158679</v>
      </c>
      <c r="AG50" s="37">
        <v>11.531670290345392</v>
      </c>
      <c r="AI50" t="s">
        <v>1390</v>
      </c>
      <c r="AJ50" s="25">
        <v>1448.7876455669732</v>
      </c>
      <c r="AK50" s="37">
        <v>10.602187629032203</v>
      </c>
      <c r="AM50" t="s">
        <v>1391</v>
      </c>
      <c r="AN50" s="25">
        <v>1459.8350764503434</v>
      </c>
      <c r="AO50" t="s">
        <v>1392</v>
      </c>
      <c r="AP50" s="37">
        <v>8.9805993818400331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Q63"/>
  <sheetViews>
    <sheetView workbookViewId="0"/>
  </sheetViews>
  <sheetFormatPr defaultRowHeight="15" x14ac:dyDescent="0.25"/>
  <cols>
    <col min="1" max="1" width="10.7109375" bestFit="1" customWidth="1"/>
    <col min="2" max="2" width="28" customWidth="1"/>
    <col min="3" max="3" width="28" style="18" bestFit="1" customWidth="1"/>
    <col min="4" max="4" width="16.5703125" bestFit="1" customWidth="1"/>
    <col min="5" max="5" width="9.7109375" bestFit="1" customWidth="1"/>
    <col min="8" max="8" width="14" bestFit="1" customWidth="1"/>
    <col min="9" max="9" width="15.42578125" customWidth="1"/>
    <col min="12" max="12" width="20.5703125" customWidth="1"/>
    <col min="38" max="38" width="16.5703125" customWidth="1"/>
    <col min="39" max="39" width="8" style="18" bestFit="1" customWidth="1"/>
    <col min="137" max="137" width="22.7109375" customWidth="1"/>
    <col min="138" max="138" width="9.28515625" style="18" bestFit="1" customWidth="1"/>
    <col min="139" max="139" width="13.140625" style="18" bestFit="1" customWidth="1"/>
    <col min="140" max="142" width="12.42578125" style="18" bestFit="1" customWidth="1"/>
    <col min="143" max="143" width="11.85546875" style="18" bestFit="1" customWidth="1"/>
    <col min="144" max="144" width="19.85546875" bestFit="1" customWidth="1"/>
    <col min="147" max="147" width="9.28515625" bestFit="1" customWidth="1"/>
  </cols>
  <sheetData>
    <row r="1" spans="1:147" s="2" customFormat="1" ht="18" x14ac:dyDescent="0.35">
      <c r="A1" s="2" t="s">
        <v>0</v>
      </c>
      <c r="B1" s="2" t="s">
        <v>1</v>
      </c>
      <c r="C1" s="2" t="s">
        <v>2</v>
      </c>
      <c r="D1" s="2" t="s">
        <v>3</v>
      </c>
      <c r="E1" s="2" t="s">
        <v>4</v>
      </c>
      <c r="F1" s="2" t="s">
        <v>5</v>
      </c>
      <c r="G1" s="2" t="s">
        <v>959</v>
      </c>
      <c r="H1" s="2" t="s">
        <v>7</v>
      </c>
      <c r="I1" s="2" t="s">
        <v>8</v>
      </c>
      <c r="J1" s="2" t="s">
        <v>9</v>
      </c>
      <c r="K1" s="2" t="s">
        <v>10</v>
      </c>
      <c r="L1" s="2" t="s">
        <v>11</v>
      </c>
      <c r="M1" s="2" t="s">
        <v>12</v>
      </c>
      <c r="N1" s="5" t="s">
        <v>13</v>
      </c>
      <c r="O1" s="5" t="s">
        <v>14</v>
      </c>
      <c r="P1" s="5" t="s">
        <v>15</v>
      </c>
      <c r="Q1" s="5" t="s">
        <v>16</v>
      </c>
      <c r="R1" s="5" t="s">
        <v>17</v>
      </c>
      <c r="S1" s="5" t="s">
        <v>18</v>
      </c>
      <c r="T1" s="5" t="s">
        <v>19</v>
      </c>
      <c r="U1" s="5" t="s">
        <v>20</v>
      </c>
      <c r="V1" s="5" t="s">
        <v>21</v>
      </c>
      <c r="W1" s="5" t="s">
        <v>22</v>
      </c>
      <c r="X1" s="5" t="s">
        <v>23</v>
      </c>
      <c r="Y1" s="5" t="s">
        <v>24</v>
      </c>
      <c r="Z1" s="5" t="s">
        <v>25</v>
      </c>
      <c r="AA1" s="5" t="s">
        <v>26</v>
      </c>
      <c r="AB1" s="5" t="s">
        <v>27</v>
      </c>
      <c r="AC1" s="5" t="s">
        <v>28</v>
      </c>
      <c r="AD1" s="5" t="s">
        <v>29</v>
      </c>
      <c r="AE1" s="6" t="s">
        <v>30</v>
      </c>
      <c r="AF1" s="6" t="s">
        <v>31</v>
      </c>
      <c r="AG1" s="2" t="s">
        <v>32</v>
      </c>
      <c r="AH1" s="2" t="s">
        <v>33</v>
      </c>
      <c r="AI1" s="2" t="s">
        <v>12</v>
      </c>
      <c r="AJ1" s="2" t="s">
        <v>17</v>
      </c>
      <c r="AK1" s="2" t="s">
        <v>34</v>
      </c>
      <c r="AL1" s="2" t="s">
        <v>35</v>
      </c>
      <c r="AM1" s="5" t="s">
        <v>36</v>
      </c>
      <c r="AN1" s="5" t="s">
        <v>37</v>
      </c>
      <c r="AO1" s="5" t="s">
        <v>38</v>
      </c>
      <c r="AP1" s="5" t="s">
        <v>39</v>
      </c>
      <c r="AQ1" s="5" t="s">
        <v>40</v>
      </c>
      <c r="AR1" s="5" t="s">
        <v>41</v>
      </c>
      <c r="AS1" s="5" t="s">
        <v>42</v>
      </c>
      <c r="AT1" s="5" t="s">
        <v>84</v>
      </c>
      <c r="AU1" s="5" t="s">
        <v>43</v>
      </c>
      <c r="AV1" s="5" t="s">
        <v>44</v>
      </c>
      <c r="AW1" s="5" t="s">
        <v>45</v>
      </c>
      <c r="AX1" s="5" t="s">
        <v>46</v>
      </c>
      <c r="AY1" s="5" t="s">
        <v>47</v>
      </c>
      <c r="AZ1" s="5" t="s">
        <v>48</v>
      </c>
      <c r="BA1" s="5" t="s">
        <v>49</v>
      </c>
      <c r="BB1" s="5" t="s">
        <v>28</v>
      </c>
      <c r="BC1" s="5" t="s">
        <v>50</v>
      </c>
      <c r="BD1" s="5" t="s">
        <v>51</v>
      </c>
      <c r="BE1" s="5" t="s">
        <v>52</v>
      </c>
      <c r="BF1" s="5" t="s">
        <v>53</v>
      </c>
      <c r="BG1" s="5" t="s">
        <v>54</v>
      </c>
      <c r="BH1" s="5" t="s">
        <v>55</v>
      </c>
      <c r="BI1" s="5" t="s">
        <v>56</v>
      </c>
      <c r="BJ1" s="5" t="s">
        <v>57</v>
      </c>
      <c r="BK1" s="5" t="s">
        <v>58</v>
      </c>
      <c r="BL1" s="5" t="s">
        <v>59</v>
      </c>
      <c r="BM1" s="5" t="s">
        <v>60</v>
      </c>
      <c r="BN1" s="5" t="s">
        <v>61</v>
      </c>
      <c r="BO1" s="5" t="s">
        <v>62</v>
      </c>
      <c r="BP1" s="5" t="s">
        <v>63</v>
      </c>
      <c r="BQ1" s="5" t="s">
        <v>64</v>
      </c>
      <c r="BR1" s="5" t="s">
        <v>65</v>
      </c>
      <c r="BS1" s="5" t="s">
        <v>66</v>
      </c>
      <c r="BT1" s="5" t="s">
        <v>67</v>
      </c>
      <c r="BU1" s="5" t="s">
        <v>68</v>
      </c>
      <c r="BV1" s="5" t="s">
        <v>69</v>
      </c>
      <c r="BW1" s="5" t="s">
        <v>70</v>
      </c>
      <c r="BX1" s="5" t="s">
        <v>71</v>
      </c>
      <c r="BY1" s="5" t="s">
        <v>72</v>
      </c>
      <c r="BZ1" s="5" t="s">
        <v>73</v>
      </c>
      <c r="CA1" s="5" t="s">
        <v>74</v>
      </c>
      <c r="CB1" s="5" t="s">
        <v>75</v>
      </c>
      <c r="CC1" s="5" t="s">
        <v>76</v>
      </c>
      <c r="CD1" s="5" t="s">
        <v>77</v>
      </c>
      <c r="CE1" s="5" t="s">
        <v>78</v>
      </c>
      <c r="CF1" s="5" t="s">
        <v>79</v>
      </c>
      <c r="CG1" s="5" t="s">
        <v>80</v>
      </c>
      <c r="CH1" s="5" t="s">
        <v>81</v>
      </c>
      <c r="CI1" s="5" t="s">
        <v>82</v>
      </c>
      <c r="CJ1" s="5" t="s">
        <v>83</v>
      </c>
      <c r="CK1" s="5" t="s">
        <v>12</v>
      </c>
      <c r="CL1" s="5" t="s">
        <v>38</v>
      </c>
      <c r="CM1" s="5" t="s">
        <v>39</v>
      </c>
      <c r="CN1" s="5" t="s">
        <v>40</v>
      </c>
      <c r="CO1" s="5" t="s">
        <v>41</v>
      </c>
      <c r="CP1" s="5" t="s">
        <v>42</v>
      </c>
      <c r="CQ1" s="5" t="s">
        <v>84</v>
      </c>
      <c r="CR1" s="5" t="s">
        <v>43</v>
      </c>
      <c r="CS1" s="5" t="s">
        <v>44</v>
      </c>
      <c r="CT1" s="5" t="s">
        <v>45</v>
      </c>
      <c r="CU1" s="5" t="s">
        <v>46</v>
      </c>
      <c r="CV1" s="5" t="s">
        <v>47</v>
      </c>
      <c r="CW1" s="5" t="s">
        <v>48</v>
      </c>
      <c r="CX1" s="5" t="s">
        <v>49</v>
      </c>
      <c r="CY1" s="5" t="s">
        <v>28</v>
      </c>
      <c r="CZ1" s="5" t="s">
        <v>50</v>
      </c>
      <c r="DA1" s="5" t="s">
        <v>51</v>
      </c>
      <c r="DB1" s="5" t="s">
        <v>52</v>
      </c>
      <c r="DC1" s="5" t="s">
        <v>53</v>
      </c>
      <c r="DD1" s="5" t="s">
        <v>54</v>
      </c>
      <c r="DE1" s="5" t="s">
        <v>55</v>
      </c>
      <c r="DF1" s="5" t="s">
        <v>56</v>
      </c>
      <c r="DG1" s="5" t="s">
        <v>57</v>
      </c>
      <c r="DH1" s="5" t="s">
        <v>58</v>
      </c>
      <c r="DI1" s="5" t="s">
        <v>59</v>
      </c>
      <c r="DJ1" s="5" t="s">
        <v>60</v>
      </c>
      <c r="DK1" s="5" t="s">
        <v>61</v>
      </c>
      <c r="DL1" s="5" t="s">
        <v>62</v>
      </c>
      <c r="DM1" s="5" t="s">
        <v>63</v>
      </c>
      <c r="DN1" s="5" t="s">
        <v>64</v>
      </c>
      <c r="DO1" s="5" t="s">
        <v>65</v>
      </c>
      <c r="DP1" s="5" t="s">
        <v>66</v>
      </c>
      <c r="DQ1" s="5" t="s">
        <v>67</v>
      </c>
      <c r="DR1" s="5" t="s">
        <v>68</v>
      </c>
      <c r="DS1" s="5" t="s">
        <v>69</v>
      </c>
      <c r="DT1" s="5" t="s">
        <v>70</v>
      </c>
      <c r="DU1" s="5" t="s">
        <v>71</v>
      </c>
      <c r="DV1" s="5" t="s">
        <v>72</v>
      </c>
      <c r="DW1" s="5" t="s">
        <v>73</v>
      </c>
      <c r="DX1" s="5" t="s">
        <v>74</v>
      </c>
      <c r="DY1" s="5" t="s">
        <v>75</v>
      </c>
      <c r="DZ1" s="5" t="s">
        <v>76</v>
      </c>
      <c r="EA1" s="5" t="s">
        <v>77</v>
      </c>
      <c r="EB1" s="5" t="s">
        <v>78</v>
      </c>
      <c r="EC1" s="5" t="s">
        <v>79</v>
      </c>
      <c r="ED1" s="5" t="s">
        <v>80</v>
      </c>
      <c r="EE1" s="5" t="s">
        <v>81</v>
      </c>
      <c r="EF1" s="5" t="s">
        <v>82</v>
      </c>
      <c r="EG1" s="2" t="s">
        <v>85</v>
      </c>
      <c r="EH1" s="16" t="s">
        <v>86</v>
      </c>
      <c r="EI1" s="16" t="s">
        <v>87</v>
      </c>
      <c r="EJ1" s="16" t="s">
        <v>88</v>
      </c>
      <c r="EK1" s="16" t="s">
        <v>89</v>
      </c>
      <c r="EL1" s="16" t="s">
        <v>90</v>
      </c>
      <c r="EM1" s="6" t="s">
        <v>91</v>
      </c>
      <c r="EN1" s="2" t="s">
        <v>92</v>
      </c>
      <c r="EO1" s="17" t="s">
        <v>93</v>
      </c>
      <c r="EP1" s="2" t="s">
        <v>94</v>
      </c>
      <c r="EQ1" s="16" t="s">
        <v>86</v>
      </c>
    </row>
    <row r="2" spans="1:147" x14ac:dyDescent="0.25">
      <c r="A2" s="19" t="s">
        <v>715</v>
      </c>
      <c r="B2" s="19" t="s">
        <v>1023</v>
      </c>
      <c r="C2" s="18">
        <v>26659</v>
      </c>
      <c r="E2" s="20" t="s">
        <v>960</v>
      </c>
      <c r="G2" s="109">
        <v>1972</v>
      </c>
      <c r="L2" t="s">
        <v>724</v>
      </c>
      <c r="M2" s="18" t="s">
        <v>961</v>
      </c>
      <c r="N2" s="112">
        <v>55.62</v>
      </c>
      <c r="O2" s="112">
        <v>1.05</v>
      </c>
      <c r="P2" s="112">
        <v>19.579999999999998</v>
      </c>
      <c r="Q2" s="113"/>
      <c r="R2" s="112">
        <v>5.59</v>
      </c>
      <c r="S2" s="112">
        <v>0.28000000000000003</v>
      </c>
      <c r="T2" s="112">
        <v>0.86</v>
      </c>
      <c r="U2" s="112">
        <v>1.85</v>
      </c>
      <c r="V2" s="112">
        <v>8.82</v>
      </c>
      <c r="W2" s="112">
        <v>5.61</v>
      </c>
      <c r="X2" s="112">
        <v>0.28000000000000003</v>
      </c>
      <c r="Y2" s="113"/>
      <c r="Z2" s="113"/>
      <c r="AA2" s="112">
        <v>0.08</v>
      </c>
      <c r="AB2" s="113"/>
      <c r="AC2" s="112">
        <v>0.23</v>
      </c>
      <c r="AD2" s="112">
        <v>0.16</v>
      </c>
      <c r="AE2" s="113"/>
      <c r="AF2" s="113"/>
      <c r="AG2" s="113"/>
      <c r="AL2" t="s">
        <v>724</v>
      </c>
      <c r="AM2" s="18" t="s">
        <v>461</v>
      </c>
      <c r="AQ2" s="20">
        <v>435</v>
      </c>
      <c r="AR2" s="20">
        <v>12.7</v>
      </c>
      <c r="AS2" s="20">
        <v>319</v>
      </c>
      <c r="AT2" s="20"/>
      <c r="AU2" s="20">
        <v>2.34</v>
      </c>
      <c r="AV2" s="52"/>
      <c r="AW2" s="20">
        <v>2</v>
      </c>
      <c r="AX2" s="52"/>
      <c r="AY2" s="20">
        <v>14.4</v>
      </c>
      <c r="AZ2" s="20">
        <v>7.83</v>
      </c>
      <c r="BA2" s="20">
        <v>3.65</v>
      </c>
      <c r="BB2" s="20"/>
      <c r="BC2" s="20">
        <v>31</v>
      </c>
      <c r="BD2" s="20">
        <v>17</v>
      </c>
      <c r="BE2" s="20">
        <v>31.4</v>
      </c>
      <c r="BF2" s="20">
        <v>2.83</v>
      </c>
      <c r="BG2" s="20">
        <v>165</v>
      </c>
      <c r="BH2" s="20">
        <v>32.799999999999997</v>
      </c>
      <c r="BI2" s="20">
        <v>1.1599999999999999</v>
      </c>
      <c r="BJ2" s="52"/>
      <c r="BK2" s="20">
        <v>411</v>
      </c>
      <c r="BL2" s="20">
        <v>113</v>
      </c>
      <c r="BM2" s="20">
        <v>7.83</v>
      </c>
      <c r="BN2" s="20">
        <v>33.9</v>
      </c>
      <c r="BO2" s="20">
        <v>146</v>
      </c>
      <c r="BP2" s="52"/>
      <c r="BQ2" s="52"/>
      <c r="BR2" s="52"/>
      <c r="BS2" s="20">
        <v>4.34</v>
      </c>
      <c r="BT2" s="20">
        <v>19.100000000000001</v>
      </c>
      <c r="BU2" s="52"/>
      <c r="BV2" s="20">
        <v>237</v>
      </c>
      <c r="BW2" s="20">
        <v>23.6</v>
      </c>
      <c r="BX2" s="20">
        <v>2.66</v>
      </c>
      <c r="BY2" s="20">
        <v>31.6</v>
      </c>
      <c r="BZ2" s="52"/>
      <c r="CA2" s="52"/>
      <c r="CB2" s="20"/>
      <c r="CC2" s="20">
        <v>9.3000000000000007</v>
      </c>
      <c r="CD2" s="20">
        <v>2.2000000000000002</v>
      </c>
      <c r="CE2" s="52"/>
      <c r="CF2" s="20">
        <v>85.8</v>
      </c>
      <c r="CG2" s="20">
        <v>7.5</v>
      </c>
      <c r="CH2" s="20">
        <v>158</v>
      </c>
      <c r="CI2" s="20">
        <v>1605</v>
      </c>
      <c r="EG2" t="s">
        <v>724</v>
      </c>
      <c r="EH2" s="109">
        <v>0.70305799999999996</v>
      </c>
      <c r="EI2" s="109">
        <v>0.51291100000000001</v>
      </c>
      <c r="EJ2" s="109">
        <v>19.952999999999999</v>
      </c>
      <c r="EK2" s="109">
        <v>15.653</v>
      </c>
      <c r="EL2" s="109">
        <v>39.524000000000001</v>
      </c>
      <c r="EM2" s="109">
        <v>0.28297099999999997</v>
      </c>
    </row>
    <row r="3" spans="1:147" x14ac:dyDescent="0.25">
      <c r="A3" s="19" t="s">
        <v>715</v>
      </c>
      <c r="B3" s="19" t="s">
        <v>1023</v>
      </c>
      <c r="C3" s="18">
        <v>27364</v>
      </c>
      <c r="E3" s="20" t="s">
        <v>962</v>
      </c>
      <c r="G3" s="109">
        <v>1974</v>
      </c>
      <c r="L3" t="s">
        <v>724</v>
      </c>
      <c r="M3" s="18" t="s">
        <v>961</v>
      </c>
      <c r="N3" s="112">
        <v>55.75</v>
      </c>
      <c r="O3" s="112">
        <v>1.02</v>
      </c>
      <c r="P3" s="112">
        <v>19.670000000000002</v>
      </c>
      <c r="Q3" s="113"/>
      <c r="R3" s="112">
        <v>5.38</v>
      </c>
      <c r="S3" s="112">
        <v>0.28000000000000003</v>
      </c>
      <c r="T3" s="112">
        <v>0.83</v>
      </c>
      <c r="U3" s="112">
        <v>1.88</v>
      </c>
      <c r="V3" s="112">
        <v>8.85</v>
      </c>
      <c r="W3" s="112">
        <v>5.64</v>
      </c>
      <c r="X3" s="112">
        <v>0.28000000000000003</v>
      </c>
      <c r="Y3" s="113"/>
      <c r="Z3" s="113"/>
      <c r="AA3" s="112">
        <v>7.0000000000000007E-2</v>
      </c>
      <c r="AB3" s="113"/>
      <c r="AC3" s="112">
        <v>0.19</v>
      </c>
      <c r="AD3" s="112">
        <v>0.15</v>
      </c>
      <c r="AE3" s="113"/>
      <c r="AF3" s="113"/>
      <c r="AG3" s="113"/>
      <c r="AQ3" s="20"/>
      <c r="AR3" s="20"/>
      <c r="AS3" s="20"/>
      <c r="AT3" s="20"/>
      <c r="AU3" s="20"/>
      <c r="AV3" s="52"/>
      <c r="AW3" s="20"/>
      <c r="AX3" s="52"/>
      <c r="AY3" s="20"/>
      <c r="AZ3" s="20"/>
      <c r="BA3" s="20"/>
      <c r="BB3" s="20"/>
      <c r="BC3" s="20"/>
      <c r="BD3" s="20"/>
      <c r="BE3" s="20"/>
      <c r="BF3" s="20"/>
      <c r="BG3" s="20"/>
      <c r="BH3" s="20"/>
      <c r="BI3" s="20"/>
      <c r="BJ3" s="52"/>
      <c r="BK3" s="20"/>
      <c r="BL3" s="20"/>
      <c r="BM3" s="20"/>
      <c r="BN3" s="20"/>
      <c r="BO3" s="20"/>
      <c r="BP3" s="52"/>
      <c r="BQ3" s="52"/>
      <c r="BR3" s="52"/>
      <c r="BS3" s="20"/>
      <c r="BT3" s="20"/>
      <c r="BU3" s="52"/>
      <c r="BV3" s="20"/>
      <c r="BW3" s="20"/>
      <c r="BX3" s="20"/>
      <c r="BY3" s="20"/>
      <c r="BZ3" s="52"/>
      <c r="CA3" s="52"/>
      <c r="CB3" s="20"/>
      <c r="CC3" s="20"/>
      <c r="CD3" s="20"/>
      <c r="CE3" s="52"/>
      <c r="CF3" s="20"/>
      <c r="CG3" s="20"/>
      <c r="CH3" s="20"/>
      <c r="CI3" s="20"/>
      <c r="EG3" t="s">
        <v>724</v>
      </c>
      <c r="EH3" s="109">
        <v>0.70302100000000001</v>
      </c>
      <c r="EI3" s="109"/>
      <c r="EJ3" s="109"/>
      <c r="EK3" s="109"/>
      <c r="EL3" s="109"/>
      <c r="EM3" s="109">
        <v>0.28295500000000001</v>
      </c>
    </row>
    <row r="4" spans="1:147" x14ac:dyDescent="0.25">
      <c r="A4" s="19" t="s">
        <v>715</v>
      </c>
      <c r="B4" s="19" t="s">
        <v>1023</v>
      </c>
      <c r="C4" s="18">
        <v>27364</v>
      </c>
      <c r="E4" s="20" t="s">
        <v>963</v>
      </c>
      <c r="G4" s="109">
        <v>1974</v>
      </c>
      <c r="M4" s="18"/>
      <c r="N4" s="112"/>
      <c r="O4" s="112"/>
      <c r="P4" s="112"/>
      <c r="Q4" s="113"/>
      <c r="R4" s="112"/>
      <c r="S4" s="112"/>
      <c r="T4" s="112"/>
      <c r="U4" s="112"/>
      <c r="V4" s="112"/>
      <c r="W4" s="112"/>
      <c r="X4" s="112"/>
      <c r="Y4" s="113"/>
      <c r="Z4" s="113"/>
      <c r="AA4" s="112"/>
      <c r="AB4" s="113"/>
      <c r="AC4" s="112"/>
      <c r="AD4" s="112"/>
      <c r="AE4" s="113"/>
      <c r="AF4" s="113"/>
      <c r="AG4" s="113"/>
      <c r="AL4" t="s">
        <v>724</v>
      </c>
      <c r="AM4" s="18" t="s">
        <v>461</v>
      </c>
      <c r="AQ4" s="20">
        <v>460</v>
      </c>
      <c r="AR4" s="20">
        <v>12.3</v>
      </c>
      <c r="AS4" s="20">
        <v>326</v>
      </c>
      <c r="AT4" s="20"/>
      <c r="AU4" s="20">
        <v>2.81</v>
      </c>
      <c r="AV4" s="52"/>
      <c r="AW4" s="20">
        <v>1.95</v>
      </c>
      <c r="AX4" s="52"/>
      <c r="AY4" s="20">
        <v>14.7</v>
      </c>
      <c r="AZ4" s="20">
        <v>7.82</v>
      </c>
      <c r="BA4" s="20">
        <v>3.8</v>
      </c>
      <c r="BB4" s="20"/>
      <c r="BC4" s="20">
        <v>31</v>
      </c>
      <c r="BD4" s="20">
        <v>17.5</v>
      </c>
      <c r="BE4" s="20">
        <v>30.7</v>
      </c>
      <c r="BF4" s="20">
        <v>2.86</v>
      </c>
      <c r="BG4" s="20">
        <v>168</v>
      </c>
      <c r="BH4" s="20">
        <v>30.2</v>
      </c>
      <c r="BI4" s="20">
        <v>1.1599999999999999</v>
      </c>
      <c r="BJ4" s="52"/>
      <c r="BK4" s="20">
        <v>399</v>
      </c>
      <c r="BL4" s="20">
        <v>116</v>
      </c>
      <c r="BM4" s="20">
        <v>5.82</v>
      </c>
      <c r="BN4" s="20">
        <v>34.799999999999997</v>
      </c>
      <c r="BO4" s="20">
        <v>143</v>
      </c>
      <c r="BP4" s="52"/>
      <c r="BQ4" s="52"/>
      <c r="BR4" s="52"/>
      <c r="BS4" s="20">
        <v>5.05</v>
      </c>
      <c r="BT4" s="20">
        <v>19.899999999999999</v>
      </c>
      <c r="BU4" s="52"/>
      <c r="BV4" s="20">
        <v>267</v>
      </c>
      <c r="BW4" s="20">
        <v>22.8</v>
      </c>
      <c r="BX4" s="20">
        <v>2.73</v>
      </c>
      <c r="BY4" s="20">
        <v>30.3</v>
      </c>
      <c r="BZ4" s="52"/>
      <c r="CA4" s="52"/>
      <c r="CB4" s="20"/>
      <c r="CC4" s="20">
        <v>8.92</v>
      </c>
      <c r="CD4" s="20">
        <v>2.4900000000000002</v>
      </c>
      <c r="CE4" s="52"/>
      <c r="CF4" s="20">
        <v>86.2</v>
      </c>
      <c r="CG4" s="20">
        <v>7.49</v>
      </c>
      <c r="CH4" s="20">
        <v>160</v>
      </c>
      <c r="CI4" s="20">
        <v>1569</v>
      </c>
      <c r="EG4" t="s">
        <v>724</v>
      </c>
      <c r="EH4" s="109">
        <v>0.70301899999999995</v>
      </c>
      <c r="EI4" s="109">
        <v>0.51290000000000002</v>
      </c>
      <c r="EJ4" s="109">
        <v>19.948</v>
      </c>
      <c r="EK4" s="109">
        <v>15.65</v>
      </c>
      <c r="EL4" s="109">
        <v>39.518999999999998</v>
      </c>
      <c r="EM4" s="109">
        <v>0.28294900000000001</v>
      </c>
    </row>
    <row r="5" spans="1:147" x14ac:dyDescent="0.25">
      <c r="A5" s="19" t="s">
        <v>715</v>
      </c>
      <c r="B5" s="19" t="s">
        <v>1023</v>
      </c>
      <c r="C5" s="18">
        <v>27729</v>
      </c>
      <c r="E5" s="20" t="s">
        <v>964</v>
      </c>
      <c r="G5" s="109">
        <v>1975</v>
      </c>
      <c r="L5" t="s">
        <v>724</v>
      </c>
      <c r="M5" s="18" t="s">
        <v>961</v>
      </c>
      <c r="N5" s="112">
        <v>55.7</v>
      </c>
      <c r="O5" s="112">
        <v>1.03</v>
      </c>
      <c r="P5" s="112">
        <v>19.600000000000001</v>
      </c>
      <c r="Q5" s="113"/>
      <c r="R5" s="112">
        <v>5.52</v>
      </c>
      <c r="S5" s="112">
        <v>0.28999999999999998</v>
      </c>
      <c r="T5" s="112">
        <v>0.85</v>
      </c>
      <c r="U5" s="112">
        <v>1.92</v>
      </c>
      <c r="V5" s="112">
        <v>8.73</v>
      </c>
      <c r="W5" s="112">
        <v>5.58</v>
      </c>
      <c r="X5" s="112">
        <v>0.28999999999999998</v>
      </c>
      <c r="Y5" s="113"/>
      <c r="Z5" s="113"/>
      <c r="AA5" s="112">
        <v>0.08</v>
      </c>
      <c r="AB5" s="113"/>
      <c r="AC5" s="112">
        <v>0.25</v>
      </c>
      <c r="AD5" s="112">
        <v>0.16</v>
      </c>
      <c r="AE5" s="113"/>
      <c r="AF5" s="113"/>
      <c r="AG5" s="113"/>
      <c r="AL5" t="s">
        <v>724</v>
      </c>
      <c r="AM5" s="18" t="s">
        <v>461</v>
      </c>
      <c r="AQ5" s="20">
        <v>451</v>
      </c>
      <c r="AR5" s="20">
        <v>13.4</v>
      </c>
      <c r="AS5" s="20">
        <v>321</v>
      </c>
      <c r="AT5" s="20"/>
      <c r="AU5" s="20">
        <v>2.62</v>
      </c>
      <c r="AV5" s="52"/>
      <c r="AW5" s="20">
        <v>2.02</v>
      </c>
      <c r="AX5" s="52"/>
      <c r="AY5" s="20">
        <v>14.6</v>
      </c>
      <c r="AZ5" s="20">
        <v>8</v>
      </c>
      <c r="BA5" s="20">
        <v>3.7</v>
      </c>
      <c r="BB5" s="20"/>
      <c r="BC5" s="20">
        <v>31</v>
      </c>
      <c r="BD5" s="20">
        <v>17.100000000000001</v>
      </c>
      <c r="BE5" s="20">
        <v>32.700000000000003</v>
      </c>
      <c r="BF5" s="20">
        <v>2.86</v>
      </c>
      <c r="BG5" s="20">
        <v>166</v>
      </c>
      <c r="BH5" s="20">
        <v>32.5</v>
      </c>
      <c r="BI5" s="20">
        <v>1.19</v>
      </c>
      <c r="BJ5" s="52"/>
      <c r="BK5" s="20">
        <v>418</v>
      </c>
      <c r="BL5" s="20">
        <v>113</v>
      </c>
      <c r="BM5" s="20">
        <v>6.13</v>
      </c>
      <c r="BN5" s="20">
        <v>33.799999999999997</v>
      </c>
      <c r="BO5" s="20">
        <v>147</v>
      </c>
      <c r="BP5" s="52"/>
      <c r="BQ5" s="52"/>
      <c r="BR5" s="52"/>
      <c r="BS5" s="20">
        <v>4.8899999999999997</v>
      </c>
      <c r="BT5" s="20">
        <v>19.3</v>
      </c>
      <c r="BU5" s="52"/>
      <c r="BV5" s="20">
        <v>249</v>
      </c>
      <c r="BW5" s="20">
        <v>24.4</v>
      </c>
      <c r="BX5" s="20">
        <v>2.67</v>
      </c>
      <c r="BY5" s="20">
        <v>33.6</v>
      </c>
      <c r="BZ5" s="52"/>
      <c r="CA5" s="52"/>
      <c r="CB5" s="20"/>
      <c r="CC5" s="20">
        <v>9.81</v>
      </c>
      <c r="CD5" s="20">
        <v>2.59</v>
      </c>
      <c r="CE5" s="52"/>
      <c r="CF5" s="20">
        <v>85.8</v>
      </c>
      <c r="CG5" s="20">
        <v>7.64</v>
      </c>
      <c r="CH5" s="20">
        <v>159</v>
      </c>
      <c r="CI5" s="20">
        <v>1632</v>
      </c>
      <c r="EG5" t="s">
        <v>724</v>
      </c>
      <c r="EH5" s="109">
        <v>0.70301899999999995</v>
      </c>
      <c r="EI5" s="109">
        <v>0.51288599999999995</v>
      </c>
      <c r="EJ5" s="109">
        <v>19.943999999999999</v>
      </c>
      <c r="EK5" s="109">
        <v>15.648999999999999</v>
      </c>
      <c r="EL5" s="109">
        <v>39.512999999999998</v>
      </c>
      <c r="EM5" s="109">
        <v>0.28296399999999999</v>
      </c>
    </row>
    <row r="6" spans="1:147" x14ac:dyDescent="0.25">
      <c r="A6" s="19" t="s">
        <v>715</v>
      </c>
      <c r="B6" s="19" t="s">
        <v>1023</v>
      </c>
      <c r="C6" s="18" t="s">
        <v>965</v>
      </c>
      <c r="E6" s="20" t="s">
        <v>966</v>
      </c>
      <c r="G6" s="109"/>
      <c r="L6" t="s">
        <v>724</v>
      </c>
      <c r="M6" s="18" t="s">
        <v>961</v>
      </c>
      <c r="N6" s="112">
        <v>55.78</v>
      </c>
      <c r="O6" s="112">
        <v>1.01</v>
      </c>
      <c r="P6" s="112">
        <v>19.649999999999999</v>
      </c>
      <c r="Q6" s="113"/>
      <c r="R6" s="112">
        <v>5.42</v>
      </c>
      <c r="S6" s="112">
        <v>0.27</v>
      </c>
      <c r="T6" s="112">
        <v>0.83</v>
      </c>
      <c r="U6" s="112">
        <v>1.84</v>
      </c>
      <c r="V6" s="112">
        <v>8.86</v>
      </c>
      <c r="W6" s="112">
        <v>5.63</v>
      </c>
      <c r="X6" s="112">
        <v>0.26</v>
      </c>
      <c r="Y6" s="113"/>
      <c r="Z6" s="113"/>
      <c r="AA6" s="112">
        <v>7.0000000000000007E-2</v>
      </c>
      <c r="AB6" s="113"/>
      <c r="AC6" s="112">
        <v>0.22</v>
      </c>
      <c r="AD6" s="112">
        <v>0.16</v>
      </c>
      <c r="AE6" s="113"/>
      <c r="AF6" s="113"/>
      <c r="AG6" s="113"/>
      <c r="AQ6" s="20"/>
      <c r="AR6" s="20"/>
      <c r="AS6" s="20"/>
      <c r="AT6" s="20"/>
      <c r="AU6" s="20"/>
      <c r="AV6" s="52"/>
      <c r="AW6" s="20"/>
      <c r="AX6" s="52"/>
      <c r="AY6" s="20"/>
      <c r="AZ6" s="20"/>
      <c r="BA6" s="20"/>
      <c r="BB6" s="20"/>
      <c r="BC6" s="20"/>
      <c r="BD6" s="20"/>
      <c r="BE6" s="20"/>
      <c r="BF6" s="20"/>
      <c r="BG6" s="20"/>
      <c r="BH6" s="20"/>
      <c r="BI6" s="20"/>
      <c r="BJ6" s="52"/>
      <c r="BK6" s="20"/>
      <c r="BL6" s="20"/>
      <c r="BM6" s="20"/>
      <c r="BN6" s="20"/>
      <c r="BO6" s="20"/>
      <c r="BP6" s="52"/>
      <c r="BQ6" s="52"/>
      <c r="BR6" s="52"/>
      <c r="BS6" s="20"/>
      <c r="BT6" s="20"/>
      <c r="BU6" s="52"/>
      <c r="BV6" s="20"/>
      <c r="BW6" s="20"/>
      <c r="BX6" s="20"/>
      <c r="BY6" s="20"/>
      <c r="BZ6" s="52"/>
      <c r="CA6" s="52"/>
      <c r="CB6" s="20"/>
      <c r="CC6" s="20"/>
      <c r="CD6" s="20"/>
      <c r="CE6" s="52"/>
      <c r="CF6" s="20"/>
      <c r="CG6" s="20"/>
      <c r="CH6" s="20"/>
      <c r="CI6" s="20"/>
      <c r="EH6" s="109"/>
      <c r="EI6" s="109"/>
      <c r="EJ6" s="109"/>
      <c r="EK6" s="109"/>
      <c r="EL6" s="109"/>
      <c r="EM6" s="109"/>
    </row>
    <row r="7" spans="1:147" x14ac:dyDescent="0.25">
      <c r="A7" s="19" t="s">
        <v>715</v>
      </c>
      <c r="B7" s="19" t="s">
        <v>1023</v>
      </c>
      <c r="C7" s="18">
        <v>28430</v>
      </c>
      <c r="E7" s="20" t="s">
        <v>967</v>
      </c>
      <c r="G7" s="109">
        <v>1977</v>
      </c>
      <c r="M7" s="18"/>
      <c r="N7" s="112"/>
      <c r="O7" s="112"/>
      <c r="P7" s="112"/>
      <c r="Q7" s="113"/>
      <c r="R7" s="112"/>
      <c r="S7" s="112"/>
      <c r="T7" s="112"/>
      <c r="U7" s="112"/>
      <c r="V7" s="112"/>
      <c r="W7" s="112"/>
      <c r="X7" s="112"/>
      <c r="Y7" s="113"/>
      <c r="Z7" s="113"/>
      <c r="AA7" s="112"/>
      <c r="AB7" s="113"/>
      <c r="AC7" s="112"/>
      <c r="AD7" s="112"/>
      <c r="AE7" s="113"/>
      <c r="AF7" s="113"/>
      <c r="AG7" s="113"/>
      <c r="AL7" t="s">
        <v>724</v>
      </c>
      <c r="AM7" s="18" t="s">
        <v>461</v>
      </c>
      <c r="AQ7" s="20">
        <v>461</v>
      </c>
      <c r="AR7" s="20">
        <v>12.5</v>
      </c>
      <c r="AS7" s="20">
        <v>299</v>
      </c>
      <c r="AT7" s="20"/>
      <c r="AU7" s="20">
        <v>2.31</v>
      </c>
      <c r="AV7" s="52"/>
      <c r="AW7" s="20">
        <v>1.94</v>
      </c>
      <c r="AX7" s="52"/>
      <c r="AY7" s="20">
        <v>13.9</v>
      </c>
      <c r="AZ7" s="20">
        <v>7.56</v>
      </c>
      <c r="BA7" s="20">
        <v>3.52</v>
      </c>
      <c r="BB7" s="20"/>
      <c r="BC7" s="20">
        <v>29</v>
      </c>
      <c r="BD7" s="20">
        <v>16</v>
      </c>
      <c r="BE7" s="20">
        <v>30.5</v>
      </c>
      <c r="BF7" s="20">
        <v>2.72</v>
      </c>
      <c r="BG7" s="20">
        <v>156</v>
      </c>
      <c r="BH7" s="20">
        <v>31.8</v>
      </c>
      <c r="BI7" s="20">
        <v>1.1499999999999999</v>
      </c>
      <c r="BJ7" s="52"/>
      <c r="BK7" s="20">
        <v>394</v>
      </c>
      <c r="BL7" s="20">
        <v>106</v>
      </c>
      <c r="BM7" s="20">
        <v>6.07</v>
      </c>
      <c r="BN7" s="20">
        <v>31.8</v>
      </c>
      <c r="BO7" s="20">
        <v>142</v>
      </c>
      <c r="BP7" s="52"/>
      <c r="BQ7" s="52"/>
      <c r="BR7" s="52"/>
      <c r="BS7" s="20">
        <v>4.92</v>
      </c>
      <c r="BT7" s="20">
        <v>18</v>
      </c>
      <c r="BU7" s="52"/>
      <c r="BV7" s="20">
        <v>255</v>
      </c>
      <c r="BW7" s="20">
        <v>23</v>
      </c>
      <c r="BX7" s="20">
        <v>2.52</v>
      </c>
      <c r="BY7" s="20">
        <v>32.799999999999997</v>
      </c>
      <c r="BZ7" s="52"/>
      <c r="CA7" s="52"/>
      <c r="CB7" s="20"/>
      <c r="CC7" s="20">
        <v>9.51</v>
      </c>
      <c r="CD7" s="20">
        <v>2.1</v>
      </c>
      <c r="CE7" s="52"/>
      <c r="CF7" s="20">
        <v>80.7</v>
      </c>
      <c r="CG7" s="20">
        <v>7.3</v>
      </c>
      <c r="CH7" s="20">
        <v>147</v>
      </c>
      <c r="CI7" s="20">
        <v>1541</v>
      </c>
      <c r="EG7" t="s">
        <v>724</v>
      </c>
      <c r="EH7" s="109">
        <v>0.70303899999999997</v>
      </c>
      <c r="EI7" s="109">
        <v>0.51290500000000006</v>
      </c>
      <c r="EJ7" s="109">
        <v>19.949000000000002</v>
      </c>
      <c r="EK7" s="109">
        <v>15.648999999999999</v>
      </c>
      <c r="EL7" s="109">
        <v>39.517000000000003</v>
      </c>
      <c r="EM7" s="109">
        <v>0.28295399999999998</v>
      </c>
    </row>
    <row r="8" spans="1:147" x14ac:dyDescent="0.25">
      <c r="A8" s="19" t="s">
        <v>715</v>
      </c>
      <c r="B8" s="19" t="s">
        <v>1023</v>
      </c>
      <c r="C8" s="18">
        <v>28430</v>
      </c>
      <c r="E8" s="20" t="s">
        <v>968</v>
      </c>
      <c r="G8" s="109">
        <v>1977</v>
      </c>
      <c r="L8" t="s">
        <v>724</v>
      </c>
      <c r="M8" s="18" t="s">
        <v>961</v>
      </c>
      <c r="N8" s="112">
        <v>55.78</v>
      </c>
      <c r="O8" s="112">
        <v>1.02</v>
      </c>
      <c r="P8" s="112">
        <v>19.61</v>
      </c>
      <c r="Q8" s="113"/>
      <c r="R8" s="112">
        <v>5.41</v>
      </c>
      <c r="S8" s="112">
        <v>0.28000000000000003</v>
      </c>
      <c r="T8" s="112">
        <v>0.8</v>
      </c>
      <c r="U8" s="112">
        <v>1.89</v>
      </c>
      <c r="V8" s="112">
        <v>8.8000000000000007</v>
      </c>
      <c r="W8" s="112">
        <v>5.7</v>
      </c>
      <c r="X8" s="112">
        <v>0.26</v>
      </c>
      <c r="Y8" s="113"/>
      <c r="Z8" s="113"/>
      <c r="AA8" s="112">
        <v>0.08</v>
      </c>
      <c r="AB8" s="113"/>
      <c r="AC8" s="112">
        <v>0.2</v>
      </c>
      <c r="AD8" s="112">
        <v>0.16</v>
      </c>
      <c r="AE8" s="113"/>
      <c r="AF8" s="113"/>
      <c r="AG8" s="113"/>
      <c r="AL8" t="s">
        <v>724</v>
      </c>
      <c r="AM8" s="18" t="s">
        <v>461</v>
      </c>
      <c r="AQ8" s="20">
        <v>456</v>
      </c>
      <c r="AR8" s="20">
        <v>12.4</v>
      </c>
      <c r="AS8" s="20">
        <v>315</v>
      </c>
      <c r="AT8" s="20"/>
      <c r="AU8" s="20">
        <v>2.82</v>
      </c>
      <c r="AV8" s="52"/>
      <c r="AW8" s="20">
        <v>1.95</v>
      </c>
      <c r="AX8" s="52"/>
      <c r="AY8" s="20">
        <v>14.3</v>
      </c>
      <c r="AZ8" s="20">
        <v>7.71</v>
      </c>
      <c r="BA8" s="20">
        <v>3.71</v>
      </c>
      <c r="BB8" s="20"/>
      <c r="BC8" s="20">
        <v>30</v>
      </c>
      <c r="BD8" s="20">
        <v>16.899999999999999</v>
      </c>
      <c r="BE8" s="20">
        <v>30.8</v>
      </c>
      <c r="BF8" s="20">
        <v>2.8</v>
      </c>
      <c r="BG8" s="20">
        <v>165</v>
      </c>
      <c r="BH8" s="20">
        <v>30</v>
      </c>
      <c r="BI8" s="20">
        <v>1.1499999999999999</v>
      </c>
      <c r="BJ8" s="52"/>
      <c r="BK8" s="20">
        <v>399</v>
      </c>
      <c r="BL8" s="20">
        <v>112</v>
      </c>
      <c r="BM8" s="20">
        <v>6.26</v>
      </c>
      <c r="BN8" s="20">
        <v>33.4</v>
      </c>
      <c r="BO8" s="20">
        <v>142</v>
      </c>
      <c r="BP8" s="52"/>
      <c r="BQ8" s="52"/>
      <c r="BR8" s="52"/>
      <c r="BS8" s="20">
        <v>4.7</v>
      </c>
      <c r="BT8" s="20">
        <v>19</v>
      </c>
      <c r="BU8" s="52"/>
      <c r="BV8" s="20">
        <v>257</v>
      </c>
      <c r="BW8" s="20">
        <v>23.4</v>
      </c>
      <c r="BX8" s="20">
        <v>2.63</v>
      </c>
      <c r="BY8" s="20">
        <v>31.2</v>
      </c>
      <c r="BZ8" s="52"/>
      <c r="CA8" s="52"/>
      <c r="CB8" s="20"/>
      <c r="CC8" s="20">
        <v>9.19</v>
      </c>
      <c r="CD8" s="20">
        <v>4.28</v>
      </c>
      <c r="CE8" s="52"/>
      <c r="CF8" s="20">
        <v>84</v>
      </c>
      <c r="CG8" s="20">
        <v>7.33</v>
      </c>
      <c r="CH8" s="20">
        <v>159</v>
      </c>
      <c r="CI8" s="20">
        <v>1550</v>
      </c>
      <c r="EG8" t="s">
        <v>724</v>
      </c>
      <c r="EH8" s="109">
        <v>0.70303099999999996</v>
      </c>
      <c r="EI8" s="109">
        <v>0.51288699999999998</v>
      </c>
      <c r="EJ8" s="109">
        <v>19.948</v>
      </c>
      <c r="EK8" s="109">
        <v>15.648999999999999</v>
      </c>
      <c r="EL8" s="109">
        <v>39.515000000000001</v>
      </c>
      <c r="EM8" s="109">
        <v>0.28294200000000003</v>
      </c>
    </row>
    <row r="9" spans="1:147" x14ac:dyDescent="0.25">
      <c r="A9" s="19" t="s">
        <v>715</v>
      </c>
      <c r="B9" s="19" t="s">
        <v>1023</v>
      </c>
      <c r="C9" s="18">
        <v>29215</v>
      </c>
      <c r="E9" s="20" t="s">
        <v>969</v>
      </c>
      <c r="G9" s="109">
        <v>1979</v>
      </c>
      <c r="L9" t="s">
        <v>724</v>
      </c>
      <c r="M9" s="18" t="s">
        <v>961</v>
      </c>
      <c r="N9" s="112">
        <v>55.73</v>
      </c>
      <c r="O9" s="112">
        <v>1.02</v>
      </c>
      <c r="P9" s="112">
        <v>19.63</v>
      </c>
      <c r="Q9" s="113"/>
      <c r="R9" s="112">
        <v>5.41</v>
      </c>
      <c r="S9" s="112">
        <v>0.26</v>
      </c>
      <c r="T9" s="112">
        <v>0.83</v>
      </c>
      <c r="U9" s="112">
        <v>1.83</v>
      </c>
      <c r="V9" s="112">
        <v>8.85</v>
      </c>
      <c r="W9" s="112">
        <v>5.67</v>
      </c>
      <c r="X9" s="112">
        <v>0.27</v>
      </c>
      <c r="Y9" s="113"/>
      <c r="Z9" s="113"/>
      <c r="AA9" s="112">
        <v>0.08</v>
      </c>
      <c r="AB9" s="113"/>
      <c r="AC9" s="112">
        <v>0.26</v>
      </c>
      <c r="AD9" s="112">
        <v>0.15</v>
      </c>
      <c r="AE9" s="113"/>
      <c r="AF9" s="113"/>
      <c r="AG9" s="113"/>
      <c r="AL9" t="s">
        <v>724</v>
      </c>
      <c r="AM9" s="18" t="s">
        <v>461</v>
      </c>
      <c r="AQ9" s="20">
        <v>454</v>
      </c>
      <c r="AR9" s="20">
        <v>12.9</v>
      </c>
      <c r="AS9" s="20">
        <v>319</v>
      </c>
      <c r="AT9" s="20"/>
      <c r="AU9" s="20">
        <v>2.74</v>
      </c>
      <c r="AV9" s="52"/>
      <c r="AW9" s="20">
        <v>2.02</v>
      </c>
      <c r="AX9" s="52"/>
      <c r="AY9" s="20">
        <v>14.4</v>
      </c>
      <c r="AZ9" s="20">
        <v>7.85</v>
      </c>
      <c r="BA9" s="20">
        <v>3.69</v>
      </c>
      <c r="BB9" s="20"/>
      <c r="BC9" s="20">
        <v>31</v>
      </c>
      <c r="BD9" s="20">
        <v>16.899999999999999</v>
      </c>
      <c r="BE9" s="20">
        <v>31.8</v>
      </c>
      <c r="BF9" s="20">
        <v>2.85</v>
      </c>
      <c r="BG9" s="20">
        <v>166</v>
      </c>
      <c r="BH9" s="20">
        <v>33.299999999999997</v>
      </c>
      <c r="BI9" s="20">
        <v>1.18</v>
      </c>
      <c r="BJ9" s="52"/>
      <c r="BK9" s="20">
        <v>415</v>
      </c>
      <c r="BL9" s="20">
        <v>113</v>
      </c>
      <c r="BM9" s="20" t="s">
        <v>970</v>
      </c>
      <c r="BN9" s="20">
        <v>34</v>
      </c>
      <c r="BO9" s="20">
        <v>149</v>
      </c>
      <c r="BP9" s="52"/>
      <c r="BQ9" s="52"/>
      <c r="BR9" s="52"/>
      <c r="BS9" s="20">
        <v>4.46</v>
      </c>
      <c r="BT9" s="20">
        <v>19.2</v>
      </c>
      <c r="BU9" s="52"/>
      <c r="BV9" s="20">
        <v>252</v>
      </c>
      <c r="BW9" s="20">
        <v>23.9</v>
      </c>
      <c r="BX9" s="20">
        <v>2.65</v>
      </c>
      <c r="BY9" s="20">
        <v>31.8</v>
      </c>
      <c r="BZ9" s="52"/>
      <c r="CA9" s="52"/>
      <c r="CB9" s="20"/>
      <c r="CC9" s="20">
        <v>9.42</v>
      </c>
      <c r="CD9" s="20">
        <v>2.62</v>
      </c>
      <c r="CE9" s="52"/>
      <c r="CF9" s="20">
        <v>85.6</v>
      </c>
      <c r="CG9" s="20">
        <v>7.54</v>
      </c>
      <c r="CH9" s="20">
        <v>161</v>
      </c>
      <c r="CI9" s="20">
        <v>1615</v>
      </c>
      <c r="EG9" t="s">
        <v>724</v>
      </c>
      <c r="EH9" s="109">
        <v>0.70303300000000002</v>
      </c>
      <c r="EI9" s="109">
        <v>0.51292499999999996</v>
      </c>
      <c r="EJ9" s="109">
        <v>19.945</v>
      </c>
      <c r="EK9" s="109">
        <v>15.65</v>
      </c>
      <c r="EL9" s="109">
        <v>39.512</v>
      </c>
      <c r="EM9" s="109">
        <v>0.28295100000000001</v>
      </c>
    </row>
    <row r="10" spans="1:147" x14ac:dyDescent="0.25">
      <c r="A10" s="19" t="s">
        <v>715</v>
      </c>
      <c r="B10" s="19" t="s">
        <v>1023</v>
      </c>
      <c r="C10" s="18">
        <v>29526</v>
      </c>
      <c r="E10" s="20" t="s">
        <v>971</v>
      </c>
      <c r="G10" s="109">
        <v>1980</v>
      </c>
      <c r="L10" t="s">
        <v>724</v>
      </c>
      <c r="M10" s="18" t="s">
        <v>961</v>
      </c>
      <c r="N10" s="112">
        <v>55.01</v>
      </c>
      <c r="O10" s="112">
        <v>0.99</v>
      </c>
      <c r="P10" s="112">
        <v>19.98</v>
      </c>
      <c r="Q10" s="113"/>
      <c r="R10" s="112">
        <v>5.34</v>
      </c>
      <c r="S10" s="112">
        <v>0.26</v>
      </c>
      <c r="T10" s="112">
        <v>0.82</v>
      </c>
      <c r="U10" s="112">
        <v>1.89</v>
      </c>
      <c r="V10" s="112">
        <v>9.09</v>
      </c>
      <c r="W10" s="112">
        <v>5.71</v>
      </c>
      <c r="X10" s="112">
        <v>0.23</v>
      </c>
      <c r="Y10" s="113"/>
      <c r="Z10" s="113"/>
      <c r="AA10" s="112">
        <v>0.08</v>
      </c>
      <c r="AB10" s="113"/>
      <c r="AC10" s="112">
        <v>0.23</v>
      </c>
      <c r="AD10" s="112">
        <v>0.16</v>
      </c>
      <c r="AE10" s="113"/>
      <c r="AF10" s="113"/>
      <c r="AG10" s="113"/>
      <c r="AL10" t="s">
        <v>724</v>
      </c>
      <c r="AM10" s="18" t="s">
        <v>461</v>
      </c>
      <c r="AQ10" s="20">
        <v>465</v>
      </c>
      <c r="AR10" s="20">
        <v>11.8</v>
      </c>
      <c r="AS10" s="20">
        <v>315</v>
      </c>
      <c r="AT10" s="20"/>
      <c r="AU10" s="20">
        <v>2.27</v>
      </c>
      <c r="AV10" s="52"/>
      <c r="AW10" s="20">
        <v>1.91</v>
      </c>
      <c r="AX10" s="52"/>
      <c r="AY10" s="20">
        <v>14</v>
      </c>
      <c r="AZ10" s="20">
        <v>7.81</v>
      </c>
      <c r="BA10" s="20">
        <v>3.73</v>
      </c>
      <c r="BB10" s="20"/>
      <c r="BC10" s="20">
        <v>31</v>
      </c>
      <c r="BD10" s="20">
        <v>15.7</v>
      </c>
      <c r="BE10" s="20">
        <v>31.9</v>
      </c>
      <c r="BF10" s="20">
        <v>2.78</v>
      </c>
      <c r="BG10" s="20">
        <v>164</v>
      </c>
      <c r="BH10" s="20">
        <v>31</v>
      </c>
      <c r="BI10" s="20">
        <v>1.17</v>
      </c>
      <c r="BJ10" s="52"/>
      <c r="BK10" s="20">
        <v>415</v>
      </c>
      <c r="BL10" s="20">
        <v>112</v>
      </c>
      <c r="BM10" s="20">
        <v>7.78</v>
      </c>
      <c r="BN10" s="20">
        <v>33.9</v>
      </c>
      <c r="BO10" s="20">
        <v>143</v>
      </c>
      <c r="BP10" s="52"/>
      <c r="BQ10" s="52"/>
      <c r="BR10" s="52"/>
      <c r="BS10" s="20">
        <v>4.95</v>
      </c>
      <c r="BT10" s="20">
        <v>19.2</v>
      </c>
      <c r="BU10" s="52"/>
      <c r="BV10" s="20">
        <v>263</v>
      </c>
      <c r="BW10" s="20">
        <v>23.7</v>
      </c>
      <c r="BX10" s="20">
        <v>2.48</v>
      </c>
      <c r="BY10" s="20">
        <v>31.8</v>
      </c>
      <c r="BZ10" s="52"/>
      <c r="CA10" s="52"/>
      <c r="CB10" s="20">
        <v>1.17</v>
      </c>
      <c r="CC10" s="20">
        <v>9.3800000000000008</v>
      </c>
      <c r="CD10" s="20">
        <v>2.06</v>
      </c>
      <c r="CE10" s="52"/>
      <c r="CF10" s="20">
        <v>83</v>
      </c>
      <c r="CG10" s="20">
        <v>7.5</v>
      </c>
      <c r="CH10" s="20">
        <v>160</v>
      </c>
      <c r="CI10" s="20">
        <v>1606</v>
      </c>
      <c r="EG10" t="s">
        <v>724</v>
      </c>
      <c r="EH10" s="109">
        <v>0.70303800000000005</v>
      </c>
      <c r="EI10" s="109">
        <v>0.51292400000000005</v>
      </c>
      <c r="EJ10" s="109">
        <v>19.952000000000002</v>
      </c>
      <c r="EK10" s="109">
        <v>15.653</v>
      </c>
      <c r="EL10" s="109">
        <v>39.508000000000003</v>
      </c>
      <c r="EM10" s="109">
        <v>0.28293600000000002</v>
      </c>
    </row>
    <row r="11" spans="1:147" x14ac:dyDescent="0.25">
      <c r="A11" s="19" t="s">
        <v>715</v>
      </c>
      <c r="B11" s="19" t="s">
        <v>1023</v>
      </c>
      <c r="C11" s="18" t="s">
        <v>972</v>
      </c>
      <c r="E11" s="20" t="s">
        <v>973</v>
      </c>
      <c r="G11" s="109"/>
      <c r="L11" t="s">
        <v>724</v>
      </c>
      <c r="M11" s="18" t="s">
        <v>961</v>
      </c>
      <c r="N11" s="112">
        <v>55.74</v>
      </c>
      <c r="O11" s="112">
        <v>1.02</v>
      </c>
      <c r="P11" s="112">
        <v>19.64</v>
      </c>
      <c r="Q11" s="113"/>
      <c r="R11" s="112">
        <v>5.49</v>
      </c>
      <c r="S11" s="112">
        <v>0.27</v>
      </c>
      <c r="T11" s="112">
        <v>0.84</v>
      </c>
      <c r="U11" s="112">
        <v>1.86</v>
      </c>
      <c r="V11" s="112">
        <v>8.82</v>
      </c>
      <c r="W11" s="112">
        <v>5.61</v>
      </c>
      <c r="X11" s="112">
        <v>0.28000000000000003</v>
      </c>
      <c r="Y11" s="113"/>
      <c r="Z11" s="113"/>
      <c r="AA11" s="112">
        <v>0.08</v>
      </c>
      <c r="AB11" s="113"/>
      <c r="AC11" s="112">
        <v>0.21</v>
      </c>
      <c r="AD11" s="112">
        <v>0.15</v>
      </c>
      <c r="AE11" s="113"/>
      <c r="AF11" s="113"/>
      <c r="AG11" s="113"/>
      <c r="AL11" t="s">
        <v>724</v>
      </c>
      <c r="AM11" s="18" t="s">
        <v>461</v>
      </c>
      <c r="AQ11" s="20">
        <v>460</v>
      </c>
      <c r="AR11" s="20">
        <v>10.1</v>
      </c>
      <c r="AS11" s="20">
        <v>294</v>
      </c>
      <c r="AT11" s="20"/>
      <c r="AU11" s="20">
        <v>2.02</v>
      </c>
      <c r="AV11" s="52"/>
      <c r="AW11" s="20">
        <v>1.79</v>
      </c>
      <c r="AX11" s="52"/>
      <c r="AY11" s="20">
        <v>12.7</v>
      </c>
      <c r="AZ11" s="20">
        <v>7.39</v>
      </c>
      <c r="BA11" s="20">
        <v>3.56</v>
      </c>
      <c r="BB11" s="20"/>
      <c r="BC11" s="20">
        <v>31</v>
      </c>
      <c r="BD11" s="20">
        <v>13.6</v>
      </c>
      <c r="BE11" s="20">
        <v>31.3</v>
      </c>
      <c r="BF11" s="20">
        <v>2.56</v>
      </c>
      <c r="BG11" s="20">
        <v>153</v>
      </c>
      <c r="BH11" s="20">
        <v>28.4</v>
      </c>
      <c r="BI11" s="20">
        <v>1.1200000000000001</v>
      </c>
      <c r="BJ11" s="52"/>
      <c r="BK11" s="20">
        <v>414</v>
      </c>
      <c r="BL11" s="20">
        <v>103</v>
      </c>
      <c r="BM11" s="20">
        <v>6.06</v>
      </c>
      <c r="BN11" s="20">
        <v>31.6</v>
      </c>
      <c r="BO11" s="20">
        <v>138</v>
      </c>
      <c r="BP11" s="52"/>
      <c r="BQ11" s="52"/>
      <c r="BR11" s="52"/>
      <c r="BS11" s="20">
        <v>5.04</v>
      </c>
      <c r="BT11" s="20">
        <v>17.7</v>
      </c>
      <c r="BU11" s="52"/>
      <c r="BV11" s="20">
        <v>261</v>
      </c>
      <c r="BW11" s="20">
        <v>23.1</v>
      </c>
      <c r="BX11" s="20">
        <v>2.2400000000000002</v>
      </c>
      <c r="BY11" s="20">
        <v>29.8</v>
      </c>
      <c r="BZ11" s="52"/>
      <c r="CA11" s="52"/>
      <c r="CB11" s="20">
        <v>1.1299999999999999</v>
      </c>
      <c r="CC11" s="20">
        <v>8.7799999999999994</v>
      </c>
      <c r="CD11" s="20">
        <v>1.86</v>
      </c>
      <c r="CE11" s="52"/>
      <c r="CF11" s="20">
        <v>76.3</v>
      </c>
      <c r="CG11" s="20">
        <v>7.16</v>
      </c>
      <c r="CH11" s="20">
        <v>160</v>
      </c>
      <c r="CI11" s="20">
        <v>1592</v>
      </c>
      <c r="EH11" s="109"/>
      <c r="EI11" s="109"/>
      <c r="EJ11" s="109"/>
      <c r="EK11" s="109"/>
      <c r="EL11" s="109"/>
      <c r="EM11" s="109"/>
    </row>
    <row r="12" spans="1:147" x14ac:dyDescent="0.25">
      <c r="A12" s="19" t="s">
        <v>715</v>
      </c>
      <c r="B12" s="19" t="s">
        <v>1023</v>
      </c>
      <c r="C12" s="18">
        <v>29891</v>
      </c>
      <c r="E12" s="20" t="s">
        <v>974</v>
      </c>
      <c r="G12" s="109">
        <v>1981</v>
      </c>
      <c r="L12" t="s">
        <v>724</v>
      </c>
      <c r="M12" s="18" t="s">
        <v>961</v>
      </c>
      <c r="N12" s="112">
        <v>55.08</v>
      </c>
      <c r="O12" s="112">
        <v>1.01</v>
      </c>
      <c r="P12" s="112">
        <v>20.05</v>
      </c>
      <c r="Q12" s="113"/>
      <c r="R12" s="112">
        <v>5.31</v>
      </c>
      <c r="S12" s="112">
        <v>0.27</v>
      </c>
      <c r="T12" s="112">
        <v>0.8</v>
      </c>
      <c r="U12" s="112">
        <v>1.86</v>
      </c>
      <c r="V12" s="112">
        <v>9.09</v>
      </c>
      <c r="W12" s="112">
        <v>5.65</v>
      </c>
      <c r="X12" s="112">
        <v>0.26</v>
      </c>
      <c r="Y12" s="113"/>
      <c r="Z12" s="113"/>
      <c r="AA12" s="112">
        <v>0.08</v>
      </c>
      <c r="AB12" s="113"/>
      <c r="AC12" s="112">
        <v>0.18</v>
      </c>
      <c r="AD12" s="112">
        <v>0.16</v>
      </c>
      <c r="AE12" s="113"/>
      <c r="AF12" s="113"/>
      <c r="AG12" s="113"/>
      <c r="AL12" t="s">
        <v>724</v>
      </c>
      <c r="AM12" s="18" t="s">
        <v>461</v>
      </c>
      <c r="AQ12" s="20">
        <v>436</v>
      </c>
      <c r="AR12" s="20">
        <v>10.1</v>
      </c>
      <c r="AS12" s="20">
        <v>311</v>
      </c>
      <c r="AT12" s="20"/>
      <c r="AU12" s="20">
        <v>2.08</v>
      </c>
      <c r="AV12" s="52"/>
      <c r="AW12" s="20">
        <v>1.78</v>
      </c>
      <c r="AX12" s="52"/>
      <c r="AY12" s="20">
        <v>13.3</v>
      </c>
      <c r="AZ12" s="20">
        <v>7.6</v>
      </c>
      <c r="BA12" s="20">
        <v>3.63</v>
      </c>
      <c r="BB12" s="20"/>
      <c r="BC12" s="20">
        <v>31</v>
      </c>
      <c r="BD12" s="20">
        <v>14.4</v>
      </c>
      <c r="BE12" s="20">
        <v>30.6</v>
      </c>
      <c r="BF12" s="20">
        <v>2.66</v>
      </c>
      <c r="BG12" s="20">
        <v>161</v>
      </c>
      <c r="BH12" s="20">
        <v>28.3</v>
      </c>
      <c r="BI12" s="20">
        <v>1.1399999999999999</v>
      </c>
      <c r="BJ12" s="52"/>
      <c r="BK12" s="20">
        <v>407</v>
      </c>
      <c r="BL12" s="20">
        <v>110</v>
      </c>
      <c r="BM12" s="20">
        <v>6.67</v>
      </c>
      <c r="BN12" s="20">
        <v>33.4</v>
      </c>
      <c r="BO12" s="20">
        <v>139</v>
      </c>
      <c r="BP12" s="52"/>
      <c r="BQ12" s="52"/>
      <c r="BR12" s="52"/>
      <c r="BS12" s="20">
        <v>4.74</v>
      </c>
      <c r="BT12" s="20">
        <v>18.899999999999999</v>
      </c>
      <c r="BU12" s="52"/>
      <c r="BV12" s="20">
        <v>245</v>
      </c>
      <c r="BW12" s="20">
        <v>22.4</v>
      </c>
      <c r="BX12" s="20">
        <v>2.34</v>
      </c>
      <c r="BY12" s="20">
        <v>29.6</v>
      </c>
      <c r="BZ12" s="52"/>
      <c r="CA12" s="52"/>
      <c r="CB12" s="20">
        <v>1.1599999999999999</v>
      </c>
      <c r="CC12" s="20">
        <v>8.8800000000000008</v>
      </c>
      <c r="CD12" s="20">
        <v>1.86</v>
      </c>
      <c r="CE12" s="52"/>
      <c r="CF12" s="20">
        <v>79.8</v>
      </c>
      <c r="CG12" s="20">
        <v>7.28</v>
      </c>
      <c r="CH12" s="20">
        <v>163</v>
      </c>
      <c r="CI12" s="20">
        <v>1549</v>
      </c>
      <c r="EG12" t="s">
        <v>724</v>
      </c>
      <c r="EH12" s="109">
        <v>0.70302399999999998</v>
      </c>
      <c r="EI12" s="109">
        <v>0.51290599999999997</v>
      </c>
      <c r="EJ12" s="109">
        <v>19.946999999999999</v>
      </c>
      <c r="EK12" s="109">
        <v>15.648999999999999</v>
      </c>
      <c r="EL12" s="109">
        <v>39.515000000000001</v>
      </c>
      <c r="EM12" s="109">
        <v>0.28293800000000002</v>
      </c>
    </row>
    <row r="13" spans="1:147" x14ac:dyDescent="0.25">
      <c r="A13" s="19" t="s">
        <v>715</v>
      </c>
      <c r="B13" s="19" t="s">
        <v>1023</v>
      </c>
      <c r="C13" s="18" t="s">
        <v>972</v>
      </c>
      <c r="E13" s="20" t="s">
        <v>975</v>
      </c>
      <c r="G13" s="109"/>
      <c r="L13" t="s">
        <v>724</v>
      </c>
      <c r="M13" s="18" t="s">
        <v>961</v>
      </c>
      <c r="N13" s="112">
        <v>55.69</v>
      </c>
      <c r="O13" s="112">
        <v>1.01</v>
      </c>
      <c r="P13" s="112">
        <v>19.71</v>
      </c>
      <c r="Q13" s="113"/>
      <c r="R13" s="112">
        <v>5.43</v>
      </c>
      <c r="S13" s="112">
        <v>0.28000000000000003</v>
      </c>
      <c r="T13" s="112">
        <v>0.82</v>
      </c>
      <c r="U13" s="112">
        <v>1.84</v>
      </c>
      <c r="V13" s="112">
        <v>8.8000000000000007</v>
      </c>
      <c r="W13" s="112">
        <v>5.64</v>
      </c>
      <c r="X13" s="112">
        <v>0.28000000000000003</v>
      </c>
      <c r="Y13" s="113"/>
      <c r="Z13" s="113"/>
      <c r="AA13" s="112">
        <v>0.08</v>
      </c>
      <c r="AB13" s="113"/>
      <c r="AC13" s="112">
        <v>0.28000000000000003</v>
      </c>
      <c r="AD13" s="112">
        <v>0.15</v>
      </c>
      <c r="AE13" s="113"/>
      <c r="AF13" s="113"/>
      <c r="AG13" s="113"/>
      <c r="AQ13" s="20"/>
      <c r="AR13" s="20"/>
      <c r="AS13" s="20"/>
      <c r="AT13" s="20"/>
      <c r="AU13" s="20"/>
      <c r="AV13" s="52"/>
      <c r="AW13" s="20"/>
      <c r="AX13" s="52"/>
      <c r="AY13" s="20"/>
      <c r="AZ13" s="20"/>
      <c r="BA13" s="20"/>
      <c r="BB13" s="20"/>
      <c r="BC13" s="20"/>
      <c r="BD13" s="20"/>
      <c r="BE13" s="20"/>
      <c r="BF13" s="20"/>
      <c r="BG13" s="20"/>
      <c r="BH13" s="20"/>
      <c r="BI13" s="20"/>
      <c r="BJ13" s="52"/>
      <c r="BK13" s="20"/>
      <c r="BL13" s="20"/>
      <c r="BM13" s="20"/>
      <c r="BN13" s="20"/>
      <c r="BO13" s="20"/>
      <c r="BP13" s="52"/>
      <c r="BQ13" s="52"/>
      <c r="BR13" s="52"/>
      <c r="BS13" s="20"/>
      <c r="BT13" s="20"/>
      <c r="BU13" s="52"/>
      <c r="BV13" s="20"/>
      <c r="BW13" s="20"/>
      <c r="BX13" s="20"/>
      <c r="BY13" s="20"/>
      <c r="BZ13" s="52"/>
      <c r="CA13" s="52"/>
      <c r="CB13" s="20"/>
      <c r="CC13" s="20"/>
      <c r="CD13" s="20"/>
      <c r="CE13" s="52"/>
      <c r="CF13" s="20"/>
      <c r="CG13" s="20"/>
      <c r="CH13" s="20"/>
      <c r="CI13" s="20"/>
      <c r="EH13" s="109"/>
      <c r="EI13" s="109"/>
      <c r="EJ13" s="109"/>
      <c r="EK13" s="109"/>
      <c r="EL13" s="109"/>
      <c r="EM13" s="109"/>
    </row>
    <row r="14" spans="1:147" x14ac:dyDescent="0.25">
      <c r="A14" s="19" t="s">
        <v>715</v>
      </c>
      <c r="B14" s="19" t="s">
        <v>1023</v>
      </c>
      <c r="C14" s="18">
        <v>30286</v>
      </c>
      <c r="E14" s="20" t="s">
        <v>976</v>
      </c>
      <c r="G14" s="109">
        <v>1982</v>
      </c>
      <c r="L14" t="s">
        <v>724</v>
      </c>
      <c r="M14" s="18" t="s">
        <v>961</v>
      </c>
      <c r="N14" s="112">
        <v>55.02</v>
      </c>
      <c r="O14" s="112">
        <v>1.01</v>
      </c>
      <c r="P14" s="112">
        <v>20.07</v>
      </c>
      <c r="Q14" s="113"/>
      <c r="R14" s="112">
        <v>5.37</v>
      </c>
      <c r="S14" s="112">
        <v>0.28000000000000003</v>
      </c>
      <c r="T14" s="112">
        <v>0.84</v>
      </c>
      <c r="U14" s="112">
        <v>1.89</v>
      </c>
      <c r="V14" s="112">
        <v>9.0399999999999991</v>
      </c>
      <c r="W14" s="112">
        <v>5.57</v>
      </c>
      <c r="X14" s="112">
        <v>0.28000000000000003</v>
      </c>
      <c r="Y14" s="113"/>
      <c r="Z14" s="113"/>
      <c r="AA14" s="112">
        <v>7.0000000000000007E-2</v>
      </c>
      <c r="AB14" s="113"/>
      <c r="AC14" s="112">
        <v>0.2</v>
      </c>
      <c r="AD14" s="112">
        <v>0.15</v>
      </c>
      <c r="AE14" s="113"/>
      <c r="AF14" s="113"/>
      <c r="AG14" s="113"/>
      <c r="AL14" t="s">
        <v>724</v>
      </c>
      <c r="AM14" s="18" t="s">
        <v>461</v>
      </c>
      <c r="AQ14" s="20">
        <v>445</v>
      </c>
      <c r="AR14" s="20">
        <v>12.8</v>
      </c>
      <c r="AS14" s="20">
        <v>318</v>
      </c>
      <c r="AT14" s="20"/>
      <c r="AU14" s="20">
        <v>2.78</v>
      </c>
      <c r="AV14" s="52"/>
      <c r="AW14" s="20">
        <v>1.95</v>
      </c>
      <c r="AX14" s="52"/>
      <c r="AY14" s="20">
        <v>14.6</v>
      </c>
      <c r="AZ14" s="20">
        <v>7.88</v>
      </c>
      <c r="BA14" s="20">
        <v>3.7</v>
      </c>
      <c r="BB14" s="20"/>
      <c r="BC14" s="20">
        <v>30</v>
      </c>
      <c r="BD14" s="20">
        <v>17.100000000000001</v>
      </c>
      <c r="BE14" s="20">
        <v>31.4</v>
      </c>
      <c r="BF14" s="20">
        <v>2.85</v>
      </c>
      <c r="BG14" s="20">
        <v>166</v>
      </c>
      <c r="BH14" s="20">
        <v>31.8</v>
      </c>
      <c r="BI14" s="20">
        <v>1.17</v>
      </c>
      <c r="BJ14" s="52"/>
      <c r="BK14" s="20">
        <v>402</v>
      </c>
      <c r="BL14" s="20">
        <v>114</v>
      </c>
      <c r="BM14" s="20">
        <v>7.53</v>
      </c>
      <c r="BN14" s="20">
        <v>33.799999999999997</v>
      </c>
      <c r="BO14" s="20">
        <v>143</v>
      </c>
      <c r="BP14" s="52"/>
      <c r="BQ14" s="52"/>
      <c r="BR14" s="52"/>
      <c r="BS14" s="20">
        <v>5.12</v>
      </c>
      <c r="BT14" s="20">
        <v>19.399999999999999</v>
      </c>
      <c r="BU14" s="52"/>
      <c r="BV14" s="20">
        <v>251</v>
      </c>
      <c r="BW14" s="20">
        <v>23.6</v>
      </c>
      <c r="BX14" s="20">
        <v>2.67</v>
      </c>
      <c r="BY14" s="20">
        <v>32.299999999999997</v>
      </c>
      <c r="BZ14" s="52"/>
      <c r="CA14" s="52"/>
      <c r="CB14" s="20"/>
      <c r="CC14" s="20">
        <v>9.5299999999999994</v>
      </c>
      <c r="CD14" s="20">
        <v>2.68</v>
      </c>
      <c r="CE14" s="52"/>
      <c r="CF14" s="20">
        <v>85.7</v>
      </c>
      <c r="CG14" s="20">
        <v>7.52</v>
      </c>
      <c r="CH14" s="20">
        <v>161</v>
      </c>
      <c r="CI14" s="20">
        <v>1572</v>
      </c>
      <c r="EG14" t="s">
        <v>724</v>
      </c>
      <c r="EH14" s="109"/>
      <c r="EI14" s="109">
        <v>0.51289099999999999</v>
      </c>
      <c r="EJ14" s="109">
        <v>19.946000000000002</v>
      </c>
      <c r="EK14" s="109">
        <v>15.65</v>
      </c>
      <c r="EL14" s="109">
        <v>39.518999999999998</v>
      </c>
      <c r="EM14" s="109">
        <v>0.28295399999999998</v>
      </c>
    </row>
    <row r="15" spans="1:147" x14ac:dyDescent="0.25">
      <c r="A15" s="19" t="s">
        <v>715</v>
      </c>
      <c r="B15" s="19" t="s">
        <v>1023</v>
      </c>
      <c r="C15" s="18" t="s">
        <v>977</v>
      </c>
      <c r="E15" s="20" t="s">
        <v>978</v>
      </c>
      <c r="G15" s="109"/>
      <c r="L15" t="s">
        <v>724</v>
      </c>
      <c r="M15" s="18" t="s">
        <v>961</v>
      </c>
      <c r="N15" s="112">
        <v>55.82</v>
      </c>
      <c r="O15" s="112">
        <v>1</v>
      </c>
      <c r="P15" s="112">
        <v>19.75</v>
      </c>
      <c r="Q15" s="113"/>
      <c r="R15" s="112">
        <v>5.5</v>
      </c>
      <c r="S15" s="112">
        <v>0.28000000000000003</v>
      </c>
      <c r="T15" s="112">
        <v>0.85</v>
      </c>
      <c r="U15" s="112">
        <v>1.74</v>
      </c>
      <c r="V15" s="112">
        <v>8.9600000000000009</v>
      </c>
      <c r="W15" s="112">
        <v>5.35</v>
      </c>
      <c r="X15" s="112">
        <v>0.27</v>
      </c>
      <c r="Y15" s="113"/>
      <c r="Z15" s="113"/>
      <c r="AA15" s="112">
        <v>0.06</v>
      </c>
      <c r="AB15" s="113"/>
      <c r="AC15" s="112">
        <v>0.27</v>
      </c>
      <c r="AD15" s="112">
        <v>0.15</v>
      </c>
      <c r="AE15" s="113"/>
      <c r="AF15" s="113"/>
      <c r="AG15" s="113"/>
      <c r="AQ15" s="20"/>
      <c r="AR15" s="20"/>
      <c r="AS15" s="20"/>
      <c r="AT15" s="20"/>
      <c r="AU15" s="20"/>
      <c r="AV15" s="52"/>
      <c r="AW15" s="20"/>
      <c r="AX15" s="52"/>
      <c r="AY15" s="20"/>
      <c r="AZ15" s="20"/>
      <c r="BA15" s="20"/>
      <c r="BB15" s="20"/>
      <c r="BC15" s="20"/>
      <c r="BD15" s="20"/>
      <c r="BE15" s="20"/>
      <c r="BF15" s="20"/>
      <c r="BG15" s="20"/>
      <c r="BH15" s="20"/>
      <c r="BI15" s="20"/>
      <c r="BJ15" s="52"/>
      <c r="BK15" s="20"/>
      <c r="BL15" s="20"/>
      <c r="BM15" s="20"/>
      <c r="BN15" s="20"/>
      <c r="BO15" s="20"/>
      <c r="BP15" s="52"/>
      <c r="BQ15" s="52"/>
      <c r="BR15" s="52"/>
      <c r="BS15" s="20"/>
      <c r="BT15" s="20"/>
      <c r="BU15" s="52"/>
      <c r="BV15" s="20"/>
      <c r="BW15" s="20"/>
      <c r="BX15" s="20"/>
      <c r="BY15" s="20"/>
      <c r="BZ15" s="52"/>
      <c r="CA15" s="52"/>
      <c r="CB15" s="20"/>
      <c r="CC15" s="20"/>
      <c r="CD15" s="20"/>
      <c r="CE15" s="52"/>
      <c r="CF15" s="20"/>
      <c r="CG15" s="20"/>
      <c r="CH15" s="20"/>
      <c r="CI15" s="20"/>
      <c r="EH15" s="109"/>
      <c r="EI15" s="109"/>
      <c r="EJ15" s="109"/>
      <c r="EK15" s="109"/>
      <c r="EL15" s="109"/>
      <c r="EM15" s="109"/>
    </row>
    <row r="16" spans="1:147" x14ac:dyDescent="0.25">
      <c r="A16" s="19" t="s">
        <v>715</v>
      </c>
      <c r="B16" s="19" t="s">
        <v>1023</v>
      </c>
      <c r="C16" s="18" t="s">
        <v>979</v>
      </c>
      <c r="E16" s="20" t="s">
        <v>980</v>
      </c>
      <c r="G16" s="109"/>
      <c r="L16" t="s">
        <v>724</v>
      </c>
      <c r="M16" s="18" t="s">
        <v>961</v>
      </c>
      <c r="N16" s="112">
        <v>55.75</v>
      </c>
      <c r="O16" s="112">
        <v>0.99</v>
      </c>
      <c r="P16" s="112">
        <v>19.739999999999998</v>
      </c>
      <c r="Q16" s="113"/>
      <c r="R16" s="112">
        <v>5.52</v>
      </c>
      <c r="S16" s="112">
        <v>0.28999999999999998</v>
      </c>
      <c r="T16" s="112">
        <v>0.84</v>
      </c>
      <c r="U16" s="112">
        <v>1.75</v>
      </c>
      <c r="V16" s="112">
        <v>8.99</v>
      </c>
      <c r="W16" s="112">
        <v>5.41</v>
      </c>
      <c r="X16" s="112">
        <v>0.27</v>
      </c>
      <c r="Y16" s="113"/>
      <c r="Z16" s="113"/>
      <c r="AA16" s="112">
        <v>7.0000000000000007E-2</v>
      </c>
      <c r="AB16" s="113"/>
      <c r="AC16" s="112">
        <v>0.26</v>
      </c>
      <c r="AD16" s="112">
        <v>0.14000000000000001</v>
      </c>
      <c r="AE16" s="113"/>
      <c r="AF16" s="113"/>
      <c r="AG16" s="113"/>
      <c r="AQ16" s="20"/>
      <c r="AR16" s="20"/>
      <c r="AS16" s="20"/>
      <c r="AT16" s="20"/>
      <c r="AU16" s="20"/>
      <c r="AV16" s="52"/>
      <c r="AW16" s="20"/>
      <c r="AX16" s="52"/>
      <c r="AY16" s="20"/>
      <c r="AZ16" s="20"/>
      <c r="BA16" s="20"/>
      <c r="BB16" s="20"/>
      <c r="BC16" s="20"/>
      <c r="BD16" s="20"/>
      <c r="BE16" s="20"/>
      <c r="BF16" s="20"/>
      <c r="BG16" s="20"/>
      <c r="BH16" s="20"/>
      <c r="BI16" s="20"/>
      <c r="BJ16" s="52"/>
      <c r="BK16" s="20"/>
      <c r="BL16" s="20"/>
      <c r="BM16" s="20"/>
      <c r="BN16" s="20"/>
      <c r="BO16" s="20"/>
      <c r="BP16" s="52"/>
      <c r="BQ16" s="52"/>
      <c r="BR16" s="52"/>
      <c r="BS16" s="20"/>
      <c r="BT16" s="20"/>
      <c r="BU16" s="52"/>
      <c r="BV16" s="20"/>
      <c r="BW16" s="20"/>
      <c r="BX16" s="20"/>
      <c r="BY16" s="20"/>
      <c r="BZ16" s="52"/>
      <c r="CA16" s="52"/>
      <c r="CB16" s="20"/>
      <c r="CC16" s="20"/>
      <c r="CD16" s="20"/>
      <c r="CE16" s="52"/>
      <c r="CF16" s="20"/>
      <c r="CG16" s="20"/>
      <c r="CH16" s="20"/>
      <c r="CI16" s="20"/>
      <c r="EH16" s="109"/>
      <c r="EI16" s="109"/>
      <c r="EJ16" s="109"/>
      <c r="EK16" s="109"/>
      <c r="EL16" s="109"/>
      <c r="EM16" s="109"/>
    </row>
    <row r="17" spans="1:143" x14ac:dyDescent="0.25">
      <c r="A17" s="19" t="s">
        <v>715</v>
      </c>
      <c r="B17" s="19" t="s">
        <v>1023</v>
      </c>
      <c r="C17" s="18">
        <v>30651</v>
      </c>
      <c r="E17" s="20" t="s">
        <v>981</v>
      </c>
      <c r="G17" s="109">
        <v>1983</v>
      </c>
      <c r="L17" t="s">
        <v>724</v>
      </c>
      <c r="M17" s="18" t="s">
        <v>961</v>
      </c>
      <c r="N17" s="112">
        <v>54.93</v>
      </c>
      <c r="O17" s="112">
        <v>1.03</v>
      </c>
      <c r="P17" s="112">
        <v>20.010000000000002</v>
      </c>
      <c r="Q17" s="113"/>
      <c r="R17" s="112">
        <v>5.41</v>
      </c>
      <c r="S17" s="112">
        <v>0.27</v>
      </c>
      <c r="T17" s="112">
        <v>0.82</v>
      </c>
      <c r="U17" s="112">
        <v>1.89</v>
      </c>
      <c r="V17" s="112">
        <v>9.14</v>
      </c>
      <c r="W17" s="112">
        <v>5.67</v>
      </c>
      <c r="X17" s="112">
        <v>0.26</v>
      </c>
      <c r="Y17" s="113"/>
      <c r="Z17" s="113"/>
      <c r="AA17" s="112">
        <v>7.0000000000000007E-2</v>
      </c>
      <c r="AB17" s="113"/>
      <c r="AC17" s="112">
        <v>0.15</v>
      </c>
      <c r="AD17" s="112">
        <v>0.15</v>
      </c>
      <c r="AE17" s="113"/>
      <c r="AF17" s="113"/>
      <c r="AG17" s="113"/>
      <c r="AL17" t="s">
        <v>724</v>
      </c>
      <c r="AM17" s="18" t="s">
        <v>461</v>
      </c>
      <c r="AQ17" s="20">
        <v>463</v>
      </c>
      <c r="AR17" s="20">
        <v>10</v>
      </c>
      <c r="AS17" s="20">
        <v>324</v>
      </c>
      <c r="AT17" s="20"/>
      <c r="AU17" s="20">
        <v>2.1800000000000002</v>
      </c>
      <c r="AV17" s="52"/>
      <c r="AW17" s="20">
        <v>1.77</v>
      </c>
      <c r="AX17" s="52"/>
      <c r="AY17" s="20">
        <v>13.9</v>
      </c>
      <c r="AZ17" s="20">
        <v>7.82</v>
      </c>
      <c r="BA17" s="20">
        <v>3.9</v>
      </c>
      <c r="BB17" s="20"/>
      <c r="BC17" s="20">
        <v>30</v>
      </c>
      <c r="BD17" s="20">
        <v>15.2</v>
      </c>
      <c r="BE17" s="20">
        <v>30.6</v>
      </c>
      <c r="BF17" s="20">
        <v>2.76</v>
      </c>
      <c r="BG17" s="20">
        <v>170</v>
      </c>
      <c r="BH17" s="20">
        <v>28.6</v>
      </c>
      <c r="BI17" s="20">
        <v>1.1599999999999999</v>
      </c>
      <c r="BJ17" s="52"/>
      <c r="BK17" s="20">
        <v>405</v>
      </c>
      <c r="BL17" s="20">
        <v>117</v>
      </c>
      <c r="BM17" s="20">
        <v>6.74</v>
      </c>
      <c r="BN17" s="20">
        <v>35.200000000000003</v>
      </c>
      <c r="BO17" s="20">
        <v>137</v>
      </c>
      <c r="BP17" s="52"/>
      <c r="BQ17" s="52"/>
      <c r="BR17" s="52"/>
      <c r="BS17" s="20">
        <v>4.84</v>
      </c>
      <c r="BT17" s="20">
        <v>20.2</v>
      </c>
      <c r="BU17" s="52"/>
      <c r="BV17" s="20">
        <v>273</v>
      </c>
      <c r="BW17" s="20">
        <v>22.4</v>
      </c>
      <c r="BX17" s="20">
        <v>2.46</v>
      </c>
      <c r="BY17" s="20">
        <v>29.3</v>
      </c>
      <c r="BZ17" s="52"/>
      <c r="CA17" s="52"/>
      <c r="CB17" s="20">
        <v>1.2</v>
      </c>
      <c r="CC17" s="20">
        <v>8.69</v>
      </c>
      <c r="CD17" s="20">
        <v>1.93</v>
      </c>
      <c r="CE17" s="52"/>
      <c r="CF17" s="20">
        <v>82.5</v>
      </c>
      <c r="CG17" s="20">
        <v>7.37</v>
      </c>
      <c r="CH17" s="20">
        <v>161</v>
      </c>
      <c r="CI17" s="20">
        <v>1549</v>
      </c>
      <c r="EG17" t="s">
        <v>724</v>
      </c>
      <c r="EH17" s="109">
        <v>0.70303899999999997</v>
      </c>
      <c r="EI17" s="109">
        <v>0.51290800000000003</v>
      </c>
      <c r="EJ17" s="109">
        <v>19.946000000000002</v>
      </c>
      <c r="EK17" s="109">
        <v>15.648999999999999</v>
      </c>
      <c r="EL17" s="109">
        <v>39.515000000000001</v>
      </c>
      <c r="EM17" s="109">
        <v>0.28296300000000002</v>
      </c>
    </row>
    <row r="18" spans="1:143" x14ac:dyDescent="0.25">
      <c r="A18" s="19" t="s">
        <v>715</v>
      </c>
      <c r="B18" s="19" t="s">
        <v>1023</v>
      </c>
      <c r="C18" s="18">
        <v>30956</v>
      </c>
      <c r="E18" s="20" t="s">
        <v>982</v>
      </c>
      <c r="G18" s="109">
        <v>1984</v>
      </c>
      <c r="L18" t="s">
        <v>724</v>
      </c>
      <c r="M18" s="18" t="s">
        <v>961</v>
      </c>
      <c r="N18" s="112">
        <v>55.61</v>
      </c>
      <c r="O18" s="112">
        <v>0.98</v>
      </c>
      <c r="P18" s="112">
        <v>19.71</v>
      </c>
      <c r="Q18" s="113"/>
      <c r="R18" s="112">
        <v>5.57</v>
      </c>
      <c r="S18" s="112">
        <v>0.28999999999999998</v>
      </c>
      <c r="T18" s="112">
        <v>0.93</v>
      </c>
      <c r="U18" s="112">
        <v>1.8</v>
      </c>
      <c r="V18" s="112">
        <v>8.9600000000000009</v>
      </c>
      <c r="W18" s="112">
        <v>5.42</v>
      </c>
      <c r="X18" s="112">
        <v>0.27</v>
      </c>
      <c r="Y18" s="113"/>
      <c r="Z18" s="113"/>
      <c r="AA18" s="112">
        <v>7.0000000000000007E-2</v>
      </c>
      <c r="AB18" s="113"/>
      <c r="AC18" s="112">
        <v>0.26</v>
      </c>
      <c r="AD18" s="112">
        <v>0.15</v>
      </c>
      <c r="AE18" s="113"/>
      <c r="AF18" s="113"/>
      <c r="AG18" s="113"/>
      <c r="AQ18" s="20"/>
      <c r="AR18" s="20"/>
      <c r="AS18" s="20"/>
      <c r="AT18" s="20"/>
      <c r="AU18" s="20"/>
      <c r="AV18" s="52"/>
      <c r="AW18" s="20"/>
      <c r="AX18" s="52"/>
      <c r="AY18" s="20"/>
      <c r="AZ18" s="20"/>
      <c r="BA18" s="20"/>
      <c r="BB18" s="20"/>
      <c r="BC18" s="20"/>
      <c r="BD18" s="20"/>
      <c r="BE18" s="20"/>
      <c r="BF18" s="20"/>
      <c r="BG18" s="20"/>
      <c r="BH18" s="20"/>
      <c r="BI18" s="20"/>
      <c r="BJ18" s="52"/>
      <c r="BK18" s="20"/>
      <c r="BL18" s="20"/>
      <c r="BM18" s="20"/>
      <c r="BN18" s="20"/>
      <c r="BO18" s="20"/>
      <c r="BP18" s="52"/>
      <c r="BQ18" s="52"/>
      <c r="BR18" s="52"/>
      <c r="BS18" s="20"/>
      <c r="BT18" s="20"/>
      <c r="BU18" s="52"/>
      <c r="BV18" s="20"/>
      <c r="BW18" s="20"/>
      <c r="BX18" s="20"/>
      <c r="BY18" s="20"/>
      <c r="BZ18" s="52"/>
      <c r="CA18" s="52"/>
      <c r="CB18" s="20"/>
      <c r="CC18" s="20"/>
      <c r="CD18" s="20"/>
      <c r="CE18" s="52"/>
      <c r="CF18" s="20"/>
      <c r="CG18" s="20"/>
      <c r="CH18" s="20"/>
      <c r="CI18" s="20"/>
      <c r="EG18" t="s">
        <v>724</v>
      </c>
      <c r="EH18" s="109">
        <v>0.70310899999999998</v>
      </c>
      <c r="EI18" s="109">
        <v>0.51289799999999997</v>
      </c>
      <c r="EJ18" s="109">
        <v>19.928999999999998</v>
      </c>
      <c r="EK18" s="109">
        <v>15.647</v>
      </c>
      <c r="EL18" s="109">
        <v>39.491</v>
      </c>
      <c r="EM18" s="109">
        <v>0.28296100000000002</v>
      </c>
    </row>
    <row r="19" spans="1:143" x14ac:dyDescent="0.25">
      <c r="A19" s="19" t="s">
        <v>715</v>
      </c>
      <c r="B19" s="19" t="s">
        <v>1023</v>
      </c>
      <c r="C19" s="18">
        <v>31017</v>
      </c>
      <c r="E19" s="20" t="s">
        <v>983</v>
      </c>
      <c r="G19" s="109">
        <v>1984</v>
      </c>
      <c r="M19" s="18"/>
      <c r="N19" s="112"/>
      <c r="O19" s="112"/>
      <c r="P19" s="112"/>
      <c r="Q19" s="113"/>
      <c r="R19" s="112"/>
      <c r="S19" s="112"/>
      <c r="T19" s="112"/>
      <c r="U19" s="112"/>
      <c r="V19" s="112"/>
      <c r="W19" s="112"/>
      <c r="X19" s="112"/>
      <c r="Y19" s="113"/>
      <c r="Z19" s="113"/>
      <c r="AA19" s="112"/>
      <c r="AB19" s="113"/>
      <c r="AC19" s="112"/>
      <c r="AD19" s="112"/>
      <c r="AE19" s="113"/>
      <c r="AF19" s="113"/>
      <c r="AG19" s="113"/>
      <c r="AL19" t="s">
        <v>724</v>
      </c>
      <c r="AM19" s="18" t="s">
        <v>461</v>
      </c>
      <c r="AQ19" s="20">
        <v>455</v>
      </c>
      <c r="AR19" s="20">
        <v>10</v>
      </c>
      <c r="AS19" s="20">
        <v>304</v>
      </c>
      <c r="AT19" s="20"/>
      <c r="AU19" s="20">
        <v>2.23</v>
      </c>
      <c r="AV19" s="52"/>
      <c r="AW19" s="20">
        <v>1.8</v>
      </c>
      <c r="AX19" s="52"/>
      <c r="AY19" s="20">
        <v>13.3</v>
      </c>
      <c r="AZ19" s="20">
        <v>7.55</v>
      </c>
      <c r="BA19" s="20">
        <v>3.66</v>
      </c>
      <c r="BB19" s="20"/>
      <c r="BC19" s="20">
        <v>30</v>
      </c>
      <c r="BD19" s="20">
        <v>14.3</v>
      </c>
      <c r="BE19" s="20">
        <v>30.8</v>
      </c>
      <c r="BF19" s="20">
        <v>2.65</v>
      </c>
      <c r="BG19" s="20">
        <v>158</v>
      </c>
      <c r="BH19" s="20">
        <v>28.4</v>
      </c>
      <c r="BI19" s="20">
        <v>1.1399999999999999</v>
      </c>
      <c r="BJ19" s="52"/>
      <c r="BK19" s="20">
        <v>402</v>
      </c>
      <c r="BL19" s="20">
        <v>108</v>
      </c>
      <c r="BM19" s="20">
        <v>7.15</v>
      </c>
      <c r="BN19" s="20">
        <v>32.700000000000003</v>
      </c>
      <c r="BO19" s="20">
        <v>137</v>
      </c>
      <c r="BP19" s="52"/>
      <c r="BQ19" s="52"/>
      <c r="BR19" s="52"/>
      <c r="BS19" s="20">
        <v>4.8</v>
      </c>
      <c r="BT19" s="20">
        <v>18.7</v>
      </c>
      <c r="BU19" s="52"/>
      <c r="BV19" s="20">
        <v>258</v>
      </c>
      <c r="BW19" s="20">
        <v>22.6</v>
      </c>
      <c r="BX19" s="20">
        <v>2.31</v>
      </c>
      <c r="BY19" s="20">
        <v>29.9</v>
      </c>
      <c r="BZ19" s="52"/>
      <c r="CA19" s="52"/>
      <c r="CB19" s="20">
        <v>1.17</v>
      </c>
      <c r="CC19" s="20">
        <v>8.94</v>
      </c>
      <c r="CD19" s="20">
        <v>1.91</v>
      </c>
      <c r="CE19" s="52"/>
      <c r="CF19" s="20">
        <v>78.2</v>
      </c>
      <c r="CG19" s="20">
        <v>7.27</v>
      </c>
      <c r="CH19" s="20">
        <v>161</v>
      </c>
      <c r="CI19" s="20">
        <v>1533</v>
      </c>
      <c r="EG19" t="s">
        <v>724</v>
      </c>
      <c r="EH19" s="109">
        <v>0.703102</v>
      </c>
      <c r="EI19" s="109">
        <v>0.51291600000000004</v>
      </c>
      <c r="EJ19" s="109">
        <v>19.916</v>
      </c>
      <c r="EK19" s="109">
        <v>15.648</v>
      </c>
      <c r="EL19" s="109">
        <v>39.488999999999997</v>
      </c>
      <c r="EM19" s="109">
        <v>0.28295799999999999</v>
      </c>
    </row>
    <row r="20" spans="1:143" x14ac:dyDescent="0.25">
      <c r="A20" s="19" t="s">
        <v>715</v>
      </c>
      <c r="B20" s="19" t="s">
        <v>1023</v>
      </c>
      <c r="C20" s="18">
        <v>31017</v>
      </c>
      <c r="E20" s="20" t="s">
        <v>984</v>
      </c>
      <c r="G20" s="109">
        <v>1984</v>
      </c>
      <c r="L20" t="s">
        <v>724</v>
      </c>
      <c r="M20" s="18" t="s">
        <v>961</v>
      </c>
      <c r="N20" s="112">
        <v>55.9</v>
      </c>
      <c r="O20" s="112">
        <v>0.98</v>
      </c>
      <c r="P20" s="112">
        <v>19.690000000000001</v>
      </c>
      <c r="Q20" s="113"/>
      <c r="R20" s="112">
        <v>5.4</v>
      </c>
      <c r="S20" s="112">
        <v>0.28000000000000003</v>
      </c>
      <c r="T20" s="112">
        <v>0.83</v>
      </c>
      <c r="U20" s="112">
        <v>1.75</v>
      </c>
      <c r="V20" s="112">
        <v>8.99</v>
      </c>
      <c r="W20" s="112">
        <v>5.43</v>
      </c>
      <c r="X20" s="112">
        <v>0.28000000000000003</v>
      </c>
      <c r="Y20" s="113"/>
      <c r="Z20" s="113"/>
      <c r="AA20" s="112">
        <v>7.0000000000000007E-2</v>
      </c>
      <c r="AB20" s="113"/>
      <c r="AC20" s="112">
        <v>0.26</v>
      </c>
      <c r="AD20" s="112">
        <v>0.14000000000000001</v>
      </c>
      <c r="AE20" s="113"/>
      <c r="AF20" s="113"/>
      <c r="AG20" s="113"/>
      <c r="AL20" t="s">
        <v>724</v>
      </c>
      <c r="AM20" s="18" t="s">
        <v>461</v>
      </c>
      <c r="AQ20" s="20">
        <v>465</v>
      </c>
      <c r="AR20" s="20">
        <v>10.3</v>
      </c>
      <c r="AS20" s="20">
        <v>335</v>
      </c>
      <c r="AT20" s="20"/>
      <c r="AU20" s="20">
        <v>2.44</v>
      </c>
      <c r="AV20" s="52"/>
      <c r="AW20" s="20">
        <v>1.89</v>
      </c>
      <c r="AX20" s="52"/>
      <c r="AY20" s="20">
        <v>14</v>
      </c>
      <c r="AZ20" s="20">
        <v>7.98</v>
      </c>
      <c r="BA20" s="20">
        <v>3.93</v>
      </c>
      <c r="BB20" s="20"/>
      <c r="BC20" s="20">
        <v>36</v>
      </c>
      <c r="BD20" s="20">
        <v>15.6</v>
      </c>
      <c r="BE20" s="20">
        <v>30.4</v>
      </c>
      <c r="BF20" s="20">
        <v>2.8</v>
      </c>
      <c r="BG20" s="20">
        <v>175</v>
      </c>
      <c r="BH20" s="20">
        <v>29</v>
      </c>
      <c r="BI20" s="20">
        <v>1.1599999999999999</v>
      </c>
      <c r="BJ20" s="52"/>
      <c r="BK20" s="20">
        <v>408</v>
      </c>
      <c r="BL20" s="20">
        <v>120</v>
      </c>
      <c r="BM20" s="20">
        <v>7.45</v>
      </c>
      <c r="BN20" s="20">
        <v>36.299999999999997</v>
      </c>
      <c r="BO20" s="20">
        <v>140</v>
      </c>
      <c r="BP20" s="52"/>
      <c r="BQ20" s="52"/>
      <c r="BR20" s="52"/>
      <c r="BS20" s="20">
        <v>5.09</v>
      </c>
      <c r="BT20" s="20">
        <v>20.7</v>
      </c>
      <c r="BU20" s="52"/>
      <c r="BV20" s="20">
        <v>273</v>
      </c>
      <c r="BW20" s="20">
        <v>22.4</v>
      </c>
      <c r="BX20" s="20">
        <v>2.4900000000000002</v>
      </c>
      <c r="BY20" s="20">
        <v>29.2</v>
      </c>
      <c r="BZ20" s="52"/>
      <c r="CA20" s="52"/>
      <c r="CB20" s="20">
        <v>1.22</v>
      </c>
      <c r="CC20" s="20">
        <v>8.85</v>
      </c>
      <c r="CD20" s="20">
        <v>2.4300000000000002</v>
      </c>
      <c r="CE20" s="52"/>
      <c r="CF20" s="20">
        <v>84.9</v>
      </c>
      <c r="CG20" s="20">
        <v>7.51</v>
      </c>
      <c r="CH20" s="20">
        <v>177</v>
      </c>
      <c r="CI20" s="20">
        <v>1576</v>
      </c>
      <c r="EG20" t="s">
        <v>724</v>
      </c>
      <c r="EH20" s="109">
        <v>0.70307900000000001</v>
      </c>
      <c r="EI20" s="109">
        <v>0.51290999999999998</v>
      </c>
      <c r="EJ20" s="109"/>
      <c r="EK20" s="109"/>
      <c r="EL20" s="109"/>
      <c r="EM20" s="109">
        <v>0.282947</v>
      </c>
    </row>
    <row r="21" spans="1:143" x14ac:dyDescent="0.25">
      <c r="A21" s="19" t="s">
        <v>715</v>
      </c>
      <c r="B21" s="19" t="s">
        <v>1023</v>
      </c>
      <c r="C21" s="18">
        <v>31382</v>
      </c>
      <c r="E21" s="20" t="s">
        <v>985</v>
      </c>
      <c r="G21" s="109">
        <v>1985</v>
      </c>
      <c r="L21" t="s">
        <v>724</v>
      </c>
      <c r="M21" s="18" t="s">
        <v>961</v>
      </c>
      <c r="N21" s="112">
        <v>55.63</v>
      </c>
      <c r="O21" s="112">
        <v>0.97</v>
      </c>
      <c r="P21" s="112">
        <v>19.7</v>
      </c>
      <c r="Q21" s="113"/>
      <c r="R21" s="112">
        <v>5.45</v>
      </c>
      <c r="S21" s="112">
        <v>0.28000000000000003</v>
      </c>
      <c r="T21" s="112">
        <v>0.92</v>
      </c>
      <c r="U21" s="112">
        <v>1.81</v>
      </c>
      <c r="V21" s="112">
        <v>8.93</v>
      </c>
      <c r="W21" s="112">
        <v>5.5</v>
      </c>
      <c r="X21" s="112">
        <v>0.28000000000000003</v>
      </c>
      <c r="Y21" s="113"/>
      <c r="Z21" s="113"/>
      <c r="AA21" s="112">
        <v>0.08</v>
      </c>
      <c r="AB21" s="113"/>
      <c r="AC21" s="112">
        <v>0.31</v>
      </c>
      <c r="AD21" s="112">
        <v>0.15</v>
      </c>
      <c r="AE21" s="113"/>
      <c r="AF21" s="113"/>
      <c r="AG21" s="113"/>
      <c r="AL21" t="s">
        <v>724</v>
      </c>
      <c r="AM21" s="18" t="s">
        <v>461</v>
      </c>
      <c r="AQ21" s="20">
        <v>475</v>
      </c>
      <c r="AR21" s="20">
        <v>10</v>
      </c>
      <c r="AS21" s="20">
        <v>319</v>
      </c>
      <c r="AT21" s="20"/>
      <c r="AU21" s="20">
        <v>2.15</v>
      </c>
      <c r="AV21" s="52"/>
      <c r="AW21" s="20">
        <v>1.97</v>
      </c>
      <c r="AX21" s="52"/>
      <c r="AY21" s="20">
        <v>13.2</v>
      </c>
      <c r="AZ21" s="20">
        <v>7.67</v>
      </c>
      <c r="BA21" s="20">
        <v>3.74</v>
      </c>
      <c r="BB21" s="20"/>
      <c r="BC21" s="20">
        <v>38</v>
      </c>
      <c r="BD21" s="20">
        <v>14.5</v>
      </c>
      <c r="BE21" s="20">
        <v>29.7</v>
      </c>
      <c r="BF21" s="20">
        <v>2.7</v>
      </c>
      <c r="BG21" s="20">
        <v>167</v>
      </c>
      <c r="BH21" s="20">
        <v>28.1</v>
      </c>
      <c r="BI21" s="20">
        <v>1.1299999999999999</v>
      </c>
      <c r="BJ21" s="52"/>
      <c r="BK21" s="20">
        <v>402</v>
      </c>
      <c r="BL21" s="20">
        <v>111</v>
      </c>
      <c r="BM21" s="20">
        <v>6.37</v>
      </c>
      <c r="BN21" s="20">
        <v>33.6</v>
      </c>
      <c r="BO21" s="20">
        <v>139</v>
      </c>
      <c r="BP21" s="52"/>
      <c r="BQ21" s="52"/>
      <c r="BR21" s="52"/>
      <c r="BS21" s="20">
        <v>5.09</v>
      </c>
      <c r="BT21" s="20">
        <v>19</v>
      </c>
      <c r="BU21" s="52"/>
      <c r="BV21" s="20">
        <v>273</v>
      </c>
      <c r="BW21" s="20">
        <v>22.5</v>
      </c>
      <c r="BX21" s="20">
        <v>2.31</v>
      </c>
      <c r="BY21" s="20">
        <v>29.4</v>
      </c>
      <c r="BZ21" s="52"/>
      <c r="CA21" s="52"/>
      <c r="CB21" s="20">
        <v>1.2</v>
      </c>
      <c r="CC21" s="20">
        <v>9.0299999999999994</v>
      </c>
      <c r="CD21" s="20">
        <v>2.34</v>
      </c>
      <c r="CE21" s="52"/>
      <c r="CF21" s="20">
        <v>81</v>
      </c>
      <c r="CG21" s="20">
        <v>7.34</v>
      </c>
      <c r="CH21" s="20">
        <v>171</v>
      </c>
      <c r="CI21" s="20">
        <v>1571</v>
      </c>
      <c r="EG21" t="s">
        <v>724</v>
      </c>
      <c r="EH21" s="109">
        <v>0.70306100000000005</v>
      </c>
      <c r="EI21" s="109">
        <v>0.51290400000000003</v>
      </c>
      <c r="EJ21" s="109">
        <v>19.940999999999999</v>
      </c>
      <c r="EK21" s="109">
        <v>15.647</v>
      </c>
      <c r="EL21" s="109">
        <v>39.506999999999998</v>
      </c>
      <c r="EM21" s="109">
        <v>0.28295900000000002</v>
      </c>
    </row>
    <row r="22" spans="1:143" x14ac:dyDescent="0.25">
      <c r="A22" s="19" t="s">
        <v>715</v>
      </c>
      <c r="B22" s="19" t="s">
        <v>1023</v>
      </c>
      <c r="C22" s="18" t="s">
        <v>986</v>
      </c>
      <c r="E22" s="20" t="s">
        <v>987</v>
      </c>
      <c r="G22" s="109">
        <v>1985</v>
      </c>
      <c r="M22" s="18"/>
      <c r="N22" s="112"/>
      <c r="O22" s="112"/>
      <c r="P22" s="112"/>
      <c r="Q22" s="113"/>
      <c r="R22" s="112"/>
      <c r="S22" s="112"/>
      <c r="T22" s="112"/>
      <c r="U22" s="112"/>
      <c r="V22" s="112"/>
      <c r="W22" s="112"/>
      <c r="X22" s="112"/>
      <c r="Y22" s="113"/>
      <c r="Z22" s="113"/>
      <c r="AA22" s="112"/>
      <c r="AB22" s="113"/>
      <c r="AC22" s="112"/>
      <c r="AD22" s="112"/>
      <c r="AE22" s="113"/>
      <c r="AF22" s="113"/>
      <c r="AG22" s="113"/>
      <c r="AL22" t="s">
        <v>724</v>
      </c>
      <c r="AM22" s="18" t="s">
        <v>461</v>
      </c>
      <c r="AQ22" s="20">
        <v>404</v>
      </c>
      <c r="AR22" s="20">
        <v>10.6</v>
      </c>
      <c r="AS22" s="20">
        <v>330</v>
      </c>
      <c r="AT22" s="20"/>
      <c r="AU22" s="20">
        <v>2.4700000000000002</v>
      </c>
      <c r="AV22" s="52"/>
      <c r="AW22" s="20">
        <v>1.85</v>
      </c>
      <c r="AX22" s="52"/>
      <c r="AY22" s="20">
        <v>14.4</v>
      </c>
      <c r="AZ22" s="20">
        <v>8.08</v>
      </c>
      <c r="BA22" s="20">
        <v>3.83</v>
      </c>
      <c r="BB22" s="20"/>
      <c r="BC22" s="20">
        <v>33</v>
      </c>
      <c r="BD22" s="20">
        <v>15.7</v>
      </c>
      <c r="BE22" s="20">
        <v>32.299999999999997</v>
      </c>
      <c r="BF22" s="20">
        <v>2.82</v>
      </c>
      <c r="BG22" s="20">
        <v>174</v>
      </c>
      <c r="BH22" s="20">
        <v>30</v>
      </c>
      <c r="BI22" s="20">
        <v>1.21</v>
      </c>
      <c r="BJ22" s="52"/>
      <c r="BK22" s="20">
        <v>421</v>
      </c>
      <c r="BL22" s="20">
        <v>119</v>
      </c>
      <c r="BM22" s="20">
        <v>7.05</v>
      </c>
      <c r="BN22" s="20">
        <v>36.200000000000003</v>
      </c>
      <c r="BO22" s="20">
        <v>144</v>
      </c>
      <c r="BP22" s="52"/>
      <c r="BQ22" s="52"/>
      <c r="BR22" s="52"/>
      <c r="BS22" s="20">
        <v>5.1100000000000003</v>
      </c>
      <c r="BT22" s="20">
        <v>20.6</v>
      </c>
      <c r="BU22" s="52"/>
      <c r="BV22" s="20">
        <v>221</v>
      </c>
      <c r="BW22" s="20">
        <v>23.6</v>
      </c>
      <c r="BX22" s="20">
        <v>2.5499999999999998</v>
      </c>
      <c r="BY22" s="20">
        <v>30.6</v>
      </c>
      <c r="BZ22" s="52"/>
      <c r="CA22" s="52"/>
      <c r="CB22" s="20">
        <v>1.22</v>
      </c>
      <c r="CC22" s="20">
        <v>9.19</v>
      </c>
      <c r="CD22" s="20">
        <v>2.2000000000000002</v>
      </c>
      <c r="CE22" s="52"/>
      <c r="CF22" s="20">
        <v>85.6</v>
      </c>
      <c r="CG22" s="20">
        <v>7.61</v>
      </c>
      <c r="CH22" s="20">
        <v>173</v>
      </c>
      <c r="CI22" s="20">
        <v>1626</v>
      </c>
      <c r="EG22" t="s">
        <v>724</v>
      </c>
      <c r="EH22" s="109">
        <v>0.70303599999999999</v>
      </c>
      <c r="EI22" s="109">
        <v>0.51290400000000003</v>
      </c>
      <c r="EJ22" s="109"/>
      <c r="EK22" s="109"/>
      <c r="EL22" s="109"/>
      <c r="EM22" s="109">
        <v>0.28295100000000001</v>
      </c>
    </row>
    <row r="23" spans="1:143" x14ac:dyDescent="0.25">
      <c r="A23" s="19" t="s">
        <v>715</v>
      </c>
      <c r="B23" s="19" t="s">
        <v>1023</v>
      </c>
      <c r="C23" s="18">
        <v>31768</v>
      </c>
      <c r="E23" s="20" t="s">
        <v>988</v>
      </c>
      <c r="G23" s="109">
        <v>1986</v>
      </c>
      <c r="L23" t="s">
        <v>724</v>
      </c>
      <c r="M23" s="18" t="s">
        <v>961</v>
      </c>
      <c r="N23" s="112">
        <v>55.41</v>
      </c>
      <c r="O23" s="112">
        <v>1.01</v>
      </c>
      <c r="P23" s="112">
        <v>19.739999999999998</v>
      </c>
      <c r="Q23" s="113"/>
      <c r="R23" s="112">
        <v>5.48</v>
      </c>
      <c r="S23" s="112">
        <v>0.28000000000000003</v>
      </c>
      <c r="T23" s="112">
        <v>0.83</v>
      </c>
      <c r="U23" s="112">
        <v>1.79</v>
      </c>
      <c r="V23" s="112">
        <v>9.0399999999999991</v>
      </c>
      <c r="W23" s="112">
        <v>5.62</v>
      </c>
      <c r="X23" s="112">
        <v>0.26</v>
      </c>
      <c r="Y23" s="113"/>
      <c r="Z23" s="113"/>
      <c r="AA23" s="112">
        <v>0.09</v>
      </c>
      <c r="AB23" s="113"/>
      <c r="AC23" s="112">
        <v>0.28999999999999998</v>
      </c>
      <c r="AD23" s="112">
        <v>0.16</v>
      </c>
      <c r="AE23" s="113"/>
      <c r="AF23" s="113"/>
      <c r="AG23" s="113"/>
      <c r="AL23" t="s">
        <v>724</v>
      </c>
      <c r="AM23" s="18" t="s">
        <v>461</v>
      </c>
      <c r="AQ23" s="20">
        <v>438</v>
      </c>
      <c r="AR23" s="20">
        <v>10.3</v>
      </c>
      <c r="AS23" s="20">
        <v>308</v>
      </c>
      <c r="AT23" s="20"/>
      <c r="AU23" s="20">
        <v>2.31</v>
      </c>
      <c r="AV23" s="52"/>
      <c r="AW23" s="20">
        <v>1.79</v>
      </c>
      <c r="AX23" s="52"/>
      <c r="AY23" s="20">
        <v>13.3</v>
      </c>
      <c r="AZ23" s="20">
        <v>7.57</v>
      </c>
      <c r="BA23" s="20">
        <v>3.62</v>
      </c>
      <c r="BB23" s="20"/>
      <c r="BC23" s="20">
        <v>33</v>
      </c>
      <c r="BD23" s="20">
        <v>14.4</v>
      </c>
      <c r="BE23" s="20">
        <v>30.6</v>
      </c>
      <c r="BF23" s="20">
        <v>2.66</v>
      </c>
      <c r="BG23" s="20">
        <v>161</v>
      </c>
      <c r="BH23" s="20">
        <v>29</v>
      </c>
      <c r="BI23" s="20">
        <v>1.1200000000000001</v>
      </c>
      <c r="BJ23" s="52"/>
      <c r="BK23" s="20">
        <v>410</v>
      </c>
      <c r="BL23" s="20">
        <v>108</v>
      </c>
      <c r="BM23" s="20">
        <v>6.39</v>
      </c>
      <c r="BN23" s="20">
        <v>33.4</v>
      </c>
      <c r="BO23" s="20">
        <v>140</v>
      </c>
      <c r="BP23" s="52"/>
      <c r="BQ23" s="52"/>
      <c r="BR23" s="52"/>
      <c r="BS23" s="20">
        <v>4.8600000000000003</v>
      </c>
      <c r="BT23" s="20">
        <v>18.600000000000001</v>
      </c>
      <c r="BU23" s="52"/>
      <c r="BV23" s="20">
        <v>250</v>
      </c>
      <c r="BW23" s="20">
        <v>22.7</v>
      </c>
      <c r="BX23" s="20">
        <v>2.33</v>
      </c>
      <c r="BY23" s="20">
        <v>29.2</v>
      </c>
      <c r="BZ23" s="52"/>
      <c r="CA23" s="52"/>
      <c r="CB23" s="20">
        <v>1.1499999999999999</v>
      </c>
      <c r="CC23" s="20">
        <v>8.6300000000000008</v>
      </c>
      <c r="CD23" s="20">
        <v>1.97</v>
      </c>
      <c r="CE23" s="52"/>
      <c r="CF23" s="20">
        <v>79.400000000000006</v>
      </c>
      <c r="CG23" s="20">
        <v>7.2</v>
      </c>
      <c r="CH23" s="20">
        <v>167</v>
      </c>
      <c r="CI23" s="20">
        <v>1573</v>
      </c>
      <c r="EG23" t="s">
        <v>724</v>
      </c>
      <c r="EH23" s="109">
        <v>0.70302200000000004</v>
      </c>
      <c r="EI23" s="109">
        <v>0.51292400000000005</v>
      </c>
      <c r="EJ23" s="109">
        <v>19.943999999999999</v>
      </c>
      <c r="EK23" s="109">
        <v>15.648999999999999</v>
      </c>
      <c r="EL23" s="109">
        <v>39.512999999999998</v>
      </c>
      <c r="EM23" s="109">
        <v>0.28296500000000002</v>
      </c>
    </row>
    <row r="24" spans="1:143" x14ac:dyDescent="0.25">
      <c r="A24" s="19" t="s">
        <v>715</v>
      </c>
      <c r="B24" s="19" t="s">
        <v>1023</v>
      </c>
      <c r="C24" s="18">
        <v>32478</v>
      </c>
      <c r="E24" s="20" t="s">
        <v>989</v>
      </c>
      <c r="G24" s="52"/>
      <c r="L24" t="s">
        <v>724</v>
      </c>
      <c r="M24" s="18" t="s">
        <v>961</v>
      </c>
      <c r="N24" s="112">
        <v>54.97</v>
      </c>
      <c r="O24" s="112">
        <v>1.03</v>
      </c>
      <c r="P24" s="112">
        <v>19.899999999999999</v>
      </c>
      <c r="Q24" s="113"/>
      <c r="R24" s="112">
        <v>5.45</v>
      </c>
      <c r="S24" s="112">
        <v>0.28000000000000003</v>
      </c>
      <c r="T24" s="112">
        <v>0.84</v>
      </c>
      <c r="U24" s="112">
        <v>1.86</v>
      </c>
      <c r="V24" s="112">
        <v>9.1300000000000008</v>
      </c>
      <c r="W24" s="112">
        <v>5.65</v>
      </c>
      <c r="X24" s="112">
        <v>0.28999999999999998</v>
      </c>
      <c r="Y24" s="113"/>
      <c r="Z24" s="113"/>
      <c r="AA24" s="112">
        <v>7.0000000000000007E-2</v>
      </c>
      <c r="AB24" s="113"/>
      <c r="AC24" s="112">
        <v>0.17</v>
      </c>
      <c r="AD24" s="112">
        <v>0.15</v>
      </c>
      <c r="AE24" s="113"/>
      <c r="AF24" s="113"/>
      <c r="AG24" s="113"/>
      <c r="AQ24" s="20"/>
      <c r="AR24" s="20"/>
      <c r="AS24" s="20"/>
      <c r="AT24" s="20"/>
      <c r="AU24" s="20"/>
      <c r="AV24" s="52"/>
      <c r="AW24" s="20"/>
      <c r="AX24" s="52"/>
      <c r="AY24" s="20"/>
      <c r="AZ24" s="20"/>
      <c r="BA24" s="20"/>
      <c r="BB24" s="20"/>
      <c r="BC24" s="20"/>
      <c r="BD24" s="20"/>
      <c r="BE24" s="20"/>
      <c r="BF24" s="20"/>
      <c r="BG24" s="20"/>
      <c r="BH24" s="20"/>
      <c r="BI24" s="20"/>
      <c r="BJ24" s="52"/>
      <c r="BK24" s="20"/>
      <c r="BL24" s="20"/>
      <c r="BM24" s="20"/>
      <c r="BN24" s="20"/>
      <c r="BO24" s="20"/>
      <c r="BP24" s="52"/>
      <c r="BQ24" s="52"/>
      <c r="BR24" s="52"/>
      <c r="BS24" s="20"/>
      <c r="BT24" s="20"/>
      <c r="BU24" s="52"/>
      <c r="BV24" s="20"/>
      <c r="BW24" s="20"/>
      <c r="BX24" s="20"/>
      <c r="BY24" s="20"/>
      <c r="BZ24" s="52"/>
      <c r="CA24" s="52"/>
      <c r="CB24" s="20"/>
      <c r="CC24" s="20"/>
      <c r="CD24" s="20"/>
      <c r="CE24" s="52"/>
      <c r="CF24" s="20"/>
      <c r="CG24" s="20"/>
      <c r="CH24" s="20"/>
      <c r="CI24" s="20"/>
      <c r="EH24" s="52"/>
      <c r="EI24" s="52"/>
      <c r="EJ24" s="52"/>
      <c r="EK24" s="52"/>
      <c r="EL24" s="52"/>
      <c r="EM24" s="52"/>
    </row>
    <row r="25" spans="1:143" x14ac:dyDescent="0.25">
      <c r="A25" s="19" t="s">
        <v>715</v>
      </c>
      <c r="B25" s="19" t="s">
        <v>1023</v>
      </c>
      <c r="C25" s="18">
        <v>32843</v>
      </c>
      <c r="E25" s="20" t="s">
        <v>990</v>
      </c>
      <c r="G25" s="109">
        <v>1989</v>
      </c>
      <c r="L25" t="s">
        <v>724</v>
      </c>
      <c r="M25" s="18" t="s">
        <v>961</v>
      </c>
      <c r="N25" s="112">
        <v>55.12</v>
      </c>
      <c r="O25" s="112">
        <v>0.99</v>
      </c>
      <c r="P25" s="112">
        <v>19.91</v>
      </c>
      <c r="Q25" s="113"/>
      <c r="R25" s="112">
        <v>5.46</v>
      </c>
      <c r="S25" s="112">
        <v>0.28000000000000003</v>
      </c>
      <c r="T25" s="112">
        <v>0.83</v>
      </c>
      <c r="U25" s="112">
        <v>1.88</v>
      </c>
      <c r="V25" s="112">
        <v>9.02</v>
      </c>
      <c r="W25" s="112">
        <v>5.59</v>
      </c>
      <c r="X25" s="112">
        <v>0.3</v>
      </c>
      <c r="Y25" s="113"/>
      <c r="Z25" s="113"/>
      <c r="AA25" s="112">
        <v>0.08</v>
      </c>
      <c r="AB25" s="113"/>
      <c r="AC25" s="112">
        <v>0.19</v>
      </c>
      <c r="AD25" s="112">
        <v>0.16</v>
      </c>
      <c r="AE25" s="113"/>
      <c r="AF25" s="113"/>
      <c r="AG25" s="113"/>
      <c r="AL25" t="s">
        <v>724</v>
      </c>
      <c r="AM25" s="18" t="s">
        <v>461</v>
      </c>
      <c r="AQ25" s="20">
        <v>463</v>
      </c>
      <c r="AR25" s="20">
        <v>12.1</v>
      </c>
      <c r="AS25" s="20">
        <v>313</v>
      </c>
      <c r="AT25" s="20"/>
      <c r="AU25" s="20">
        <v>2.39</v>
      </c>
      <c r="AV25" s="52"/>
      <c r="AW25" s="20">
        <v>1.95</v>
      </c>
      <c r="AX25" s="52"/>
      <c r="AY25" s="20">
        <v>14.1</v>
      </c>
      <c r="AZ25" s="20">
        <v>7.59</v>
      </c>
      <c r="BA25" s="20">
        <v>3.72</v>
      </c>
      <c r="BB25" s="20"/>
      <c r="BC25" s="20">
        <v>31</v>
      </c>
      <c r="BD25" s="20">
        <v>16.7</v>
      </c>
      <c r="BE25" s="20">
        <v>30.3</v>
      </c>
      <c r="BF25" s="20">
        <v>2.77</v>
      </c>
      <c r="BG25" s="20">
        <v>164</v>
      </c>
      <c r="BH25" s="20">
        <v>30</v>
      </c>
      <c r="BI25" s="20">
        <v>1.1200000000000001</v>
      </c>
      <c r="BJ25" s="52"/>
      <c r="BK25" s="20">
        <v>400</v>
      </c>
      <c r="BL25" s="20">
        <v>112</v>
      </c>
      <c r="BM25" s="20">
        <v>5.83</v>
      </c>
      <c r="BN25" s="20">
        <v>33.4</v>
      </c>
      <c r="BO25" s="20">
        <v>143</v>
      </c>
      <c r="BP25" s="52"/>
      <c r="BQ25" s="52"/>
      <c r="BR25" s="52"/>
      <c r="BS25" s="20">
        <v>4.08</v>
      </c>
      <c r="BT25" s="20">
        <v>19</v>
      </c>
      <c r="BU25" s="52"/>
      <c r="BV25" s="20">
        <v>272</v>
      </c>
      <c r="BW25" s="20">
        <v>22.7</v>
      </c>
      <c r="BX25" s="20">
        <v>2.62</v>
      </c>
      <c r="BY25" s="20">
        <v>29.4</v>
      </c>
      <c r="BZ25" s="52"/>
      <c r="CA25" s="52"/>
      <c r="CB25" s="20"/>
      <c r="CC25" s="20">
        <v>8.68</v>
      </c>
      <c r="CD25" s="20">
        <v>2.16</v>
      </c>
      <c r="CE25" s="52"/>
      <c r="CF25" s="20">
        <v>83.6</v>
      </c>
      <c r="CG25" s="20">
        <v>7.19</v>
      </c>
      <c r="CH25" s="20">
        <v>157</v>
      </c>
      <c r="CI25" s="20">
        <v>1554</v>
      </c>
      <c r="EG25" t="s">
        <v>724</v>
      </c>
      <c r="EH25" s="109">
        <v>0.70302100000000001</v>
      </c>
      <c r="EI25" s="109">
        <v>0.51293</v>
      </c>
      <c r="EJ25" s="109">
        <v>19.946999999999999</v>
      </c>
      <c r="EK25" s="109">
        <v>15.648999999999999</v>
      </c>
      <c r="EL25" s="109">
        <v>39.517000000000003</v>
      </c>
      <c r="EM25" s="109">
        <v>0.28294599999999998</v>
      </c>
    </row>
    <row r="26" spans="1:143" x14ac:dyDescent="0.25">
      <c r="A26" s="19" t="s">
        <v>715</v>
      </c>
      <c r="B26" s="19" t="s">
        <v>1023</v>
      </c>
      <c r="C26" s="18">
        <v>33239</v>
      </c>
      <c r="E26" s="20" t="s">
        <v>991</v>
      </c>
      <c r="G26" s="109">
        <v>1991</v>
      </c>
      <c r="L26" t="s">
        <v>724</v>
      </c>
      <c r="M26" s="18" t="s">
        <v>961</v>
      </c>
      <c r="N26" s="112">
        <v>55.09</v>
      </c>
      <c r="O26" s="112">
        <v>1.01</v>
      </c>
      <c r="P26" s="112">
        <v>19.829999999999998</v>
      </c>
      <c r="Q26" s="113"/>
      <c r="R26" s="112">
        <v>5.43</v>
      </c>
      <c r="S26" s="112">
        <v>0.27</v>
      </c>
      <c r="T26" s="112">
        <v>0.84</v>
      </c>
      <c r="U26" s="112">
        <v>1.88</v>
      </c>
      <c r="V26" s="112">
        <v>9.06</v>
      </c>
      <c r="W26" s="112">
        <v>5.65</v>
      </c>
      <c r="X26" s="112">
        <v>0.28000000000000003</v>
      </c>
      <c r="Y26" s="113"/>
      <c r="Z26" s="113"/>
      <c r="AA26" s="112">
        <v>0.08</v>
      </c>
      <c r="AB26" s="113"/>
      <c r="AC26" s="112">
        <v>0.21</v>
      </c>
      <c r="AD26" s="112">
        <v>0.16</v>
      </c>
      <c r="AE26" s="113"/>
      <c r="AF26" s="113"/>
      <c r="AG26" s="113"/>
      <c r="AL26" t="s">
        <v>724</v>
      </c>
      <c r="AM26" s="18" t="s">
        <v>461</v>
      </c>
      <c r="AQ26" s="20">
        <v>449</v>
      </c>
      <c r="AR26" s="20">
        <v>10.3</v>
      </c>
      <c r="AS26" s="20">
        <v>349</v>
      </c>
      <c r="AT26" s="20"/>
      <c r="AU26" s="20">
        <v>2.23</v>
      </c>
      <c r="AV26" s="52"/>
      <c r="AW26" s="20">
        <v>2.0099999999999998</v>
      </c>
      <c r="AX26" s="52"/>
      <c r="AY26" s="20">
        <v>14.4</v>
      </c>
      <c r="AZ26" s="20">
        <v>8.18</v>
      </c>
      <c r="BA26" s="20">
        <v>3.98</v>
      </c>
      <c r="BB26" s="20"/>
      <c r="BC26" s="20">
        <v>39</v>
      </c>
      <c r="BD26" s="20">
        <v>16</v>
      </c>
      <c r="BE26" s="20">
        <v>29.9</v>
      </c>
      <c r="BF26" s="20">
        <v>2.88</v>
      </c>
      <c r="BG26" s="20">
        <v>182</v>
      </c>
      <c r="BH26" s="20">
        <v>28.8</v>
      </c>
      <c r="BI26" s="20">
        <v>1.1599999999999999</v>
      </c>
      <c r="BJ26" s="52"/>
      <c r="BK26" s="20">
        <v>403</v>
      </c>
      <c r="BL26" s="20">
        <v>124</v>
      </c>
      <c r="BM26" s="20">
        <v>7.46</v>
      </c>
      <c r="BN26" s="20">
        <v>37.4</v>
      </c>
      <c r="BO26" s="20">
        <v>140</v>
      </c>
      <c r="BP26" s="52"/>
      <c r="BQ26" s="52"/>
      <c r="BR26" s="52"/>
      <c r="BS26" s="20">
        <v>5.39</v>
      </c>
      <c r="BT26" s="20">
        <v>21.3</v>
      </c>
      <c r="BU26" s="52"/>
      <c r="BV26" s="20">
        <v>252</v>
      </c>
      <c r="BW26" s="20">
        <v>22.6</v>
      </c>
      <c r="BX26" s="20">
        <v>2.5099999999999998</v>
      </c>
      <c r="BY26" s="20">
        <v>29.5</v>
      </c>
      <c r="BZ26" s="52"/>
      <c r="CA26" s="52"/>
      <c r="CB26" s="20">
        <v>1.26</v>
      </c>
      <c r="CC26" s="20">
        <v>9.11</v>
      </c>
      <c r="CD26" s="20">
        <v>2.5099999999999998</v>
      </c>
      <c r="CE26" s="52"/>
      <c r="CF26" s="20">
        <v>86.7</v>
      </c>
      <c r="CG26" s="20">
        <v>7.59</v>
      </c>
      <c r="CH26" s="20">
        <v>178</v>
      </c>
      <c r="CI26" s="20">
        <v>1563</v>
      </c>
      <c r="EG26" t="s">
        <v>724</v>
      </c>
      <c r="EH26" s="109">
        <v>0.70302600000000004</v>
      </c>
      <c r="EI26" s="109">
        <v>0.51292899999999997</v>
      </c>
      <c r="EJ26" s="109">
        <v>19.937000000000001</v>
      </c>
      <c r="EK26" s="109">
        <v>15.646000000000001</v>
      </c>
      <c r="EL26" s="109">
        <v>39.506</v>
      </c>
      <c r="EM26" s="109">
        <v>0.282943</v>
      </c>
    </row>
    <row r="27" spans="1:143" x14ac:dyDescent="0.25">
      <c r="A27" s="19" t="s">
        <v>715</v>
      </c>
      <c r="B27" s="19" t="s">
        <v>1023</v>
      </c>
      <c r="C27" s="18">
        <v>33939</v>
      </c>
      <c r="E27" s="20" t="s">
        <v>992</v>
      </c>
      <c r="G27" s="52"/>
      <c r="L27" t="s">
        <v>724</v>
      </c>
      <c r="M27" s="18" t="s">
        <v>961</v>
      </c>
      <c r="N27" s="112">
        <v>54.85</v>
      </c>
      <c r="O27" s="112">
        <v>1.02</v>
      </c>
      <c r="P27" s="112">
        <v>19.899999999999999</v>
      </c>
      <c r="Q27" s="113"/>
      <c r="R27" s="112">
        <v>5.5</v>
      </c>
      <c r="S27" s="112">
        <v>0.28000000000000003</v>
      </c>
      <c r="T27" s="112">
        <v>0.84</v>
      </c>
      <c r="U27" s="112">
        <v>1.88</v>
      </c>
      <c r="V27" s="112">
        <v>9.15</v>
      </c>
      <c r="W27" s="112">
        <v>5.65</v>
      </c>
      <c r="X27" s="112">
        <v>0.28999999999999998</v>
      </c>
      <c r="Y27" s="113"/>
      <c r="Z27" s="113"/>
      <c r="AA27" s="112">
        <v>7.0000000000000007E-2</v>
      </c>
      <c r="AB27" s="113"/>
      <c r="AC27" s="112">
        <v>0.2</v>
      </c>
      <c r="AD27" s="112">
        <v>0.15</v>
      </c>
      <c r="AE27" s="113"/>
      <c r="AF27" s="113"/>
      <c r="AG27" s="113"/>
      <c r="AL27" t="s">
        <v>724</v>
      </c>
      <c r="AM27" s="18" t="s">
        <v>461</v>
      </c>
      <c r="AQ27" s="20">
        <v>422</v>
      </c>
      <c r="AR27" s="20">
        <v>10</v>
      </c>
      <c r="AS27" s="20">
        <v>319</v>
      </c>
      <c r="AT27" s="20"/>
      <c r="AU27" s="20">
        <v>2.2000000000000002</v>
      </c>
      <c r="AV27" s="52"/>
      <c r="AW27" s="20">
        <v>1.79</v>
      </c>
      <c r="AX27" s="52"/>
      <c r="AY27" s="20">
        <v>13.7</v>
      </c>
      <c r="AZ27" s="20">
        <v>7.79</v>
      </c>
      <c r="BA27" s="20">
        <v>3.68</v>
      </c>
      <c r="BB27" s="20"/>
      <c r="BC27" s="20">
        <v>32</v>
      </c>
      <c r="BD27" s="20">
        <v>14.8</v>
      </c>
      <c r="BE27" s="20">
        <v>30.6</v>
      </c>
      <c r="BF27" s="20">
        <v>2.71</v>
      </c>
      <c r="BG27" s="20">
        <v>166</v>
      </c>
      <c r="BH27" s="20">
        <v>28.6</v>
      </c>
      <c r="BI27" s="20">
        <v>1.1399999999999999</v>
      </c>
      <c r="BJ27" s="52"/>
      <c r="BK27" s="20">
        <v>411</v>
      </c>
      <c r="BL27" s="20">
        <v>114</v>
      </c>
      <c r="BM27" s="20">
        <v>6.58</v>
      </c>
      <c r="BN27" s="20">
        <v>34.6</v>
      </c>
      <c r="BO27" s="20">
        <v>140</v>
      </c>
      <c r="BP27" s="52"/>
      <c r="BQ27" s="52"/>
      <c r="BR27" s="52"/>
      <c r="BS27" s="20">
        <v>4.75</v>
      </c>
      <c r="BT27" s="20">
        <v>19.600000000000001</v>
      </c>
      <c r="BU27" s="52"/>
      <c r="BV27" s="20">
        <v>239</v>
      </c>
      <c r="BW27" s="20">
        <v>22.7</v>
      </c>
      <c r="BX27" s="20">
        <v>2.4</v>
      </c>
      <c r="BY27" s="20">
        <v>29.8</v>
      </c>
      <c r="BZ27" s="52"/>
      <c r="CA27" s="52"/>
      <c r="CB27" s="20">
        <v>1.17</v>
      </c>
      <c r="CC27" s="20">
        <v>8.93</v>
      </c>
      <c r="CD27" s="20">
        <v>1.97</v>
      </c>
      <c r="CE27" s="52"/>
      <c r="CF27" s="20">
        <v>81.400000000000006</v>
      </c>
      <c r="CG27" s="20">
        <v>7.32</v>
      </c>
      <c r="CH27" s="20">
        <v>164</v>
      </c>
      <c r="CI27" s="20">
        <v>1569</v>
      </c>
      <c r="EH27" s="52"/>
      <c r="EI27" s="52"/>
      <c r="EJ27" s="52"/>
      <c r="EK27" s="52"/>
      <c r="EL27" s="52"/>
      <c r="EM27" s="52"/>
    </row>
    <row r="28" spans="1:143" x14ac:dyDescent="0.25">
      <c r="A28" s="19" t="s">
        <v>715</v>
      </c>
      <c r="B28" s="19" t="s">
        <v>1023</v>
      </c>
      <c r="C28" s="18">
        <v>33939</v>
      </c>
      <c r="E28" s="20" t="s">
        <v>993</v>
      </c>
      <c r="G28" s="109">
        <v>1992</v>
      </c>
      <c r="M28" s="18"/>
      <c r="N28" s="112"/>
      <c r="O28" s="112"/>
      <c r="P28" s="112"/>
      <c r="Q28" s="113"/>
      <c r="R28" s="112"/>
      <c r="S28" s="112"/>
      <c r="T28" s="112"/>
      <c r="U28" s="112"/>
      <c r="V28" s="112"/>
      <c r="W28" s="112"/>
      <c r="X28" s="112"/>
      <c r="Y28" s="113"/>
      <c r="Z28" s="113"/>
      <c r="AA28" s="112"/>
      <c r="AB28" s="113"/>
      <c r="AC28" s="112"/>
      <c r="AD28" s="112"/>
      <c r="AE28" s="113"/>
      <c r="AF28" s="113"/>
      <c r="AG28" s="113"/>
      <c r="AL28" t="s">
        <v>724</v>
      </c>
      <c r="AM28" s="18" t="s">
        <v>461</v>
      </c>
      <c r="AQ28" s="20">
        <v>463</v>
      </c>
      <c r="AR28" s="20">
        <v>10.1</v>
      </c>
      <c r="AS28" s="20">
        <v>326</v>
      </c>
      <c r="AT28" s="20"/>
      <c r="AU28" s="20">
        <v>2.2200000000000002</v>
      </c>
      <c r="AV28" s="52"/>
      <c r="AW28" s="20">
        <v>2.0099999999999998</v>
      </c>
      <c r="AX28" s="52"/>
      <c r="AY28" s="20">
        <v>13.7</v>
      </c>
      <c r="AZ28" s="20">
        <v>7.86</v>
      </c>
      <c r="BA28" s="20">
        <v>3.82</v>
      </c>
      <c r="BB28" s="20"/>
      <c r="BC28" s="20">
        <v>39</v>
      </c>
      <c r="BD28" s="20">
        <v>14.9</v>
      </c>
      <c r="BE28" s="20">
        <v>30.7</v>
      </c>
      <c r="BF28" s="20">
        <v>2.78</v>
      </c>
      <c r="BG28" s="20">
        <v>172</v>
      </c>
      <c r="BH28" s="20">
        <v>28.8</v>
      </c>
      <c r="BI28" s="20">
        <v>1.1499999999999999</v>
      </c>
      <c r="BJ28" s="52"/>
      <c r="BK28" s="20">
        <v>413</v>
      </c>
      <c r="BL28" s="20">
        <v>115</v>
      </c>
      <c r="BM28" s="20" t="s">
        <v>970</v>
      </c>
      <c r="BN28" s="20">
        <v>34.700000000000003</v>
      </c>
      <c r="BO28" s="20">
        <v>141</v>
      </c>
      <c r="BP28" s="52"/>
      <c r="BQ28" s="52"/>
      <c r="BR28" s="52"/>
      <c r="BS28" s="20">
        <v>5.33</v>
      </c>
      <c r="BT28" s="20">
        <v>19.7</v>
      </c>
      <c r="BU28" s="52"/>
      <c r="BV28" s="20">
        <v>264</v>
      </c>
      <c r="BW28" s="20">
        <v>23.3</v>
      </c>
      <c r="BX28" s="20">
        <v>2.38</v>
      </c>
      <c r="BY28" s="20">
        <v>30.5</v>
      </c>
      <c r="BZ28" s="52"/>
      <c r="CA28" s="52"/>
      <c r="CB28" s="20">
        <v>1.23</v>
      </c>
      <c r="CC28" s="20">
        <v>9.1300000000000008</v>
      </c>
      <c r="CD28" s="20">
        <v>2.89</v>
      </c>
      <c r="CE28" s="52"/>
      <c r="CF28" s="20">
        <v>82.7</v>
      </c>
      <c r="CG28" s="20">
        <v>7.45</v>
      </c>
      <c r="CH28" s="20">
        <v>180</v>
      </c>
      <c r="CI28" s="20">
        <v>1610</v>
      </c>
      <c r="EG28" t="s">
        <v>724</v>
      </c>
      <c r="EH28" s="109">
        <v>0.70303499999999997</v>
      </c>
      <c r="EI28" s="109">
        <v>0.51291200000000003</v>
      </c>
      <c r="EJ28" s="109">
        <v>19.946000000000002</v>
      </c>
      <c r="EK28" s="109">
        <v>15.65</v>
      </c>
      <c r="EL28" s="109">
        <v>39.515999999999998</v>
      </c>
      <c r="EM28" s="109">
        <v>0.28295199999999998</v>
      </c>
    </row>
    <row r="29" spans="1:143" x14ac:dyDescent="0.25">
      <c r="A29" s="19" t="s">
        <v>715</v>
      </c>
      <c r="B29" s="19" t="s">
        <v>1023</v>
      </c>
      <c r="C29" s="18">
        <v>34304</v>
      </c>
      <c r="E29" s="20" t="s">
        <v>994</v>
      </c>
      <c r="G29" s="109">
        <v>1993</v>
      </c>
      <c r="L29" t="s">
        <v>724</v>
      </c>
      <c r="M29" s="18" t="s">
        <v>961</v>
      </c>
      <c r="N29" s="112">
        <v>55.17</v>
      </c>
      <c r="O29" s="112">
        <v>1.01</v>
      </c>
      <c r="P29" s="112">
        <v>19.79</v>
      </c>
      <c r="Q29" s="113"/>
      <c r="R29" s="112">
        <v>5.42</v>
      </c>
      <c r="S29" s="112">
        <v>0.27</v>
      </c>
      <c r="T29" s="112">
        <v>0.82</v>
      </c>
      <c r="U29" s="112">
        <v>1.88</v>
      </c>
      <c r="V29" s="112">
        <v>9.06</v>
      </c>
      <c r="W29" s="112">
        <v>5.64</v>
      </c>
      <c r="X29" s="112">
        <v>0.28000000000000003</v>
      </c>
      <c r="Y29" s="113"/>
      <c r="Z29" s="113"/>
      <c r="AA29" s="112">
        <v>0.08</v>
      </c>
      <c r="AB29" s="113"/>
      <c r="AC29" s="112">
        <v>0.23</v>
      </c>
      <c r="AD29" s="112">
        <v>0.15</v>
      </c>
      <c r="AE29" s="113"/>
      <c r="AF29" s="113"/>
      <c r="AG29" s="113"/>
      <c r="AL29" t="s">
        <v>724</v>
      </c>
      <c r="AM29" s="18" t="s">
        <v>461</v>
      </c>
      <c r="AQ29" s="20">
        <v>454</v>
      </c>
      <c r="AR29" s="20">
        <v>9.9</v>
      </c>
      <c r="AS29" s="20">
        <v>327</v>
      </c>
      <c r="AT29" s="20"/>
      <c r="AU29" s="20">
        <v>2.0099999999999998</v>
      </c>
      <c r="AV29" s="52"/>
      <c r="AW29" s="20">
        <v>1.97</v>
      </c>
      <c r="AX29" s="52"/>
      <c r="AY29" s="20">
        <v>13.5</v>
      </c>
      <c r="AZ29" s="20">
        <v>7.79</v>
      </c>
      <c r="BA29" s="20">
        <v>3.78</v>
      </c>
      <c r="BB29" s="20"/>
      <c r="BC29" s="20">
        <v>38</v>
      </c>
      <c r="BD29" s="20">
        <v>14.9</v>
      </c>
      <c r="BE29" s="20">
        <v>29.6</v>
      </c>
      <c r="BF29" s="20">
        <v>2.74</v>
      </c>
      <c r="BG29" s="20">
        <v>171</v>
      </c>
      <c r="BH29" s="20">
        <v>27.8</v>
      </c>
      <c r="BI29" s="20">
        <v>1.1200000000000001</v>
      </c>
      <c r="BJ29" s="52"/>
      <c r="BK29" s="20">
        <v>398</v>
      </c>
      <c r="BL29" s="20">
        <v>115</v>
      </c>
      <c r="BM29" s="20">
        <v>6.67</v>
      </c>
      <c r="BN29" s="20">
        <v>35</v>
      </c>
      <c r="BO29" s="20">
        <v>137</v>
      </c>
      <c r="BP29" s="52"/>
      <c r="BQ29" s="52"/>
      <c r="BR29" s="52"/>
      <c r="BS29" s="20">
        <v>4.8099999999999996</v>
      </c>
      <c r="BT29" s="20">
        <v>19.7</v>
      </c>
      <c r="BU29" s="52"/>
      <c r="BV29" s="20">
        <v>256</v>
      </c>
      <c r="BW29" s="20">
        <v>22.4</v>
      </c>
      <c r="BX29" s="20">
        <v>2.37</v>
      </c>
      <c r="BY29" s="20">
        <v>29.5</v>
      </c>
      <c r="BZ29" s="52"/>
      <c r="CA29" s="52"/>
      <c r="CB29" s="20">
        <v>1.21</v>
      </c>
      <c r="CC29" s="20">
        <v>9.0299999999999994</v>
      </c>
      <c r="CD29" s="20">
        <v>2.37</v>
      </c>
      <c r="CE29" s="52"/>
      <c r="CF29" s="20">
        <v>81.8</v>
      </c>
      <c r="CG29" s="20">
        <v>7.36</v>
      </c>
      <c r="CH29" s="20">
        <v>172</v>
      </c>
      <c r="CI29" s="20">
        <v>1550</v>
      </c>
      <c r="EG29" t="s">
        <v>724</v>
      </c>
      <c r="EH29" s="109">
        <v>0.70302200000000004</v>
      </c>
      <c r="EI29" s="109">
        <v>0.51290599999999997</v>
      </c>
      <c r="EJ29" s="109">
        <v>19.943999999999999</v>
      </c>
      <c r="EK29" s="109">
        <v>15.648</v>
      </c>
      <c r="EL29" s="109">
        <v>39.505000000000003</v>
      </c>
      <c r="EM29" s="109">
        <v>0.28295199999999998</v>
      </c>
    </row>
    <row r="30" spans="1:143" x14ac:dyDescent="0.25">
      <c r="A30" s="19" t="s">
        <v>715</v>
      </c>
      <c r="B30" s="19" t="s">
        <v>1023</v>
      </c>
      <c r="C30" s="18">
        <v>35400</v>
      </c>
      <c r="E30" s="20" t="s">
        <v>995</v>
      </c>
      <c r="G30" s="52"/>
      <c r="L30" t="s">
        <v>724</v>
      </c>
      <c r="M30" s="18" t="s">
        <v>961</v>
      </c>
      <c r="N30" s="112">
        <v>55.12</v>
      </c>
      <c r="O30" s="112">
        <v>1.02</v>
      </c>
      <c r="P30" s="112">
        <v>19.91</v>
      </c>
      <c r="Q30" s="113"/>
      <c r="R30" s="112">
        <v>5.32</v>
      </c>
      <c r="S30" s="112">
        <v>0.27</v>
      </c>
      <c r="T30" s="112">
        <v>0.83</v>
      </c>
      <c r="U30" s="112">
        <v>1.87</v>
      </c>
      <c r="V30" s="112">
        <v>9.09</v>
      </c>
      <c r="W30" s="112">
        <v>5.64</v>
      </c>
      <c r="X30" s="112">
        <v>0.27</v>
      </c>
      <c r="Y30" s="113"/>
      <c r="Z30" s="113"/>
      <c r="AA30" s="112">
        <v>0.08</v>
      </c>
      <c r="AB30" s="113"/>
      <c r="AC30" s="112">
        <v>0.21</v>
      </c>
      <c r="AD30" s="112">
        <v>0.15</v>
      </c>
      <c r="AE30" s="113"/>
      <c r="AF30" s="113"/>
      <c r="AG30" s="113"/>
      <c r="AQ30" s="20"/>
      <c r="AR30" s="20"/>
      <c r="AS30" s="20"/>
      <c r="AT30" s="20"/>
      <c r="AU30" s="20"/>
      <c r="AV30" s="52"/>
      <c r="AW30" s="20"/>
      <c r="AX30" s="52"/>
      <c r="AY30" s="20"/>
      <c r="AZ30" s="20"/>
      <c r="BA30" s="20"/>
      <c r="BB30" s="20"/>
      <c r="BC30" s="20"/>
      <c r="BD30" s="20"/>
      <c r="BE30" s="20"/>
      <c r="BF30" s="20"/>
      <c r="BG30" s="20"/>
      <c r="BH30" s="20"/>
      <c r="BI30" s="20"/>
      <c r="BJ30" s="52"/>
      <c r="BK30" s="20"/>
      <c r="BL30" s="20"/>
      <c r="BM30" s="20"/>
      <c r="BN30" s="20"/>
      <c r="BO30" s="20"/>
      <c r="BP30" s="52"/>
      <c r="BQ30" s="52"/>
      <c r="BR30" s="52"/>
      <c r="BS30" s="20"/>
      <c r="BT30" s="20"/>
      <c r="BU30" s="52"/>
      <c r="BV30" s="20"/>
      <c r="BW30" s="20"/>
      <c r="BX30" s="20"/>
      <c r="BY30" s="20"/>
      <c r="BZ30" s="52"/>
      <c r="CA30" s="52"/>
      <c r="CB30" s="20"/>
      <c r="CC30" s="20"/>
      <c r="CD30" s="20"/>
      <c r="CE30" s="52"/>
      <c r="CF30" s="20"/>
      <c r="CG30" s="20"/>
      <c r="CH30" s="20"/>
      <c r="CI30" s="20"/>
      <c r="EH30" s="52"/>
      <c r="EI30" s="52"/>
      <c r="EJ30" s="52"/>
      <c r="EK30" s="52"/>
      <c r="EL30" s="52"/>
      <c r="EM30" s="52"/>
    </row>
    <row r="31" spans="1:143" x14ac:dyDescent="0.25">
      <c r="A31" s="19" t="s">
        <v>715</v>
      </c>
      <c r="B31" s="19" t="s">
        <v>1023</v>
      </c>
      <c r="C31" s="18">
        <v>35400</v>
      </c>
      <c r="E31" s="20" t="s">
        <v>996</v>
      </c>
      <c r="G31" s="109">
        <v>1996</v>
      </c>
      <c r="M31" s="18"/>
      <c r="N31" s="112"/>
      <c r="O31" s="112"/>
      <c r="P31" s="112"/>
      <c r="Q31" s="113"/>
      <c r="R31" s="112"/>
      <c r="S31" s="112"/>
      <c r="T31" s="112"/>
      <c r="U31" s="112"/>
      <c r="V31" s="112"/>
      <c r="W31" s="112"/>
      <c r="X31" s="112"/>
      <c r="Y31" s="113"/>
      <c r="Z31" s="113"/>
      <c r="AA31" s="112"/>
      <c r="AB31" s="113"/>
      <c r="AC31" s="112"/>
      <c r="AD31" s="112"/>
      <c r="AE31" s="113"/>
      <c r="AF31" s="113"/>
      <c r="AG31" s="113"/>
      <c r="AL31" t="s">
        <v>724</v>
      </c>
      <c r="AM31" s="18" t="s">
        <v>461</v>
      </c>
      <c r="AQ31" s="20">
        <v>436</v>
      </c>
      <c r="AR31" s="20">
        <v>10</v>
      </c>
      <c r="AS31" s="20">
        <v>328</v>
      </c>
      <c r="AT31" s="20"/>
      <c r="AU31" s="20">
        <v>2.23</v>
      </c>
      <c r="AV31" s="52"/>
      <c r="AW31" s="20">
        <v>1.95</v>
      </c>
      <c r="AX31" s="52"/>
      <c r="AY31" s="20">
        <v>13.6</v>
      </c>
      <c r="AZ31" s="20">
        <v>7.74</v>
      </c>
      <c r="BA31" s="20">
        <v>3.73</v>
      </c>
      <c r="BB31" s="20"/>
      <c r="BC31" s="20">
        <v>38</v>
      </c>
      <c r="BD31" s="20">
        <v>15</v>
      </c>
      <c r="BE31" s="20">
        <v>30.2</v>
      </c>
      <c r="BF31" s="20">
        <v>2.74</v>
      </c>
      <c r="BG31" s="20">
        <v>171</v>
      </c>
      <c r="BH31" s="20">
        <v>28.3</v>
      </c>
      <c r="BI31" s="20">
        <v>1.1299999999999999</v>
      </c>
      <c r="BJ31" s="52"/>
      <c r="BK31" s="20">
        <v>405</v>
      </c>
      <c r="BL31" s="20">
        <v>115</v>
      </c>
      <c r="BM31" s="20">
        <v>7.03</v>
      </c>
      <c r="BN31" s="20">
        <v>34.799999999999997</v>
      </c>
      <c r="BO31" s="20">
        <v>138</v>
      </c>
      <c r="BP31" s="52"/>
      <c r="BQ31" s="52"/>
      <c r="BR31" s="52"/>
      <c r="BS31" s="20">
        <v>5.19</v>
      </c>
      <c r="BT31" s="20">
        <v>19.7</v>
      </c>
      <c r="BU31" s="52"/>
      <c r="BV31" s="20">
        <v>245</v>
      </c>
      <c r="BW31" s="20">
        <v>22.9</v>
      </c>
      <c r="BX31" s="20">
        <v>2.36</v>
      </c>
      <c r="BY31" s="20">
        <v>29.7</v>
      </c>
      <c r="BZ31" s="52"/>
      <c r="CA31" s="52"/>
      <c r="CB31" s="20">
        <v>1.2</v>
      </c>
      <c r="CC31" s="20">
        <v>8.86</v>
      </c>
      <c r="CD31" s="20">
        <v>2.5099999999999998</v>
      </c>
      <c r="CE31" s="52"/>
      <c r="CF31" s="20">
        <v>82.5</v>
      </c>
      <c r="CG31" s="20">
        <v>7.37</v>
      </c>
      <c r="CH31" s="20">
        <v>175</v>
      </c>
      <c r="CI31" s="20">
        <v>1603</v>
      </c>
      <c r="EG31" t="s">
        <v>724</v>
      </c>
      <c r="EH31" s="109">
        <v>0.70302600000000004</v>
      </c>
      <c r="EI31" s="109">
        <v>0.51290599999999997</v>
      </c>
      <c r="EJ31" s="109">
        <v>19.940999999999999</v>
      </c>
      <c r="EK31" s="109">
        <v>15.648</v>
      </c>
      <c r="EL31" s="109">
        <v>39.505000000000003</v>
      </c>
      <c r="EM31" s="109">
        <v>0.28294200000000003</v>
      </c>
    </row>
    <row r="32" spans="1:143" x14ac:dyDescent="0.25">
      <c r="A32" s="19" t="s">
        <v>715</v>
      </c>
      <c r="B32" s="19" t="s">
        <v>1023</v>
      </c>
      <c r="C32" s="18">
        <v>35785</v>
      </c>
      <c r="E32" s="20" t="s">
        <v>997</v>
      </c>
      <c r="G32" s="52"/>
      <c r="L32" t="s">
        <v>724</v>
      </c>
      <c r="M32" s="18" t="s">
        <v>961</v>
      </c>
      <c r="N32" s="112">
        <v>55.11</v>
      </c>
      <c r="O32" s="112">
        <v>1.03</v>
      </c>
      <c r="P32" s="112">
        <v>19.850000000000001</v>
      </c>
      <c r="Q32" s="113"/>
      <c r="R32" s="112">
        <v>5.34</v>
      </c>
      <c r="S32" s="112">
        <v>0.27</v>
      </c>
      <c r="T32" s="112">
        <v>0.83</v>
      </c>
      <c r="U32" s="112">
        <v>1.88</v>
      </c>
      <c r="V32" s="112">
        <v>9.07</v>
      </c>
      <c r="W32" s="112">
        <v>5.65</v>
      </c>
      <c r="X32" s="112">
        <v>0.3</v>
      </c>
      <c r="Y32" s="113"/>
      <c r="Z32" s="113"/>
      <c r="AA32" s="112">
        <v>0.08</v>
      </c>
      <c r="AB32" s="113"/>
      <c r="AC32" s="112">
        <v>0.25</v>
      </c>
      <c r="AD32" s="112">
        <v>0.16</v>
      </c>
      <c r="AE32" s="113"/>
      <c r="AF32" s="113"/>
      <c r="AG32" s="113"/>
      <c r="AQ32" s="20"/>
      <c r="AR32" s="20"/>
      <c r="AS32" s="20"/>
      <c r="AT32" s="20"/>
      <c r="AU32" s="20"/>
      <c r="AV32" s="52"/>
      <c r="AW32" s="20"/>
      <c r="AX32" s="52"/>
      <c r="AY32" s="20"/>
      <c r="AZ32" s="20"/>
      <c r="BA32" s="20"/>
      <c r="BB32" s="20"/>
      <c r="BC32" s="20"/>
      <c r="BD32" s="20"/>
      <c r="BE32" s="20"/>
      <c r="BF32" s="20"/>
      <c r="BG32" s="20"/>
      <c r="BH32" s="20"/>
      <c r="BI32" s="20"/>
      <c r="BJ32" s="52"/>
      <c r="BK32" s="20"/>
      <c r="BL32" s="20"/>
      <c r="BM32" s="20"/>
      <c r="BN32" s="20"/>
      <c r="BO32" s="20"/>
      <c r="BP32" s="52"/>
      <c r="BQ32" s="52"/>
      <c r="BR32" s="52"/>
      <c r="BS32" s="20"/>
      <c r="BT32" s="20"/>
      <c r="BU32" s="52"/>
      <c r="BV32" s="20"/>
      <c r="BW32" s="20"/>
      <c r="BX32" s="20"/>
      <c r="BY32" s="20"/>
      <c r="BZ32" s="52"/>
      <c r="CA32" s="52"/>
      <c r="CB32" s="20"/>
      <c r="CC32" s="20"/>
      <c r="CD32" s="20"/>
      <c r="CE32" s="52"/>
      <c r="CF32" s="20"/>
      <c r="CG32" s="20"/>
      <c r="CH32" s="20"/>
      <c r="CI32" s="20"/>
      <c r="EH32" s="52"/>
      <c r="EI32" s="52"/>
      <c r="EJ32" s="52"/>
      <c r="EK32" s="52"/>
      <c r="EL32" s="52"/>
      <c r="EM32" s="52"/>
    </row>
    <row r="33" spans="1:143" x14ac:dyDescent="0.25">
      <c r="A33" s="19" t="s">
        <v>715</v>
      </c>
      <c r="B33" s="19" t="s">
        <v>1023</v>
      </c>
      <c r="C33" s="18">
        <v>35765</v>
      </c>
      <c r="E33" s="20" t="s">
        <v>998</v>
      </c>
      <c r="G33" s="109">
        <v>1997</v>
      </c>
      <c r="M33" s="18"/>
      <c r="N33" s="112"/>
      <c r="O33" s="112"/>
      <c r="P33" s="112"/>
      <c r="Q33" s="113"/>
      <c r="R33" s="112"/>
      <c r="S33" s="112"/>
      <c r="T33" s="112"/>
      <c r="U33" s="112"/>
      <c r="V33" s="112"/>
      <c r="W33" s="112"/>
      <c r="X33" s="112"/>
      <c r="Y33" s="113"/>
      <c r="Z33" s="113"/>
      <c r="AA33" s="112"/>
      <c r="AB33" s="113"/>
      <c r="AC33" s="112"/>
      <c r="AD33" s="112"/>
      <c r="AE33" s="113"/>
      <c r="AF33" s="113"/>
      <c r="AG33" s="113"/>
      <c r="AL33" t="s">
        <v>724</v>
      </c>
      <c r="AM33" s="18" t="s">
        <v>461</v>
      </c>
      <c r="AQ33" s="20">
        <v>442</v>
      </c>
      <c r="AR33" s="20">
        <v>9.6</v>
      </c>
      <c r="AS33" s="20">
        <v>305</v>
      </c>
      <c r="AT33" s="20"/>
      <c r="AU33" s="20">
        <v>2.15</v>
      </c>
      <c r="AV33" s="52"/>
      <c r="AW33" s="20">
        <v>1.91</v>
      </c>
      <c r="AX33" s="52"/>
      <c r="AY33" s="20">
        <v>12.7</v>
      </c>
      <c r="AZ33" s="20">
        <v>7.34</v>
      </c>
      <c r="BA33" s="20">
        <v>3.52</v>
      </c>
      <c r="BB33" s="20"/>
      <c r="BC33" s="20">
        <v>37</v>
      </c>
      <c r="BD33" s="20">
        <v>13.8</v>
      </c>
      <c r="BE33" s="20">
        <v>30.1</v>
      </c>
      <c r="BF33" s="20">
        <v>2.59</v>
      </c>
      <c r="BG33" s="20">
        <v>161</v>
      </c>
      <c r="BH33" s="20">
        <v>27.4</v>
      </c>
      <c r="BI33" s="20">
        <v>1.0900000000000001</v>
      </c>
      <c r="BJ33" s="52"/>
      <c r="BK33" s="20">
        <v>397</v>
      </c>
      <c r="BL33" s="20">
        <v>106</v>
      </c>
      <c r="BM33" s="20" t="s">
        <v>970</v>
      </c>
      <c r="BN33" s="20">
        <v>32.299999999999997</v>
      </c>
      <c r="BO33" s="20">
        <v>134</v>
      </c>
      <c r="BP33" s="52"/>
      <c r="BQ33" s="52"/>
      <c r="BR33" s="52"/>
      <c r="BS33" s="20">
        <v>4.9000000000000004</v>
      </c>
      <c r="BT33" s="20">
        <v>18.100000000000001</v>
      </c>
      <c r="BU33" s="52"/>
      <c r="BV33" s="20">
        <v>245</v>
      </c>
      <c r="BW33" s="20">
        <v>22.6</v>
      </c>
      <c r="BX33" s="20">
        <v>2.21</v>
      </c>
      <c r="BY33" s="20">
        <v>29.2</v>
      </c>
      <c r="BZ33" s="52"/>
      <c r="CA33" s="52"/>
      <c r="CB33" s="20">
        <v>1.1499999999999999</v>
      </c>
      <c r="CC33" s="20">
        <v>8.68</v>
      </c>
      <c r="CD33" s="20">
        <v>2.16</v>
      </c>
      <c r="CE33" s="52"/>
      <c r="CF33" s="20">
        <v>77.900000000000006</v>
      </c>
      <c r="CG33" s="20">
        <v>7.04</v>
      </c>
      <c r="CH33" s="20">
        <v>174</v>
      </c>
      <c r="CI33" s="20">
        <v>1584</v>
      </c>
      <c r="EG33" t="s">
        <v>724</v>
      </c>
      <c r="EH33" s="109">
        <v>0.70303300000000002</v>
      </c>
      <c r="EI33" s="109">
        <v>0.51291100000000001</v>
      </c>
      <c r="EJ33" s="109">
        <v>19.940000000000001</v>
      </c>
      <c r="EK33" s="109">
        <v>15.648</v>
      </c>
      <c r="EL33" s="109">
        <v>39.509</v>
      </c>
      <c r="EM33" s="109">
        <v>0.28293499999999999</v>
      </c>
    </row>
    <row r="34" spans="1:143" x14ac:dyDescent="0.25">
      <c r="A34" s="19" t="s">
        <v>715</v>
      </c>
      <c r="B34" s="19" t="s">
        <v>1023</v>
      </c>
      <c r="C34" s="18">
        <v>36495</v>
      </c>
      <c r="E34" s="20" t="s">
        <v>999</v>
      </c>
      <c r="G34" s="109"/>
      <c r="L34" t="s">
        <v>724</v>
      </c>
      <c r="M34" s="18" t="s">
        <v>961</v>
      </c>
      <c r="N34" s="112">
        <v>55</v>
      </c>
      <c r="O34" s="112">
        <v>1.02</v>
      </c>
      <c r="P34" s="112">
        <v>19.829999999999998</v>
      </c>
      <c r="Q34" s="113"/>
      <c r="R34" s="112">
        <v>5.38</v>
      </c>
      <c r="S34" s="112">
        <v>0.28000000000000003</v>
      </c>
      <c r="T34" s="112">
        <v>0.83</v>
      </c>
      <c r="U34" s="112">
        <v>1.86</v>
      </c>
      <c r="V34" s="112">
        <v>9.1300000000000008</v>
      </c>
      <c r="W34" s="112">
        <v>5.68</v>
      </c>
      <c r="X34" s="112">
        <v>0.31</v>
      </c>
      <c r="Y34" s="113"/>
      <c r="Z34" s="113"/>
      <c r="AA34" s="112">
        <v>0.08</v>
      </c>
      <c r="AB34" s="113"/>
      <c r="AC34" s="112">
        <v>0.24</v>
      </c>
      <c r="AD34" s="112">
        <v>0.16</v>
      </c>
      <c r="AE34" s="113"/>
      <c r="AF34" s="113"/>
      <c r="AG34" s="113"/>
      <c r="AL34" t="s">
        <v>724</v>
      </c>
      <c r="AM34" s="18" t="s">
        <v>461</v>
      </c>
      <c r="AQ34" s="20"/>
      <c r="AR34" s="20"/>
      <c r="AS34" s="20"/>
      <c r="AT34" s="20"/>
      <c r="AU34" s="20"/>
      <c r="AV34" s="52"/>
      <c r="AW34" s="20"/>
      <c r="AX34" s="52"/>
      <c r="AY34" s="20"/>
      <c r="AZ34" s="20"/>
      <c r="BA34" s="20"/>
      <c r="BB34" s="20"/>
      <c r="BC34" s="20"/>
      <c r="BD34" s="20"/>
      <c r="BE34" s="20"/>
      <c r="BF34" s="20"/>
      <c r="BG34" s="20"/>
      <c r="BH34" s="20"/>
      <c r="BI34" s="20"/>
      <c r="BJ34" s="52"/>
      <c r="BK34" s="20"/>
      <c r="BL34" s="20"/>
      <c r="BM34" s="20"/>
      <c r="BN34" s="20"/>
      <c r="BO34" s="20"/>
      <c r="BP34" s="52"/>
      <c r="BQ34" s="52"/>
      <c r="BR34" s="52"/>
      <c r="BS34" s="20"/>
      <c r="BT34" s="20"/>
      <c r="BU34" s="52"/>
      <c r="BV34" s="20"/>
      <c r="BW34" s="20"/>
      <c r="BX34" s="20"/>
      <c r="BY34" s="20"/>
      <c r="BZ34" s="52"/>
      <c r="CA34" s="52"/>
      <c r="CB34" s="20"/>
      <c r="CC34" s="20"/>
      <c r="CD34" s="20"/>
      <c r="CE34" s="52"/>
      <c r="CF34" s="20"/>
      <c r="CG34" s="20"/>
      <c r="CH34" s="20"/>
      <c r="CI34" s="20"/>
      <c r="EH34" s="109"/>
      <c r="EI34" s="109"/>
      <c r="EJ34" s="109"/>
      <c r="EK34" s="109"/>
      <c r="EL34" s="109"/>
      <c r="EM34" s="109"/>
    </row>
    <row r="35" spans="1:143" x14ac:dyDescent="0.25">
      <c r="A35" s="19" t="s">
        <v>715</v>
      </c>
      <c r="B35" s="19" t="s">
        <v>1023</v>
      </c>
      <c r="C35" s="18">
        <v>36495</v>
      </c>
      <c r="E35" s="20" t="s">
        <v>1000</v>
      </c>
      <c r="G35" s="109">
        <v>1999</v>
      </c>
      <c r="M35" s="18"/>
      <c r="N35" s="112"/>
      <c r="O35" s="112"/>
      <c r="P35" s="112"/>
      <c r="Q35" s="113"/>
      <c r="R35" s="112"/>
      <c r="S35" s="112"/>
      <c r="T35" s="112"/>
      <c r="U35" s="112"/>
      <c r="V35" s="112"/>
      <c r="W35" s="112"/>
      <c r="X35" s="112"/>
      <c r="Y35" s="113"/>
      <c r="Z35" s="113"/>
      <c r="AA35" s="112"/>
      <c r="AB35" s="113"/>
      <c r="AC35" s="112"/>
      <c r="AD35" s="112"/>
      <c r="AE35" s="113"/>
      <c r="AF35" s="113"/>
      <c r="AG35" s="113"/>
      <c r="AL35" t="s">
        <v>724</v>
      </c>
      <c r="AM35" s="18" t="s">
        <v>461</v>
      </c>
      <c r="AQ35" s="20">
        <v>429</v>
      </c>
      <c r="AR35" s="20">
        <v>10.199999999999999</v>
      </c>
      <c r="AS35" s="20">
        <v>311</v>
      </c>
      <c r="AT35" s="20"/>
      <c r="AU35" s="20">
        <v>2.17</v>
      </c>
      <c r="AV35" s="52"/>
      <c r="AW35" s="20">
        <v>2.0099999999999998</v>
      </c>
      <c r="AX35" s="52"/>
      <c r="AY35" s="20">
        <v>13.2</v>
      </c>
      <c r="AZ35" s="20">
        <v>7.71</v>
      </c>
      <c r="BA35" s="20">
        <v>3.59</v>
      </c>
      <c r="BB35" s="20"/>
      <c r="BC35" s="20">
        <v>38</v>
      </c>
      <c r="BD35" s="20">
        <v>14.2</v>
      </c>
      <c r="BE35" s="20">
        <v>30.3</v>
      </c>
      <c r="BF35" s="20">
        <v>2.68</v>
      </c>
      <c r="BG35" s="20">
        <v>163</v>
      </c>
      <c r="BH35" s="20">
        <v>28.6</v>
      </c>
      <c r="BI35" s="20">
        <v>1.1299999999999999</v>
      </c>
      <c r="BJ35" s="52"/>
      <c r="BK35" s="20">
        <v>403</v>
      </c>
      <c r="BL35" s="20">
        <v>109</v>
      </c>
      <c r="BM35" s="20" t="s">
        <v>970</v>
      </c>
      <c r="BN35" s="20">
        <v>33.1</v>
      </c>
      <c r="BO35" s="20">
        <v>139</v>
      </c>
      <c r="BP35" s="52"/>
      <c r="BQ35" s="52"/>
      <c r="BR35" s="52"/>
      <c r="BS35" s="20">
        <v>4.84</v>
      </c>
      <c r="BT35" s="20">
        <v>18.600000000000001</v>
      </c>
      <c r="BU35" s="52"/>
      <c r="BV35" s="20">
        <v>231</v>
      </c>
      <c r="BW35" s="20">
        <v>23</v>
      </c>
      <c r="BX35" s="20">
        <v>2.29</v>
      </c>
      <c r="BY35" s="20">
        <v>30</v>
      </c>
      <c r="BZ35" s="52"/>
      <c r="CA35" s="52"/>
      <c r="CB35" s="20">
        <v>1.2</v>
      </c>
      <c r="CC35" s="20">
        <v>9.16</v>
      </c>
      <c r="CD35" s="20">
        <v>2.36</v>
      </c>
      <c r="CE35" s="52"/>
      <c r="CF35" s="20">
        <v>79.5</v>
      </c>
      <c r="CG35" s="20">
        <v>7.39</v>
      </c>
      <c r="CH35" s="20">
        <v>186</v>
      </c>
      <c r="CI35" s="20">
        <v>1576</v>
      </c>
      <c r="EG35" t="s">
        <v>724</v>
      </c>
      <c r="EH35" s="109">
        <v>0.70304199999999994</v>
      </c>
      <c r="EI35" s="109">
        <v>0.51290999999999998</v>
      </c>
      <c r="EJ35" s="109">
        <v>19.937000000000001</v>
      </c>
      <c r="EK35" s="109">
        <v>15.646000000000001</v>
      </c>
      <c r="EL35" s="109">
        <v>39.505000000000003</v>
      </c>
      <c r="EM35" s="109">
        <v>0.28295999999999999</v>
      </c>
    </row>
    <row r="36" spans="1:143" x14ac:dyDescent="0.25">
      <c r="A36" s="19" t="s">
        <v>715</v>
      </c>
      <c r="B36" s="19" t="s">
        <v>1023</v>
      </c>
      <c r="C36" s="18">
        <v>36861</v>
      </c>
      <c r="E36" s="20" t="s">
        <v>1001</v>
      </c>
      <c r="G36" s="109">
        <v>2000</v>
      </c>
      <c r="L36" t="s">
        <v>724</v>
      </c>
      <c r="M36" s="18" t="s">
        <v>961</v>
      </c>
      <c r="N36" s="112">
        <v>54.73</v>
      </c>
      <c r="O36" s="112">
        <v>1.02</v>
      </c>
      <c r="P36" s="112">
        <v>19.93</v>
      </c>
      <c r="Q36" s="113"/>
      <c r="R36" s="112">
        <v>5.43</v>
      </c>
      <c r="S36" s="112">
        <v>0.28000000000000003</v>
      </c>
      <c r="T36" s="112">
        <v>0.84</v>
      </c>
      <c r="U36" s="112">
        <v>1.89</v>
      </c>
      <c r="V36" s="112">
        <v>9.2100000000000009</v>
      </c>
      <c r="W36" s="112">
        <v>5.73</v>
      </c>
      <c r="X36" s="112">
        <v>0.28000000000000003</v>
      </c>
      <c r="Y36" s="113"/>
      <c r="Z36" s="113"/>
      <c r="AA36" s="112">
        <v>0.08</v>
      </c>
      <c r="AB36" s="113"/>
      <c r="AC36" s="112">
        <v>0.2</v>
      </c>
      <c r="AD36" s="112">
        <v>0.16</v>
      </c>
      <c r="AE36" s="113"/>
      <c r="AF36" s="113"/>
      <c r="AG36" s="113"/>
      <c r="AQ36" s="20"/>
      <c r="AR36" s="20"/>
      <c r="AS36" s="20"/>
      <c r="AT36" s="20"/>
      <c r="AU36" s="20"/>
      <c r="AV36" s="52"/>
      <c r="AW36" s="20"/>
      <c r="AX36" s="52"/>
      <c r="AY36" s="20"/>
      <c r="AZ36" s="20"/>
      <c r="BA36" s="20"/>
      <c r="BB36" s="20"/>
      <c r="BC36" s="20"/>
      <c r="BD36" s="20"/>
      <c r="BE36" s="20"/>
      <c r="BF36" s="20"/>
      <c r="BG36" s="20"/>
      <c r="BH36" s="20"/>
      <c r="BI36" s="20"/>
      <c r="BJ36" s="52"/>
      <c r="BK36" s="20"/>
      <c r="BL36" s="20"/>
      <c r="BM36" s="20"/>
      <c r="BN36" s="20"/>
      <c r="BO36" s="20"/>
      <c r="BP36" s="52"/>
      <c r="BQ36" s="52"/>
      <c r="BR36" s="52"/>
      <c r="BS36" s="20"/>
      <c r="BT36" s="20"/>
      <c r="BU36" s="52"/>
      <c r="BV36" s="20"/>
      <c r="BW36" s="20"/>
      <c r="BX36" s="20"/>
      <c r="BY36" s="20"/>
      <c r="BZ36" s="52"/>
      <c r="CA36" s="52"/>
      <c r="CB36" s="20"/>
      <c r="CC36" s="20"/>
      <c r="CD36" s="20"/>
      <c r="CE36" s="52"/>
      <c r="CF36" s="20"/>
      <c r="CG36" s="20"/>
      <c r="CH36" s="20"/>
      <c r="CI36" s="20"/>
      <c r="EG36" t="s">
        <v>724</v>
      </c>
      <c r="EH36" s="109">
        <v>0.70304299999999997</v>
      </c>
      <c r="EI36" s="109">
        <v>0.51290500000000006</v>
      </c>
      <c r="EJ36" s="109">
        <v>19.939</v>
      </c>
      <c r="EK36" s="109">
        <v>15.648</v>
      </c>
      <c r="EL36" s="109">
        <v>39.508000000000003</v>
      </c>
      <c r="EM36" s="109">
        <v>0.28295700000000001</v>
      </c>
    </row>
    <row r="37" spans="1:143" x14ac:dyDescent="0.25">
      <c r="A37" s="19" t="s">
        <v>715</v>
      </c>
      <c r="B37" s="19" t="s">
        <v>1023</v>
      </c>
      <c r="C37" s="18">
        <v>36861</v>
      </c>
      <c r="E37" s="20" t="s">
        <v>1002</v>
      </c>
      <c r="G37" s="109">
        <v>2001</v>
      </c>
      <c r="M37" s="18"/>
      <c r="N37" s="112"/>
      <c r="O37" s="112"/>
      <c r="P37" s="112"/>
      <c r="Q37" s="113"/>
      <c r="R37" s="112"/>
      <c r="S37" s="112"/>
      <c r="T37" s="112"/>
      <c r="U37" s="112"/>
      <c r="V37" s="112"/>
      <c r="W37" s="112"/>
      <c r="X37" s="112"/>
      <c r="Y37" s="113"/>
      <c r="Z37" s="113"/>
      <c r="AA37" s="112"/>
      <c r="AB37" s="113"/>
      <c r="AC37" s="112"/>
      <c r="AD37" s="112"/>
      <c r="AE37" s="113"/>
      <c r="AF37" s="113"/>
      <c r="AG37" s="113"/>
      <c r="AL37" t="s">
        <v>724</v>
      </c>
      <c r="AM37" s="18" t="s">
        <v>461</v>
      </c>
      <c r="AQ37" s="20">
        <v>405</v>
      </c>
      <c r="AR37" s="20">
        <v>10.199999999999999</v>
      </c>
      <c r="AS37" s="20">
        <v>333</v>
      </c>
      <c r="AT37" s="20"/>
      <c r="AU37" s="20">
        <v>2.2599999999999998</v>
      </c>
      <c r="AV37" s="52"/>
      <c r="AW37" s="20">
        <v>2.0099999999999998</v>
      </c>
      <c r="AX37" s="52"/>
      <c r="AY37" s="20">
        <v>13.9</v>
      </c>
      <c r="AZ37" s="20">
        <v>7.95</v>
      </c>
      <c r="BA37" s="20">
        <v>3.73</v>
      </c>
      <c r="BB37" s="20"/>
      <c r="BC37" s="20">
        <v>38</v>
      </c>
      <c r="BD37" s="20">
        <v>15.2</v>
      </c>
      <c r="BE37" s="20">
        <v>30.9</v>
      </c>
      <c r="BF37" s="20">
        <v>2.81</v>
      </c>
      <c r="BG37" s="20">
        <v>175</v>
      </c>
      <c r="BH37" s="20">
        <v>28.6</v>
      </c>
      <c r="BI37" s="20">
        <v>1.1499999999999999</v>
      </c>
      <c r="BJ37" s="52"/>
      <c r="BK37" s="20">
        <v>412</v>
      </c>
      <c r="BL37" s="20">
        <v>118</v>
      </c>
      <c r="BM37" s="20">
        <v>7.94</v>
      </c>
      <c r="BN37" s="20">
        <v>35.299999999999997</v>
      </c>
      <c r="BO37" s="20">
        <v>140</v>
      </c>
      <c r="BP37" s="52"/>
      <c r="BQ37" s="52"/>
      <c r="BR37" s="52"/>
      <c r="BS37" s="20">
        <v>5</v>
      </c>
      <c r="BT37" s="20">
        <v>20.100000000000001</v>
      </c>
      <c r="BU37" s="52"/>
      <c r="BV37" s="20">
        <v>216</v>
      </c>
      <c r="BW37" s="20">
        <v>23.2</v>
      </c>
      <c r="BX37" s="20">
        <v>2.4300000000000002</v>
      </c>
      <c r="BY37" s="20">
        <v>30.3</v>
      </c>
      <c r="BZ37" s="52"/>
      <c r="CA37" s="52"/>
      <c r="CB37" s="20">
        <v>1.24</v>
      </c>
      <c r="CC37" s="20">
        <v>9.2200000000000006</v>
      </c>
      <c r="CD37" s="20">
        <v>2.46</v>
      </c>
      <c r="CE37" s="52"/>
      <c r="CF37" s="20">
        <v>83.9</v>
      </c>
      <c r="CG37" s="20">
        <v>7.55</v>
      </c>
      <c r="CH37" s="20">
        <v>181</v>
      </c>
      <c r="CI37" s="20">
        <v>1619</v>
      </c>
      <c r="EG37" t="s">
        <v>724</v>
      </c>
      <c r="EH37" s="109">
        <v>0.70301800000000003</v>
      </c>
      <c r="EI37" s="109">
        <v>0.512903</v>
      </c>
      <c r="EJ37" s="109">
        <v>19.922999999999998</v>
      </c>
      <c r="EK37" s="109">
        <v>15.65</v>
      </c>
      <c r="EL37" s="109">
        <v>39.497999999999998</v>
      </c>
      <c r="EM37" s="109">
        <v>0.28295500000000001</v>
      </c>
    </row>
    <row r="38" spans="1:143" x14ac:dyDescent="0.25">
      <c r="A38" s="19" t="s">
        <v>715</v>
      </c>
      <c r="B38" s="19" t="s">
        <v>1023</v>
      </c>
      <c r="C38" s="18">
        <v>37226</v>
      </c>
      <c r="E38" s="20" t="s">
        <v>1003</v>
      </c>
      <c r="G38" s="109">
        <v>2004</v>
      </c>
      <c r="L38" t="s">
        <v>724</v>
      </c>
      <c r="M38" s="18" t="s">
        <v>961</v>
      </c>
      <c r="N38" s="112">
        <v>54.94</v>
      </c>
      <c r="O38" s="112">
        <v>1.02</v>
      </c>
      <c r="P38" s="112">
        <v>19.920000000000002</v>
      </c>
      <c r="Q38" s="113"/>
      <c r="R38" s="112">
        <v>5.39</v>
      </c>
      <c r="S38" s="112">
        <v>0.28000000000000003</v>
      </c>
      <c r="T38" s="112">
        <v>0.83</v>
      </c>
      <c r="U38" s="112">
        <v>1.87</v>
      </c>
      <c r="V38" s="112">
        <v>9.1300000000000008</v>
      </c>
      <c r="W38" s="112">
        <v>5.67</v>
      </c>
      <c r="X38" s="112">
        <v>0.28999999999999998</v>
      </c>
      <c r="Y38" s="113"/>
      <c r="Z38" s="113"/>
      <c r="AA38" s="112">
        <v>0.08</v>
      </c>
      <c r="AB38" s="113"/>
      <c r="AC38" s="112">
        <v>0.22</v>
      </c>
      <c r="AD38" s="112">
        <v>0.16</v>
      </c>
      <c r="AE38" s="113"/>
      <c r="AF38" s="113"/>
      <c r="AG38" s="113"/>
      <c r="AL38" t="s">
        <v>724</v>
      </c>
      <c r="AM38" s="18" t="s">
        <v>461</v>
      </c>
      <c r="AQ38" s="20">
        <v>475</v>
      </c>
      <c r="AR38" s="20">
        <v>10.1</v>
      </c>
      <c r="AS38" s="20">
        <v>316</v>
      </c>
      <c r="AT38" s="20"/>
      <c r="AU38" s="20">
        <v>2.0299999999999998</v>
      </c>
      <c r="AV38" s="52"/>
      <c r="AW38" s="20">
        <v>1.99</v>
      </c>
      <c r="AX38" s="52"/>
      <c r="AY38" s="20">
        <v>13.1</v>
      </c>
      <c r="AZ38" s="20">
        <v>7.64</v>
      </c>
      <c r="BA38" s="20">
        <v>3.68</v>
      </c>
      <c r="BB38" s="20"/>
      <c r="BC38" s="20">
        <v>39</v>
      </c>
      <c r="BD38" s="20">
        <v>14.2</v>
      </c>
      <c r="BE38" s="20">
        <v>29.8</v>
      </c>
      <c r="BF38" s="20">
        <v>2.66</v>
      </c>
      <c r="BG38" s="20">
        <v>166</v>
      </c>
      <c r="BH38" s="20">
        <v>28.9</v>
      </c>
      <c r="BI38" s="20">
        <v>1.1200000000000001</v>
      </c>
      <c r="BJ38" s="52"/>
      <c r="BK38" s="20">
        <v>405</v>
      </c>
      <c r="BL38" s="20">
        <v>109</v>
      </c>
      <c r="BM38" s="20">
        <v>6.86</v>
      </c>
      <c r="BN38" s="20">
        <v>33.200000000000003</v>
      </c>
      <c r="BO38" s="20">
        <v>140</v>
      </c>
      <c r="BP38" s="52"/>
      <c r="BQ38" s="52"/>
      <c r="BR38" s="52"/>
      <c r="BS38" s="20">
        <v>4.93</v>
      </c>
      <c r="BT38" s="20">
        <v>18.7</v>
      </c>
      <c r="BU38" s="52"/>
      <c r="BV38" s="20">
        <v>269</v>
      </c>
      <c r="BW38" s="20">
        <v>22.5</v>
      </c>
      <c r="BX38" s="20">
        <v>2.27</v>
      </c>
      <c r="BY38" s="20">
        <v>29.1</v>
      </c>
      <c r="BZ38" s="52"/>
      <c r="CA38" s="52"/>
      <c r="CB38" s="20">
        <v>1.19</v>
      </c>
      <c r="CC38" s="20">
        <v>9</v>
      </c>
      <c r="CD38" s="20">
        <v>2.2999999999999998</v>
      </c>
      <c r="CE38" s="52"/>
      <c r="CF38" s="20">
        <v>80.599999999999994</v>
      </c>
      <c r="CG38" s="20">
        <v>7.3</v>
      </c>
      <c r="CH38" s="20">
        <v>174</v>
      </c>
      <c r="CI38" s="20">
        <v>1579</v>
      </c>
      <c r="EG38" t="s">
        <v>724</v>
      </c>
      <c r="EH38" s="109">
        <v>0.70305099999999998</v>
      </c>
      <c r="EI38" s="109">
        <v>0.512903</v>
      </c>
      <c r="EJ38" s="109">
        <v>19.943000000000001</v>
      </c>
      <c r="EK38" s="109">
        <v>15.651</v>
      </c>
      <c r="EL38" s="109">
        <v>39.515000000000001</v>
      </c>
      <c r="EM38" s="109">
        <v>0.28296199999999999</v>
      </c>
    </row>
    <row r="39" spans="1:143" x14ac:dyDescent="0.25">
      <c r="A39" s="19" t="s">
        <v>715</v>
      </c>
      <c r="B39" s="19" t="s">
        <v>1023</v>
      </c>
      <c r="C39" s="18">
        <v>37987</v>
      </c>
      <c r="E39" s="20" t="s">
        <v>1004</v>
      </c>
      <c r="G39" s="109">
        <v>2005</v>
      </c>
      <c r="L39" t="s">
        <v>724</v>
      </c>
      <c r="M39" s="18" t="s">
        <v>961</v>
      </c>
      <c r="N39" s="112">
        <v>54.95</v>
      </c>
      <c r="O39" s="112">
        <v>1.04</v>
      </c>
      <c r="P39" s="112">
        <v>19.87</v>
      </c>
      <c r="Q39" s="113"/>
      <c r="R39" s="112">
        <v>5.45</v>
      </c>
      <c r="S39" s="112">
        <v>0.27</v>
      </c>
      <c r="T39" s="112">
        <v>0.82</v>
      </c>
      <c r="U39" s="112">
        <v>1.9</v>
      </c>
      <c r="V39" s="112">
        <v>9.1</v>
      </c>
      <c r="W39" s="112">
        <v>5.65</v>
      </c>
      <c r="X39" s="112">
        <v>0.27</v>
      </c>
      <c r="Y39" s="113"/>
      <c r="Z39" s="113"/>
      <c r="AA39" s="112">
        <v>0.09</v>
      </c>
      <c r="AB39" s="113"/>
      <c r="AC39" s="112">
        <v>0.23</v>
      </c>
      <c r="AD39" s="112">
        <v>0.16</v>
      </c>
      <c r="AE39" s="113"/>
      <c r="AF39" s="113"/>
      <c r="AG39" s="113"/>
      <c r="AL39" t="s">
        <v>724</v>
      </c>
      <c r="AM39" s="18" t="s">
        <v>461</v>
      </c>
      <c r="AQ39" s="20">
        <v>454</v>
      </c>
      <c r="AR39" s="20">
        <v>10.5</v>
      </c>
      <c r="AS39" s="20">
        <v>321</v>
      </c>
      <c r="AT39" s="20"/>
      <c r="AU39" s="20">
        <v>2.21</v>
      </c>
      <c r="AV39" s="52"/>
      <c r="AW39" s="20">
        <v>2.06</v>
      </c>
      <c r="AX39" s="52"/>
      <c r="AY39" s="20">
        <v>13.7</v>
      </c>
      <c r="AZ39" s="20">
        <v>7.86</v>
      </c>
      <c r="BA39" s="20">
        <v>3.75</v>
      </c>
      <c r="BB39" s="20"/>
      <c r="BC39" s="20">
        <v>39</v>
      </c>
      <c r="BD39" s="20">
        <v>14.8</v>
      </c>
      <c r="BE39" s="20">
        <v>30.9</v>
      </c>
      <c r="BF39" s="20">
        <v>2.76</v>
      </c>
      <c r="BG39" s="20">
        <v>169</v>
      </c>
      <c r="BH39" s="20">
        <v>29.3</v>
      </c>
      <c r="BI39" s="20">
        <v>1.17</v>
      </c>
      <c r="BJ39" s="52"/>
      <c r="BK39" s="20">
        <v>411</v>
      </c>
      <c r="BL39" s="20">
        <v>113</v>
      </c>
      <c r="BM39" s="20">
        <v>7.31</v>
      </c>
      <c r="BN39" s="20">
        <v>34.4</v>
      </c>
      <c r="BO39" s="20">
        <v>142</v>
      </c>
      <c r="BP39" s="52"/>
      <c r="BQ39" s="52"/>
      <c r="BR39" s="52"/>
      <c r="BS39" s="20">
        <v>5.26</v>
      </c>
      <c r="BT39" s="20">
        <v>19.5</v>
      </c>
      <c r="BU39" s="52"/>
      <c r="BV39" s="20">
        <v>248</v>
      </c>
      <c r="BW39" s="20">
        <v>23.4</v>
      </c>
      <c r="BX39" s="20">
        <v>2.37</v>
      </c>
      <c r="BY39" s="20">
        <v>30.5</v>
      </c>
      <c r="BZ39" s="52"/>
      <c r="CA39" s="52"/>
      <c r="CB39" s="20">
        <v>1.24</v>
      </c>
      <c r="CC39" s="20">
        <v>9.39</v>
      </c>
      <c r="CD39" s="20">
        <v>2.4300000000000002</v>
      </c>
      <c r="CE39" s="52"/>
      <c r="CF39" s="20">
        <v>81.8</v>
      </c>
      <c r="CG39" s="20">
        <v>7.59</v>
      </c>
      <c r="CH39" s="20">
        <v>179</v>
      </c>
      <c r="CI39" s="20">
        <v>1601</v>
      </c>
      <c r="EG39" t="s">
        <v>724</v>
      </c>
      <c r="EH39" s="109">
        <v>0.70301000000000002</v>
      </c>
      <c r="EI39" s="109">
        <v>0.51289099999999999</v>
      </c>
      <c r="EJ39" s="109"/>
      <c r="EK39" s="109"/>
      <c r="EL39" s="109"/>
      <c r="EM39" s="109">
        <v>0.282968</v>
      </c>
    </row>
    <row r="40" spans="1:143" x14ac:dyDescent="0.25">
      <c r="A40" t="s">
        <v>715</v>
      </c>
      <c r="B40" s="19" t="s">
        <v>1023</v>
      </c>
      <c r="C40" s="18" t="s">
        <v>1005</v>
      </c>
      <c r="E40" s="18">
        <v>1</v>
      </c>
      <c r="G40" s="18"/>
      <c r="L40" t="s">
        <v>1006</v>
      </c>
      <c r="M40" s="18" t="s">
        <v>101</v>
      </c>
      <c r="N40" s="113">
        <v>55.32</v>
      </c>
      <c r="O40" s="113">
        <v>1.07</v>
      </c>
      <c r="P40" s="113">
        <v>19.690000000000001</v>
      </c>
      <c r="Q40" s="113"/>
      <c r="R40" s="113">
        <v>5.17</v>
      </c>
      <c r="S40" s="113">
        <v>0.25</v>
      </c>
      <c r="T40" s="113">
        <v>1.0900000000000001</v>
      </c>
      <c r="U40" s="113">
        <v>2.68</v>
      </c>
      <c r="V40" s="113">
        <v>7.92</v>
      </c>
      <c r="W40" s="113">
        <v>4.71</v>
      </c>
      <c r="X40" s="113">
        <v>0.45</v>
      </c>
      <c r="Y40" s="113"/>
      <c r="Z40" s="113"/>
      <c r="AA40" s="113"/>
      <c r="AB40" s="113"/>
      <c r="AC40" s="113"/>
      <c r="AD40" s="113"/>
      <c r="AE40" s="113">
        <v>0.05</v>
      </c>
      <c r="AF40" s="113"/>
      <c r="AG40" s="113"/>
      <c r="AL40" t="s">
        <v>1006</v>
      </c>
      <c r="AM40" s="18" t="s">
        <v>101</v>
      </c>
      <c r="AQ40" s="52">
        <v>871</v>
      </c>
      <c r="AR40" s="52"/>
      <c r="AS40" s="52"/>
      <c r="AT40" s="52"/>
      <c r="AU40" s="52"/>
      <c r="AV40" s="52" t="s">
        <v>103</v>
      </c>
      <c r="AW40" s="52"/>
      <c r="AX40" s="52">
        <v>4</v>
      </c>
      <c r="AY40" s="52"/>
      <c r="AZ40" s="52"/>
      <c r="BA40" s="52"/>
      <c r="BB40" s="52"/>
      <c r="BC40" s="52"/>
      <c r="BD40" s="52"/>
      <c r="BE40" s="52"/>
      <c r="BF40" s="52"/>
      <c r="BG40" s="52"/>
      <c r="BH40" s="52"/>
      <c r="BI40" s="52"/>
      <c r="BJ40" s="52"/>
      <c r="BK40" s="52"/>
      <c r="BL40" s="52"/>
      <c r="BM40" s="52" t="s">
        <v>103</v>
      </c>
      <c r="BN40" s="52"/>
      <c r="BO40" s="52"/>
      <c r="BP40" s="52">
        <v>111</v>
      </c>
      <c r="BQ40" s="52"/>
      <c r="BR40" s="52"/>
      <c r="BS40" s="52"/>
      <c r="BT40" s="52"/>
      <c r="BU40" s="52"/>
      <c r="BV40" s="52">
        <v>735</v>
      </c>
      <c r="BW40" s="52"/>
      <c r="BX40" s="52"/>
      <c r="BY40" s="52"/>
      <c r="BZ40" s="52"/>
      <c r="CA40" s="52"/>
      <c r="CB40" s="52"/>
      <c r="CC40" s="52"/>
      <c r="CD40" s="52">
        <v>5</v>
      </c>
      <c r="CE40" s="52"/>
      <c r="CF40" s="52"/>
      <c r="CG40" s="52"/>
      <c r="CH40" s="52">
        <v>135</v>
      </c>
      <c r="CI40" s="52"/>
    </row>
    <row r="41" spans="1:143" x14ac:dyDescent="0.25">
      <c r="A41" t="s">
        <v>715</v>
      </c>
      <c r="B41" s="19" t="s">
        <v>1023</v>
      </c>
      <c r="C41" s="18" t="s">
        <v>1005</v>
      </c>
      <c r="E41" s="18">
        <v>3</v>
      </c>
      <c r="G41" s="18"/>
      <c r="L41" t="s">
        <v>1006</v>
      </c>
      <c r="M41" s="18" t="s">
        <v>101</v>
      </c>
      <c r="N41" s="113">
        <v>56.42</v>
      </c>
      <c r="O41" s="113">
        <v>0.91</v>
      </c>
      <c r="P41" s="113">
        <v>20.18</v>
      </c>
      <c r="Q41" s="113"/>
      <c r="R41" s="113">
        <v>4.3600000000000003</v>
      </c>
      <c r="S41" s="113">
        <v>0.21</v>
      </c>
      <c r="T41" s="113">
        <v>0.95</v>
      </c>
      <c r="U41" s="113">
        <v>2.8</v>
      </c>
      <c r="V41" s="113">
        <v>7.88</v>
      </c>
      <c r="W41" s="113">
        <v>4.4000000000000004</v>
      </c>
      <c r="X41" s="113">
        <v>0.37</v>
      </c>
      <c r="Y41" s="113"/>
      <c r="Z41" s="113"/>
      <c r="AA41" s="113"/>
      <c r="AB41" s="113"/>
      <c r="AC41" s="113"/>
      <c r="AD41" s="113"/>
      <c r="AE41" s="113"/>
      <c r="AF41" s="113">
        <v>0.02</v>
      </c>
      <c r="AG41" s="113"/>
      <c r="AL41" t="s">
        <v>1006</v>
      </c>
      <c r="AM41" s="18" t="s">
        <v>101</v>
      </c>
      <c r="AQ41" s="52">
        <v>1133</v>
      </c>
      <c r="AR41" s="52"/>
      <c r="AS41" s="52"/>
      <c r="AT41" s="52"/>
      <c r="AU41" s="52"/>
      <c r="AV41" s="52" t="s">
        <v>103</v>
      </c>
      <c r="AW41" s="52"/>
      <c r="AX41" s="52">
        <v>6</v>
      </c>
      <c r="AY41" s="52"/>
      <c r="AZ41" s="52"/>
      <c r="BA41" s="52"/>
      <c r="BB41" s="52"/>
      <c r="BC41" s="52"/>
      <c r="BD41" s="52"/>
      <c r="BE41" s="52"/>
      <c r="BF41" s="52"/>
      <c r="BG41" s="52"/>
      <c r="BH41" s="52"/>
      <c r="BI41" s="52"/>
      <c r="BJ41" s="52"/>
      <c r="BK41" s="52"/>
      <c r="BL41" s="52"/>
      <c r="BM41" s="52" t="s">
        <v>103</v>
      </c>
      <c r="BN41" s="52"/>
      <c r="BO41" s="52"/>
      <c r="BP41" s="52">
        <v>95</v>
      </c>
      <c r="BQ41" s="52"/>
      <c r="BR41" s="52"/>
      <c r="BS41" s="52"/>
      <c r="BT41" s="52"/>
      <c r="BU41" s="52"/>
      <c r="BV41" s="52">
        <v>1020</v>
      </c>
      <c r="BW41" s="52"/>
      <c r="BX41" s="52"/>
      <c r="BY41" s="52"/>
      <c r="BZ41" s="52"/>
      <c r="CA41" s="52"/>
      <c r="CB41" s="52"/>
      <c r="CC41" s="52"/>
      <c r="CD41" s="52">
        <v>4</v>
      </c>
      <c r="CE41" s="52"/>
      <c r="CF41" s="52"/>
      <c r="CG41" s="52"/>
      <c r="CH41" s="52">
        <v>112</v>
      </c>
      <c r="CI41" s="52"/>
    </row>
    <row r="42" spans="1:143" x14ac:dyDescent="0.25">
      <c r="A42" t="s">
        <v>715</v>
      </c>
      <c r="B42" s="19" t="s">
        <v>1023</v>
      </c>
      <c r="C42" s="18" t="s">
        <v>1005</v>
      </c>
      <c r="E42" s="18">
        <v>4</v>
      </c>
      <c r="G42" s="18"/>
      <c r="L42" t="s">
        <v>1006</v>
      </c>
      <c r="M42" s="18" t="s">
        <v>101</v>
      </c>
      <c r="N42" s="113">
        <v>56.65</v>
      </c>
      <c r="O42" s="113">
        <v>0.92</v>
      </c>
      <c r="P42" s="113">
        <v>20.09</v>
      </c>
      <c r="Q42" s="113"/>
      <c r="R42" s="113">
        <v>4.5199999999999996</v>
      </c>
      <c r="S42" s="113">
        <v>0.22</v>
      </c>
      <c r="T42" s="113">
        <v>0.97</v>
      </c>
      <c r="U42" s="113">
        <v>2.79</v>
      </c>
      <c r="V42" s="113">
        <v>7.75</v>
      </c>
      <c r="W42" s="113">
        <v>4.45</v>
      </c>
      <c r="X42" s="113">
        <v>0.38</v>
      </c>
      <c r="Y42" s="113"/>
      <c r="Z42" s="113"/>
      <c r="AA42" s="113"/>
      <c r="AB42" s="113"/>
      <c r="AC42" s="113"/>
      <c r="AD42" s="113"/>
      <c r="AE42" s="113"/>
      <c r="AF42" s="113">
        <v>0.02</v>
      </c>
      <c r="AG42" s="113"/>
      <c r="AL42" t="s">
        <v>1006</v>
      </c>
      <c r="AM42" s="18" t="s">
        <v>101</v>
      </c>
      <c r="AQ42" s="52">
        <v>876</v>
      </c>
      <c r="AR42" s="52"/>
      <c r="AS42" s="52"/>
      <c r="AT42" s="52"/>
      <c r="AU42" s="52"/>
      <c r="AV42" s="52" t="s">
        <v>103</v>
      </c>
      <c r="AW42" s="52"/>
      <c r="AX42" s="52">
        <v>5</v>
      </c>
      <c r="AY42" s="52"/>
      <c r="AZ42" s="52"/>
      <c r="BA42" s="52"/>
      <c r="BB42" s="52"/>
      <c r="BC42" s="52"/>
      <c r="BD42" s="52"/>
      <c r="BE42" s="52"/>
      <c r="BF42" s="52"/>
      <c r="BG42" s="52"/>
      <c r="BH42" s="52"/>
      <c r="BI42" s="52"/>
      <c r="BJ42" s="52"/>
      <c r="BK42" s="52"/>
      <c r="BL42" s="52"/>
      <c r="BM42" s="52" t="s">
        <v>103</v>
      </c>
      <c r="BN42" s="52"/>
      <c r="BO42" s="52"/>
      <c r="BP42" s="52">
        <v>107</v>
      </c>
      <c r="BQ42" s="52"/>
      <c r="BR42" s="52"/>
      <c r="BS42" s="52"/>
      <c r="BT42" s="52"/>
      <c r="BU42" s="52"/>
      <c r="BV42" s="52">
        <v>721</v>
      </c>
      <c r="BW42" s="52"/>
      <c r="BX42" s="52"/>
      <c r="BY42" s="52"/>
      <c r="BZ42" s="52"/>
      <c r="CA42" s="52"/>
      <c r="CB42" s="52"/>
      <c r="CC42" s="52"/>
      <c r="CD42" s="52">
        <v>4</v>
      </c>
      <c r="CE42" s="52"/>
      <c r="CF42" s="52"/>
      <c r="CG42" s="52"/>
      <c r="CH42" s="52">
        <v>132</v>
      </c>
      <c r="CI42" s="52"/>
    </row>
    <row r="43" spans="1:143" x14ac:dyDescent="0.25">
      <c r="A43" t="s">
        <v>715</v>
      </c>
      <c r="B43" s="19" t="s">
        <v>1023</v>
      </c>
      <c r="C43" s="18" t="s">
        <v>1005</v>
      </c>
      <c r="E43" s="18">
        <v>6</v>
      </c>
      <c r="G43" s="18"/>
      <c r="L43" t="s">
        <v>1006</v>
      </c>
      <c r="M43" s="18" t="s">
        <v>101</v>
      </c>
      <c r="N43" s="113">
        <v>56.68</v>
      </c>
      <c r="O43" s="113">
        <v>1</v>
      </c>
      <c r="P43" s="113">
        <v>19.84</v>
      </c>
      <c r="Q43" s="113"/>
      <c r="R43" s="113">
        <v>4.66</v>
      </c>
      <c r="S43" s="113">
        <v>0.22</v>
      </c>
      <c r="T43" s="113">
        <v>1.06</v>
      </c>
      <c r="U43" s="113">
        <v>2.92</v>
      </c>
      <c r="V43" s="113">
        <v>7.88</v>
      </c>
      <c r="W43" s="113">
        <v>4.45</v>
      </c>
      <c r="X43" s="113">
        <v>0.4</v>
      </c>
      <c r="Y43" s="113"/>
      <c r="Z43" s="113"/>
      <c r="AA43" s="113"/>
      <c r="AB43" s="113"/>
      <c r="AC43" s="113"/>
      <c r="AD43" s="113"/>
      <c r="AE43" s="113">
        <v>0.04</v>
      </c>
      <c r="AF43" s="113"/>
      <c r="AG43" s="113"/>
      <c r="AL43" t="s">
        <v>1006</v>
      </c>
      <c r="AM43" s="18" t="s">
        <v>101</v>
      </c>
      <c r="AQ43" s="52">
        <v>1027</v>
      </c>
      <c r="AR43" s="52"/>
      <c r="AS43" s="52"/>
      <c r="AT43" s="52"/>
      <c r="AU43" s="52"/>
      <c r="AV43" s="52" t="s">
        <v>103</v>
      </c>
      <c r="AW43" s="52"/>
      <c r="AX43" s="52">
        <v>5</v>
      </c>
      <c r="AY43" s="52"/>
      <c r="AZ43" s="52"/>
      <c r="BA43" s="52"/>
      <c r="BB43" s="52"/>
      <c r="BC43" s="52"/>
      <c r="BD43" s="52"/>
      <c r="BE43" s="52"/>
      <c r="BF43" s="52"/>
      <c r="BG43" s="52"/>
      <c r="BH43" s="52"/>
      <c r="BI43" s="52"/>
      <c r="BJ43" s="52"/>
      <c r="BK43" s="52"/>
      <c r="BL43" s="52"/>
      <c r="BM43" s="52" t="s">
        <v>103</v>
      </c>
      <c r="BN43" s="52"/>
      <c r="BO43" s="52"/>
      <c r="BP43" s="52">
        <v>99</v>
      </c>
      <c r="BQ43" s="52"/>
      <c r="BR43" s="52"/>
      <c r="BS43" s="52"/>
      <c r="BT43" s="52"/>
      <c r="BU43" s="52"/>
      <c r="BV43" s="52">
        <v>932</v>
      </c>
      <c r="BW43" s="52"/>
      <c r="BX43" s="52"/>
      <c r="BY43" s="52"/>
      <c r="BZ43" s="52"/>
      <c r="CA43" s="52"/>
      <c r="CB43" s="52"/>
      <c r="CC43" s="52"/>
      <c r="CD43" s="52">
        <v>4</v>
      </c>
      <c r="CE43" s="52"/>
      <c r="CF43" s="52"/>
      <c r="CG43" s="52"/>
      <c r="CH43" s="52">
        <v>119</v>
      </c>
      <c r="CI43" s="52"/>
    </row>
    <row r="44" spans="1:143" x14ac:dyDescent="0.25">
      <c r="A44" t="s">
        <v>715</v>
      </c>
      <c r="B44" s="19" t="s">
        <v>1023</v>
      </c>
      <c r="C44" s="18" t="s">
        <v>1005</v>
      </c>
      <c r="E44" s="18">
        <v>8</v>
      </c>
      <c r="G44" s="18"/>
      <c r="L44" t="s">
        <v>1006</v>
      </c>
      <c r="M44" s="18" t="s">
        <v>101</v>
      </c>
      <c r="N44" s="113">
        <v>55.71</v>
      </c>
      <c r="O44" s="113">
        <v>1.22</v>
      </c>
      <c r="P44" s="113">
        <v>18.14</v>
      </c>
      <c r="Q44" s="113">
        <v>1.83</v>
      </c>
      <c r="R44" s="113">
        <v>4.9000000000000004</v>
      </c>
      <c r="S44" s="113">
        <v>0.25</v>
      </c>
      <c r="T44" s="113">
        <v>1.37</v>
      </c>
      <c r="U44" s="113">
        <v>3.35</v>
      </c>
      <c r="V44" s="113">
        <v>7.92</v>
      </c>
      <c r="W44" s="113">
        <v>4.3499999999999996</v>
      </c>
      <c r="X44" s="113">
        <v>0.49</v>
      </c>
      <c r="Y44" s="113"/>
      <c r="Z44" s="113">
        <v>0.03</v>
      </c>
      <c r="AA44" s="113"/>
      <c r="AB44" s="113"/>
      <c r="AC44" s="113">
        <v>0.15</v>
      </c>
      <c r="AD44" s="113">
        <v>0.09</v>
      </c>
      <c r="AE44" s="113">
        <v>0.11</v>
      </c>
      <c r="AF44" s="113"/>
      <c r="AG44" s="113"/>
      <c r="AL44" t="s">
        <v>1006</v>
      </c>
      <c r="AM44" s="18" t="s">
        <v>101</v>
      </c>
      <c r="AQ44" s="52">
        <v>1200</v>
      </c>
      <c r="AR44" s="52"/>
      <c r="AS44" s="52"/>
      <c r="AT44" s="52"/>
      <c r="AU44" s="52"/>
      <c r="AV44" s="52" t="s">
        <v>103</v>
      </c>
      <c r="AW44" s="52"/>
      <c r="AX44" s="52">
        <v>24</v>
      </c>
      <c r="AY44" s="52"/>
      <c r="AZ44" s="52"/>
      <c r="BA44" s="52"/>
      <c r="BB44" s="52"/>
      <c r="BC44" s="52"/>
      <c r="BD44" s="52"/>
      <c r="BE44" s="52"/>
      <c r="BF44" s="52"/>
      <c r="BG44" s="52"/>
      <c r="BH44" s="52"/>
      <c r="BI44" s="52"/>
      <c r="BJ44" s="52"/>
      <c r="BK44" s="52"/>
      <c r="BL44" s="52"/>
      <c r="BM44" s="52">
        <v>13</v>
      </c>
      <c r="BN44" s="52"/>
      <c r="BO44" s="52"/>
      <c r="BP44" s="52">
        <v>80</v>
      </c>
      <c r="BQ44" s="52"/>
      <c r="BR44" s="52"/>
      <c r="BS44" s="52"/>
      <c r="BT44" s="52"/>
      <c r="BU44" s="52"/>
      <c r="BV44" s="52">
        <v>840</v>
      </c>
      <c r="BW44" s="52"/>
      <c r="BX44" s="52"/>
      <c r="BY44" s="52"/>
      <c r="BZ44" s="52"/>
      <c r="CA44" s="52"/>
      <c r="CB44" s="52"/>
      <c r="CC44" s="52"/>
      <c r="CD44" s="52">
        <v>32</v>
      </c>
      <c r="CE44" s="52"/>
      <c r="CF44" s="52">
        <v>66</v>
      </c>
      <c r="CG44" s="52"/>
      <c r="CH44" s="52">
        <v>135</v>
      </c>
      <c r="CI44" s="52">
        <v>540</v>
      </c>
    </row>
    <row r="45" spans="1:143" x14ac:dyDescent="0.25">
      <c r="A45" s="19" t="s">
        <v>715</v>
      </c>
      <c r="B45" s="19" t="s">
        <v>1023</v>
      </c>
      <c r="E45" s="18" t="s">
        <v>1007</v>
      </c>
      <c r="G45" s="18"/>
      <c r="L45" t="s">
        <v>1008</v>
      </c>
      <c r="M45" s="18" t="s">
        <v>961</v>
      </c>
      <c r="N45" s="112">
        <v>56.41</v>
      </c>
      <c r="O45" s="112">
        <v>0.99</v>
      </c>
      <c r="P45" s="112">
        <v>19.91</v>
      </c>
      <c r="Q45" s="112">
        <v>5.35</v>
      </c>
      <c r="R45" s="113"/>
      <c r="S45" s="112">
        <v>0.23</v>
      </c>
      <c r="T45" s="112">
        <v>0.87</v>
      </c>
      <c r="U45" s="112">
        <v>2.68</v>
      </c>
      <c r="V45" s="112">
        <v>8.3800000000000008</v>
      </c>
      <c r="W45" s="112">
        <v>4.54</v>
      </c>
      <c r="X45" s="112">
        <v>0.41</v>
      </c>
      <c r="Y45" s="113"/>
      <c r="Z45" s="113"/>
      <c r="AA45" s="113"/>
      <c r="AB45" s="113"/>
      <c r="AC45" s="113"/>
      <c r="AD45" s="113"/>
      <c r="AE45" s="113"/>
      <c r="AF45" s="113"/>
      <c r="AG45" s="112" t="s">
        <v>1009</v>
      </c>
      <c r="AL45" t="s">
        <v>1008</v>
      </c>
      <c r="AM45" s="18" t="s">
        <v>961</v>
      </c>
      <c r="AQ45" s="20">
        <v>1121</v>
      </c>
      <c r="AR45" s="52"/>
      <c r="AS45" s="52"/>
      <c r="AT45" s="52"/>
      <c r="AU45" s="52"/>
      <c r="AV45" s="52" t="s">
        <v>103</v>
      </c>
      <c r="AW45" s="52"/>
      <c r="AX45" s="20">
        <v>5</v>
      </c>
      <c r="AY45" s="52"/>
      <c r="AZ45" s="52"/>
      <c r="BA45" s="52"/>
      <c r="BB45" s="52"/>
      <c r="BC45" s="20">
        <v>27.4</v>
      </c>
      <c r="BD45" s="52"/>
      <c r="BE45" s="52"/>
      <c r="BF45" s="52"/>
      <c r="BG45" s="52"/>
      <c r="BH45" s="52"/>
      <c r="BI45" s="52"/>
      <c r="BJ45" s="20">
        <v>12.1</v>
      </c>
      <c r="BK45" s="20">
        <v>261</v>
      </c>
      <c r="BL45" s="52"/>
      <c r="BM45" s="20">
        <v>4.5</v>
      </c>
      <c r="BN45" s="20">
        <v>5.3</v>
      </c>
      <c r="BO45" s="52"/>
      <c r="BP45" s="20">
        <v>107</v>
      </c>
      <c r="BQ45" s="52"/>
      <c r="BR45" s="52"/>
      <c r="BS45" s="52"/>
      <c r="BT45" s="52"/>
      <c r="BU45" s="52"/>
      <c r="BV45" s="20">
        <v>911</v>
      </c>
      <c r="BW45" s="52"/>
      <c r="BX45" s="52"/>
      <c r="BY45" s="20">
        <v>26.6</v>
      </c>
      <c r="BZ45" s="52"/>
      <c r="CA45" s="52"/>
      <c r="CB45" s="52"/>
      <c r="CC45" s="20">
        <v>6.6</v>
      </c>
      <c r="CD45" s="20">
        <v>9.8000000000000007</v>
      </c>
      <c r="CE45" s="52"/>
      <c r="CF45" s="20">
        <v>55.5</v>
      </c>
      <c r="CG45" s="52"/>
      <c r="CH45" s="20">
        <v>127</v>
      </c>
      <c r="CI45" s="20">
        <v>1016</v>
      </c>
    </row>
    <row r="46" spans="1:143" x14ac:dyDescent="0.25">
      <c r="A46" s="19" t="s">
        <v>715</v>
      </c>
      <c r="B46" s="19" t="s">
        <v>1023</v>
      </c>
      <c r="E46" s="18" t="s">
        <v>1010</v>
      </c>
      <c r="G46" s="18"/>
      <c r="L46" t="s">
        <v>1008</v>
      </c>
      <c r="M46" s="18" t="s">
        <v>961</v>
      </c>
      <c r="N46" s="112">
        <v>56.04</v>
      </c>
      <c r="O46" s="112">
        <v>0.98</v>
      </c>
      <c r="P46" s="112">
        <v>19.73</v>
      </c>
      <c r="Q46" s="112">
        <v>5.34</v>
      </c>
      <c r="R46" s="113"/>
      <c r="S46" s="112">
        <v>0.23</v>
      </c>
      <c r="T46" s="112">
        <v>0.88</v>
      </c>
      <c r="U46" s="112">
        <v>2.67</v>
      </c>
      <c r="V46" s="112">
        <v>8.3699999999999992</v>
      </c>
      <c r="W46" s="112">
        <v>4.47</v>
      </c>
      <c r="X46" s="112">
        <v>0.41</v>
      </c>
      <c r="Y46" s="113"/>
      <c r="Z46" s="113"/>
      <c r="AA46" s="113"/>
      <c r="AB46" s="113"/>
      <c r="AC46" s="113"/>
      <c r="AD46" s="113"/>
      <c r="AE46" s="113"/>
      <c r="AF46" s="113"/>
      <c r="AG46" s="112" t="s">
        <v>1009</v>
      </c>
      <c r="AL46" t="s">
        <v>1008</v>
      </c>
      <c r="AM46" s="18" t="s">
        <v>961</v>
      </c>
      <c r="AQ46" s="20">
        <v>1136</v>
      </c>
      <c r="AR46" s="52"/>
      <c r="AS46" s="52"/>
      <c r="AT46" s="52"/>
      <c r="AU46" s="52"/>
      <c r="AV46" s="52" t="s">
        <v>103</v>
      </c>
      <c r="AW46" s="52"/>
      <c r="AX46" s="20">
        <v>4</v>
      </c>
      <c r="AY46" s="52"/>
      <c r="AZ46" s="52"/>
      <c r="BA46" s="52"/>
      <c r="BB46" s="52"/>
      <c r="BC46" s="20">
        <v>27</v>
      </c>
      <c r="BD46" s="52"/>
      <c r="BE46" s="52"/>
      <c r="BF46" s="52"/>
      <c r="BG46" s="52"/>
      <c r="BH46" s="52"/>
      <c r="BI46" s="52"/>
      <c r="BJ46" s="20">
        <v>12</v>
      </c>
      <c r="BK46" s="20">
        <v>261</v>
      </c>
      <c r="BL46" s="52"/>
      <c r="BM46" s="20">
        <v>4.4000000000000004</v>
      </c>
      <c r="BN46" s="20">
        <v>6.3</v>
      </c>
      <c r="BO46" s="52"/>
      <c r="BP46" s="20">
        <v>106</v>
      </c>
      <c r="BQ46" s="52"/>
      <c r="BR46" s="52"/>
      <c r="BS46" s="52"/>
      <c r="BT46" s="52"/>
      <c r="BU46" s="52"/>
      <c r="BV46" s="20">
        <v>916</v>
      </c>
      <c r="BW46" s="52"/>
      <c r="BX46" s="52"/>
      <c r="BY46" s="20">
        <v>26.1</v>
      </c>
      <c r="BZ46" s="52"/>
      <c r="CA46" s="52"/>
      <c r="CB46" s="52"/>
      <c r="CC46" s="20">
        <v>6.8</v>
      </c>
      <c r="CD46" s="20">
        <v>7.1</v>
      </c>
      <c r="CE46" s="52"/>
      <c r="CF46" s="20">
        <v>56.3</v>
      </c>
      <c r="CG46" s="52"/>
      <c r="CH46" s="20">
        <v>127</v>
      </c>
      <c r="CI46" s="20">
        <v>1015</v>
      </c>
    </row>
    <row r="47" spans="1:143" x14ac:dyDescent="0.25">
      <c r="A47" s="19" t="s">
        <v>715</v>
      </c>
      <c r="B47" s="19" t="s">
        <v>1023</v>
      </c>
      <c r="C47" s="110" t="s">
        <v>1011</v>
      </c>
      <c r="E47" s="47">
        <v>97018</v>
      </c>
      <c r="L47" t="s">
        <v>864</v>
      </c>
      <c r="M47" s="18" t="s">
        <v>101</v>
      </c>
      <c r="N47" s="49">
        <v>56.21</v>
      </c>
      <c r="O47" s="49">
        <v>0.95</v>
      </c>
      <c r="P47" s="49">
        <v>19.64</v>
      </c>
      <c r="Q47" s="49"/>
      <c r="R47" s="49">
        <v>4.9039644999999998</v>
      </c>
      <c r="S47" s="49">
        <v>0.22</v>
      </c>
      <c r="T47" s="49">
        <v>0.86</v>
      </c>
      <c r="U47" s="49">
        <v>2.65</v>
      </c>
      <c r="V47" s="49">
        <v>8.3699999999999992</v>
      </c>
      <c r="W47" s="49">
        <v>4.49</v>
      </c>
      <c r="X47" s="49">
        <v>0.4</v>
      </c>
      <c r="Y47" s="113"/>
      <c r="Z47" s="113"/>
      <c r="AA47" s="113"/>
      <c r="AB47" s="113"/>
      <c r="AC47" s="113"/>
      <c r="AD47" s="113"/>
      <c r="AE47" s="113"/>
      <c r="AF47" s="113"/>
      <c r="AG47" s="113"/>
      <c r="AL47" t="s">
        <v>864</v>
      </c>
      <c r="AM47" s="18" t="s">
        <v>101</v>
      </c>
      <c r="AQ47" s="54">
        <v>1115.8166573351598</v>
      </c>
      <c r="AR47" s="54"/>
      <c r="AS47" s="54">
        <v>243.91149641334746</v>
      </c>
      <c r="AT47" s="54"/>
      <c r="AU47" s="54">
        <v>27.958697515887298</v>
      </c>
      <c r="AV47" s="54">
        <v>3.6689455097159773</v>
      </c>
      <c r="AW47" s="54">
        <v>1.1858954863661675</v>
      </c>
      <c r="AX47" s="54"/>
      <c r="AY47" s="54">
        <v>9.788939105715917</v>
      </c>
      <c r="AZ47" s="54">
        <v>5.3842770299282572</v>
      </c>
      <c r="BA47" s="54">
        <v>4.9641539672589765</v>
      </c>
      <c r="BB47" s="54"/>
      <c r="BC47" s="54"/>
      <c r="BD47" s="54">
        <v>11.447596736403989</v>
      </c>
      <c r="BE47" s="54">
        <v>19.443686963245856</v>
      </c>
      <c r="BF47" s="54">
        <v>1.8784859775367864</v>
      </c>
      <c r="BG47" s="54">
        <v>129.11739136800711</v>
      </c>
      <c r="BH47" s="54"/>
      <c r="BI47" s="54">
        <v>0.79411013171778488</v>
      </c>
      <c r="BJ47" s="54"/>
      <c r="BK47" s="54">
        <v>264.6588797123307</v>
      </c>
      <c r="BL47" s="54">
        <v>86.697327327511005</v>
      </c>
      <c r="BM47" s="54"/>
      <c r="BN47" s="54">
        <v>3.9315004741743258</v>
      </c>
      <c r="BO47" s="54">
        <v>25.279671685046747</v>
      </c>
      <c r="BP47" s="54">
        <v>100.38073070154012</v>
      </c>
      <c r="BQ47" s="54"/>
      <c r="BR47" s="54"/>
      <c r="BS47" s="54">
        <v>5.5130686788790344</v>
      </c>
      <c r="BT47" s="54">
        <v>14.356222539234251</v>
      </c>
      <c r="BU47" s="54"/>
      <c r="BV47" s="54">
        <v>895.83207080123623</v>
      </c>
      <c r="BW47" s="54">
        <v>16.786694986444711</v>
      </c>
      <c r="BX47" s="54">
        <v>1.7122641262222931</v>
      </c>
      <c r="BY47" s="54">
        <v>18.926248730412027</v>
      </c>
      <c r="BZ47" s="54"/>
      <c r="CA47" s="54"/>
      <c r="CB47" s="54">
        <v>0.82670048366955429</v>
      </c>
      <c r="CC47" s="54">
        <v>5.6298000205952023</v>
      </c>
      <c r="CD47" s="54">
        <v>4.652915905100774</v>
      </c>
      <c r="CE47" s="54"/>
      <c r="CF47" s="54">
        <v>53.497891343211279</v>
      </c>
      <c r="CG47" s="54">
        <v>5.1926322639986084</v>
      </c>
      <c r="CH47" s="54"/>
      <c r="CI47" s="54">
        <v>948.55485289235264</v>
      </c>
    </row>
    <row r="48" spans="1:143" x14ac:dyDescent="0.25">
      <c r="A48" s="19" t="s">
        <v>715</v>
      </c>
      <c r="B48" s="19" t="s">
        <v>1023</v>
      </c>
      <c r="C48" s="110" t="s">
        <v>1012</v>
      </c>
      <c r="E48" s="88" t="s">
        <v>1013</v>
      </c>
      <c r="L48" t="s">
        <v>864</v>
      </c>
      <c r="M48" s="18" t="s">
        <v>101</v>
      </c>
      <c r="N48" s="49">
        <v>55.95</v>
      </c>
      <c r="O48" s="49">
        <v>0.96</v>
      </c>
      <c r="P48" s="49">
        <v>19.63</v>
      </c>
      <c r="Q48" s="49"/>
      <c r="R48" s="49">
        <v>4.8949664000000004</v>
      </c>
      <c r="S48" s="49">
        <v>0.23</v>
      </c>
      <c r="T48" s="49">
        <v>0.88</v>
      </c>
      <c r="U48" s="49">
        <v>2.61</v>
      </c>
      <c r="V48" s="49">
        <v>8.42</v>
      </c>
      <c r="W48" s="49">
        <v>4.54</v>
      </c>
      <c r="X48" s="49">
        <v>0.4</v>
      </c>
      <c r="Y48" s="113"/>
      <c r="Z48" s="113"/>
      <c r="AA48" s="113"/>
      <c r="AB48" s="113"/>
      <c r="AC48" s="113"/>
      <c r="AD48" s="113"/>
      <c r="AE48" s="113"/>
      <c r="AF48" s="113"/>
      <c r="AG48" s="113"/>
      <c r="AL48" t="s">
        <v>864</v>
      </c>
      <c r="AM48" s="18" t="s">
        <v>101</v>
      </c>
      <c r="AQ48" s="54">
        <v>1120.1061765083684</v>
      </c>
      <c r="AR48" s="54"/>
      <c r="AS48" s="54">
        <v>238.24643891042891</v>
      </c>
      <c r="AT48" s="54"/>
      <c r="AU48" s="54">
        <v>16.827502076201856</v>
      </c>
      <c r="AV48" s="54">
        <v>2.3495623974439841</v>
      </c>
      <c r="AW48" s="54">
        <v>1.2432885944825212</v>
      </c>
      <c r="AX48" s="54"/>
      <c r="AY48" s="54">
        <v>8.9424606379092726</v>
      </c>
      <c r="AZ48" s="54">
        <v>5.1102038299068768</v>
      </c>
      <c r="BA48" s="54">
        <v>4.7778759898062537</v>
      </c>
      <c r="BB48" s="54"/>
      <c r="BC48" s="54"/>
      <c r="BD48" s="54">
        <v>10.776528674186702</v>
      </c>
      <c r="BE48" s="54">
        <v>17.815284894999106</v>
      </c>
      <c r="BF48" s="54">
        <v>1.7613420457614142</v>
      </c>
      <c r="BG48" s="54">
        <v>119.09791947851716</v>
      </c>
      <c r="BH48" s="54"/>
      <c r="BI48" s="54">
        <v>0.71520206981776113</v>
      </c>
      <c r="BJ48" s="54"/>
      <c r="BK48" s="54">
        <v>263.25849712874646</v>
      </c>
      <c r="BL48" s="54">
        <v>80.801745106519107</v>
      </c>
      <c r="BM48" s="54"/>
      <c r="BN48" s="54">
        <v>4.4114604232757086</v>
      </c>
      <c r="BO48" s="54">
        <v>24.410570211644139</v>
      </c>
      <c r="BP48" s="54">
        <v>103.80536111912744</v>
      </c>
      <c r="BQ48" s="54"/>
      <c r="BR48" s="54"/>
      <c r="BS48" s="54">
        <v>4.6516209018735886</v>
      </c>
      <c r="BT48" s="54">
        <v>13.563968922367721</v>
      </c>
      <c r="BU48" s="54"/>
      <c r="BV48" s="54">
        <v>850.82121490911561</v>
      </c>
      <c r="BW48" s="54">
        <v>16.008990877161271</v>
      </c>
      <c r="BX48" s="54">
        <v>1.5992193431659414</v>
      </c>
      <c r="BY48" s="54">
        <v>17.531409618632505</v>
      </c>
      <c r="BZ48" s="54"/>
      <c r="CA48" s="54"/>
      <c r="CB48" s="54">
        <v>0.75652953639161191</v>
      </c>
      <c r="CC48" s="54">
        <v>5.5884689797332037</v>
      </c>
      <c r="CD48" s="54">
        <v>4.5515895510340885</v>
      </c>
      <c r="CE48" s="54"/>
      <c r="CF48" s="54">
        <v>47.00518403012353</v>
      </c>
      <c r="CG48" s="54">
        <v>5.0223755666452776</v>
      </c>
      <c r="CH48" s="54"/>
      <c r="CI48" s="54">
        <v>867.18194485145887</v>
      </c>
    </row>
    <row r="49" spans="1:87" x14ac:dyDescent="0.25">
      <c r="A49" s="19" t="s">
        <v>715</v>
      </c>
      <c r="B49" s="19" t="s">
        <v>1023</v>
      </c>
      <c r="C49" s="52"/>
      <c r="E49" s="88" t="s">
        <v>1014</v>
      </c>
      <c r="L49" t="s">
        <v>864</v>
      </c>
      <c r="M49" s="18" t="s">
        <v>101</v>
      </c>
      <c r="N49" s="49">
        <v>55.54</v>
      </c>
      <c r="O49" s="49">
        <v>0.94</v>
      </c>
      <c r="P49" s="49">
        <v>19.440000000000001</v>
      </c>
      <c r="Q49" s="49"/>
      <c r="R49" s="49">
        <v>4.7509968000000002</v>
      </c>
      <c r="S49" s="49">
        <v>0.22</v>
      </c>
      <c r="T49" s="49">
        <v>0.86</v>
      </c>
      <c r="U49" s="49">
        <v>2.63</v>
      </c>
      <c r="V49" s="49">
        <v>8.2899999999999991</v>
      </c>
      <c r="W49" s="49">
        <v>4.42</v>
      </c>
      <c r="X49" s="49">
        <v>0.4</v>
      </c>
      <c r="Y49" s="113"/>
      <c r="Z49" s="113"/>
      <c r="AA49" s="113"/>
      <c r="AB49" s="113"/>
      <c r="AC49" s="113"/>
      <c r="AD49" s="113"/>
      <c r="AE49" s="113"/>
      <c r="AF49" s="113"/>
      <c r="AG49" s="113"/>
      <c r="AL49" t="s">
        <v>864</v>
      </c>
      <c r="AM49" s="18" t="s">
        <v>101</v>
      </c>
      <c r="AQ49" s="54">
        <v>1097.9129715876086</v>
      </c>
      <c r="AR49" s="54"/>
      <c r="AS49" s="54">
        <v>251.83009404364984</v>
      </c>
      <c r="AT49" s="54"/>
      <c r="AU49" s="54">
        <v>11.708570583493156</v>
      </c>
      <c r="AV49" s="54">
        <v>1.9899660708989086</v>
      </c>
      <c r="AW49" s="54">
        <v>1.2638521650889132</v>
      </c>
      <c r="AX49" s="54"/>
      <c r="AY49" s="54">
        <v>10.266568452697458</v>
      </c>
      <c r="AZ49" s="54">
        <v>5.9043484648509628</v>
      </c>
      <c r="BA49" s="54">
        <v>4.9541107303702034</v>
      </c>
      <c r="BB49" s="54"/>
      <c r="BC49" s="54"/>
      <c r="BD49" s="54">
        <v>12.192026299757664</v>
      </c>
      <c r="BE49" s="54">
        <v>20.730115670995179</v>
      </c>
      <c r="BF49" s="54">
        <v>2.0269530080660929</v>
      </c>
      <c r="BG49" s="54">
        <v>133.38885046835358</v>
      </c>
      <c r="BH49" s="54"/>
      <c r="BI49" s="54">
        <v>0.83784018706915209</v>
      </c>
      <c r="BJ49" s="54"/>
      <c r="BK49" s="54">
        <v>275.55687225266041</v>
      </c>
      <c r="BL49" s="54">
        <v>88.767153207647837</v>
      </c>
      <c r="BM49" s="54"/>
      <c r="BN49" s="54">
        <v>4.4423450161278923</v>
      </c>
      <c r="BO49" s="54">
        <v>26.20490765254257</v>
      </c>
      <c r="BP49" s="54">
        <v>107.88575234350957</v>
      </c>
      <c r="BQ49" s="54"/>
      <c r="BR49" s="54"/>
      <c r="BS49" s="54">
        <v>5.5449961347564951</v>
      </c>
      <c r="BT49" s="54">
        <v>15.195194920650286</v>
      </c>
      <c r="BU49" s="54"/>
      <c r="BV49" s="54">
        <v>849.39818427631326</v>
      </c>
      <c r="BW49" s="54">
        <v>17.313420152763012</v>
      </c>
      <c r="BX49" s="54">
        <v>1.8148007047185046</v>
      </c>
      <c r="BY49" s="54">
        <v>19.823402595805245</v>
      </c>
      <c r="BZ49" s="54"/>
      <c r="CA49" s="54"/>
      <c r="CB49" s="54">
        <v>0.87664209591876041</v>
      </c>
      <c r="CC49" s="54">
        <v>5.8681517279584883</v>
      </c>
      <c r="CD49" s="54">
        <v>4.4176547015228786</v>
      </c>
      <c r="CE49" s="54"/>
      <c r="CF49" s="54">
        <v>55.655594446532056</v>
      </c>
      <c r="CG49" s="54">
        <v>5.712569140213879</v>
      </c>
      <c r="CH49" s="54"/>
      <c r="CI49" s="54">
        <v>1010.3917980213261</v>
      </c>
    </row>
    <row r="50" spans="1:87" x14ac:dyDescent="0.25">
      <c r="A50" s="19" t="s">
        <v>715</v>
      </c>
      <c r="B50" s="19" t="s">
        <v>1023</v>
      </c>
      <c r="C50" s="51" t="s">
        <v>1015</v>
      </c>
      <c r="E50" s="51" t="s">
        <v>758</v>
      </c>
      <c r="L50" t="s">
        <v>864</v>
      </c>
      <c r="M50" s="18" t="s">
        <v>101</v>
      </c>
      <c r="N50" s="49">
        <v>52.57</v>
      </c>
      <c r="O50" s="49">
        <v>1.87</v>
      </c>
      <c r="P50" s="49">
        <v>15.98</v>
      </c>
      <c r="Q50" s="49"/>
      <c r="R50" s="49">
        <v>8.9531095000000001</v>
      </c>
      <c r="S50" s="49">
        <v>0.26</v>
      </c>
      <c r="T50" s="49">
        <v>2.13</v>
      </c>
      <c r="U50" s="49">
        <v>4.74</v>
      </c>
      <c r="V50" s="49">
        <v>5.68</v>
      </c>
      <c r="W50" s="49">
        <v>3.26</v>
      </c>
      <c r="X50" s="49">
        <v>0.79</v>
      </c>
      <c r="Y50" s="113"/>
      <c r="Z50" s="113"/>
      <c r="AA50" s="113"/>
      <c r="AB50" s="113"/>
      <c r="AC50" s="113"/>
      <c r="AD50" s="113"/>
      <c r="AE50" s="113"/>
      <c r="AF50" s="113"/>
      <c r="AG50" s="113"/>
      <c r="AL50" t="s">
        <v>864</v>
      </c>
      <c r="AM50" s="18" t="s">
        <v>101</v>
      </c>
      <c r="AQ50" s="54">
        <v>955.36909227377282</v>
      </c>
      <c r="AR50" s="54"/>
      <c r="AS50" s="54">
        <v>215.31085793488538</v>
      </c>
      <c r="AT50" s="54"/>
      <c r="AU50" s="54">
        <v>22.468775817371334</v>
      </c>
      <c r="AV50" s="54">
        <v>1.1081186064435553</v>
      </c>
      <c r="AW50" s="54">
        <v>1.6939222718911655</v>
      </c>
      <c r="AX50" s="54"/>
      <c r="AY50" s="54">
        <v>9.8836473146505561</v>
      </c>
      <c r="AZ50" s="54">
        <v>5.0201888957104286</v>
      </c>
      <c r="BA50" s="54">
        <v>4.7148835282227397</v>
      </c>
      <c r="BB50" s="54"/>
      <c r="BC50" s="54"/>
      <c r="BD50" s="54">
        <v>12.830817859037067</v>
      </c>
      <c r="BE50" s="54">
        <v>12.467249818880815</v>
      </c>
      <c r="BF50" s="54">
        <v>1.844582674700872</v>
      </c>
      <c r="BG50" s="54">
        <v>111.41578801460173</v>
      </c>
      <c r="BH50" s="54"/>
      <c r="BI50" s="54">
        <v>0.66100892349263318</v>
      </c>
      <c r="BJ50" s="54"/>
      <c r="BK50" s="54">
        <v>163.13557669476776</v>
      </c>
      <c r="BL50" s="54">
        <v>89.478279702972557</v>
      </c>
      <c r="BM50" s="54"/>
      <c r="BN50" s="54">
        <v>8.3256013921134215</v>
      </c>
      <c r="BO50" s="54">
        <v>23.929088167371713</v>
      </c>
      <c r="BP50" s="54">
        <v>76.330251149723793</v>
      </c>
      <c r="BQ50" s="54"/>
      <c r="BR50" s="54"/>
      <c r="BS50" s="54">
        <v>10.542634129052006</v>
      </c>
      <c r="BT50" s="54">
        <v>15.691458046156141</v>
      </c>
      <c r="BU50" s="54"/>
      <c r="BV50" s="54">
        <v>826.62034701104221</v>
      </c>
      <c r="BW50" s="54">
        <v>10.065854037677576</v>
      </c>
      <c r="BX50" s="54">
        <v>1.7638522567077288</v>
      </c>
      <c r="BY50" s="54">
        <v>13.80138555337526</v>
      </c>
      <c r="BZ50" s="54"/>
      <c r="CA50" s="54"/>
      <c r="CB50" s="54">
        <v>0.70960640853619827</v>
      </c>
      <c r="CC50" s="54">
        <v>3.8883821431641166</v>
      </c>
      <c r="CD50" s="54">
        <v>70.393591534652629</v>
      </c>
      <c r="CE50" s="54"/>
      <c r="CF50" s="54">
        <v>51.941630787148398</v>
      </c>
      <c r="CG50" s="54">
        <v>4.3908678985604785</v>
      </c>
      <c r="CH50" s="54"/>
      <c r="CI50" s="54">
        <v>565.73715056728736</v>
      </c>
    </row>
    <row r="51" spans="1:87" s="18" customFormat="1" x14ac:dyDescent="0.25">
      <c r="A51" s="19" t="s">
        <v>715</v>
      </c>
      <c r="B51" s="19" t="s">
        <v>1023</v>
      </c>
      <c r="E51" s="111" t="s">
        <v>1016</v>
      </c>
      <c r="L51" t="s">
        <v>864</v>
      </c>
      <c r="M51" s="18" t="s">
        <v>101</v>
      </c>
      <c r="N51" s="113">
        <v>56.36</v>
      </c>
      <c r="O51" s="113">
        <v>0.93</v>
      </c>
      <c r="P51" s="113">
        <v>20.2</v>
      </c>
      <c r="Q51" s="113"/>
      <c r="R51" s="113">
        <v>4.2381051000000003</v>
      </c>
      <c r="S51" s="113">
        <v>0.21</v>
      </c>
      <c r="T51" s="113">
        <v>0.83</v>
      </c>
      <c r="U51" s="113">
        <v>2.65</v>
      </c>
      <c r="V51" s="113">
        <v>8.59</v>
      </c>
      <c r="W51" s="113">
        <v>4.57</v>
      </c>
      <c r="X51" s="113">
        <v>0.38</v>
      </c>
      <c r="Y51" s="113"/>
      <c r="Z51" s="113"/>
      <c r="AA51" s="113"/>
      <c r="AB51" s="113"/>
      <c r="AC51" s="113"/>
      <c r="AD51" s="113"/>
      <c r="AE51" s="113"/>
      <c r="AF51" s="113"/>
      <c r="AG51" s="113"/>
      <c r="AL51" t="s">
        <v>864</v>
      </c>
      <c r="AM51" s="18" t="s">
        <v>101</v>
      </c>
      <c r="AQ51" s="52"/>
      <c r="AR51" s="52"/>
      <c r="AS51" s="52"/>
      <c r="AT51" s="52"/>
      <c r="AU51" s="52"/>
      <c r="AV51" s="52"/>
      <c r="AW51" s="52"/>
      <c r="AX51" s="52"/>
      <c r="AY51" s="52"/>
      <c r="AZ51" s="52"/>
      <c r="BA51" s="52"/>
      <c r="BB51" s="52"/>
      <c r="BC51" s="52"/>
      <c r="BD51" s="52"/>
      <c r="BE51" s="52"/>
      <c r="BF51" s="52"/>
      <c r="BG51" s="52"/>
      <c r="BH51" s="52"/>
      <c r="BI51" s="52"/>
      <c r="BJ51" s="52">
        <v>17</v>
      </c>
      <c r="BK51" s="52">
        <v>246</v>
      </c>
      <c r="BL51" s="52"/>
      <c r="BM51" s="52"/>
      <c r="BN51" s="52">
        <v>2</v>
      </c>
      <c r="BO51" s="52"/>
      <c r="BP51" s="52"/>
      <c r="BQ51" s="52"/>
      <c r="BR51" s="52"/>
      <c r="BS51" s="52"/>
      <c r="BT51" s="52"/>
      <c r="BU51" s="52"/>
      <c r="BV51" s="52">
        <v>922</v>
      </c>
      <c r="BW51" s="52"/>
      <c r="BX51" s="52"/>
      <c r="BY51" s="52">
        <v>20</v>
      </c>
      <c r="BZ51" s="52"/>
      <c r="CA51" s="52"/>
      <c r="CB51" s="52"/>
      <c r="CC51" s="52"/>
      <c r="CD51" s="52"/>
      <c r="CE51" s="52"/>
      <c r="CF51" s="52">
        <v>57</v>
      </c>
      <c r="CG51" s="52"/>
      <c r="CH51" s="52"/>
      <c r="CI51" s="52">
        <v>929</v>
      </c>
    </row>
    <row r="52" spans="1:87" s="18" customFormat="1" x14ac:dyDescent="0.25">
      <c r="A52" s="19" t="s">
        <v>715</v>
      </c>
      <c r="B52" s="19" t="s">
        <v>1023</v>
      </c>
      <c r="E52" s="111" t="s">
        <v>1017</v>
      </c>
      <c r="L52" t="s">
        <v>864</v>
      </c>
      <c r="M52" s="18" t="s">
        <v>101</v>
      </c>
      <c r="N52" s="113">
        <v>56.19</v>
      </c>
      <c r="O52" s="113">
        <v>0.95</v>
      </c>
      <c r="P52" s="113">
        <v>20.13</v>
      </c>
      <c r="Q52" s="113"/>
      <c r="R52" s="113">
        <v>4.7779910999999995</v>
      </c>
      <c r="S52" s="113">
        <v>0.21</v>
      </c>
      <c r="T52" s="113">
        <v>0.83</v>
      </c>
      <c r="U52" s="113">
        <v>2.63</v>
      </c>
      <c r="V52" s="113">
        <v>8.4499999999999993</v>
      </c>
      <c r="W52" s="113">
        <v>4.59</v>
      </c>
      <c r="X52" s="113">
        <v>0.39</v>
      </c>
      <c r="Y52" s="113"/>
      <c r="Z52" s="113"/>
      <c r="AA52" s="113"/>
      <c r="AB52" s="113"/>
      <c r="AC52" s="113"/>
      <c r="AD52" s="113"/>
      <c r="AE52" s="113"/>
      <c r="AF52" s="113"/>
      <c r="AG52" s="113"/>
      <c r="AL52"/>
    </row>
    <row r="53" spans="1:87" s="18" customFormat="1" x14ac:dyDescent="0.25">
      <c r="A53" s="19" t="s">
        <v>715</v>
      </c>
      <c r="B53" s="19" t="s">
        <v>1023</v>
      </c>
      <c r="E53" s="111" t="s">
        <v>1018</v>
      </c>
      <c r="L53" t="s">
        <v>864</v>
      </c>
      <c r="M53" s="18" t="s">
        <v>101</v>
      </c>
      <c r="N53" s="113">
        <v>55.96</v>
      </c>
      <c r="O53" s="113">
        <v>0.98</v>
      </c>
      <c r="P53" s="113">
        <v>19.920000000000002</v>
      </c>
      <c r="Q53" s="113"/>
      <c r="R53" s="113">
        <v>4.9399569000000003</v>
      </c>
      <c r="S53" s="113">
        <v>0.22</v>
      </c>
      <c r="T53" s="113">
        <v>0.89</v>
      </c>
      <c r="U53" s="113">
        <v>2.65</v>
      </c>
      <c r="V53" s="113">
        <v>8.48</v>
      </c>
      <c r="W53" s="113">
        <v>4.57</v>
      </c>
      <c r="X53" s="113">
        <v>0.42</v>
      </c>
      <c r="Y53" s="113"/>
      <c r="Z53" s="113"/>
      <c r="AA53" s="113"/>
      <c r="AB53" s="113"/>
      <c r="AC53" s="113"/>
      <c r="AD53" s="113"/>
      <c r="AE53" s="113"/>
      <c r="AF53" s="113"/>
      <c r="AG53" s="113"/>
      <c r="AL53"/>
    </row>
    <row r="54" spans="1:87" s="18" customFormat="1" x14ac:dyDescent="0.25">
      <c r="A54" s="19" t="s">
        <v>715</v>
      </c>
      <c r="B54" s="19" t="s">
        <v>1023</v>
      </c>
      <c r="E54" s="111">
        <v>25721</v>
      </c>
      <c r="L54" t="s">
        <v>864</v>
      </c>
      <c r="M54" s="18" t="s">
        <v>101</v>
      </c>
      <c r="N54" s="113">
        <v>56.41</v>
      </c>
      <c r="O54" s="113">
        <v>0.91</v>
      </c>
      <c r="P54" s="113">
        <v>20.2</v>
      </c>
      <c r="Q54" s="113"/>
      <c r="R54" s="113">
        <v>4.4810538000000006</v>
      </c>
      <c r="S54" s="113">
        <v>0.22</v>
      </c>
      <c r="T54" s="113">
        <v>0.82</v>
      </c>
      <c r="U54" s="113">
        <v>2.74</v>
      </c>
      <c r="V54" s="113">
        <v>8.59</v>
      </c>
      <c r="W54" s="113">
        <v>4.47</v>
      </c>
      <c r="X54" s="113">
        <v>0.38</v>
      </c>
      <c r="Y54" s="113"/>
      <c r="Z54" s="113"/>
      <c r="AA54" s="113"/>
      <c r="AB54" s="113"/>
      <c r="AC54" s="113"/>
      <c r="AD54" s="113"/>
      <c r="AE54" s="113"/>
      <c r="AF54" s="113"/>
      <c r="AG54" s="113"/>
      <c r="AL54"/>
    </row>
    <row r="55" spans="1:87" s="18" customFormat="1" x14ac:dyDescent="0.25">
      <c r="A55" s="19" t="s">
        <v>715</v>
      </c>
      <c r="B55" s="19" t="s">
        <v>1023</v>
      </c>
      <c r="E55" s="111">
        <v>25724</v>
      </c>
      <c r="L55" t="s">
        <v>864</v>
      </c>
      <c r="M55" s="18" t="s">
        <v>101</v>
      </c>
      <c r="N55" s="113">
        <v>56.13</v>
      </c>
      <c r="O55" s="113">
        <v>0.95</v>
      </c>
      <c r="P55" s="113">
        <v>20.04</v>
      </c>
      <c r="Q55" s="113"/>
      <c r="R55" s="113">
        <v>4.82</v>
      </c>
      <c r="S55" s="113">
        <v>0.21</v>
      </c>
      <c r="T55" s="113">
        <v>0.84</v>
      </c>
      <c r="U55" s="113">
        <v>2.68</v>
      </c>
      <c r="V55" s="113">
        <v>8.41</v>
      </c>
      <c r="W55" s="113">
        <v>4.5</v>
      </c>
      <c r="X55" s="113">
        <v>0.39</v>
      </c>
      <c r="Y55" s="113"/>
      <c r="Z55" s="113"/>
      <c r="AA55" s="113"/>
      <c r="AB55" s="113"/>
      <c r="AC55" s="113"/>
      <c r="AD55" s="113"/>
      <c r="AE55" s="113"/>
      <c r="AF55" s="113"/>
      <c r="AG55" s="113"/>
      <c r="AL55"/>
    </row>
    <row r="56" spans="1:87" s="18" customFormat="1" x14ac:dyDescent="0.25">
      <c r="A56" s="19" t="s">
        <v>715</v>
      </c>
      <c r="B56" s="19" t="s">
        <v>1023</v>
      </c>
      <c r="E56" s="111">
        <v>25726</v>
      </c>
      <c r="L56" t="s">
        <v>864</v>
      </c>
      <c r="M56" s="18" t="s">
        <v>101</v>
      </c>
      <c r="N56" s="113">
        <v>55.16</v>
      </c>
      <c r="O56" s="113">
        <v>1.06</v>
      </c>
      <c r="P56" s="113">
        <v>19.72</v>
      </c>
      <c r="Q56" s="113"/>
      <c r="R56" s="113">
        <v>5.19</v>
      </c>
      <c r="S56" s="113">
        <v>0.23</v>
      </c>
      <c r="T56" s="113">
        <v>0.97</v>
      </c>
      <c r="U56" s="113">
        <v>2.64</v>
      </c>
      <c r="V56" s="113">
        <v>8.68</v>
      </c>
      <c r="W56" s="113">
        <v>4.7</v>
      </c>
      <c r="X56" s="113">
        <v>0.44</v>
      </c>
      <c r="Y56" s="113"/>
      <c r="Z56" s="113"/>
      <c r="AA56" s="113"/>
      <c r="AB56" s="113"/>
      <c r="AC56" s="113"/>
      <c r="AD56" s="113"/>
      <c r="AE56" s="113"/>
      <c r="AF56" s="113"/>
      <c r="AG56" s="113"/>
      <c r="AL56"/>
    </row>
    <row r="57" spans="1:87" s="18" customFormat="1" x14ac:dyDescent="0.25">
      <c r="A57" s="19" t="s">
        <v>715</v>
      </c>
      <c r="B57" s="19" t="s">
        <v>1023</v>
      </c>
      <c r="E57" s="111" t="s">
        <v>1019</v>
      </c>
      <c r="L57" t="s">
        <v>864</v>
      </c>
      <c r="M57" s="18" t="s">
        <v>101</v>
      </c>
      <c r="N57" s="113">
        <v>55.59</v>
      </c>
      <c r="O57" s="113">
        <v>0.99</v>
      </c>
      <c r="P57" s="113">
        <v>19.89</v>
      </c>
      <c r="Q57" s="113"/>
      <c r="R57" s="113">
        <v>5.0029436</v>
      </c>
      <c r="S57" s="113">
        <v>0.22</v>
      </c>
      <c r="T57" s="113">
        <v>0.91</v>
      </c>
      <c r="U57" s="113">
        <v>2.5499999999999998</v>
      </c>
      <c r="V57" s="113">
        <v>8.68</v>
      </c>
      <c r="W57" s="113">
        <v>4.7</v>
      </c>
      <c r="X57" s="113">
        <v>0.4</v>
      </c>
      <c r="Y57" s="113"/>
      <c r="Z57" s="113"/>
      <c r="AA57" s="113"/>
      <c r="AB57" s="113"/>
      <c r="AC57" s="113"/>
      <c r="AD57" s="113"/>
      <c r="AE57" s="113"/>
      <c r="AF57" s="113"/>
      <c r="AG57" s="113"/>
      <c r="AL57"/>
    </row>
    <row r="58" spans="1:87" s="18" customFormat="1" x14ac:dyDescent="0.25">
      <c r="A58" s="19" t="s">
        <v>715</v>
      </c>
      <c r="B58" s="19" t="s">
        <v>1023</v>
      </c>
      <c r="E58" s="111" t="s">
        <v>1020</v>
      </c>
      <c r="L58" t="s">
        <v>864</v>
      </c>
      <c r="M58" s="18" t="s">
        <v>101</v>
      </c>
      <c r="N58" s="113">
        <v>56.64</v>
      </c>
      <c r="O58" s="113">
        <v>0.92</v>
      </c>
      <c r="P58" s="113">
        <v>20.260000000000002</v>
      </c>
      <c r="Q58" s="113"/>
      <c r="R58" s="113">
        <v>4.5710347999999996</v>
      </c>
      <c r="S58" s="113">
        <v>0.21</v>
      </c>
      <c r="T58" s="113">
        <v>0.83</v>
      </c>
      <c r="U58" s="113">
        <v>2.68</v>
      </c>
      <c r="V58" s="113">
        <v>8.57</v>
      </c>
      <c r="W58" s="113">
        <v>4.5199999999999996</v>
      </c>
      <c r="X58" s="113">
        <v>0.38</v>
      </c>
      <c r="Y58" s="113"/>
      <c r="Z58" s="113"/>
      <c r="AA58" s="113"/>
      <c r="AB58" s="113"/>
      <c r="AC58" s="113"/>
      <c r="AD58" s="113"/>
      <c r="AE58" s="113"/>
      <c r="AF58" s="113"/>
      <c r="AG58" s="113"/>
      <c r="AL58"/>
    </row>
    <row r="59" spans="1:87" s="18" customFormat="1" x14ac:dyDescent="0.25">
      <c r="A59" s="19" t="s">
        <v>715</v>
      </c>
      <c r="B59" s="19" t="s">
        <v>1023</v>
      </c>
      <c r="E59" s="111" t="s">
        <v>1021</v>
      </c>
      <c r="L59" t="s">
        <v>864</v>
      </c>
      <c r="M59" s="18" t="s">
        <v>101</v>
      </c>
      <c r="N59" s="113">
        <v>56.18</v>
      </c>
      <c r="O59" s="113">
        <v>0.99</v>
      </c>
      <c r="P59" s="113">
        <v>20.14</v>
      </c>
      <c r="Q59" s="113"/>
      <c r="R59" s="113">
        <v>4.8769701999999997</v>
      </c>
      <c r="S59" s="113">
        <v>0.22</v>
      </c>
      <c r="T59" s="113">
        <v>0.82</v>
      </c>
      <c r="U59" s="113">
        <v>2.57</v>
      </c>
      <c r="V59" s="113">
        <v>8.67</v>
      </c>
      <c r="W59" s="113">
        <v>4.72</v>
      </c>
      <c r="X59" s="113">
        <v>0.4</v>
      </c>
      <c r="Y59" s="113"/>
      <c r="Z59" s="113"/>
      <c r="AA59" s="113"/>
      <c r="AB59" s="113"/>
      <c r="AC59" s="113"/>
      <c r="AD59" s="113"/>
      <c r="AE59" s="113"/>
      <c r="AF59" s="113"/>
      <c r="AG59" s="113"/>
      <c r="AL59"/>
    </row>
    <row r="60" spans="1:87" s="18" customFormat="1" x14ac:dyDescent="0.25">
      <c r="A60" s="19" t="s">
        <v>715</v>
      </c>
      <c r="B60" s="19" t="s">
        <v>1023</v>
      </c>
      <c r="E60" s="111" t="s">
        <v>1022</v>
      </c>
      <c r="L60" t="s">
        <v>864</v>
      </c>
      <c r="M60" s="18" t="s">
        <v>101</v>
      </c>
      <c r="N60" s="113">
        <v>56.43</v>
      </c>
      <c r="O60" s="113">
        <v>0.93</v>
      </c>
      <c r="P60" s="113">
        <v>20.149999999999999</v>
      </c>
      <c r="Q60" s="113"/>
      <c r="R60" s="113">
        <v>4.5620367000000002</v>
      </c>
      <c r="S60" s="113">
        <v>0.21</v>
      </c>
      <c r="T60" s="113">
        <v>0.87</v>
      </c>
      <c r="U60" s="113">
        <v>2.69</v>
      </c>
      <c r="V60" s="113">
        <v>8.73</v>
      </c>
      <c r="W60" s="113">
        <v>4.53</v>
      </c>
      <c r="X60" s="113">
        <v>0.37</v>
      </c>
      <c r="Y60" s="113"/>
      <c r="Z60" s="113"/>
      <c r="AA60" s="113"/>
      <c r="AB60" s="113"/>
      <c r="AC60" s="113"/>
      <c r="AD60" s="113"/>
      <c r="AE60" s="113"/>
      <c r="AF60" s="113"/>
      <c r="AG60" s="113"/>
      <c r="AL60"/>
    </row>
    <row r="61" spans="1:87" s="18" customFormat="1" x14ac:dyDescent="0.25">
      <c r="A61" s="19" t="s">
        <v>715</v>
      </c>
      <c r="B61" s="19" t="s">
        <v>1023</v>
      </c>
      <c r="E61" s="90">
        <v>97018</v>
      </c>
      <c r="L61" t="s">
        <v>864</v>
      </c>
      <c r="M61" s="18" t="s">
        <v>101</v>
      </c>
      <c r="N61" s="113">
        <v>56.21</v>
      </c>
      <c r="O61" s="113">
        <v>0.95</v>
      </c>
      <c r="P61" s="113">
        <v>19.64</v>
      </c>
      <c r="Q61" s="113">
        <v>5.45</v>
      </c>
      <c r="R61" s="113">
        <v>4.9039644999999998</v>
      </c>
      <c r="S61" s="113">
        <v>0.22</v>
      </c>
      <c r="T61" s="113">
        <v>0.86</v>
      </c>
      <c r="U61" s="113">
        <v>2.65</v>
      </c>
      <c r="V61" s="113">
        <v>8.3699999999999992</v>
      </c>
      <c r="W61" s="113">
        <v>4.49</v>
      </c>
      <c r="X61" s="113">
        <v>0.4</v>
      </c>
      <c r="Y61" s="113"/>
      <c r="Z61" s="113"/>
      <c r="AA61" s="113"/>
      <c r="AB61" s="113"/>
      <c r="AC61" s="113"/>
      <c r="AD61" s="113"/>
      <c r="AE61" s="113"/>
      <c r="AF61" s="113"/>
      <c r="AG61" s="113"/>
      <c r="AL61" t="s">
        <v>864</v>
      </c>
      <c r="AM61" s="18" t="s">
        <v>101</v>
      </c>
      <c r="AQ61" s="18">
        <v>1115.8166573351598</v>
      </c>
      <c r="AS61" s="18">
        <v>243.91149641334746</v>
      </c>
      <c r="AU61" s="18">
        <v>27.958697515887298</v>
      </c>
      <c r="AV61" s="18">
        <v>3.6689455097159773</v>
      </c>
      <c r="AW61" s="18">
        <v>1.1858954863661675</v>
      </c>
      <c r="AY61" s="18">
        <v>9.788939105715917</v>
      </c>
      <c r="AZ61" s="18">
        <v>5.3842770299282572</v>
      </c>
      <c r="BA61" s="18">
        <v>4.9641539672589765</v>
      </c>
      <c r="BD61" s="18">
        <v>11.447596736403989</v>
      </c>
      <c r="BE61" s="18">
        <v>19.443686963245856</v>
      </c>
      <c r="BF61" s="18">
        <v>1.8784859775367864</v>
      </c>
      <c r="BG61" s="18">
        <v>129.11739136800711</v>
      </c>
      <c r="BI61" s="18">
        <v>0.79411013171778488</v>
      </c>
      <c r="BK61" s="18">
        <v>264.6588797123307</v>
      </c>
      <c r="BL61" s="18">
        <v>86.697327327511005</v>
      </c>
      <c r="BN61" s="18">
        <v>3.9315004741743258</v>
      </c>
      <c r="BO61" s="18">
        <v>25.279671685046747</v>
      </c>
      <c r="BP61" s="18">
        <v>100.38073070154012</v>
      </c>
      <c r="BS61" s="18">
        <v>5.5130686788790344</v>
      </c>
      <c r="BT61" s="18">
        <v>14.356222539234251</v>
      </c>
      <c r="BV61" s="18">
        <v>895.83207080123623</v>
      </c>
      <c r="BW61" s="18">
        <v>16.786694986444711</v>
      </c>
      <c r="BX61" s="18">
        <v>1.7122641262222931</v>
      </c>
      <c r="BY61" s="18">
        <v>18.926248730412027</v>
      </c>
      <c r="CB61" s="18">
        <v>0.82670048366955429</v>
      </c>
      <c r="CC61" s="18">
        <v>5.6298000205952023</v>
      </c>
      <c r="CD61" s="18">
        <v>4.652915905100774</v>
      </c>
      <c r="CF61" s="18">
        <v>53.497891343211279</v>
      </c>
      <c r="CG61" s="18">
        <v>5.1926322639986084</v>
      </c>
      <c r="CI61" s="18">
        <v>948.55485289235264</v>
      </c>
    </row>
    <row r="62" spans="1:87" s="18" customFormat="1" x14ac:dyDescent="0.25">
      <c r="A62" s="19" t="s">
        <v>715</v>
      </c>
      <c r="B62" s="19" t="s">
        <v>1023</v>
      </c>
      <c r="E62" s="91" t="s">
        <v>1013</v>
      </c>
      <c r="L62" t="s">
        <v>864</v>
      </c>
      <c r="M62" s="18" t="s">
        <v>101</v>
      </c>
      <c r="N62" s="113">
        <v>55.95</v>
      </c>
      <c r="O62" s="113">
        <v>0.96</v>
      </c>
      <c r="P62" s="113">
        <v>19.63</v>
      </c>
      <c r="Q62" s="113">
        <v>5.44</v>
      </c>
      <c r="R62" s="113">
        <v>4.8949664000000004</v>
      </c>
      <c r="S62" s="113">
        <v>0.23</v>
      </c>
      <c r="T62" s="113">
        <v>0.88</v>
      </c>
      <c r="U62" s="113">
        <v>2.61</v>
      </c>
      <c r="V62" s="113">
        <v>8.42</v>
      </c>
      <c r="W62" s="113">
        <v>4.54</v>
      </c>
      <c r="X62" s="113">
        <v>0.4</v>
      </c>
      <c r="Y62" s="113"/>
      <c r="Z62" s="113"/>
      <c r="AA62" s="113"/>
      <c r="AB62" s="113"/>
      <c r="AC62" s="113"/>
      <c r="AD62" s="113"/>
      <c r="AE62" s="113"/>
      <c r="AF62" s="113"/>
      <c r="AG62" s="113"/>
      <c r="AL62" t="s">
        <v>864</v>
      </c>
      <c r="AM62" s="18" t="s">
        <v>101</v>
      </c>
      <c r="AQ62" s="18">
        <v>1120.1061765083684</v>
      </c>
      <c r="AS62" s="18">
        <v>238.24643891042891</v>
      </c>
      <c r="AU62" s="18">
        <v>16.827502076201856</v>
      </c>
      <c r="AV62" s="18">
        <v>2.3495623974439841</v>
      </c>
      <c r="AW62" s="18">
        <v>1.2432885944825212</v>
      </c>
      <c r="AY62" s="18">
        <v>8.9424606379092726</v>
      </c>
      <c r="AZ62" s="18">
        <v>5.1102038299068768</v>
      </c>
      <c r="BA62" s="18">
        <v>4.7778759898062537</v>
      </c>
      <c r="BD62" s="18">
        <v>10.776528674186702</v>
      </c>
      <c r="BE62" s="18">
        <v>17.815284894999106</v>
      </c>
      <c r="BF62" s="18">
        <v>1.7613420457614142</v>
      </c>
      <c r="BG62" s="18">
        <v>119.09791947851716</v>
      </c>
      <c r="BI62" s="18">
        <v>0.71520206981776113</v>
      </c>
      <c r="BK62" s="18">
        <v>263.25849712874646</v>
      </c>
      <c r="BL62" s="18">
        <v>80.801745106519107</v>
      </c>
      <c r="BN62" s="18">
        <v>4.4114604232757086</v>
      </c>
      <c r="BO62" s="18">
        <v>24.410570211644139</v>
      </c>
      <c r="BP62" s="18">
        <v>103.80536111912744</v>
      </c>
      <c r="BS62" s="18">
        <v>4.6516209018735886</v>
      </c>
      <c r="BT62" s="18">
        <v>13.563968922367721</v>
      </c>
      <c r="BV62" s="18">
        <v>850.82121490911561</v>
      </c>
      <c r="BW62" s="18">
        <v>16.008990877161271</v>
      </c>
      <c r="BX62" s="18">
        <v>1.5992193431659414</v>
      </c>
      <c r="BY62" s="18">
        <v>17.531409618632505</v>
      </c>
      <c r="CB62" s="18">
        <v>0.75652953639161191</v>
      </c>
      <c r="CC62" s="18">
        <v>5.5884689797332037</v>
      </c>
      <c r="CD62" s="18">
        <v>4.5515895510340885</v>
      </c>
      <c r="CF62" s="18">
        <v>47.00518403012353</v>
      </c>
      <c r="CG62" s="18">
        <v>5.0223755666452776</v>
      </c>
      <c r="CI62" s="18">
        <v>867.18194485145887</v>
      </c>
    </row>
    <row r="63" spans="1:87" s="18" customFormat="1" x14ac:dyDescent="0.25">
      <c r="A63" s="19" t="s">
        <v>715</v>
      </c>
      <c r="B63" s="19" t="s">
        <v>1023</v>
      </c>
      <c r="E63" s="91" t="s">
        <v>1014</v>
      </c>
      <c r="L63" t="s">
        <v>864</v>
      </c>
      <c r="M63" s="18" t="s">
        <v>101</v>
      </c>
      <c r="N63" s="113">
        <v>55.54</v>
      </c>
      <c r="O63" s="113">
        <v>0.94</v>
      </c>
      <c r="P63" s="113">
        <v>19.440000000000001</v>
      </c>
      <c r="Q63" s="113">
        <v>5.28</v>
      </c>
      <c r="R63" s="113">
        <v>4.7509968000000002</v>
      </c>
      <c r="S63" s="113">
        <v>0.22</v>
      </c>
      <c r="T63" s="113">
        <v>0.86</v>
      </c>
      <c r="U63" s="113">
        <v>2.63</v>
      </c>
      <c r="V63" s="113">
        <v>8.2899999999999991</v>
      </c>
      <c r="W63" s="113">
        <v>4.42</v>
      </c>
      <c r="X63" s="113">
        <v>0.4</v>
      </c>
      <c r="Y63" s="113"/>
      <c r="Z63" s="113"/>
      <c r="AA63" s="113"/>
      <c r="AB63" s="113"/>
      <c r="AC63" s="113"/>
      <c r="AD63" s="113"/>
      <c r="AE63" s="113"/>
      <c r="AF63" s="113"/>
      <c r="AG63" s="113"/>
      <c r="AL63" t="s">
        <v>864</v>
      </c>
      <c r="AM63" s="18" t="s">
        <v>101</v>
      </c>
      <c r="AQ63" s="18">
        <v>1097.9129715876086</v>
      </c>
      <c r="AS63" s="18">
        <v>251.83009404364984</v>
      </c>
      <c r="AU63" s="18">
        <v>11.708570583493156</v>
      </c>
      <c r="AV63" s="18">
        <v>1.9899660708989086</v>
      </c>
      <c r="AW63" s="18">
        <v>1.2638521650889132</v>
      </c>
      <c r="AY63" s="18">
        <v>10.266568452697458</v>
      </c>
      <c r="AZ63" s="18">
        <v>5.9043484648509628</v>
      </c>
      <c r="BA63" s="18">
        <v>4.9541107303702034</v>
      </c>
      <c r="BD63" s="18">
        <v>12.192026299757664</v>
      </c>
      <c r="BE63" s="18">
        <v>20.730115670995179</v>
      </c>
      <c r="BF63" s="18">
        <v>2.0269530080660929</v>
      </c>
      <c r="BG63" s="18">
        <v>133.38885046835358</v>
      </c>
      <c r="BI63" s="18">
        <v>0.83784018706915209</v>
      </c>
      <c r="BK63" s="18">
        <v>275.55687225266041</v>
      </c>
      <c r="BL63" s="18">
        <v>88.767153207647837</v>
      </c>
      <c r="BN63" s="18">
        <v>4.4423450161278923</v>
      </c>
      <c r="BO63" s="18">
        <v>26.20490765254257</v>
      </c>
      <c r="BP63" s="18">
        <v>107.88575234350957</v>
      </c>
      <c r="BS63" s="18">
        <v>5.5449961347564951</v>
      </c>
      <c r="BT63" s="18">
        <v>15.195194920650286</v>
      </c>
      <c r="BV63" s="18">
        <v>849.39818427631326</v>
      </c>
      <c r="BW63" s="18">
        <v>17.313420152763012</v>
      </c>
      <c r="BX63" s="18">
        <v>1.8148007047185046</v>
      </c>
      <c r="BY63" s="18">
        <v>19.823402595805245</v>
      </c>
      <c r="CB63" s="18">
        <v>0.87664209591876041</v>
      </c>
      <c r="CC63" s="18">
        <v>5.8681517279584883</v>
      </c>
      <c r="CD63" s="18">
        <v>4.4176547015228786</v>
      </c>
      <c r="CF63" s="18">
        <v>55.655594446532056</v>
      </c>
      <c r="CG63" s="18">
        <v>5.712569140213879</v>
      </c>
      <c r="CI63" s="18">
        <v>1010.3917980213261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O38"/>
  <sheetViews>
    <sheetView workbookViewId="0"/>
  </sheetViews>
  <sheetFormatPr defaultRowHeight="15" x14ac:dyDescent="0.25"/>
  <cols>
    <col min="1" max="1" width="10.7109375" bestFit="1" customWidth="1"/>
    <col min="2" max="2" width="15.42578125" bestFit="1" customWidth="1"/>
    <col min="3" max="3" width="11.140625" bestFit="1" customWidth="1"/>
    <col min="4" max="4" width="16.5703125" bestFit="1" customWidth="1"/>
    <col min="5" max="5" width="16.5703125" style="18" bestFit="1" customWidth="1"/>
    <col min="8" max="8" width="14" bestFit="1" customWidth="1"/>
    <col min="9" max="9" width="13.7109375" bestFit="1" customWidth="1"/>
    <col min="12" max="12" width="16.28515625" bestFit="1" customWidth="1"/>
    <col min="45" max="46" width="9.28515625" bestFit="1" customWidth="1"/>
    <col min="48" max="48" width="9.28515625" bestFit="1" customWidth="1"/>
    <col min="50" max="52" width="9.28515625" bestFit="1" customWidth="1"/>
    <col min="55" max="57" width="9.28515625" bestFit="1" customWidth="1"/>
    <col min="59" max="59" width="9.28515625" bestFit="1" customWidth="1"/>
    <col min="61" max="62" width="9.28515625" bestFit="1" customWidth="1"/>
    <col min="64" max="66" width="9.28515625" bestFit="1" customWidth="1"/>
    <col min="70" max="70" width="9.28515625" bestFit="1" customWidth="1"/>
    <col min="72" max="75" width="9.28515625" bestFit="1" customWidth="1"/>
    <col min="78" max="79" width="9.28515625" bestFit="1" customWidth="1"/>
    <col min="82" max="83" width="9.28515625" bestFit="1" customWidth="1"/>
    <col min="85" max="85" width="9.5703125" bestFit="1" customWidth="1"/>
    <col min="135" max="135" width="18.42578125" style="18" bestFit="1" customWidth="1"/>
    <col min="136" max="136" width="9.28515625" style="18" bestFit="1" customWidth="1"/>
    <col min="137" max="137" width="13.140625" style="18" bestFit="1" customWidth="1"/>
    <col min="138" max="140" width="12.42578125" style="18" bestFit="1" customWidth="1"/>
    <col min="141" max="141" width="11.85546875" style="18" bestFit="1" customWidth="1"/>
    <col min="142" max="142" width="19.85546875" style="18" bestFit="1" customWidth="1"/>
    <col min="143" max="143" width="9" style="18" customWidth="1"/>
    <col min="144" max="144" width="9.140625" style="18"/>
    <col min="145" max="145" width="9.28515625" style="18" bestFit="1" customWidth="1"/>
  </cols>
  <sheetData>
    <row r="1" spans="1:145" s="3" customFormat="1" ht="18" x14ac:dyDescent="0.35">
      <c r="A1" s="1" t="s">
        <v>0</v>
      </c>
      <c r="B1" s="1" t="s">
        <v>1</v>
      </c>
      <c r="C1" s="2" t="s">
        <v>2</v>
      </c>
      <c r="D1" s="3" t="s">
        <v>3</v>
      </c>
      <c r="E1" s="2" t="s">
        <v>4</v>
      </c>
      <c r="F1" s="2" t="s">
        <v>5</v>
      </c>
      <c r="G1" s="2" t="s">
        <v>6</v>
      </c>
      <c r="H1" s="2" t="s">
        <v>7</v>
      </c>
      <c r="I1" s="2" t="s">
        <v>8</v>
      </c>
      <c r="J1" s="2" t="s">
        <v>9</v>
      </c>
      <c r="K1" s="2" t="s">
        <v>10</v>
      </c>
      <c r="L1" s="2" t="s">
        <v>11</v>
      </c>
      <c r="M1" s="2" t="s">
        <v>12</v>
      </c>
      <c r="N1" s="5" t="s">
        <v>13</v>
      </c>
      <c r="O1" s="5" t="s">
        <v>14</v>
      </c>
      <c r="P1" s="5" t="s">
        <v>15</v>
      </c>
      <c r="Q1" s="5" t="s">
        <v>16</v>
      </c>
      <c r="R1" s="5" t="s">
        <v>17</v>
      </c>
      <c r="S1" s="5" t="s">
        <v>18</v>
      </c>
      <c r="T1" s="5" t="s">
        <v>19</v>
      </c>
      <c r="U1" s="5" t="s">
        <v>20</v>
      </c>
      <c r="V1" s="5" t="s">
        <v>21</v>
      </c>
      <c r="W1" s="5" t="s">
        <v>22</v>
      </c>
      <c r="X1" s="5" t="s">
        <v>23</v>
      </c>
      <c r="Y1" s="5" t="s">
        <v>24</v>
      </c>
      <c r="Z1" s="5" t="s">
        <v>25</v>
      </c>
      <c r="AA1" s="5" t="s">
        <v>26</v>
      </c>
      <c r="AB1" s="5" t="s">
        <v>27</v>
      </c>
      <c r="AC1" s="5" t="s">
        <v>28</v>
      </c>
      <c r="AD1" s="5" t="s">
        <v>29</v>
      </c>
      <c r="AE1" s="6" t="s">
        <v>30</v>
      </c>
      <c r="AF1" s="6" t="s">
        <v>31</v>
      </c>
      <c r="AG1" s="3" t="s">
        <v>32</v>
      </c>
      <c r="AH1" s="3" t="s">
        <v>33</v>
      </c>
      <c r="AI1" s="2" t="s">
        <v>12</v>
      </c>
      <c r="AJ1" s="2" t="s">
        <v>17</v>
      </c>
      <c r="AK1" s="2" t="s">
        <v>34</v>
      </c>
      <c r="AL1" s="3" t="s">
        <v>35</v>
      </c>
      <c r="AM1" s="4" t="s">
        <v>36</v>
      </c>
      <c r="AN1" s="5" t="s">
        <v>37</v>
      </c>
      <c r="AO1" s="5" t="s">
        <v>38</v>
      </c>
      <c r="AP1" s="5" t="s">
        <v>39</v>
      </c>
      <c r="AQ1" s="5" t="s">
        <v>40</v>
      </c>
      <c r="AR1" s="5" t="s">
        <v>41</v>
      </c>
      <c r="AS1" s="5" t="s">
        <v>42</v>
      </c>
      <c r="AT1" s="5" t="s">
        <v>43</v>
      </c>
      <c r="AU1" s="5" t="s">
        <v>44</v>
      </c>
      <c r="AV1" s="5" t="s">
        <v>45</v>
      </c>
      <c r="AW1" s="5" t="s">
        <v>46</v>
      </c>
      <c r="AX1" s="5" t="s">
        <v>47</v>
      </c>
      <c r="AY1" s="5" t="s">
        <v>48</v>
      </c>
      <c r="AZ1" s="5" t="s">
        <v>49</v>
      </c>
      <c r="BA1" s="5" t="s">
        <v>50</v>
      </c>
      <c r="BB1" s="5" t="s">
        <v>51</v>
      </c>
      <c r="BC1" s="5" t="s">
        <v>52</v>
      </c>
      <c r="BD1" s="5" t="s">
        <v>53</v>
      </c>
      <c r="BE1" s="5" t="s">
        <v>54</v>
      </c>
      <c r="BF1" s="5" t="s">
        <v>55</v>
      </c>
      <c r="BG1" s="5" t="s">
        <v>56</v>
      </c>
      <c r="BH1" s="5" t="s">
        <v>57</v>
      </c>
      <c r="BI1" s="5" t="s">
        <v>58</v>
      </c>
      <c r="BJ1" s="5" t="s">
        <v>59</v>
      </c>
      <c r="BK1" s="5" t="s">
        <v>60</v>
      </c>
      <c r="BL1" s="5" t="s">
        <v>61</v>
      </c>
      <c r="BM1" s="5" t="s">
        <v>62</v>
      </c>
      <c r="BN1" s="5" t="s">
        <v>63</v>
      </c>
      <c r="BO1" s="5" t="s">
        <v>64</v>
      </c>
      <c r="BP1" s="5" t="s">
        <v>65</v>
      </c>
      <c r="BQ1" s="5" t="s">
        <v>66</v>
      </c>
      <c r="BR1" s="5" t="s">
        <v>67</v>
      </c>
      <c r="BS1" s="5" t="s">
        <v>68</v>
      </c>
      <c r="BT1" s="5" t="s">
        <v>69</v>
      </c>
      <c r="BU1" s="5" t="s">
        <v>70</v>
      </c>
      <c r="BV1" s="5" t="s">
        <v>71</v>
      </c>
      <c r="BW1" s="5" t="s">
        <v>72</v>
      </c>
      <c r="BX1" s="5" t="s">
        <v>73</v>
      </c>
      <c r="BY1" s="5" t="s">
        <v>74</v>
      </c>
      <c r="BZ1" s="5" t="s">
        <v>75</v>
      </c>
      <c r="CA1" s="5" t="s">
        <v>76</v>
      </c>
      <c r="CB1" s="5" t="s">
        <v>77</v>
      </c>
      <c r="CC1" s="5" t="s">
        <v>78</v>
      </c>
      <c r="CD1" s="5" t="s">
        <v>79</v>
      </c>
      <c r="CE1" s="5" t="s">
        <v>80</v>
      </c>
      <c r="CF1" s="5" t="s">
        <v>81</v>
      </c>
      <c r="CG1" s="5" t="s">
        <v>82</v>
      </c>
      <c r="CH1" s="5" t="s">
        <v>83</v>
      </c>
      <c r="CI1" s="5" t="s">
        <v>12</v>
      </c>
      <c r="CJ1" s="5" t="s">
        <v>38</v>
      </c>
      <c r="CK1" s="5" t="s">
        <v>39</v>
      </c>
      <c r="CL1" s="5" t="s">
        <v>40</v>
      </c>
      <c r="CM1" s="5" t="s">
        <v>41</v>
      </c>
      <c r="CN1" s="5" t="s">
        <v>42</v>
      </c>
      <c r="CO1" s="5" t="s">
        <v>84</v>
      </c>
      <c r="CP1" s="5" t="s">
        <v>43</v>
      </c>
      <c r="CQ1" s="5" t="s">
        <v>44</v>
      </c>
      <c r="CR1" s="5" t="s">
        <v>45</v>
      </c>
      <c r="CS1" s="5" t="s">
        <v>46</v>
      </c>
      <c r="CT1" s="5" t="s">
        <v>47</v>
      </c>
      <c r="CU1" s="5" t="s">
        <v>48</v>
      </c>
      <c r="CV1" s="5" t="s">
        <v>49</v>
      </c>
      <c r="CW1" s="5" t="s">
        <v>28</v>
      </c>
      <c r="CX1" s="5" t="s">
        <v>50</v>
      </c>
      <c r="CY1" s="5" t="s">
        <v>51</v>
      </c>
      <c r="CZ1" s="5" t="s">
        <v>52</v>
      </c>
      <c r="DA1" s="5" t="s">
        <v>53</v>
      </c>
      <c r="DB1" s="5" t="s">
        <v>54</v>
      </c>
      <c r="DC1" s="5" t="s">
        <v>55</v>
      </c>
      <c r="DD1" s="5" t="s">
        <v>56</v>
      </c>
      <c r="DE1" s="5" t="s">
        <v>57</v>
      </c>
      <c r="DF1" s="5" t="s">
        <v>58</v>
      </c>
      <c r="DG1" s="5" t="s">
        <v>59</v>
      </c>
      <c r="DH1" s="5" t="s">
        <v>60</v>
      </c>
      <c r="DI1" s="5" t="s">
        <v>61</v>
      </c>
      <c r="DJ1" s="5" t="s">
        <v>62</v>
      </c>
      <c r="DK1" s="5" t="s">
        <v>63</v>
      </c>
      <c r="DL1" s="5" t="s">
        <v>64</v>
      </c>
      <c r="DM1" s="5" t="s">
        <v>65</v>
      </c>
      <c r="DN1" s="5" t="s">
        <v>66</v>
      </c>
      <c r="DO1" s="5" t="s">
        <v>67</v>
      </c>
      <c r="DP1" s="5" t="s">
        <v>68</v>
      </c>
      <c r="DQ1" s="5" t="s">
        <v>69</v>
      </c>
      <c r="DR1" s="5" t="s">
        <v>70</v>
      </c>
      <c r="DS1" s="5" t="s">
        <v>71</v>
      </c>
      <c r="DT1" s="5" t="s">
        <v>72</v>
      </c>
      <c r="DU1" s="5" t="s">
        <v>73</v>
      </c>
      <c r="DV1" s="5" t="s">
        <v>74</v>
      </c>
      <c r="DW1" s="5" t="s">
        <v>75</v>
      </c>
      <c r="DX1" s="5" t="s">
        <v>76</v>
      </c>
      <c r="DY1" s="5" t="s">
        <v>77</v>
      </c>
      <c r="DZ1" s="5" t="s">
        <v>78</v>
      </c>
      <c r="EA1" s="5" t="s">
        <v>79</v>
      </c>
      <c r="EB1" s="5" t="s">
        <v>80</v>
      </c>
      <c r="EC1" s="5" t="s">
        <v>81</v>
      </c>
      <c r="ED1" s="5" t="s">
        <v>82</v>
      </c>
      <c r="EE1" s="2" t="s">
        <v>85</v>
      </c>
      <c r="EF1" s="16" t="s">
        <v>86</v>
      </c>
      <c r="EG1" s="16" t="s">
        <v>87</v>
      </c>
      <c r="EH1" s="16" t="s">
        <v>88</v>
      </c>
      <c r="EI1" s="16" t="s">
        <v>89</v>
      </c>
      <c r="EJ1" s="16" t="s">
        <v>90</v>
      </c>
      <c r="EK1" s="6" t="s">
        <v>91</v>
      </c>
      <c r="EL1" s="2" t="s">
        <v>92</v>
      </c>
      <c r="EM1" s="17" t="s">
        <v>93</v>
      </c>
      <c r="EN1" s="2" t="s">
        <v>94</v>
      </c>
      <c r="EO1" s="16" t="s">
        <v>86</v>
      </c>
    </row>
    <row r="2" spans="1:145" x14ac:dyDescent="0.25">
      <c r="A2" t="s">
        <v>715</v>
      </c>
      <c r="B2" t="s">
        <v>1024</v>
      </c>
      <c r="E2" s="52" t="s">
        <v>1025</v>
      </c>
      <c r="L2" t="s">
        <v>1061</v>
      </c>
      <c r="M2" s="18" t="s">
        <v>961</v>
      </c>
      <c r="N2" s="114">
        <v>55.740760583466098</v>
      </c>
      <c r="O2" s="114">
        <v>1.0443234075122638</v>
      </c>
      <c r="P2" s="114">
        <v>19.82100446705412</v>
      </c>
      <c r="Q2" s="114"/>
      <c r="R2" s="114">
        <v>5.4985867019906483</v>
      </c>
      <c r="S2" s="114">
        <v>0.23170015150158013</v>
      </c>
      <c r="T2" s="114">
        <v>0.89264699135078629</v>
      </c>
      <c r="U2" s="114">
        <v>2.1333946120865903</v>
      </c>
      <c r="V2" s="114">
        <v>8.3323233382122126</v>
      </c>
      <c r="W2" s="114">
        <v>5.622016422544716</v>
      </c>
      <c r="X2" s="114">
        <v>0.32656345691258304</v>
      </c>
      <c r="AA2" s="114">
        <v>7.8543658036592551E-2</v>
      </c>
      <c r="AB2" s="115"/>
      <c r="AC2" s="114"/>
      <c r="AD2" s="114">
        <v>0.14310681214327242</v>
      </c>
      <c r="AS2" s="18"/>
      <c r="AT2" s="18"/>
      <c r="AV2" s="18"/>
      <c r="AX2" s="18"/>
      <c r="AY2" s="18"/>
      <c r="AZ2" s="18"/>
      <c r="BC2" s="18"/>
      <c r="BD2" s="18"/>
      <c r="BE2" s="18"/>
      <c r="BG2" s="18"/>
      <c r="BI2" s="18"/>
      <c r="BJ2" s="18"/>
      <c r="BL2" s="18"/>
      <c r="BM2" s="18"/>
      <c r="BN2" s="18"/>
      <c r="BR2" s="18"/>
      <c r="BT2" s="18"/>
      <c r="BU2" s="18"/>
      <c r="BV2" s="18"/>
      <c r="BW2" s="18"/>
      <c r="BZ2" s="18"/>
      <c r="CA2" s="18"/>
      <c r="CD2" s="18"/>
      <c r="CE2" s="18"/>
      <c r="CG2" s="18"/>
    </row>
    <row r="3" spans="1:145" x14ac:dyDescent="0.25">
      <c r="A3" t="s">
        <v>715</v>
      </c>
      <c r="B3" t="s">
        <v>1024</v>
      </c>
      <c r="E3" s="52" t="s">
        <v>1026</v>
      </c>
      <c r="L3" t="s">
        <v>1061</v>
      </c>
      <c r="M3" s="18" t="s">
        <v>961</v>
      </c>
      <c r="N3" s="114">
        <v>45.535062444358701</v>
      </c>
      <c r="O3" s="114">
        <v>3.6158997823785866</v>
      </c>
      <c r="P3" s="114">
        <v>15.87043148361477</v>
      </c>
      <c r="Q3" s="114"/>
      <c r="R3" s="114">
        <v>11.086924125706958</v>
      </c>
      <c r="S3" s="114">
        <v>0.20878481047647351</v>
      </c>
      <c r="T3" s="114">
        <v>5.6060923243935967</v>
      </c>
      <c r="U3" s="114">
        <v>11.699017132812921</v>
      </c>
      <c r="V3" s="114">
        <v>4.0820105626861816</v>
      </c>
      <c r="W3" s="114">
        <v>1.4434684700889262</v>
      </c>
      <c r="X3" s="114">
        <v>0.6725943382221502</v>
      </c>
      <c r="AA3" s="114">
        <v>9.8687345043117269E-2</v>
      </c>
      <c r="AB3" s="115"/>
      <c r="AC3" s="114"/>
      <c r="AD3" s="114">
        <v>7.0749824715163778E-2</v>
      </c>
      <c r="AL3" t="s">
        <v>1061</v>
      </c>
      <c r="AM3" t="s">
        <v>108</v>
      </c>
      <c r="AS3" s="37">
        <v>87.703353265245397</v>
      </c>
      <c r="AT3" s="37">
        <v>371.4824610800888</v>
      </c>
      <c r="AU3" s="37"/>
      <c r="AV3" s="37">
        <v>0.48780439049440244</v>
      </c>
      <c r="AW3" s="37"/>
      <c r="AX3" s="37">
        <v>6.6549129603265174</v>
      </c>
      <c r="AY3" s="37">
        <v>3.6103018584442665</v>
      </c>
      <c r="AZ3" s="37">
        <v>3.1587602532732264</v>
      </c>
      <c r="BA3" s="37"/>
      <c r="BB3" s="37"/>
      <c r="BC3" s="37">
        <v>5.7818957067822367</v>
      </c>
      <c r="BD3" s="37">
        <v>1.3011905890380935</v>
      </c>
      <c r="BE3" s="37">
        <v>52.200768176302958</v>
      </c>
      <c r="BF3" s="37"/>
      <c r="BG3" s="37">
        <v>0.49323492323772922</v>
      </c>
      <c r="BH3" s="37"/>
      <c r="BI3" s="37">
        <v>66.313823930499836</v>
      </c>
      <c r="BJ3" s="37">
        <v>48.670075356122211</v>
      </c>
      <c r="BK3" s="37"/>
      <c r="BL3" s="37">
        <v>11.058906039261387</v>
      </c>
      <c r="BM3" s="37">
        <v>11.993740300430304</v>
      </c>
      <c r="BN3" s="37">
        <v>26.319422027051107</v>
      </c>
      <c r="BO3" s="37"/>
      <c r="BP3" s="37"/>
      <c r="BQ3" s="37"/>
      <c r="BR3" s="37">
        <v>10.085613061643301</v>
      </c>
      <c r="BS3" s="37"/>
      <c r="BT3" s="37">
        <v>928.75313221834506</v>
      </c>
      <c r="BU3" s="37">
        <v>4.0604115561037863</v>
      </c>
      <c r="BV3" s="37">
        <v>1.1382761969571504</v>
      </c>
      <c r="BW3" s="37">
        <v>5.4112743653885165</v>
      </c>
      <c r="BX3" s="37"/>
      <c r="BY3" s="37"/>
      <c r="BZ3" s="37">
        <v>0.35153121432394524</v>
      </c>
      <c r="CA3" s="37">
        <v>1.1705669761144735</v>
      </c>
      <c r="CB3" s="37"/>
      <c r="CC3" s="37"/>
      <c r="CD3" s="37">
        <v>33.623880891478017</v>
      </c>
      <c r="CE3" s="37">
        <v>3.3864797723997229</v>
      </c>
      <c r="CF3" s="37"/>
      <c r="CG3" s="37">
        <v>305.99932110468069</v>
      </c>
    </row>
    <row r="4" spans="1:145" x14ac:dyDescent="0.25">
      <c r="A4" t="s">
        <v>715</v>
      </c>
      <c r="B4" t="s">
        <v>1024</v>
      </c>
      <c r="E4" s="52" t="s">
        <v>1027</v>
      </c>
      <c r="L4" t="s">
        <v>1061</v>
      </c>
      <c r="M4" s="18" t="s">
        <v>961</v>
      </c>
      <c r="N4" s="114">
        <v>55.420767992800748</v>
      </c>
      <c r="O4" s="114">
        <v>1.0147226865097589</v>
      </c>
      <c r="P4" s="114">
        <v>19.590978198706296</v>
      </c>
      <c r="Q4" s="114"/>
      <c r="R4" s="114">
        <v>5.4014786338154686</v>
      </c>
      <c r="S4" s="114">
        <v>0.24989909868060292</v>
      </c>
      <c r="T4" s="114">
        <v>0.91767007458434335</v>
      </c>
      <c r="U4" s="114">
        <v>2.0297525804853405</v>
      </c>
      <c r="V4" s="114">
        <v>8.9663647107340658</v>
      </c>
      <c r="W4" s="114">
        <v>5.5782116072178747</v>
      </c>
      <c r="X4" s="114">
        <v>0.27213995998377655</v>
      </c>
      <c r="AA4" s="114">
        <v>9.4752642397448086E-2</v>
      </c>
      <c r="AB4" s="115"/>
      <c r="AC4" s="114">
        <v>0.23896138545286244</v>
      </c>
      <c r="AD4" s="114">
        <v>0.15573612011912133</v>
      </c>
      <c r="AL4" t="s">
        <v>1061</v>
      </c>
      <c r="AM4" t="s">
        <v>108</v>
      </c>
      <c r="AS4" s="37">
        <v>246.21398883953017</v>
      </c>
      <c r="AT4" s="37">
        <v>444.7473241389178</v>
      </c>
      <c r="AU4" s="37"/>
      <c r="AV4" s="37">
        <v>1.8238703717912408</v>
      </c>
      <c r="AW4" s="37"/>
      <c r="AX4" s="37">
        <v>9.8912760199224774</v>
      </c>
      <c r="AY4" s="37">
        <v>5.5272861343487243</v>
      </c>
      <c r="AZ4" s="37">
        <v>2.7965138837311323</v>
      </c>
      <c r="BA4" s="37"/>
      <c r="BB4" s="37"/>
      <c r="BC4" s="37">
        <v>21.746872060078932</v>
      </c>
      <c r="BD4" s="37">
        <v>1.9408864719445904</v>
      </c>
      <c r="BE4" s="37">
        <v>121.62499808210585</v>
      </c>
      <c r="BF4" s="37"/>
      <c r="BG4" s="37">
        <v>0.87185742233104968</v>
      </c>
      <c r="BH4" s="37"/>
      <c r="BI4" s="37">
        <v>345.57778703800551</v>
      </c>
      <c r="BJ4" s="37">
        <v>84.747315764978978</v>
      </c>
      <c r="BK4" s="37"/>
      <c r="BL4" s="37">
        <v>6.0253667677841731</v>
      </c>
      <c r="BM4" s="37">
        <v>24.852495589262347</v>
      </c>
      <c r="BN4" s="37">
        <v>132.81352098234623</v>
      </c>
      <c r="BO4" s="37"/>
      <c r="BP4" s="37"/>
      <c r="BQ4" s="37"/>
      <c r="BR4" s="37">
        <v>14.588502455527362</v>
      </c>
      <c r="BS4" s="37"/>
      <c r="BT4" s="37">
        <v>231.66670079781204</v>
      </c>
      <c r="BU4" s="37">
        <v>20.840804698792692</v>
      </c>
      <c r="BV4" s="37">
        <v>1.5288533793930839</v>
      </c>
      <c r="BW4" s="37">
        <v>22.998861008496032</v>
      </c>
      <c r="BX4" s="37"/>
      <c r="BY4" s="37"/>
      <c r="BZ4" s="37">
        <v>0.95788935774676087</v>
      </c>
      <c r="CA4" s="37">
        <v>7.224335324622956</v>
      </c>
      <c r="CB4" s="37"/>
      <c r="CC4" s="37"/>
      <c r="CD4" s="37">
        <v>52.185371409233198</v>
      </c>
      <c r="CE4" s="37">
        <v>6.4666493844532118</v>
      </c>
      <c r="CF4" s="37"/>
      <c r="CG4" s="37">
        <v>1060.1438661523773</v>
      </c>
    </row>
    <row r="5" spans="1:145" x14ac:dyDescent="0.25">
      <c r="A5" t="s">
        <v>715</v>
      </c>
      <c r="B5" t="s">
        <v>1024</v>
      </c>
      <c r="E5" s="52" t="s">
        <v>1028</v>
      </c>
      <c r="L5" t="s">
        <v>1061</v>
      </c>
      <c r="M5" s="18" t="s">
        <v>961</v>
      </c>
      <c r="N5" s="114">
        <v>56.041502819008237</v>
      </c>
      <c r="O5" s="114">
        <v>0.97690463626986934</v>
      </c>
      <c r="P5" s="114">
        <v>19.57765667555736</v>
      </c>
      <c r="Q5" s="114"/>
      <c r="R5" s="114">
        <v>5.4334053108674647</v>
      </c>
      <c r="S5" s="114">
        <v>0.23845044086443223</v>
      </c>
      <c r="T5" s="114">
        <v>0.86735716950946395</v>
      </c>
      <c r="U5" s="114">
        <v>1.8535944565784426</v>
      </c>
      <c r="V5" s="114">
        <v>8.9647847498036057</v>
      </c>
      <c r="W5" s="114">
        <v>5.5454730805159107</v>
      </c>
      <c r="X5" s="114">
        <v>0.22745775358989628</v>
      </c>
      <c r="AA5" s="114">
        <v>8.8194264814877285E-2</v>
      </c>
      <c r="AB5" s="115"/>
      <c r="AC5" s="114"/>
      <c r="AD5" s="114">
        <v>0.18590020103604576</v>
      </c>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row>
    <row r="6" spans="1:145" x14ac:dyDescent="0.25">
      <c r="A6" t="s">
        <v>715</v>
      </c>
      <c r="B6" t="s">
        <v>1024</v>
      </c>
      <c r="E6" s="52" t="s">
        <v>1029</v>
      </c>
      <c r="L6" t="s">
        <v>1061</v>
      </c>
      <c r="M6" s="18" t="s">
        <v>961</v>
      </c>
      <c r="N6" s="114">
        <v>62.604041582118498</v>
      </c>
      <c r="O6" s="114">
        <v>0.37894960286496304</v>
      </c>
      <c r="P6" s="114">
        <v>13.846828991014464</v>
      </c>
      <c r="Q6" s="114"/>
      <c r="R6" s="114">
        <v>9.2415970258629709</v>
      </c>
      <c r="S6" s="114">
        <v>0.27273942293184422</v>
      </c>
      <c r="T6" s="114">
        <v>1.594724650854972E-3</v>
      </c>
      <c r="U6" s="114">
        <v>0.88799055015428763</v>
      </c>
      <c r="V6" s="114">
        <v>7.5077280901132895</v>
      </c>
      <c r="W6" s="114">
        <v>4.4563425115201909</v>
      </c>
      <c r="X6" s="114">
        <v>5.6952770392976283E-2</v>
      </c>
      <c r="AA6" s="114">
        <v>0.11376604172121796</v>
      </c>
      <c r="AB6" s="115"/>
      <c r="AC6" s="114"/>
      <c r="AD6" s="114">
        <v>0.40308022975042324</v>
      </c>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row>
    <row r="7" spans="1:145" x14ac:dyDescent="0.25">
      <c r="A7" t="s">
        <v>715</v>
      </c>
      <c r="B7" t="s">
        <v>1024</v>
      </c>
      <c r="E7" s="52" t="s">
        <v>1030</v>
      </c>
      <c r="L7" t="s">
        <v>1061</v>
      </c>
      <c r="M7" s="18" t="s">
        <v>961</v>
      </c>
      <c r="N7" s="114">
        <v>63.118460921310515</v>
      </c>
      <c r="O7" s="114">
        <v>0.55960765034996118</v>
      </c>
      <c r="P7" s="114">
        <v>14.816720068371813</v>
      </c>
      <c r="Q7" s="114"/>
      <c r="R7" s="114">
        <v>8.4433958551919712</v>
      </c>
      <c r="S7" s="114">
        <v>0.2755278658676002</v>
      </c>
      <c r="T7" s="114">
        <v>6.4296440084396916E-2</v>
      </c>
      <c r="U7" s="114">
        <v>1.8624792226890028</v>
      </c>
      <c r="V7" s="114">
        <v>5.7974936457391966</v>
      </c>
      <c r="W7" s="114">
        <v>4.6666974863701656</v>
      </c>
      <c r="X7" s="114">
        <v>7.8933421603213982E-2</v>
      </c>
      <c r="AA7" s="114">
        <v>9.4312704629997079E-2</v>
      </c>
      <c r="AB7" s="115"/>
      <c r="AC7" s="114"/>
      <c r="AD7" s="114">
        <v>0.22033245048968808</v>
      </c>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row>
    <row r="8" spans="1:145" x14ac:dyDescent="0.25">
      <c r="A8" t="s">
        <v>715</v>
      </c>
      <c r="B8" t="s">
        <v>1024</v>
      </c>
      <c r="E8" s="52" t="s">
        <v>1031</v>
      </c>
      <c r="L8" t="s">
        <v>1061</v>
      </c>
      <c r="M8" s="18" t="s">
        <v>961</v>
      </c>
      <c r="N8" s="114">
        <v>63.115223884420494</v>
      </c>
      <c r="O8" s="114">
        <v>0.49754761691479116</v>
      </c>
      <c r="P8" s="114">
        <v>13.821155830634229</v>
      </c>
      <c r="Q8" s="114"/>
      <c r="R8" s="114">
        <v>8.8867905062221304</v>
      </c>
      <c r="S8" s="114">
        <v>0.28796218861744138</v>
      </c>
      <c r="T8" s="114">
        <v>2.3351978975549581E-2</v>
      </c>
      <c r="U8" s="114">
        <v>1.1549025046014678</v>
      </c>
      <c r="V8" s="114">
        <v>6.9039864306682803</v>
      </c>
      <c r="W8" s="114">
        <v>4.6793756180873824</v>
      </c>
      <c r="X8" s="114">
        <v>5.3776486257693996E-2</v>
      </c>
      <c r="AA8" s="114">
        <v>9.1183284726922317E-2</v>
      </c>
      <c r="AB8" s="115"/>
      <c r="AC8" s="114">
        <v>0.24913048630994883</v>
      </c>
      <c r="AD8" s="114">
        <v>0.30329760917637638</v>
      </c>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row>
    <row r="9" spans="1:145" x14ac:dyDescent="0.25">
      <c r="A9" t="s">
        <v>715</v>
      </c>
      <c r="B9" t="s">
        <v>1024</v>
      </c>
      <c r="E9" s="52" t="s">
        <v>1027</v>
      </c>
      <c r="L9" t="s">
        <v>1061</v>
      </c>
      <c r="M9" s="18" t="s">
        <v>961</v>
      </c>
      <c r="N9" s="114">
        <v>55.420767992800748</v>
      </c>
      <c r="O9" s="114">
        <v>1.0147226865097589</v>
      </c>
      <c r="P9" s="114">
        <v>19.590978198706296</v>
      </c>
      <c r="Q9" s="114"/>
      <c r="R9" s="114">
        <v>5.4014786338154686</v>
      </c>
      <c r="S9" s="114">
        <v>0.24989909868060292</v>
      </c>
      <c r="T9" s="114">
        <v>0.91767007458434335</v>
      </c>
      <c r="U9" s="114">
        <v>2.0297525804853405</v>
      </c>
      <c r="V9" s="114">
        <v>8.9663647107340658</v>
      </c>
      <c r="W9" s="114">
        <v>5.5782116072178747</v>
      </c>
      <c r="X9" s="114">
        <v>0.27213995998377655</v>
      </c>
      <c r="AA9" s="114">
        <v>9.4752642397448086E-2</v>
      </c>
      <c r="AC9" s="114">
        <v>0.23896138545286244</v>
      </c>
      <c r="AD9" s="114">
        <v>0.15573612011912133</v>
      </c>
      <c r="AL9" t="s">
        <v>1061</v>
      </c>
      <c r="AM9" t="s">
        <v>108</v>
      </c>
      <c r="AS9" s="37">
        <v>246.21398883953017</v>
      </c>
      <c r="AT9" s="37">
        <v>444.7473241389178</v>
      </c>
      <c r="AU9" s="37"/>
      <c r="AV9" s="37">
        <v>1.8238703717912408</v>
      </c>
      <c r="AW9" s="37"/>
      <c r="AX9" s="37">
        <v>9.8912760199224774</v>
      </c>
      <c r="AY9" s="37">
        <v>5.5272861343487243</v>
      </c>
      <c r="AZ9" s="37">
        <v>2.7965138837311323</v>
      </c>
      <c r="BA9" s="37"/>
      <c r="BB9" s="37"/>
      <c r="BC9" s="37">
        <v>21.746872060078932</v>
      </c>
      <c r="BD9" s="37">
        <v>1.9408864719445904</v>
      </c>
      <c r="BE9" s="37">
        <v>121.62499808210585</v>
      </c>
      <c r="BF9" s="37"/>
      <c r="BG9" s="37">
        <v>0.87185742233104968</v>
      </c>
      <c r="BH9" s="37"/>
      <c r="BI9" s="37">
        <v>345.57778703800551</v>
      </c>
      <c r="BJ9" s="37">
        <v>84.747315764978978</v>
      </c>
      <c r="BK9" s="37"/>
      <c r="BL9" s="37">
        <v>6.0253667677841731</v>
      </c>
      <c r="BM9" s="37">
        <v>24.852495589262347</v>
      </c>
      <c r="BN9" s="37">
        <v>132.81352098234623</v>
      </c>
      <c r="BO9" s="37"/>
      <c r="BP9" s="37"/>
      <c r="BQ9" s="37"/>
      <c r="BR9" s="37">
        <v>14.588502455527362</v>
      </c>
      <c r="BS9" s="37"/>
      <c r="BT9" s="37">
        <v>231.66670079781204</v>
      </c>
      <c r="BU9" s="37">
        <v>20.840804698792692</v>
      </c>
      <c r="BV9" s="37">
        <v>1.5288533793930839</v>
      </c>
      <c r="BW9" s="37">
        <v>22.998861008496032</v>
      </c>
      <c r="BX9" s="37"/>
      <c r="BY9" s="37"/>
      <c r="BZ9" s="37">
        <v>0.95788935774676087</v>
      </c>
      <c r="CA9" s="37">
        <v>7.224335324622956</v>
      </c>
      <c r="CB9" s="37"/>
      <c r="CC9" s="37"/>
      <c r="CD9" s="37">
        <v>52.185371409233198</v>
      </c>
      <c r="CE9" s="37">
        <v>6.4666493844532118</v>
      </c>
      <c r="CF9" s="37"/>
      <c r="CG9" s="37">
        <v>1060.1438661523773</v>
      </c>
    </row>
    <row r="10" spans="1:145" x14ac:dyDescent="0.25">
      <c r="A10" t="s">
        <v>715</v>
      </c>
      <c r="B10" t="s">
        <v>1024</v>
      </c>
      <c r="E10" s="52" t="s">
        <v>1032</v>
      </c>
      <c r="L10" t="s">
        <v>1061</v>
      </c>
      <c r="M10" s="18" t="s">
        <v>961</v>
      </c>
      <c r="N10" s="114">
        <v>56.088990176798511</v>
      </c>
      <c r="O10" s="114">
        <v>0.98283159170546752</v>
      </c>
      <c r="P10" s="114">
        <v>19.660165938346964</v>
      </c>
      <c r="Q10" s="114"/>
      <c r="R10" s="114">
        <v>5.3524475221818681</v>
      </c>
      <c r="S10" s="114">
        <v>0.2464638808012608</v>
      </c>
      <c r="T10" s="114">
        <v>0.87382857593128793</v>
      </c>
      <c r="U10" s="114">
        <v>1.9195125076115356</v>
      </c>
      <c r="V10" s="114">
        <v>8.7085431433169926</v>
      </c>
      <c r="W10" s="114">
        <v>5.4617444788323377</v>
      </c>
      <c r="X10" s="114">
        <v>0.28123452415289796</v>
      </c>
      <c r="AA10" s="114">
        <v>9.3171154244761439E-2</v>
      </c>
      <c r="AC10" s="114">
        <v>0.31075090395711991</v>
      </c>
      <c r="AD10" s="114">
        <v>0.19201059178053151</v>
      </c>
      <c r="AL10" t="s">
        <v>1061</v>
      </c>
      <c r="AM10" t="s">
        <v>108</v>
      </c>
      <c r="AS10" s="37">
        <v>262.20385854405771</v>
      </c>
      <c r="AT10" s="37">
        <v>420.63846649917463</v>
      </c>
      <c r="AU10" s="37"/>
      <c r="AV10" s="37">
        <v>1.5729790917383815</v>
      </c>
      <c r="AW10" s="37"/>
      <c r="AX10" s="37">
        <v>12.16952960372091</v>
      </c>
      <c r="AY10" s="37">
        <v>6.8008170226993592</v>
      </c>
      <c r="AZ10" s="37">
        <v>3.1247829709672903</v>
      </c>
      <c r="BA10" s="37"/>
      <c r="BB10" s="37"/>
      <c r="BC10" s="37">
        <v>27.640904177852608</v>
      </c>
      <c r="BD10" s="37">
        <v>2.5999193818273509</v>
      </c>
      <c r="BE10" s="37">
        <v>140.97586900584426</v>
      </c>
      <c r="BF10" s="37"/>
      <c r="BG10" s="37">
        <v>1.1045393071511627</v>
      </c>
      <c r="BH10" s="37"/>
      <c r="BI10" s="37">
        <v>354.60794888730032</v>
      </c>
      <c r="BJ10" s="37">
        <v>95.614472296621216</v>
      </c>
      <c r="BK10" s="37"/>
      <c r="BL10" s="37">
        <v>5.8617351565433768</v>
      </c>
      <c r="BM10" s="37">
        <v>27.446641505616313</v>
      </c>
      <c r="BN10" s="37">
        <v>130.54775223584434</v>
      </c>
      <c r="BO10" s="37"/>
      <c r="BP10" s="37"/>
      <c r="BQ10" s="37"/>
      <c r="BR10" s="37">
        <v>15.722769075527244</v>
      </c>
      <c r="BS10" s="37"/>
      <c r="BT10" s="37">
        <v>219.0597102821736</v>
      </c>
      <c r="BU10" s="37">
        <v>23.634741888598587</v>
      </c>
      <c r="BV10" s="37">
        <v>1.8833796521366448</v>
      </c>
      <c r="BW10" s="37">
        <v>27.773955698552648</v>
      </c>
      <c r="BX10" s="37"/>
      <c r="BY10" s="37"/>
      <c r="BZ10" s="37">
        <v>1.1084400940303953</v>
      </c>
      <c r="CA10" s="37">
        <v>7.471284177898954</v>
      </c>
      <c r="CB10" s="37"/>
      <c r="CC10" s="37"/>
      <c r="CD10" s="37">
        <v>61.526695043300364</v>
      </c>
      <c r="CE10" s="37">
        <v>7.3149952507500933</v>
      </c>
      <c r="CF10" s="37"/>
      <c r="CG10" s="37">
        <v>1280.2676655803741</v>
      </c>
    </row>
    <row r="11" spans="1:145" x14ac:dyDescent="0.25">
      <c r="A11" t="s">
        <v>715</v>
      </c>
      <c r="B11" t="s">
        <v>1024</v>
      </c>
      <c r="E11" s="52" t="s">
        <v>1033</v>
      </c>
      <c r="L11" t="s">
        <v>1061</v>
      </c>
      <c r="M11" s="18" t="s">
        <v>961</v>
      </c>
      <c r="N11" s="114">
        <v>55.651730204295134</v>
      </c>
      <c r="O11" s="114">
        <v>1.0063785702169215</v>
      </c>
      <c r="P11" s="114">
        <v>19.726447231626111</v>
      </c>
      <c r="Q11" s="114"/>
      <c r="R11" s="114">
        <v>5.3612472090405285</v>
      </c>
      <c r="S11" s="114">
        <v>0.23825936501025549</v>
      </c>
      <c r="T11" s="114">
        <v>0.86537034310058092</v>
      </c>
      <c r="U11" s="114">
        <v>1.9681853171367456</v>
      </c>
      <c r="V11" s="114">
        <v>8.9964558835706203</v>
      </c>
      <c r="W11" s="114">
        <v>5.6147777795958529</v>
      </c>
      <c r="X11" s="114">
        <v>0.27778227935736105</v>
      </c>
      <c r="AA11" s="114">
        <v>7.9710276808482847E-2</v>
      </c>
      <c r="AC11" s="114">
        <v>0.2252121163812916</v>
      </c>
      <c r="AD11" s="114">
        <v>0.15268975291638459</v>
      </c>
      <c r="AL11" t="s">
        <v>1061</v>
      </c>
      <c r="AM11" t="s">
        <v>108</v>
      </c>
      <c r="AS11" s="37">
        <v>287.58999534967154</v>
      </c>
      <c r="AT11" s="37">
        <v>441.66939424225603</v>
      </c>
      <c r="AU11" s="37"/>
      <c r="AV11" s="37">
        <v>1.7029990759662794</v>
      </c>
      <c r="AW11" s="37"/>
      <c r="AX11" s="37">
        <v>13.103206390150371</v>
      </c>
      <c r="AY11" s="37">
        <v>6.7016905608927146</v>
      </c>
      <c r="AZ11" s="37">
        <v>2.9085227919279091</v>
      </c>
      <c r="BA11" s="37"/>
      <c r="BB11" s="37"/>
      <c r="BC11" s="37">
        <v>29.602148501149625</v>
      </c>
      <c r="BD11" s="37">
        <v>2.6010177319099914</v>
      </c>
      <c r="BE11" s="37">
        <v>162.15738684568518</v>
      </c>
      <c r="BF11" s="37"/>
      <c r="BG11" s="37">
        <v>1.1101408267276638</v>
      </c>
      <c r="BH11" s="37"/>
      <c r="BI11" s="37">
        <v>443.7350391321873</v>
      </c>
      <c r="BJ11" s="37">
        <v>104.96386707004548</v>
      </c>
      <c r="BK11" s="37"/>
      <c r="BL11" s="37">
        <v>7.1396093035598502</v>
      </c>
      <c r="BM11" s="37">
        <v>31.60294056452717</v>
      </c>
      <c r="BN11" s="37">
        <v>131.38503723922</v>
      </c>
      <c r="BO11" s="37"/>
      <c r="BP11" s="37"/>
      <c r="BQ11" s="37"/>
      <c r="BR11" s="37">
        <v>17.463187554263961</v>
      </c>
      <c r="BS11" s="37"/>
      <c r="BT11" s="37">
        <v>200.95806941425585</v>
      </c>
      <c r="BU11" s="37">
        <v>25.942840963188814</v>
      </c>
      <c r="BV11" s="37">
        <v>2.4000504798892837</v>
      </c>
      <c r="BW11" s="37">
        <v>30.957527975345744</v>
      </c>
      <c r="BX11" s="37"/>
      <c r="BY11" s="37"/>
      <c r="BZ11" s="37">
        <v>1.1317908578690166</v>
      </c>
      <c r="CA11" s="37">
        <v>8.2929715482736714</v>
      </c>
      <c r="CB11" s="37"/>
      <c r="CC11" s="37"/>
      <c r="CD11" s="37">
        <v>69.428640356054771</v>
      </c>
      <c r="CE11" s="37">
        <v>7.919394792320861</v>
      </c>
      <c r="CF11" s="37"/>
      <c r="CG11" s="37">
        <v>1589.3424017608356</v>
      </c>
    </row>
    <row r="12" spans="1:145" x14ac:dyDescent="0.25">
      <c r="A12" t="s">
        <v>715</v>
      </c>
      <c r="B12" t="s">
        <v>1024</v>
      </c>
      <c r="E12" s="52" t="s">
        <v>1034</v>
      </c>
      <c r="L12" t="s">
        <v>1061</v>
      </c>
      <c r="M12" s="18" t="s">
        <v>961</v>
      </c>
      <c r="N12" s="114">
        <v>55.935328216327939</v>
      </c>
      <c r="O12" s="114">
        <v>1.020609995478476</v>
      </c>
      <c r="P12" s="114">
        <v>19.644327713292714</v>
      </c>
      <c r="Q12" s="114"/>
      <c r="R12" s="114">
        <v>5.3066920348604434</v>
      </c>
      <c r="S12" s="114">
        <v>0.22894955514124615</v>
      </c>
      <c r="T12" s="114">
        <v>0.84496750286534805</v>
      </c>
      <c r="U12" s="114">
        <v>1.9075324846840402</v>
      </c>
      <c r="V12" s="114">
        <v>8.8863513230621489</v>
      </c>
      <c r="W12" s="114">
        <v>5.6637607863462831</v>
      </c>
      <c r="X12" s="114">
        <v>0.24657824726546296</v>
      </c>
      <c r="AA12" s="114">
        <v>7.1876685647202912E-2</v>
      </c>
      <c r="AC12" s="114">
        <v>0.17575803551714789</v>
      </c>
      <c r="AD12" s="114">
        <v>0.15481164459900368</v>
      </c>
      <c r="AL12" t="s">
        <v>1061</v>
      </c>
      <c r="AM12" t="s">
        <v>108</v>
      </c>
      <c r="AS12" s="37">
        <v>284.67068545939168</v>
      </c>
      <c r="AT12" s="37">
        <v>466.81779272741164</v>
      </c>
      <c r="AU12" s="37"/>
      <c r="AV12" s="37">
        <v>1.7258795469539097</v>
      </c>
      <c r="AW12" s="37"/>
      <c r="AX12" s="37">
        <v>13.987731031271812</v>
      </c>
      <c r="AY12" s="37">
        <v>7.254853308637931</v>
      </c>
      <c r="AZ12" s="37">
        <v>3.4884618056573093</v>
      </c>
      <c r="BA12" s="37"/>
      <c r="BB12" s="37"/>
      <c r="BC12" s="37">
        <v>31.52078940607586</v>
      </c>
      <c r="BD12" s="37">
        <v>2.6405099438055726</v>
      </c>
      <c r="BE12" s="37">
        <v>162.43084058716207</v>
      </c>
      <c r="BF12" s="37"/>
      <c r="BG12" s="37">
        <v>1.1706772404180474</v>
      </c>
      <c r="BH12" s="37"/>
      <c r="BI12" s="37">
        <v>440.69100644506437</v>
      </c>
      <c r="BJ12" s="37">
        <v>105.2183728074553</v>
      </c>
      <c r="BK12" s="37"/>
      <c r="BL12" s="37">
        <v>7.1644909764063263</v>
      </c>
      <c r="BM12" s="37">
        <v>30.904510786634066</v>
      </c>
      <c r="BN12" s="37">
        <v>134.28581216204455</v>
      </c>
      <c r="BO12" s="37"/>
      <c r="BP12" s="37"/>
      <c r="BQ12" s="37"/>
      <c r="BR12" s="37">
        <v>16.903253398041119</v>
      </c>
      <c r="BS12" s="37"/>
      <c r="BT12" s="37">
        <v>231.28756253749941</v>
      </c>
      <c r="BU12" s="37">
        <v>25.917106845060303</v>
      </c>
      <c r="BV12" s="37">
        <v>2.1728585089785399</v>
      </c>
      <c r="BW12" s="37">
        <v>30.903560838732187</v>
      </c>
      <c r="BX12" s="37"/>
      <c r="BY12" s="37"/>
      <c r="BZ12" s="37">
        <v>1.175020982016439</v>
      </c>
      <c r="CA12" s="37">
        <v>7.8931381349613874</v>
      </c>
      <c r="CB12" s="37"/>
      <c r="CC12" s="37"/>
      <c r="CD12" s="37">
        <v>69.855390038995523</v>
      </c>
      <c r="CE12" s="37">
        <v>8.1094833991195916</v>
      </c>
      <c r="CF12" s="37"/>
      <c r="CG12" s="37">
        <v>1601.3470393665546</v>
      </c>
    </row>
    <row r="13" spans="1:145" x14ac:dyDescent="0.25">
      <c r="A13" t="s">
        <v>715</v>
      </c>
      <c r="B13" t="s">
        <v>1024</v>
      </c>
      <c r="E13" s="52" t="s">
        <v>1035</v>
      </c>
      <c r="L13" t="s">
        <v>1061</v>
      </c>
      <c r="M13" s="18" t="s">
        <v>961</v>
      </c>
      <c r="N13" s="114">
        <v>55.653692558440412</v>
      </c>
      <c r="O13" s="114">
        <v>1.0231910967753528</v>
      </c>
      <c r="P13" s="114">
        <v>19.751746734394825</v>
      </c>
      <c r="Q13" s="114"/>
      <c r="R13" s="114">
        <v>5.3341335826623668</v>
      </c>
      <c r="S13" s="114">
        <v>0.2610070193047363</v>
      </c>
      <c r="T13" s="114">
        <v>0.86154675538946501</v>
      </c>
      <c r="U13" s="114">
        <v>1.9815985141285468</v>
      </c>
      <c r="V13" s="114">
        <v>9.0493586626485598</v>
      </c>
      <c r="W13" s="114">
        <v>5.5100963781485515</v>
      </c>
      <c r="X13" s="114">
        <v>0.29275121492695155</v>
      </c>
      <c r="AA13" s="114">
        <v>9.5377499721707129E-2</v>
      </c>
      <c r="AC13" s="114">
        <v>0.16100578440454333</v>
      </c>
      <c r="AD13" s="114">
        <v>0.15604479732255411</v>
      </c>
      <c r="AL13" t="s">
        <v>1061</v>
      </c>
      <c r="AM13" t="s">
        <v>108</v>
      </c>
      <c r="AS13" s="37">
        <v>277.3290586169087</v>
      </c>
      <c r="AT13" s="37">
        <v>491.05479388977716</v>
      </c>
      <c r="AU13" s="37"/>
      <c r="AV13" s="37">
        <v>1.6025942318410031</v>
      </c>
      <c r="AW13" s="37"/>
      <c r="AX13" s="37">
        <v>14.066532220049909</v>
      </c>
      <c r="AY13" s="37">
        <v>8.045730289376019</v>
      </c>
      <c r="AZ13" s="37">
        <v>3.4919751597519011</v>
      </c>
      <c r="BA13" s="37"/>
      <c r="BB13" s="37"/>
      <c r="BC13" s="37">
        <v>31.175749975704907</v>
      </c>
      <c r="BD13" s="37">
        <v>2.5215076149993547</v>
      </c>
      <c r="BE13" s="37">
        <v>166.23127708146799</v>
      </c>
      <c r="BF13" s="37"/>
      <c r="BG13" s="37">
        <v>1.2247028503732067</v>
      </c>
      <c r="BH13" s="37"/>
      <c r="BI13" s="37">
        <v>434.89402776935168</v>
      </c>
      <c r="BJ13" s="37">
        <v>109.98163371766351</v>
      </c>
      <c r="BK13" s="37"/>
      <c r="BL13" s="37">
        <v>6.5899934359784007</v>
      </c>
      <c r="BM13" s="37">
        <v>30.843531877654243</v>
      </c>
      <c r="BN13" s="37">
        <v>124.631540093208</v>
      </c>
      <c r="BO13" s="37"/>
      <c r="BP13" s="37"/>
      <c r="BQ13" s="37"/>
      <c r="BR13" s="37">
        <v>18.990958805486056</v>
      </c>
      <c r="BS13" s="37"/>
      <c r="BT13" s="37">
        <v>250.09679048264721</v>
      </c>
      <c r="BU13" s="37">
        <v>26.557839042766005</v>
      </c>
      <c r="BV13" s="37">
        <v>2.4503344646722467</v>
      </c>
      <c r="BW13" s="37">
        <v>32.630514914333681</v>
      </c>
      <c r="BX13" s="37"/>
      <c r="BY13" s="37"/>
      <c r="BZ13" s="37">
        <v>1.1518767451639769</v>
      </c>
      <c r="CA13" s="37">
        <v>7.4351554994677693</v>
      </c>
      <c r="CB13" s="37"/>
      <c r="CC13" s="37"/>
      <c r="CD13" s="37">
        <v>77.846738433814139</v>
      </c>
      <c r="CE13" s="37">
        <v>8.3463202207754801</v>
      </c>
      <c r="CF13" s="37"/>
      <c r="CG13" s="37">
        <v>1684.235738094666</v>
      </c>
    </row>
    <row r="14" spans="1:145" x14ac:dyDescent="0.25">
      <c r="A14" t="s">
        <v>715</v>
      </c>
      <c r="B14" t="s">
        <v>1024</v>
      </c>
      <c r="E14" s="52" t="s">
        <v>1036</v>
      </c>
      <c r="L14" t="s">
        <v>1061</v>
      </c>
      <c r="M14" s="18" t="s">
        <v>961</v>
      </c>
      <c r="N14" s="114">
        <v>55.704767588912041</v>
      </c>
      <c r="O14" s="114">
        <v>1.0396965369017361</v>
      </c>
      <c r="P14" s="114">
        <v>19.680762394715519</v>
      </c>
      <c r="Q14" s="114"/>
      <c r="R14" s="114">
        <v>5.4318489645488706</v>
      </c>
      <c r="S14" s="114">
        <v>0.24499010766793114</v>
      </c>
      <c r="T14" s="114">
        <v>0.89448586887070924</v>
      </c>
      <c r="U14" s="114">
        <v>1.9688953283827269</v>
      </c>
      <c r="V14" s="114">
        <v>8.8252519649264389</v>
      </c>
      <c r="W14" s="114">
        <v>5.6030993228211488</v>
      </c>
      <c r="X14" s="114">
        <v>0.29187891541892619</v>
      </c>
      <c r="AA14" s="114">
        <v>7.8817726085340392E-2</v>
      </c>
      <c r="AC14" s="114">
        <v>0.19338621072405068</v>
      </c>
      <c r="AD14" s="114">
        <v>0.15164351105591251</v>
      </c>
      <c r="AL14" t="s">
        <v>1061</v>
      </c>
      <c r="AM14" t="s">
        <v>108</v>
      </c>
      <c r="AS14" s="37">
        <v>279.49652112727767</v>
      </c>
      <c r="AT14" s="37">
        <v>478.79072843584817</v>
      </c>
      <c r="AU14" s="37"/>
      <c r="AV14" s="37">
        <v>1.5563524144734606</v>
      </c>
      <c r="AW14" s="37"/>
      <c r="AX14" s="37">
        <v>14.370508303447661</v>
      </c>
      <c r="AY14" s="37">
        <v>7.8231690099760813</v>
      </c>
      <c r="AZ14" s="37">
        <v>3.4395801223402049</v>
      </c>
      <c r="BA14" s="37"/>
      <c r="BB14" s="37"/>
      <c r="BC14" s="37">
        <v>31.156391509509515</v>
      </c>
      <c r="BD14" s="37">
        <v>2.6905312938229362</v>
      </c>
      <c r="BE14" s="37">
        <v>163.0962057600118</v>
      </c>
      <c r="BF14" s="37"/>
      <c r="BG14" s="37">
        <v>1.216162590365135</v>
      </c>
      <c r="BH14" s="37"/>
      <c r="BI14" s="37">
        <v>434.80382849768904</v>
      </c>
      <c r="BJ14" s="37">
        <v>108.94904589079782</v>
      </c>
      <c r="BK14" s="37"/>
      <c r="BL14" s="37">
        <v>6.2835628744760195</v>
      </c>
      <c r="BM14" s="37">
        <v>30.775854684712979</v>
      </c>
      <c r="BN14" s="37">
        <v>126.119629085127</v>
      </c>
      <c r="BO14" s="37"/>
      <c r="BP14" s="37"/>
      <c r="BQ14" s="37"/>
      <c r="BR14" s="37">
        <v>18.16941597052945</v>
      </c>
      <c r="BS14" s="37"/>
      <c r="BT14" s="37">
        <v>249.88040387195824</v>
      </c>
      <c r="BU14" s="37">
        <v>26.796980698562184</v>
      </c>
      <c r="BV14" s="37">
        <v>2.2893348874113819</v>
      </c>
      <c r="BW14" s="37">
        <v>32.387393998504557</v>
      </c>
      <c r="BX14" s="37"/>
      <c r="BY14" s="37"/>
      <c r="BZ14" s="37">
        <v>1.2052097893715941</v>
      </c>
      <c r="CA14" s="37">
        <v>7.5155654455794751</v>
      </c>
      <c r="CB14" s="37"/>
      <c r="CC14" s="37"/>
      <c r="CD14" s="37">
        <v>77.734698188071093</v>
      </c>
      <c r="CE14" s="37">
        <v>8.5203936843106636</v>
      </c>
      <c r="CF14" s="37"/>
      <c r="CG14" s="37">
        <v>1657.1018580966352</v>
      </c>
    </row>
    <row r="15" spans="1:145" x14ac:dyDescent="0.25">
      <c r="A15" t="s">
        <v>715</v>
      </c>
      <c r="B15" t="s">
        <v>1024</v>
      </c>
      <c r="E15" s="52" t="s">
        <v>1037</v>
      </c>
      <c r="L15" t="s">
        <v>1061</v>
      </c>
      <c r="M15" s="18" t="s">
        <v>961</v>
      </c>
      <c r="N15" s="114">
        <v>55.466472399903324</v>
      </c>
      <c r="O15" s="114">
        <v>1.0378423195948665</v>
      </c>
      <c r="P15" s="114">
        <v>19.761512238136067</v>
      </c>
      <c r="Q15" s="114"/>
      <c r="R15" s="114">
        <v>5.3226302209910861</v>
      </c>
      <c r="S15" s="114">
        <v>0.26013357149658345</v>
      </c>
      <c r="T15" s="114">
        <v>0.89567962100592147</v>
      </c>
      <c r="U15" s="114">
        <v>1.9933856322084016</v>
      </c>
      <c r="V15" s="114">
        <v>9.040264529941231</v>
      </c>
      <c r="W15" s="114">
        <v>5.6407190654737729</v>
      </c>
      <c r="X15" s="114">
        <v>0.32462121093164498</v>
      </c>
      <c r="AA15" s="114">
        <v>8.2713528418886517E-2</v>
      </c>
      <c r="AC15" s="114">
        <v>0.24</v>
      </c>
      <c r="AD15" s="114">
        <v>0.15797501439610206</v>
      </c>
      <c r="AL15" t="s">
        <v>1061</v>
      </c>
      <c r="AM15" t="s">
        <v>108</v>
      </c>
      <c r="AS15" s="37">
        <v>279.27472028493827</v>
      </c>
      <c r="AT15" s="37">
        <v>483.00884332217407</v>
      </c>
      <c r="AU15" s="37"/>
      <c r="AV15" s="37">
        <v>1.6682998611279849</v>
      </c>
      <c r="AW15" s="37"/>
      <c r="AX15" s="37">
        <v>14.697670789041235</v>
      </c>
      <c r="AY15" s="37">
        <v>8.7365584960620453</v>
      </c>
      <c r="AZ15" s="37">
        <v>3.3340457771868808</v>
      </c>
      <c r="BA15" s="37"/>
      <c r="BB15" s="37"/>
      <c r="BC15" s="37">
        <v>32.716479349056236</v>
      </c>
      <c r="BD15" s="37">
        <v>2.8834680534749402</v>
      </c>
      <c r="BE15" s="37">
        <v>168.03310831654392</v>
      </c>
      <c r="BF15" s="37"/>
      <c r="BG15" s="37">
        <v>1.2769415700496085</v>
      </c>
      <c r="BH15" s="37"/>
      <c r="BI15" s="37">
        <v>442.62847632328129</v>
      </c>
      <c r="BJ15" s="37">
        <v>114.06805643340822</v>
      </c>
      <c r="BK15" s="37"/>
      <c r="BL15" s="37">
        <v>6.9528213104170407</v>
      </c>
      <c r="BM15" s="37">
        <v>31.040705078476591</v>
      </c>
      <c r="BN15" s="37">
        <v>130.87457637189831</v>
      </c>
      <c r="BO15" s="37"/>
      <c r="BP15" s="37"/>
      <c r="BQ15" s="37"/>
      <c r="BR15" s="37">
        <v>17.784684280964282</v>
      </c>
      <c r="BS15" s="37"/>
      <c r="BT15" s="37">
        <v>252.17117606952164</v>
      </c>
      <c r="BU15" s="37">
        <v>27.627232251646841</v>
      </c>
      <c r="BV15" s="37">
        <v>2.5167576176189055</v>
      </c>
      <c r="BW15" s="37">
        <v>32.66365197077085</v>
      </c>
      <c r="BX15" s="37"/>
      <c r="BY15" s="37"/>
      <c r="BZ15" s="37">
        <v>1.1479109904764495</v>
      </c>
      <c r="CA15" s="37">
        <v>7.3785613102938807</v>
      </c>
      <c r="CB15" s="37"/>
      <c r="CC15" s="37"/>
      <c r="CD15" s="37">
        <v>78.308223540036238</v>
      </c>
      <c r="CE15" s="37">
        <v>8.8433995798070981</v>
      </c>
      <c r="CF15" s="37"/>
      <c r="CG15" s="37">
        <v>1677.5128341517604</v>
      </c>
    </row>
    <row r="16" spans="1:145" x14ac:dyDescent="0.25">
      <c r="A16" t="s">
        <v>715</v>
      </c>
      <c r="B16" t="s">
        <v>1024</v>
      </c>
      <c r="E16" s="52" t="s">
        <v>1038</v>
      </c>
      <c r="L16" t="s">
        <v>1061</v>
      </c>
      <c r="M16" s="18" t="s">
        <v>961</v>
      </c>
      <c r="N16" s="114">
        <v>55.381833196633615</v>
      </c>
      <c r="O16" s="114">
        <v>1.0581438135887005</v>
      </c>
      <c r="P16" s="114">
        <v>19.826862954320681</v>
      </c>
      <c r="Q16" s="114"/>
      <c r="R16" s="114">
        <v>5.274575622920751</v>
      </c>
      <c r="S16" s="114">
        <v>0.23525909585638524</v>
      </c>
      <c r="T16" s="114">
        <v>0.90270640576604677</v>
      </c>
      <c r="U16" s="114">
        <v>2.0172557670253477</v>
      </c>
      <c r="V16" s="114">
        <v>9.1518582361804253</v>
      </c>
      <c r="W16" s="114">
        <v>5.5741587855245873</v>
      </c>
      <c r="X16" s="114">
        <v>0.29984990268152151</v>
      </c>
      <c r="AA16" s="114">
        <v>8.2435410308476106E-2</v>
      </c>
      <c r="AC16" s="114">
        <v>0.28537580383134487</v>
      </c>
      <c r="AD16" s="114">
        <v>0.14414083490703741</v>
      </c>
      <c r="AL16" t="s">
        <v>1061</v>
      </c>
      <c r="AM16" t="s">
        <v>108</v>
      </c>
      <c r="AS16" s="37">
        <v>272.32763022325747</v>
      </c>
      <c r="AT16" s="37">
        <v>458.38809955965462</v>
      </c>
      <c r="AU16" s="37"/>
      <c r="AV16" s="37">
        <v>1.8203000650057184</v>
      </c>
      <c r="AW16" s="37"/>
      <c r="AX16" s="37">
        <v>12.688582237020819</v>
      </c>
      <c r="AY16" s="37">
        <v>6.3615409116419377</v>
      </c>
      <c r="AZ16" s="37">
        <v>3.0113771196236332</v>
      </c>
      <c r="BA16" s="37"/>
      <c r="BB16" s="37"/>
      <c r="BC16" s="37">
        <v>27.913684362773679</v>
      </c>
      <c r="BD16" s="37">
        <v>2.5197604640657834</v>
      </c>
      <c r="BE16" s="37">
        <v>152.92687056345864</v>
      </c>
      <c r="BF16" s="37"/>
      <c r="BG16" s="37">
        <v>1.0945657821760113</v>
      </c>
      <c r="BH16" s="37"/>
      <c r="BI16" s="37">
        <v>439.87222897151628</v>
      </c>
      <c r="BJ16" s="37">
        <v>100.53071222552931</v>
      </c>
      <c r="BK16" s="37"/>
      <c r="BL16" s="37">
        <v>7.2156694910558636</v>
      </c>
      <c r="BM16" s="37">
        <v>29.427691368922527</v>
      </c>
      <c r="BN16" s="37">
        <v>132.48950934976577</v>
      </c>
      <c r="BO16" s="37"/>
      <c r="BP16" s="37"/>
      <c r="BQ16" s="37"/>
      <c r="BR16" s="37">
        <v>16.462983520358147</v>
      </c>
      <c r="BS16" s="37"/>
      <c r="BT16" s="37">
        <v>234.71762773724495</v>
      </c>
      <c r="BU16" s="37">
        <v>24.873898633983185</v>
      </c>
      <c r="BV16" s="37">
        <v>2.2661400921139214</v>
      </c>
      <c r="BW16" s="37">
        <v>29.64783136980844</v>
      </c>
      <c r="BX16" s="37"/>
      <c r="BY16" s="37"/>
      <c r="BZ16" s="37">
        <v>1.0646693868717949</v>
      </c>
      <c r="CA16" s="37">
        <v>7.8596403226853928</v>
      </c>
      <c r="CB16" s="37"/>
      <c r="CC16" s="37"/>
      <c r="CD16" s="37">
        <v>64.456582004822152</v>
      </c>
      <c r="CE16" s="37">
        <v>7.7977448135633747</v>
      </c>
      <c r="CF16" s="37"/>
      <c r="CG16" s="37">
        <v>1495.1868259117823</v>
      </c>
    </row>
    <row r="17" spans="1:85" x14ac:dyDescent="0.25">
      <c r="A17" t="s">
        <v>715</v>
      </c>
      <c r="B17" t="s">
        <v>1024</v>
      </c>
      <c r="E17" s="52" t="s">
        <v>1039</v>
      </c>
      <c r="L17" t="s">
        <v>1061</v>
      </c>
      <c r="M17" s="18" t="s">
        <v>961</v>
      </c>
      <c r="N17" s="114">
        <v>55.493720031941756</v>
      </c>
      <c r="O17" s="114">
        <v>1.0345008055580049</v>
      </c>
      <c r="P17" s="114">
        <v>19.693479906151449</v>
      </c>
      <c r="Q17" s="114"/>
      <c r="R17" s="114">
        <v>5.4372462075011345</v>
      </c>
      <c r="S17" s="114">
        <v>0.25343411799876803</v>
      </c>
      <c r="T17" s="114">
        <v>0.93240312841991491</v>
      </c>
      <c r="U17" s="114">
        <v>2.1578279977934516</v>
      </c>
      <c r="V17" s="114">
        <v>8.6768974147046904</v>
      </c>
      <c r="W17" s="114">
        <v>5.5789240923314152</v>
      </c>
      <c r="X17" s="114">
        <v>0.29818118669246846</v>
      </c>
      <c r="AA17" s="114">
        <v>6.7851616135469695E-2</v>
      </c>
      <c r="AC17" s="114">
        <v>0.17574649980097859</v>
      </c>
      <c r="AD17" s="114">
        <v>0.13922807079698746</v>
      </c>
      <c r="AL17" t="s">
        <v>1061</v>
      </c>
      <c r="AM17" t="s">
        <v>108</v>
      </c>
      <c r="AS17" s="37">
        <v>282.33143591849233</v>
      </c>
      <c r="AT17" s="37">
        <v>514.98654788897989</v>
      </c>
      <c r="AU17" s="37"/>
      <c r="AV17" s="37">
        <v>1.7546250149015798</v>
      </c>
      <c r="AW17" s="37"/>
      <c r="AX17" s="37">
        <v>11.787145416750283</v>
      </c>
      <c r="AY17" s="37">
        <v>6.4227302754540929</v>
      </c>
      <c r="AZ17" s="37">
        <v>3.1460696560582959</v>
      </c>
      <c r="BA17" s="37"/>
      <c r="BB17" s="37"/>
      <c r="BC17" s="37">
        <v>26.515356251348308</v>
      </c>
      <c r="BD17" s="37">
        <v>2.5270017382241012</v>
      </c>
      <c r="BE17" s="37">
        <v>148.39214065059159</v>
      </c>
      <c r="BF17" s="37"/>
      <c r="BG17" s="37">
        <v>1.0240717317090111</v>
      </c>
      <c r="BH17" s="37"/>
      <c r="BI17" s="37">
        <v>395.14421968480639</v>
      </c>
      <c r="BJ17" s="37">
        <v>101.34861669842593</v>
      </c>
      <c r="BK17" s="37"/>
      <c r="BL17" s="37">
        <v>6.7517105445690646</v>
      </c>
      <c r="BM17" s="37">
        <v>29.958756757169571</v>
      </c>
      <c r="BN17" s="37">
        <v>129.16928798233906</v>
      </c>
      <c r="BO17" s="37"/>
      <c r="BP17" s="37"/>
      <c r="BQ17" s="37"/>
      <c r="BR17" s="37">
        <v>16.512030329127125</v>
      </c>
      <c r="BS17" s="37"/>
      <c r="BT17" s="37">
        <v>271.99704279615747</v>
      </c>
      <c r="BU17" s="37">
        <v>23.120685440374061</v>
      </c>
      <c r="BV17" s="37">
        <v>1.924524857784814</v>
      </c>
      <c r="BW17" s="37">
        <v>27.785048002969081</v>
      </c>
      <c r="BX17" s="37"/>
      <c r="BY17" s="37"/>
      <c r="BZ17" s="37">
        <v>1.0673085702861134</v>
      </c>
      <c r="CA17" s="37">
        <v>7.7311769641413015</v>
      </c>
      <c r="CB17" s="37"/>
      <c r="CC17" s="37"/>
      <c r="CD17" s="37">
        <v>66.752973035352468</v>
      </c>
      <c r="CE17" s="37">
        <v>7.7853690763755568</v>
      </c>
      <c r="CF17" s="37"/>
      <c r="CG17" s="37">
        <v>1415.910718832409</v>
      </c>
    </row>
    <row r="18" spans="1:85" x14ac:dyDescent="0.25">
      <c r="A18" t="s">
        <v>715</v>
      </c>
      <c r="B18" t="s">
        <v>1024</v>
      </c>
      <c r="E18" s="52" t="s">
        <v>1040</v>
      </c>
      <c r="L18" t="s">
        <v>1061</v>
      </c>
      <c r="M18" s="18" t="s">
        <v>961</v>
      </c>
      <c r="N18" s="114">
        <v>55.52372353385509</v>
      </c>
      <c r="O18" s="114">
        <v>1.0331527831167808</v>
      </c>
      <c r="P18" s="114">
        <v>19.616522207489155</v>
      </c>
      <c r="Q18" s="114"/>
      <c r="R18" s="114">
        <v>5.3783498439485795</v>
      </c>
      <c r="S18" s="114">
        <v>0.2382431713565083</v>
      </c>
      <c r="T18" s="114">
        <v>0.89540101033546804</v>
      </c>
      <c r="U18" s="114">
        <v>2.0182725221997893</v>
      </c>
      <c r="V18" s="114">
        <v>8.9903747892667436</v>
      </c>
      <c r="W18" s="114">
        <v>5.6307618992188004</v>
      </c>
      <c r="X18" s="114">
        <v>0.27691718136286891</v>
      </c>
      <c r="AA18" s="114">
        <v>7.8282066490180505E-2</v>
      </c>
      <c r="AC18" s="114">
        <v>0.20604061534893078</v>
      </c>
      <c r="AD18" s="114">
        <v>0.16267989617400433</v>
      </c>
      <c r="AL18" t="s">
        <v>1061</v>
      </c>
      <c r="AM18" t="s">
        <v>108</v>
      </c>
      <c r="AS18" s="37">
        <v>268.1773507433204</v>
      </c>
      <c r="AT18" s="37">
        <v>459.01926355939293</v>
      </c>
      <c r="AU18" s="37"/>
      <c r="AV18" s="37">
        <v>1.7579778496095422</v>
      </c>
      <c r="AW18" s="37"/>
      <c r="AX18" s="37">
        <v>13.359000693423097</v>
      </c>
      <c r="AY18" s="37">
        <v>6.9402770123204922</v>
      </c>
      <c r="AZ18" s="37">
        <v>2.9857891385096265</v>
      </c>
      <c r="BA18" s="37"/>
      <c r="BB18" s="37"/>
      <c r="BC18" s="37">
        <v>28.829465653662893</v>
      </c>
      <c r="BD18" s="37">
        <v>2.4704269078690073</v>
      </c>
      <c r="BE18" s="37">
        <v>154.35539871292167</v>
      </c>
      <c r="BF18" s="37"/>
      <c r="BG18" s="37">
        <v>1.1293958100761565</v>
      </c>
      <c r="BH18" s="37"/>
      <c r="BI18" s="37">
        <v>424.36242595353025</v>
      </c>
      <c r="BJ18" s="37">
        <v>102.47554124434207</v>
      </c>
      <c r="BK18" s="37"/>
      <c r="BL18" s="37">
        <v>7.0251535070813098</v>
      </c>
      <c r="BM18" s="37">
        <v>29.979477268092076</v>
      </c>
      <c r="BN18" s="37">
        <v>128.70765552683505</v>
      </c>
      <c r="BO18" s="37"/>
      <c r="BP18" s="37"/>
      <c r="BQ18" s="37"/>
      <c r="BR18" s="37">
        <v>17.578736487126879</v>
      </c>
      <c r="BS18" s="37"/>
      <c r="BT18" s="37">
        <v>232.16629508970871</v>
      </c>
      <c r="BU18" s="37">
        <v>23.914623521843666</v>
      </c>
      <c r="BV18" s="37">
        <v>2.2546179986711068</v>
      </c>
      <c r="BW18" s="37">
        <v>28.854232511801602</v>
      </c>
      <c r="BX18" s="37"/>
      <c r="BY18" s="37"/>
      <c r="BZ18" s="37">
        <v>1.1050645627579301</v>
      </c>
      <c r="CA18" s="37">
        <v>7.4745362441283802</v>
      </c>
      <c r="CB18" s="37"/>
      <c r="CC18" s="37"/>
      <c r="CD18" s="37">
        <v>68.437789685332376</v>
      </c>
      <c r="CE18" s="37">
        <v>7.503539172442645</v>
      </c>
      <c r="CF18" s="37"/>
      <c r="CG18" s="37">
        <v>1522.0195790897021</v>
      </c>
    </row>
    <row r="19" spans="1:85" x14ac:dyDescent="0.25">
      <c r="A19" t="s">
        <v>715</v>
      </c>
      <c r="B19" t="s">
        <v>1024</v>
      </c>
      <c r="E19" s="52" t="s">
        <v>1041</v>
      </c>
      <c r="L19" t="s">
        <v>1061</v>
      </c>
      <c r="M19" s="18" t="s">
        <v>961</v>
      </c>
      <c r="N19" s="114">
        <v>55.546468556184394</v>
      </c>
      <c r="O19" s="114">
        <v>0.96932938147814118</v>
      </c>
      <c r="P19" s="114">
        <v>19.617811772722675</v>
      </c>
      <c r="Q19" s="114"/>
      <c r="R19" s="114">
        <v>5.4559884162001024</v>
      </c>
      <c r="S19" s="114">
        <v>0.24989434338704922</v>
      </c>
      <c r="T19" s="114">
        <v>0.86181499950216123</v>
      </c>
      <c r="U19" s="114">
        <v>1.8275380379682671</v>
      </c>
      <c r="V19" s="114">
        <v>9.094724110821458</v>
      </c>
      <c r="W19" s="114">
        <v>5.5886623995548845</v>
      </c>
      <c r="X19" s="114">
        <v>0.28073517502775897</v>
      </c>
      <c r="AA19" s="114">
        <v>8.2519411901220543E-2</v>
      </c>
      <c r="AC19" s="114">
        <v>0.30209406003657296</v>
      </c>
      <c r="AD19" s="114">
        <v>0.15232711556033915</v>
      </c>
      <c r="AL19" t="s">
        <v>1061</v>
      </c>
      <c r="AM19" t="s">
        <v>108</v>
      </c>
      <c r="AS19" s="37">
        <v>290.82659265159708</v>
      </c>
      <c r="AT19" s="37">
        <v>460.38948470715786</v>
      </c>
      <c r="AU19" s="37"/>
      <c r="AV19" s="37">
        <v>1.9695694211030568</v>
      </c>
      <c r="AW19" s="37"/>
      <c r="AX19" s="37">
        <v>13.691200268580884</v>
      </c>
      <c r="AY19" s="37">
        <v>7.1818524199317419</v>
      </c>
      <c r="AZ19" s="37">
        <v>3.6271412137418793</v>
      </c>
      <c r="BA19" s="37"/>
      <c r="BB19" s="37"/>
      <c r="BC19" s="37">
        <v>30.705655636361996</v>
      </c>
      <c r="BD19" s="37">
        <v>2.7607924960864123</v>
      </c>
      <c r="BE19" s="37">
        <v>161.0931045817006</v>
      </c>
      <c r="BF19" s="37"/>
      <c r="BG19" s="37">
        <v>1.0724791017405859</v>
      </c>
      <c r="BH19" s="37"/>
      <c r="BI19" s="37">
        <v>400.00286800768941</v>
      </c>
      <c r="BJ19" s="37">
        <v>104.64359582800991</v>
      </c>
      <c r="BK19" s="37"/>
      <c r="BL19" s="37">
        <v>7.2762296887769651</v>
      </c>
      <c r="BM19" s="37">
        <v>31.120123199008326</v>
      </c>
      <c r="BN19" s="37">
        <v>138.58450832311595</v>
      </c>
      <c r="BO19" s="37"/>
      <c r="BP19" s="37"/>
      <c r="BQ19" s="37"/>
      <c r="BR19" s="37">
        <v>17.386197374657545</v>
      </c>
      <c r="BS19" s="37"/>
      <c r="BT19" s="37">
        <v>256.48396105925536</v>
      </c>
      <c r="BU19" s="37">
        <v>23.696247362932347</v>
      </c>
      <c r="BV19" s="37">
        <v>2.2574711650611485</v>
      </c>
      <c r="BW19" s="37">
        <v>30.49255473372823</v>
      </c>
      <c r="BX19" s="37"/>
      <c r="BY19" s="37"/>
      <c r="BZ19" s="37">
        <v>1.1549665091537675</v>
      </c>
      <c r="CA19" s="37">
        <v>7.9109316895975912</v>
      </c>
      <c r="CB19" s="37"/>
      <c r="CC19" s="37"/>
      <c r="CD19" s="37">
        <v>75.176625328993552</v>
      </c>
      <c r="CE19" s="37">
        <v>8.262345349174625</v>
      </c>
      <c r="CF19" s="37"/>
      <c r="CG19" s="37">
        <v>1551.2762358995217</v>
      </c>
    </row>
    <row r="20" spans="1:85" x14ac:dyDescent="0.25">
      <c r="A20" t="s">
        <v>715</v>
      </c>
      <c r="B20" t="s">
        <v>1024</v>
      </c>
      <c r="E20" s="52" t="s">
        <v>1042</v>
      </c>
      <c r="L20" t="s">
        <v>1061</v>
      </c>
      <c r="M20" s="18" t="s">
        <v>961</v>
      </c>
      <c r="N20" s="114">
        <v>55.656340283467195</v>
      </c>
      <c r="O20" s="114">
        <v>0.99790878483775791</v>
      </c>
      <c r="P20" s="114">
        <v>19.635346130977233</v>
      </c>
      <c r="Q20" s="114"/>
      <c r="R20" s="114">
        <v>5.4318196623545578</v>
      </c>
      <c r="S20" s="114">
        <v>0.26949492263470881</v>
      </c>
      <c r="T20" s="114">
        <v>0.84622833725270163</v>
      </c>
      <c r="U20" s="114">
        <v>1.8750513878116906</v>
      </c>
      <c r="V20" s="114">
        <v>9.0729570042017293</v>
      </c>
      <c r="W20" s="114">
        <v>5.5094273778323721</v>
      </c>
      <c r="X20" s="114">
        <v>0.27711548508523198</v>
      </c>
      <c r="AA20" s="114">
        <v>7.8595785930109269E-2</v>
      </c>
      <c r="AC20" s="114">
        <v>0.21100245173749038</v>
      </c>
      <c r="AD20" s="114">
        <v>0.15881597068552747</v>
      </c>
      <c r="AL20" t="s">
        <v>1061</v>
      </c>
      <c r="AM20" t="s">
        <v>108</v>
      </c>
      <c r="AS20" s="37">
        <v>296.09582947215108</v>
      </c>
      <c r="AT20" s="37">
        <v>471.46593124203457</v>
      </c>
      <c r="AU20" s="37"/>
      <c r="AV20" s="37">
        <v>1.7527199020819935</v>
      </c>
      <c r="AW20" s="37"/>
      <c r="AX20" s="37">
        <v>14.583330176322423</v>
      </c>
      <c r="AY20" s="37">
        <v>7.6087242292402664</v>
      </c>
      <c r="AZ20" s="37">
        <v>3.4354011266713766</v>
      </c>
      <c r="BA20" s="37"/>
      <c r="BB20" s="37"/>
      <c r="BC20" s="37">
        <v>31.483061097554256</v>
      </c>
      <c r="BD20" s="37">
        <v>2.8477992991104779</v>
      </c>
      <c r="BE20" s="37">
        <v>165.25018521756809</v>
      </c>
      <c r="BF20" s="37"/>
      <c r="BG20" s="37">
        <v>1.2741689294494587</v>
      </c>
      <c r="BH20" s="37"/>
      <c r="BI20" s="37">
        <v>401.53283940525176</v>
      </c>
      <c r="BJ20" s="37">
        <v>109.64205187608543</v>
      </c>
      <c r="BK20" s="37"/>
      <c r="BL20" s="37">
        <v>6.2485592856932541</v>
      </c>
      <c r="BM20" s="37">
        <v>32.167269529525782</v>
      </c>
      <c r="BN20" s="37">
        <v>136.46989291832313</v>
      </c>
      <c r="BO20" s="37"/>
      <c r="BP20" s="37"/>
      <c r="BQ20" s="37"/>
      <c r="BR20" s="37">
        <v>18.279604382038119</v>
      </c>
      <c r="BS20" s="37"/>
      <c r="BT20" s="37">
        <v>244.44076798077984</v>
      </c>
      <c r="BU20" s="37">
        <v>24.679407306141471</v>
      </c>
      <c r="BV20" s="37">
        <v>2.3057307669501803</v>
      </c>
      <c r="BW20" s="37">
        <v>31.916578017018612</v>
      </c>
      <c r="BX20" s="37"/>
      <c r="BY20" s="37"/>
      <c r="BZ20" s="37">
        <v>1.1627397447807601</v>
      </c>
      <c r="CA20" s="37">
        <v>8.3670231131819914</v>
      </c>
      <c r="CB20" s="37"/>
      <c r="CC20" s="37"/>
      <c r="CD20" s="37">
        <v>77.705529067517574</v>
      </c>
      <c r="CE20" s="37">
        <v>8.6780116124581106</v>
      </c>
      <c r="CF20" s="37"/>
      <c r="CG20" s="37">
        <v>1585.5413146273791</v>
      </c>
    </row>
    <row r="21" spans="1:85" x14ac:dyDescent="0.25">
      <c r="A21" t="s">
        <v>715</v>
      </c>
      <c r="B21" t="s">
        <v>1024</v>
      </c>
      <c r="E21" s="52" t="s">
        <v>1043</v>
      </c>
      <c r="L21" t="s">
        <v>1061</v>
      </c>
      <c r="M21" s="18" t="s">
        <v>961</v>
      </c>
      <c r="N21" s="114">
        <v>55.567097843760237</v>
      </c>
      <c r="O21" s="114">
        <v>1.002293309372243</v>
      </c>
      <c r="P21" s="114">
        <v>19.680343901330026</v>
      </c>
      <c r="Q21" s="114"/>
      <c r="R21" s="114">
        <v>5.4537493342570462</v>
      </c>
      <c r="S21" s="114">
        <v>0.29394777575663772</v>
      </c>
      <c r="T21" s="114">
        <v>0.86432768612937028</v>
      </c>
      <c r="U21" s="114">
        <v>1.8863859199245863</v>
      </c>
      <c r="V21" s="114">
        <v>8.9406022540600514</v>
      </c>
      <c r="W21" s="114">
        <v>5.5789481695971812</v>
      </c>
      <c r="X21" s="114">
        <v>0.26871668046653274</v>
      </c>
      <c r="AA21" s="114">
        <v>8.1610716269778921E-2</v>
      </c>
      <c r="AC21" s="114">
        <v>0.23465235833709311</v>
      </c>
      <c r="AD21" s="114">
        <v>0.16242041790524298</v>
      </c>
      <c r="AL21" t="s">
        <v>1061</v>
      </c>
      <c r="AM21" t="s">
        <v>108</v>
      </c>
      <c r="AS21" s="37">
        <v>301.80468511344242</v>
      </c>
      <c r="AT21" s="37">
        <v>458.0591197936846</v>
      </c>
      <c r="AU21" s="37"/>
      <c r="AV21" s="37">
        <v>1.8122240273053554</v>
      </c>
      <c r="AW21" s="37"/>
      <c r="AX21" s="37">
        <v>14.014934179009705</v>
      </c>
      <c r="AY21" s="37">
        <v>7.7762858227295091</v>
      </c>
      <c r="AZ21" s="37">
        <v>3.2675778069805563</v>
      </c>
      <c r="BA21" s="37"/>
      <c r="BB21" s="37"/>
      <c r="BC21" s="37">
        <v>31.222937687739748</v>
      </c>
      <c r="BD21" s="37">
        <v>2.7872001840331055</v>
      </c>
      <c r="BE21" s="37">
        <v>162.58344956711838</v>
      </c>
      <c r="BF21" s="37"/>
      <c r="BG21" s="37">
        <v>1.2394131999840137</v>
      </c>
      <c r="BH21" s="37"/>
      <c r="BI21" s="37">
        <v>404.53839240121664</v>
      </c>
      <c r="BJ21" s="37">
        <v>107.729521940711</v>
      </c>
      <c r="BK21" s="37"/>
      <c r="BL21" s="37">
        <v>10.46756899350725</v>
      </c>
      <c r="BM21" s="37">
        <v>31.846793943618774</v>
      </c>
      <c r="BN21" s="37">
        <v>145.76077934357534</v>
      </c>
      <c r="BO21" s="37"/>
      <c r="BP21" s="37"/>
      <c r="BQ21" s="37"/>
      <c r="BR21" s="37">
        <v>17.498787730190777</v>
      </c>
      <c r="BS21" s="37"/>
      <c r="BT21" s="37">
        <v>228.98329774067713</v>
      </c>
      <c r="BU21" s="37">
        <v>25.360688229793411</v>
      </c>
      <c r="BV21" s="37">
        <v>2.2338821297054037</v>
      </c>
      <c r="BW21" s="37">
        <v>30.45268281228298</v>
      </c>
      <c r="BX21" s="37"/>
      <c r="BY21" s="37"/>
      <c r="BZ21" s="37">
        <v>1.0739803791008753</v>
      </c>
      <c r="CA21" s="37">
        <v>8.6762907450458471</v>
      </c>
      <c r="CB21" s="37"/>
      <c r="CC21" s="37"/>
      <c r="CD21" s="37">
        <v>73.847740323326036</v>
      </c>
      <c r="CE21" s="37">
        <v>8.3370853478927689</v>
      </c>
      <c r="CF21" s="37"/>
      <c r="CG21" s="37">
        <v>1567.1365281599008</v>
      </c>
    </row>
    <row r="22" spans="1:85" x14ac:dyDescent="0.25">
      <c r="A22" t="s">
        <v>715</v>
      </c>
      <c r="B22" t="s">
        <v>1024</v>
      </c>
      <c r="E22" s="52" t="s">
        <v>1044</v>
      </c>
      <c r="L22" t="s">
        <v>1061</v>
      </c>
      <c r="M22" s="18" t="s">
        <v>961</v>
      </c>
      <c r="N22" s="114">
        <v>55.54379766761123</v>
      </c>
      <c r="O22" s="114">
        <v>1.0111139588932496</v>
      </c>
      <c r="P22" s="114">
        <v>19.610239991723546</v>
      </c>
      <c r="Q22" s="114"/>
      <c r="R22" s="114">
        <v>5.4862818039967882</v>
      </c>
      <c r="S22" s="114">
        <v>0.27516116535932345</v>
      </c>
      <c r="T22" s="114">
        <v>0.87453938493643402</v>
      </c>
      <c r="U22" s="114">
        <v>1.8843184388072143</v>
      </c>
      <c r="V22" s="114">
        <v>8.9192690845229468</v>
      </c>
      <c r="W22" s="114">
        <v>5.667871674223127</v>
      </c>
      <c r="X22" s="114">
        <v>0.27707375977265358</v>
      </c>
      <c r="AA22" s="114">
        <v>7.8126260423315996E-2</v>
      </c>
      <c r="AC22" s="114">
        <v>0.25612583811573059</v>
      </c>
      <c r="AD22" s="114">
        <v>0.13960327949883009</v>
      </c>
      <c r="AL22" t="s">
        <v>1061</v>
      </c>
      <c r="AM22" t="s">
        <v>108</v>
      </c>
      <c r="AS22" s="37">
        <v>290.03141056584849</v>
      </c>
      <c r="AT22" s="37">
        <v>458.93809448282849</v>
      </c>
      <c r="AU22" s="37"/>
      <c r="AV22" s="37">
        <v>1.7913239157763854</v>
      </c>
      <c r="AW22" s="37"/>
      <c r="AX22" s="37">
        <v>13.035554753979703</v>
      </c>
      <c r="AY22" s="37">
        <v>7.7690211181949067</v>
      </c>
      <c r="AZ22" s="37">
        <v>3.2319972726277335</v>
      </c>
      <c r="BA22" s="37"/>
      <c r="BB22" s="37"/>
      <c r="BC22" s="37">
        <v>28.642181182141471</v>
      </c>
      <c r="BD22" s="37">
        <v>2.7137709268357604</v>
      </c>
      <c r="BE22" s="37">
        <v>159.08049877830663</v>
      </c>
      <c r="BF22" s="37"/>
      <c r="BG22" s="37">
        <v>1.2537575853816676</v>
      </c>
      <c r="BH22" s="37"/>
      <c r="BI22" s="37">
        <v>399.60600093104199</v>
      </c>
      <c r="BJ22" s="37">
        <v>106.34900366042446</v>
      </c>
      <c r="BK22" s="37"/>
      <c r="BL22" s="37">
        <v>7.1593930676013997</v>
      </c>
      <c r="BM22" s="37">
        <v>31.082405383957777</v>
      </c>
      <c r="BN22" s="37">
        <v>138.75801802751101</v>
      </c>
      <c r="BO22" s="37"/>
      <c r="BP22" s="37"/>
      <c r="BQ22" s="37"/>
      <c r="BR22" s="37">
        <v>17.48136156257452</v>
      </c>
      <c r="BS22" s="37"/>
      <c r="BT22" s="37">
        <v>237.57068882428189</v>
      </c>
      <c r="BU22" s="37">
        <v>23.954331003932648</v>
      </c>
      <c r="BV22" s="37">
        <v>2.2311712778876891</v>
      </c>
      <c r="BW22" s="37">
        <v>30.395995363129547</v>
      </c>
      <c r="BX22" s="37"/>
      <c r="BY22" s="37"/>
      <c r="BZ22" s="37">
        <v>1.0881195497578868</v>
      </c>
      <c r="CA22" s="37">
        <v>8.1607997960322489</v>
      </c>
      <c r="CB22" s="37"/>
      <c r="CC22" s="37"/>
      <c r="CD22" s="37">
        <v>73.479494594565566</v>
      </c>
      <c r="CE22" s="37">
        <v>7.7638918633478289</v>
      </c>
      <c r="CF22" s="37"/>
      <c r="CG22" s="37">
        <v>1534.2096724615046</v>
      </c>
    </row>
    <row r="23" spans="1:85" x14ac:dyDescent="0.25">
      <c r="A23" t="s">
        <v>715</v>
      </c>
      <c r="B23" t="s">
        <v>1024</v>
      </c>
      <c r="E23" s="52" t="s">
        <v>1045</v>
      </c>
      <c r="L23" t="s">
        <v>1061</v>
      </c>
      <c r="M23" s="18" t="s">
        <v>961</v>
      </c>
      <c r="N23" s="114">
        <v>55.518087404576569</v>
      </c>
      <c r="O23" s="114">
        <v>1.0036362281050142</v>
      </c>
      <c r="P23" s="114">
        <v>19.598623471820066</v>
      </c>
      <c r="Q23" s="114"/>
      <c r="R23" s="114">
        <v>5.3989306887983055</v>
      </c>
      <c r="S23" s="114">
        <v>0.26114620707103292</v>
      </c>
      <c r="T23" s="114">
        <v>0.88545866277245144</v>
      </c>
      <c r="U23" s="114">
        <v>1.9268046116727893</v>
      </c>
      <c r="V23" s="114">
        <v>9.0106498429136366</v>
      </c>
      <c r="W23" s="114">
        <v>5.626909624257614</v>
      </c>
      <c r="X23" s="114">
        <v>0.27055996953254935</v>
      </c>
      <c r="AA23" s="114">
        <v>8.021354846499823E-2</v>
      </c>
      <c r="AC23" s="114">
        <v>0.2709099068401723</v>
      </c>
      <c r="AD23" s="114">
        <v>0.14732532793975045</v>
      </c>
      <c r="AL23" t="s">
        <v>1061</v>
      </c>
      <c r="AM23" t="s">
        <v>108</v>
      </c>
      <c r="AS23" s="37">
        <v>294.22225205791023</v>
      </c>
      <c r="AT23" s="37">
        <v>490.19467869500869</v>
      </c>
      <c r="AU23" s="37"/>
      <c r="AV23" s="37">
        <v>1.7373516726325475</v>
      </c>
      <c r="AW23" s="37"/>
      <c r="AX23" s="37">
        <v>12.919191514094591</v>
      </c>
      <c r="AY23" s="37">
        <v>7.4253669223364929</v>
      </c>
      <c r="AZ23" s="37">
        <v>3.3258856675087349</v>
      </c>
      <c r="BA23" s="37"/>
      <c r="BB23" s="37"/>
      <c r="BC23" s="37">
        <v>28.538925743306201</v>
      </c>
      <c r="BD23" s="37">
        <v>2.6046387496269685</v>
      </c>
      <c r="BE23" s="37">
        <v>158.49151241209617</v>
      </c>
      <c r="BF23" s="37"/>
      <c r="BG23" s="37">
        <v>1.1245982575729687</v>
      </c>
      <c r="BH23" s="37"/>
      <c r="BI23" s="37">
        <v>407.07113418133633</v>
      </c>
      <c r="BJ23" s="37">
        <v>104.62987271148174</v>
      </c>
      <c r="BK23" s="37"/>
      <c r="BL23" s="37">
        <v>6.828080450934686</v>
      </c>
      <c r="BM23" s="37">
        <v>30.841509578805866</v>
      </c>
      <c r="BN23" s="37">
        <v>137.35873152180042</v>
      </c>
      <c r="BO23" s="37"/>
      <c r="BP23" s="37"/>
      <c r="BQ23" s="37"/>
      <c r="BR23" s="37">
        <v>16.814088131292326</v>
      </c>
      <c r="BS23" s="37"/>
      <c r="BT23" s="37">
        <v>252.81000893571257</v>
      </c>
      <c r="BU23" s="37">
        <v>23.990786473710685</v>
      </c>
      <c r="BV23" s="37">
        <v>2.2636341052940772</v>
      </c>
      <c r="BW23" s="37">
        <v>29.641775304144442</v>
      </c>
      <c r="BX23" s="37"/>
      <c r="BY23" s="37"/>
      <c r="BZ23" s="37">
        <v>1.1172276888082273</v>
      </c>
      <c r="CA23" s="37">
        <v>8.9253432536963526</v>
      </c>
      <c r="CB23" s="37"/>
      <c r="CC23" s="37"/>
      <c r="CD23" s="37">
        <v>71.964937885831716</v>
      </c>
      <c r="CE23" s="37">
        <v>8.0707740436563853</v>
      </c>
      <c r="CF23" s="37"/>
      <c r="CG23" s="37">
        <v>1517.1621895897204</v>
      </c>
    </row>
    <row r="24" spans="1:85" x14ac:dyDescent="0.25">
      <c r="A24" t="s">
        <v>715</v>
      </c>
      <c r="B24" t="s">
        <v>1024</v>
      </c>
      <c r="E24" s="52" t="s">
        <v>1046</v>
      </c>
      <c r="L24" t="s">
        <v>1061</v>
      </c>
      <c r="M24" s="18" t="s">
        <v>961</v>
      </c>
      <c r="N24" s="114">
        <v>55.529451604812152</v>
      </c>
      <c r="O24" s="114">
        <v>1.0244542362931566</v>
      </c>
      <c r="P24" s="114">
        <v>19.633843403289408</v>
      </c>
      <c r="Q24" s="114"/>
      <c r="R24" s="114">
        <v>5.3435159611381104</v>
      </c>
      <c r="S24" s="114">
        <v>0.29358266875693789</v>
      </c>
      <c r="T24" s="114">
        <v>0.86153923798872345</v>
      </c>
      <c r="U24" s="114">
        <v>1.8807694304105531</v>
      </c>
      <c r="V24" s="114">
        <v>8.964664522508885</v>
      </c>
      <c r="W24" s="114">
        <v>5.6743882611951761</v>
      </c>
      <c r="X24" s="114">
        <v>0.27648920540894778</v>
      </c>
      <c r="AA24" s="114">
        <v>6.8835432388502427E-2</v>
      </c>
      <c r="AC24" s="114">
        <v>0.30027397775809295</v>
      </c>
      <c r="AD24" s="114">
        <v>0.14796714903725705</v>
      </c>
      <c r="AL24" t="s">
        <v>1061</v>
      </c>
      <c r="AM24" t="s">
        <v>108</v>
      </c>
      <c r="AS24" s="37">
        <v>296.27743871591986</v>
      </c>
      <c r="AT24" s="37">
        <v>485.42337066637322</v>
      </c>
      <c r="AU24" s="37"/>
      <c r="AV24" s="37">
        <v>1.7939854305056284</v>
      </c>
      <c r="AW24" s="37"/>
      <c r="AX24" s="37">
        <v>14.425177079266859</v>
      </c>
      <c r="AY24" s="37">
        <v>7.8825875368528751</v>
      </c>
      <c r="AZ24" s="37">
        <v>3.5717631236275769</v>
      </c>
      <c r="BA24" s="37"/>
      <c r="BB24" s="37"/>
      <c r="BC24" s="37">
        <v>32.481621627517846</v>
      </c>
      <c r="BD24" s="37">
        <v>2.9307593991920564</v>
      </c>
      <c r="BE24" s="37">
        <v>170.15217590376031</v>
      </c>
      <c r="BF24" s="37"/>
      <c r="BG24" s="37">
        <v>1.2980607838065004</v>
      </c>
      <c r="BH24" s="37"/>
      <c r="BI24" s="37">
        <v>410.08170567773215</v>
      </c>
      <c r="BJ24" s="37">
        <v>112.78325931532608</v>
      </c>
      <c r="BK24" s="37"/>
      <c r="BL24" s="37">
        <v>8.037814095452898</v>
      </c>
      <c r="BM24" s="37">
        <v>32.434296097845454</v>
      </c>
      <c r="BN24" s="37">
        <v>138.65383271054691</v>
      </c>
      <c r="BO24" s="37"/>
      <c r="BP24" s="37"/>
      <c r="BQ24" s="37"/>
      <c r="BR24" s="37">
        <v>17.955115138442576</v>
      </c>
      <c r="BS24" s="37"/>
      <c r="BT24" s="37">
        <v>242.51349840660023</v>
      </c>
      <c r="BU24" s="37">
        <v>25.45820922382255</v>
      </c>
      <c r="BV24" s="37">
        <v>2.4968062391643553</v>
      </c>
      <c r="BW24" s="37">
        <v>32.193836528918482</v>
      </c>
      <c r="BX24" s="37"/>
      <c r="BY24" s="37"/>
      <c r="BZ24" s="37">
        <v>1.2502802332579652</v>
      </c>
      <c r="CA24" s="37">
        <v>8.3273801850982565</v>
      </c>
      <c r="CB24" s="37"/>
      <c r="CC24" s="37"/>
      <c r="CD24" s="37">
        <v>79.69604782015108</v>
      </c>
      <c r="CE24" s="37">
        <v>9.3534882712817318</v>
      </c>
      <c r="CF24" s="37"/>
      <c r="CG24" s="37">
        <v>1703.4064684634859</v>
      </c>
    </row>
    <row r="25" spans="1:85" x14ac:dyDescent="0.25">
      <c r="A25" t="s">
        <v>715</v>
      </c>
      <c r="B25" t="s">
        <v>1024</v>
      </c>
      <c r="E25" s="52" t="s">
        <v>1047</v>
      </c>
      <c r="L25" t="s">
        <v>1061</v>
      </c>
      <c r="M25" s="18" t="s">
        <v>961</v>
      </c>
      <c r="N25" s="114">
        <v>55.511971368262522</v>
      </c>
      <c r="O25" s="114">
        <v>1.0147721137980936</v>
      </c>
      <c r="P25" s="114">
        <v>19.563159062347403</v>
      </c>
      <c r="Q25" s="114"/>
      <c r="R25" s="114">
        <v>5.3737616957582963</v>
      </c>
      <c r="S25" s="114">
        <v>0.28483384212791502</v>
      </c>
      <c r="T25" s="114">
        <v>0.87033356974025355</v>
      </c>
      <c r="U25" s="114">
        <v>1.9088374506717656</v>
      </c>
      <c r="V25" s="114">
        <v>9.0504340730271071</v>
      </c>
      <c r="W25" s="114">
        <v>5.619167033279397</v>
      </c>
      <c r="X25" s="114">
        <v>0.28252948114226828</v>
      </c>
      <c r="AA25" s="114">
        <v>6.6566556634365628E-2</v>
      </c>
      <c r="AC25" s="114">
        <v>0.30153270902949481</v>
      </c>
      <c r="AD25" s="114">
        <v>0.15228468812581342</v>
      </c>
      <c r="AL25" t="s">
        <v>1061</v>
      </c>
      <c r="AM25" t="s">
        <v>108</v>
      </c>
      <c r="AS25" s="37">
        <v>303.28206725160777</v>
      </c>
      <c r="AT25" s="37">
        <v>478.68444625809593</v>
      </c>
      <c r="AU25" s="37"/>
      <c r="AV25" s="37">
        <v>1.7820622081293704</v>
      </c>
      <c r="AW25" s="37"/>
      <c r="AX25" s="37">
        <v>14.444310893609321</v>
      </c>
      <c r="AY25" s="37">
        <v>7.8945426779299037</v>
      </c>
      <c r="AZ25" s="37">
        <v>3.3200719871810538</v>
      </c>
      <c r="BA25" s="37"/>
      <c r="BB25" s="37"/>
      <c r="BC25" s="37">
        <v>31.61168487903393</v>
      </c>
      <c r="BD25" s="37">
        <v>2.8048955766684318</v>
      </c>
      <c r="BE25" s="37">
        <v>168.01214219488023</v>
      </c>
      <c r="BF25" s="37"/>
      <c r="BG25" s="37">
        <v>1.3147104679628365</v>
      </c>
      <c r="BH25" s="37"/>
      <c r="BI25" s="37">
        <v>415.47483968031435</v>
      </c>
      <c r="BJ25" s="37">
        <v>114.79485163311055</v>
      </c>
      <c r="BK25" s="37"/>
      <c r="BL25" s="37">
        <v>7.034509974941332</v>
      </c>
      <c r="BM25" s="37">
        <v>32.682261289894569</v>
      </c>
      <c r="BN25" s="37">
        <v>137.82113439907337</v>
      </c>
      <c r="BO25" s="37"/>
      <c r="BP25" s="37"/>
      <c r="BQ25" s="37"/>
      <c r="BR25" s="37">
        <v>17.856758594880464</v>
      </c>
      <c r="BS25" s="37"/>
      <c r="BT25" s="37">
        <v>238.15894023041929</v>
      </c>
      <c r="BU25" s="37">
        <v>25.671595880097936</v>
      </c>
      <c r="BV25" s="37">
        <v>2.3865660847885199</v>
      </c>
      <c r="BW25" s="37">
        <v>32.5552689617532</v>
      </c>
      <c r="BX25" s="37"/>
      <c r="BY25" s="37"/>
      <c r="BZ25" s="37">
        <v>1.2741371710115583</v>
      </c>
      <c r="CA25" s="37">
        <v>8.6436018364606451</v>
      </c>
      <c r="CB25" s="37"/>
      <c r="CC25" s="37"/>
      <c r="CD25" s="37">
        <v>79.121947275046054</v>
      </c>
      <c r="CE25" s="37">
        <v>8.4744776353247904</v>
      </c>
      <c r="CF25" s="37"/>
      <c r="CG25" s="37">
        <v>1684.8668924068668</v>
      </c>
    </row>
    <row r="26" spans="1:85" x14ac:dyDescent="0.25">
      <c r="A26" t="s">
        <v>715</v>
      </c>
      <c r="B26" t="s">
        <v>1024</v>
      </c>
      <c r="E26" s="52" t="s">
        <v>1048</v>
      </c>
      <c r="L26" t="s">
        <v>1061</v>
      </c>
      <c r="M26" s="18" t="s">
        <v>961</v>
      </c>
      <c r="N26" s="114">
        <v>55.560842015999043</v>
      </c>
      <c r="O26" s="114">
        <v>1.0161807180035309</v>
      </c>
      <c r="P26" s="114">
        <v>19.673651895679029</v>
      </c>
      <c r="Q26" s="114"/>
      <c r="R26" s="114">
        <v>5.4015916536591826</v>
      </c>
      <c r="S26" s="114">
        <v>0.26242070858917016</v>
      </c>
      <c r="T26" s="114">
        <v>0.87291971211667885</v>
      </c>
      <c r="U26" s="114">
        <v>1.9021412721448181</v>
      </c>
      <c r="V26" s="114">
        <v>8.93526839524195</v>
      </c>
      <c r="W26" s="114">
        <v>5.6244294152699075</v>
      </c>
      <c r="X26" s="114">
        <v>0.26644666004475942</v>
      </c>
      <c r="AA26" s="114">
        <v>7.9736841262086036E-2</v>
      </c>
      <c r="AC26" s="114">
        <v>0.26227854432360542</v>
      </c>
      <c r="AD26" s="114">
        <v>0.14164107227355829</v>
      </c>
      <c r="AL26" t="s">
        <v>1061</v>
      </c>
      <c r="AM26" t="s">
        <v>108</v>
      </c>
      <c r="AS26" s="37">
        <v>278.98695900466316</v>
      </c>
      <c r="AT26" s="37">
        <v>484.31334141300363</v>
      </c>
      <c r="AU26" s="37"/>
      <c r="AV26" s="37">
        <v>1.8562825028900825</v>
      </c>
      <c r="AW26" s="37"/>
      <c r="AX26" s="37">
        <v>12.023261712116785</v>
      </c>
      <c r="AY26" s="37">
        <v>6.6269544184608788</v>
      </c>
      <c r="AZ26" s="37">
        <v>3.0278708332520918</v>
      </c>
      <c r="BA26" s="37"/>
      <c r="BB26" s="37"/>
      <c r="BC26" s="37">
        <v>26.839884234168952</v>
      </c>
      <c r="BD26" s="37">
        <v>2.4783539212276393</v>
      </c>
      <c r="BE26" s="37">
        <v>149.67629775942319</v>
      </c>
      <c r="BF26" s="37"/>
      <c r="BG26" s="37">
        <v>1.0330232565122606</v>
      </c>
      <c r="BH26" s="37"/>
      <c r="BI26" s="37">
        <v>415.04430776904252</v>
      </c>
      <c r="BJ26" s="37">
        <v>98.188322924739069</v>
      </c>
      <c r="BK26" s="37"/>
      <c r="BL26" s="37">
        <v>6.7914144898487194</v>
      </c>
      <c r="BM26" s="37">
        <v>29.275961734737191</v>
      </c>
      <c r="BN26" s="37">
        <v>136.47056741338756</v>
      </c>
      <c r="BO26" s="37"/>
      <c r="BP26" s="37"/>
      <c r="BQ26" s="37"/>
      <c r="BR26" s="37">
        <v>16.113354960537475</v>
      </c>
      <c r="BS26" s="37"/>
      <c r="BT26" s="37">
        <v>232.78456321691064</v>
      </c>
      <c r="BU26" s="37">
        <v>24.018063242695508</v>
      </c>
      <c r="BV26" s="37">
        <v>2.3386187579577578</v>
      </c>
      <c r="BW26" s="37">
        <v>28.110681490876345</v>
      </c>
      <c r="BX26" s="37"/>
      <c r="BY26" s="37"/>
      <c r="BZ26" s="37">
        <v>1.1384732029519413</v>
      </c>
      <c r="CA26" s="37">
        <v>7.9221978276195237</v>
      </c>
      <c r="CB26" s="37"/>
      <c r="CC26" s="37"/>
      <c r="CD26" s="37">
        <v>66.540814171712739</v>
      </c>
      <c r="CE26" s="37">
        <v>6.9933795754595272</v>
      </c>
      <c r="CF26" s="37"/>
      <c r="CG26" s="37">
        <v>1482.7429252868315</v>
      </c>
    </row>
    <row r="27" spans="1:85" x14ac:dyDescent="0.25">
      <c r="A27" t="s">
        <v>715</v>
      </c>
      <c r="B27" t="s">
        <v>1024</v>
      </c>
      <c r="E27" s="52" t="s">
        <v>1049</v>
      </c>
      <c r="L27" t="s">
        <v>1061</v>
      </c>
      <c r="M27" s="18" t="s">
        <v>961</v>
      </c>
      <c r="N27" s="114">
        <v>55.550049577040909</v>
      </c>
      <c r="O27" s="114">
        <v>1.0204385149322235</v>
      </c>
      <c r="P27" s="114">
        <v>19.729208701829133</v>
      </c>
      <c r="Q27" s="114"/>
      <c r="R27" s="114">
        <v>5.4048458959261731</v>
      </c>
      <c r="S27" s="114">
        <v>0.26523215104261499</v>
      </c>
      <c r="T27" s="114">
        <v>0.8921033124364256</v>
      </c>
      <c r="U27" s="114">
        <v>1.9308407961482792</v>
      </c>
      <c r="V27" s="114">
        <v>8.8603288400688012</v>
      </c>
      <c r="W27" s="114">
        <v>5.5679820200185324</v>
      </c>
      <c r="X27" s="114">
        <v>0.28428861395326982</v>
      </c>
      <c r="AA27" s="114">
        <v>7.7626748714355945E-2</v>
      </c>
      <c r="AC27" s="114">
        <v>0.26792231508812275</v>
      </c>
      <c r="AD27" s="114">
        <v>0.14877099588563772</v>
      </c>
      <c r="AL27" t="s">
        <v>1061</v>
      </c>
      <c r="AM27" t="s">
        <v>108</v>
      </c>
      <c r="AS27" s="37">
        <v>290.15261727428708</v>
      </c>
      <c r="AT27" s="37">
        <v>492.77660430770965</v>
      </c>
      <c r="AU27" s="37"/>
      <c r="AV27" s="37">
        <v>1.7734779708509556</v>
      </c>
      <c r="AW27" s="37"/>
      <c r="AX27" s="37">
        <v>13.205464675844141</v>
      </c>
      <c r="AY27" s="37">
        <v>8.1610091540969982</v>
      </c>
      <c r="AZ27" s="37">
        <v>3.4824570996049653</v>
      </c>
      <c r="BA27" s="37"/>
      <c r="BB27" s="37"/>
      <c r="BC27" s="37">
        <v>29.573077845634494</v>
      </c>
      <c r="BD27" s="37">
        <v>2.6278735665943103</v>
      </c>
      <c r="BE27" s="37">
        <v>156.00584961058968</v>
      </c>
      <c r="BF27" s="37"/>
      <c r="BG27" s="37">
        <v>1.213882939056018</v>
      </c>
      <c r="BH27" s="37"/>
      <c r="BI27" s="37">
        <v>417.15265703779079</v>
      </c>
      <c r="BJ27" s="37">
        <v>103.21320202871888</v>
      </c>
      <c r="BK27" s="37"/>
      <c r="BL27" s="37">
        <v>7.0499330773681548</v>
      </c>
      <c r="BM27" s="37">
        <v>29.822958419336409</v>
      </c>
      <c r="BN27" s="37">
        <v>138.572830125873</v>
      </c>
      <c r="BO27" s="37"/>
      <c r="BP27" s="37"/>
      <c r="BQ27" s="37"/>
      <c r="BR27" s="37">
        <v>18.00908641069627</v>
      </c>
      <c r="BS27" s="37"/>
      <c r="BT27" s="37">
        <v>239.30413775140724</v>
      </c>
      <c r="BU27" s="37">
        <v>24.92481928949973</v>
      </c>
      <c r="BV27" s="37">
        <v>2.1922504983963953</v>
      </c>
      <c r="BW27" s="37">
        <v>29.288576460872338</v>
      </c>
      <c r="BX27" s="37"/>
      <c r="BY27" s="37"/>
      <c r="BZ27" s="37">
        <v>0.97696477957298478</v>
      </c>
      <c r="CA27" s="37">
        <v>8.0934359285380566</v>
      </c>
      <c r="CB27" s="37"/>
      <c r="CC27" s="37"/>
      <c r="CD27" s="37">
        <v>71.612450148314494</v>
      </c>
      <c r="CE27" s="37">
        <v>7.4898095885616529</v>
      </c>
      <c r="CF27" s="37"/>
      <c r="CG27" s="37">
        <v>1524.4972963684856</v>
      </c>
    </row>
    <row r="28" spans="1:85" x14ac:dyDescent="0.25">
      <c r="A28" t="s">
        <v>715</v>
      </c>
      <c r="B28" t="s">
        <v>1024</v>
      </c>
      <c r="E28" s="52" t="s">
        <v>1050</v>
      </c>
      <c r="L28" t="s">
        <v>1061</v>
      </c>
      <c r="M28" s="18" t="s">
        <v>961</v>
      </c>
      <c r="N28" s="114">
        <v>55.386998732257538</v>
      </c>
      <c r="O28" s="114">
        <v>1.0346751304934299</v>
      </c>
      <c r="P28" s="114">
        <v>19.691139327522297</v>
      </c>
      <c r="Q28" s="114"/>
      <c r="R28" s="114">
        <v>5.3852869029238475</v>
      </c>
      <c r="S28" s="114">
        <v>0.27284374972515779</v>
      </c>
      <c r="T28" s="114">
        <v>0.90514535550428588</v>
      </c>
      <c r="U28" s="114">
        <v>1.9237363555421088</v>
      </c>
      <c r="V28" s="114">
        <v>9.0783297795762152</v>
      </c>
      <c r="W28" s="114">
        <v>5.5871199834508225</v>
      </c>
      <c r="X28" s="114">
        <v>0.26646172889945868</v>
      </c>
      <c r="AA28" s="114">
        <v>6.7668132197632111E-2</v>
      </c>
      <c r="AC28" s="114">
        <v>0.25577393443039237</v>
      </c>
      <c r="AD28" s="114">
        <v>0.14481994818705068</v>
      </c>
      <c r="AL28" t="s">
        <v>1061</v>
      </c>
      <c r="AM28" t="s">
        <v>108</v>
      </c>
      <c r="AS28" s="37">
        <v>272.73728303772924</v>
      </c>
      <c r="AT28" s="37">
        <v>485.53715448070506</v>
      </c>
      <c r="AU28" s="37"/>
      <c r="AV28" s="37">
        <v>1.5562164368350715</v>
      </c>
      <c r="AW28" s="37"/>
      <c r="AX28" s="37">
        <v>15.277372615185595</v>
      </c>
      <c r="AY28" s="37">
        <v>9.0476272939203444</v>
      </c>
      <c r="AZ28" s="37">
        <v>3.2292166594518634</v>
      </c>
      <c r="BA28" s="37"/>
      <c r="BB28" s="37"/>
      <c r="BC28" s="37">
        <v>32.958191108181552</v>
      </c>
      <c r="BD28" s="37">
        <v>2.7767564868762933</v>
      </c>
      <c r="BE28" s="37">
        <v>165.82882841467986</v>
      </c>
      <c r="BF28" s="37"/>
      <c r="BG28" s="37">
        <v>1.3074621099728345</v>
      </c>
      <c r="BH28" s="37"/>
      <c r="BI28" s="37">
        <v>423.19038228232381</v>
      </c>
      <c r="BJ28" s="37">
        <v>111.58324797556884</v>
      </c>
      <c r="BK28" s="37"/>
      <c r="BL28" s="37">
        <v>6.331575717529037</v>
      </c>
      <c r="BM28" s="37">
        <v>31.122811989721555</v>
      </c>
      <c r="BN28" s="37">
        <v>124.31600330696931</v>
      </c>
      <c r="BO28" s="37"/>
      <c r="BP28" s="37"/>
      <c r="BQ28" s="37"/>
      <c r="BR28" s="37">
        <v>17.760017517889867</v>
      </c>
      <c r="BS28" s="37"/>
      <c r="BT28" s="37">
        <v>246.7681233291176</v>
      </c>
      <c r="BU28" s="37">
        <v>26.526194859360714</v>
      </c>
      <c r="BV28" s="37">
        <v>2.5281854986346217</v>
      </c>
      <c r="BW28" s="37">
        <v>33.177723022007406</v>
      </c>
      <c r="BX28" s="37"/>
      <c r="BY28" s="37"/>
      <c r="BZ28" s="37">
        <v>1.2260122318735567</v>
      </c>
      <c r="CA28" s="37">
        <v>7.3062455271077109</v>
      </c>
      <c r="CB28" s="37"/>
      <c r="CC28" s="37"/>
      <c r="CD28" s="37">
        <v>79.273256967828999</v>
      </c>
      <c r="CE28" s="37">
        <v>8.6855237133089833</v>
      </c>
      <c r="CF28" s="37"/>
      <c r="CG28" s="37">
        <v>1680.6549926251748</v>
      </c>
    </row>
    <row r="29" spans="1:85" x14ac:dyDescent="0.25">
      <c r="A29" t="s">
        <v>715</v>
      </c>
      <c r="B29" t="s">
        <v>1024</v>
      </c>
      <c r="E29" s="52" t="s">
        <v>1051</v>
      </c>
      <c r="L29" t="s">
        <v>1061</v>
      </c>
      <c r="M29" s="18" t="s">
        <v>961</v>
      </c>
      <c r="N29" s="114">
        <v>55.342188172441709</v>
      </c>
      <c r="O29" s="114">
        <v>1.052783557081858</v>
      </c>
      <c r="P29" s="114">
        <v>19.732389200792714</v>
      </c>
      <c r="Q29" s="114"/>
      <c r="R29" s="114">
        <v>5.3270107345399742</v>
      </c>
      <c r="S29" s="114">
        <v>0.27453359654237863</v>
      </c>
      <c r="T29" s="114">
        <v>0.90734613841312239</v>
      </c>
      <c r="U29" s="114">
        <v>2.0265007336654892</v>
      </c>
      <c r="V29" s="114">
        <v>8.9934557452480597</v>
      </c>
      <c r="W29" s="114">
        <v>5.5550602946431562</v>
      </c>
      <c r="X29" s="114">
        <v>0.28344657929506228</v>
      </c>
      <c r="AA29" s="114">
        <v>7.695794575200722E-2</v>
      </c>
      <c r="AC29" s="114">
        <v>0.2512812026293339</v>
      </c>
      <c r="AD29" s="114">
        <v>0.14327851563273339</v>
      </c>
      <c r="AL29" t="s">
        <v>1061</v>
      </c>
      <c r="AM29" t="s">
        <v>108</v>
      </c>
      <c r="AS29" s="37">
        <v>278.36902339863821</v>
      </c>
      <c r="AT29" s="37">
        <v>501.667178770237</v>
      </c>
      <c r="AU29" s="37"/>
      <c r="AV29" s="37">
        <v>1.7322037029207011</v>
      </c>
      <c r="AW29" s="37"/>
      <c r="AX29" s="37">
        <v>13.04205953612794</v>
      </c>
      <c r="AY29" s="37">
        <v>7.9068716961893335</v>
      </c>
      <c r="AZ29" s="37">
        <v>3.5634093113973853</v>
      </c>
      <c r="BA29" s="37"/>
      <c r="BB29" s="37"/>
      <c r="BC29" s="37">
        <v>30.50887630913714</v>
      </c>
      <c r="BD29" s="37">
        <v>2.5219674325809032</v>
      </c>
      <c r="BE29" s="37">
        <v>159.4792197334996</v>
      </c>
      <c r="BF29" s="37"/>
      <c r="BG29" s="37">
        <v>1.102065062828663</v>
      </c>
      <c r="BH29" s="37"/>
      <c r="BI29" s="37">
        <v>427.32756951311268</v>
      </c>
      <c r="BJ29" s="37">
        <v>106.22157505791056</v>
      </c>
      <c r="BK29" s="37"/>
      <c r="BL29" s="37">
        <v>6.6440172424850674</v>
      </c>
      <c r="BM29" s="37">
        <v>31.29957961030809</v>
      </c>
      <c r="BN29" s="37">
        <v>127.02053687435399</v>
      </c>
      <c r="BO29" s="37"/>
      <c r="BP29" s="37"/>
      <c r="BQ29" s="37"/>
      <c r="BR29" s="37">
        <v>17.960183359726685</v>
      </c>
      <c r="BS29" s="37"/>
      <c r="BT29" s="37">
        <v>245.24331430713229</v>
      </c>
      <c r="BU29" s="37">
        <v>25.788102714772069</v>
      </c>
      <c r="BV29" s="37">
        <v>2.4406615407162087</v>
      </c>
      <c r="BW29" s="37">
        <v>32.053096563577064</v>
      </c>
      <c r="BX29" s="37"/>
      <c r="BY29" s="37"/>
      <c r="BZ29" s="37">
        <v>1.2715635433360217</v>
      </c>
      <c r="CA29" s="37">
        <v>7.37131662881065</v>
      </c>
      <c r="CB29" s="37"/>
      <c r="CC29" s="37"/>
      <c r="CD29" s="37">
        <v>72.772556579949025</v>
      </c>
      <c r="CE29" s="37">
        <v>8.8209041460693793</v>
      </c>
      <c r="CF29" s="37"/>
      <c r="CG29" s="37">
        <v>1604.9541286130991</v>
      </c>
    </row>
    <row r="30" spans="1:85" x14ac:dyDescent="0.25">
      <c r="A30" t="s">
        <v>715</v>
      </c>
      <c r="B30" t="s">
        <v>1024</v>
      </c>
      <c r="E30" s="52" t="s">
        <v>1052</v>
      </c>
      <c r="L30" t="s">
        <v>1061</v>
      </c>
      <c r="M30" s="18" t="s">
        <v>961</v>
      </c>
      <c r="N30" s="114">
        <v>55.134653495360411</v>
      </c>
      <c r="O30" s="114">
        <v>1.03861122763435</v>
      </c>
      <c r="P30" s="114">
        <v>19.52496042399612</v>
      </c>
      <c r="Q30" s="114"/>
      <c r="R30" s="114">
        <v>5.4713714331756798</v>
      </c>
      <c r="S30" s="114">
        <v>0.27831302184527235</v>
      </c>
      <c r="T30" s="114">
        <v>0.86462191708487657</v>
      </c>
      <c r="U30" s="114">
        <v>1.9561754620542722</v>
      </c>
      <c r="V30" s="114">
        <v>9.2204380571497886</v>
      </c>
      <c r="W30" s="114">
        <v>5.665980312721441</v>
      </c>
      <c r="X30" s="114">
        <v>0.32193180654361075</v>
      </c>
      <c r="AA30" s="114">
        <v>6.4962296004719478E-2</v>
      </c>
      <c r="AC30" s="114">
        <v>0.31842286194016961</v>
      </c>
      <c r="AD30" s="114">
        <v>0.13966673577231833</v>
      </c>
      <c r="AL30" t="s">
        <v>1061</v>
      </c>
      <c r="AM30" t="s">
        <v>108</v>
      </c>
      <c r="AS30" s="37">
        <v>281.7629770287067</v>
      </c>
      <c r="AT30" s="37">
        <v>475.84436133666827</v>
      </c>
      <c r="AU30" s="37"/>
      <c r="AV30" s="37">
        <v>1.5466941892718291</v>
      </c>
      <c r="AW30" s="37"/>
      <c r="AX30" s="37">
        <v>13.912594331555988</v>
      </c>
      <c r="AY30" s="37">
        <v>8.2734020668672255</v>
      </c>
      <c r="AZ30" s="37">
        <v>3.3038489497900243</v>
      </c>
      <c r="BA30" s="37"/>
      <c r="BB30" s="37"/>
      <c r="BC30" s="37">
        <v>32.535541545725408</v>
      </c>
      <c r="BD30" s="37">
        <v>2.6509215412560834</v>
      </c>
      <c r="BE30" s="37">
        <v>167.35063538810792</v>
      </c>
      <c r="BF30" s="37"/>
      <c r="BG30" s="37">
        <v>1.3019282708471067</v>
      </c>
      <c r="BH30" s="37"/>
      <c r="BI30" s="37">
        <v>419.90779658464635</v>
      </c>
      <c r="BJ30" s="37">
        <v>112.05047964741856</v>
      </c>
      <c r="BK30" s="37"/>
      <c r="BL30" s="37">
        <v>6.0437644742423755</v>
      </c>
      <c r="BM30" s="37">
        <v>32.097834588126773</v>
      </c>
      <c r="BN30" s="37">
        <v>120.88074005552699</v>
      </c>
      <c r="BO30" s="37"/>
      <c r="BP30" s="37"/>
      <c r="BQ30" s="37"/>
      <c r="BR30" s="37">
        <v>18.276736677541994</v>
      </c>
      <c r="BS30" s="37"/>
      <c r="BT30" s="37">
        <v>229.74369155666423</v>
      </c>
      <c r="BU30" s="37">
        <v>25.877468370566802</v>
      </c>
      <c r="BV30" s="37">
        <v>2.9320927810068427</v>
      </c>
      <c r="BW30" s="37">
        <v>32.271429860793582</v>
      </c>
      <c r="BX30" s="37"/>
      <c r="BY30" s="37"/>
      <c r="BZ30" s="37">
        <v>1.2423861499066138</v>
      </c>
      <c r="CA30" s="37">
        <v>7.7086071329247368</v>
      </c>
      <c r="CB30" s="37"/>
      <c r="CC30" s="37"/>
      <c r="CD30" s="37">
        <v>75.580338349527935</v>
      </c>
      <c r="CE30" s="37">
        <v>8.5126500125240145</v>
      </c>
      <c r="CF30" s="37"/>
      <c r="CG30" s="37">
        <v>1651.5770535105255</v>
      </c>
    </row>
    <row r="31" spans="1:85" x14ac:dyDescent="0.25">
      <c r="A31" t="s">
        <v>715</v>
      </c>
      <c r="B31" t="s">
        <v>1024</v>
      </c>
      <c r="E31" s="52" t="s">
        <v>1053</v>
      </c>
      <c r="L31" t="s">
        <v>1061</v>
      </c>
      <c r="M31" s="18" t="s">
        <v>961</v>
      </c>
      <c r="N31" s="114">
        <v>55.500581845773105</v>
      </c>
      <c r="O31" s="114">
        <v>1.0193802428067877</v>
      </c>
      <c r="P31" s="114">
        <v>19.526066912979704</v>
      </c>
      <c r="Q31" s="114"/>
      <c r="R31" s="114">
        <v>5.6085586658046296</v>
      </c>
      <c r="S31" s="114">
        <v>0.28401161189905449</v>
      </c>
      <c r="T31" s="114">
        <v>0.87687098720669321</v>
      </c>
      <c r="U31" s="114">
        <v>2.0148431962076825</v>
      </c>
      <c r="V31" s="114">
        <v>8.9063658428531305</v>
      </c>
      <c r="W31" s="114">
        <v>5.5335195483177761</v>
      </c>
      <c r="X31" s="114">
        <v>0.28570398470048008</v>
      </c>
      <c r="AA31" s="114">
        <v>6.9502301186245466E-2</v>
      </c>
      <c r="AC31" s="114">
        <v>0.23269819122203189</v>
      </c>
      <c r="AD31" s="114">
        <v>0.1417144791739654</v>
      </c>
      <c r="AL31" t="s">
        <v>1061</v>
      </c>
      <c r="AM31" t="s">
        <v>108</v>
      </c>
      <c r="AS31" s="37">
        <v>273.46397116442358</v>
      </c>
      <c r="AT31" s="37">
        <v>500.9234557571001</v>
      </c>
      <c r="AU31" s="37"/>
      <c r="AV31" s="37">
        <v>1.8516209221156315</v>
      </c>
      <c r="AW31" s="37"/>
      <c r="AX31" s="37">
        <v>12.668175762662489</v>
      </c>
      <c r="AY31" s="37">
        <v>7.082051404471053</v>
      </c>
      <c r="AZ31" s="37">
        <v>3.0665957996973896</v>
      </c>
      <c r="BA31" s="37"/>
      <c r="BB31" s="37"/>
      <c r="BC31" s="37">
        <v>28.989191976200907</v>
      </c>
      <c r="BD31" s="37">
        <v>2.2284412065651309</v>
      </c>
      <c r="BE31" s="37">
        <v>153.40463161680853</v>
      </c>
      <c r="BF31" s="37"/>
      <c r="BG31" s="37">
        <v>1.1032857439794008</v>
      </c>
      <c r="BH31" s="37"/>
      <c r="BI31" s="37">
        <v>412.62304123286077</v>
      </c>
      <c r="BJ31" s="37">
        <v>103.05186680665609</v>
      </c>
      <c r="BK31" s="37"/>
      <c r="BL31" s="37">
        <v>7.4509994947076272</v>
      </c>
      <c r="BM31" s="37">
        <v>29.519064886554776</v>
      </c>
      <c r="BN31" s="37">
        <v>127.352247418152</v>
      </c>
      <c r="BO31" s="37"/>
      <c r="BP31" s="37"/>
      <c r="BQ31" s="37"/>
      <c r="BR31" s="37">
        <v>17.520062960817327</v>
      </c>
      <c r="BS31" s="37"/>
      <c r="BT31" s="37">
        <v>257.09582793619933</v>
      </c>
      <c r="BU31" s="37">
        <v>23.606420754784669</v>
      </c>
      <c r="BV31" s="37">
        <v>2.2774430106349417</v>
      </c>
      <c r="BW31" s="37">
        <v>29.181358030311053</v>
      </c>
      <c r="BX31" s="37"/>
      <c r="BY31" s="37"/>
      <c r="BZ31" s="37">
        <v>0.92255964773644261</v>
      </c>
      <c r="CA31" s="37">
        <v>7.5223389083892487</v>
      </c>
      <c r="CB31" s="37"/>
      <c r="CC31" s="37"/>
      <c r="CD31" s="37">
        <v>65.892124450602324</v>
      </c>
      <c r="CE31" s="37">
        <v>7.4438019397885551</v>
      </c>
      <c r="CF31" s="37"/>
      <c r="CG31" s="37">
        <v>1478.3770880831926</v>
      </c>
    </row>
    <row r="32" spans="1:85" x14ac:dyDescent="0.25">
      <c r="A32" t="s">
        <v>715</v>
      </c>
      <c r="B32" t="s">
        <v>1024</v>
      </c>
      <c r="E32" s="52" t="s">
        <v>1054</v>
      </c>
      <c r="L32" t="s">
        <v>1061</v>
      </c>
      <c r="M32" s="18" t="s">
        <v>961</v>
      </c>
      <c r="N32" s="114">
        <v>55.385106759791213</v>
      </c>
      <c r="O32" s="114">
        <v>1.0205821585445431</v>
      </c>
      <c r="P32" s="114">
        <v>19.682720575462959</v>
      </c>
      <c r="Q32" s="114"/>
      <c r="R32" s="114">
        <v>5.4540919189408745</v>
      </c>
      <c r="S32" s="114">
        <v>0.28446701809820762</v>
      </c>
      <c r="T32" s="114">
        <v>0.87972955920063778</v>
      </c>
      <c r="U32" s="114">
        <v>1.8944501208339877</v>
      </c>
      <c r="V32" s="114">
        <v>8.9243180442882668</v>
      </c>
      <c r="W32" s="114">
        <v>5.6179385591147701</v>
      </c>
      <c r="X32" s="114">
        <v>0.30925372504001059</v>
      </c>
      <c r="AA32" s="114">
        <v>8.1755850878430611E-2</v>
      </c>
      <c r="AC32" s="114">
        <v>0.31329930965831104</v>
      </c>
      <c r="AD32" s="114">
        <v>0.15218856199704761</v>
      </c>
      <c r="AL32" t="s">
        <v>1061</v>
      </c>
      <c r="AM32" t="s">
        <v>108</v>
      </c>
      <c r="AS32" s="37">
        <v>287.65320067772274</v>
      </c>
      <c r="AT32" s="37">
        <v>491.70297610575659</v>
      </c>
      <c r="AU32" s="37"/>
      <c r="AV32" s="37">
        <v>1.6700429471849854</v>
      </c>
      <c r="AW32" s="37"/>
      <c r="AX32" s="37">
        <v>13.192087290211761</v>
      </c>
      <c r="AY32" s="37">
        <v>7.2788976967047896</v>
      </c>
      <c r="AZ32" s="37">
        <v>3.1823163575012812</v>
      </c>
      <c r="BA32" s="37"/>
      <c r="BB32" s="37"/>
      <c r="BC32" s="37">
        <v>29.395405540304733</v>
      </c>
      <c r="BD32" s="37">
        <v>2.3852213860584546</v>
      </c>
      <c r="BE32" s="37">
        <v>155.50746869985687</v>
      </c>
      <c r="BF32" s="37"/>
      <c r="BG32" s="37">
        <v>1.0274017087105356</v>
      </c>
      <c r="BH32" s="37"/>
      <c r="BI32" s="37">
        <v>424.52122052776963</v>
      </c>
      <c r="BJ32" s="37">
        <v>101.3127965294895</v>
      </c>
      <c r="BK32" s="37"/>
      <c r="BL32" s="37">
        <v>6.641547215930836</v>
      </c>
      <c r="BM32" s="37">
        <v>29.560844094625146</v>
      </c>
      <c r="BN32" s="37">
        <v>127.94779726784341</v>
      </c>
      <c r="BO32" s="37"/>
      <c r="BP32" s="37"/>
      <c r="BQ32" s="37"/>
      <c r="BR32" s="37">
        <v>16.87564945777358</v>
      </c>
      <c r="BS32" s="37"/>
      <c r="BT32" s="37">
        <v>222.53968997576484</v>
      </c>
      <c r="BU32" s="37">
        <v>24.48229372201142</v>
      </c>
      <c r="BV32" s="37">
        <v>2.0464887086624444</v>
      </c>
      <c r="BW32" s="37">
        <v>29.896859924432757</v>
      </c>
      <c r="BX32" s="37"/>
      <c r="BY32" s="37"/>
      <c r="BZ32" s="37">
        <v>1.0709908307494429</v>
      </c>
      <c r="CA32" s="37">
        <v>7.9021814983392309</v>
      </c>
      <c r="CB32" s="37"/>
      <c r="CC32" s="37"/>
      <c r="CD32" s="37">
        <v>66.503404139109762</v>
      </c>
      <c r="CE32" s="37">
        <v>8.0016947454710454</v>
      </c>
      <c r="CF32" s="37"/>
      <c r="CG32" s="37">
        <v>1521.8022371961506</v>
      </c>
    </row>
    <row r="33" spans="1:85" x14ac:dyDescent="0.25">
      <c r="A33" t="s">
        <v>715</v>
      </c>
      <c r="B33" t="s">
        <v>1024</v>
      </c>
      <c r="E33" s="52" t="s">
        <v>1055</v>
      </c>
      <c r="L33" t="s">
        <v>1061</v>
      </c>
      <c r="M33" s="18" t="s">
        <v>961</v>
      </c>
      <c r="N33" s="114">
        <v>55.885959556723435</v>
      </c>
      <c r="O33" s="114">
        <v>1.0018262331519823</v>
      </c>
      <c r="P33" s="114">
        <v>19.666599255200449</v>
      </c>
      <c r="Q33" s="114"/>
      <c r="R33" s="114">
        <v>5.3505576490138216</v>
      </c>
      <c r="S33" s="114">
        <v>0.26796529560663801</v>
      </c>
      <c r="T33" s="114">
        <v>0.84960281417126626</v>
      </c>
      <c r="U33" s="114">
        <v>1.9253238504743138</v>
      </c>
      <c r="V33" s="114">
        <v>8.8701840308989386</v>
      </c>
      <c r="W33" s="114">
        <v>5.6273761167105905</v>
      </c>
      <c r="X33" s="114">
        <v>0.26676633876216321</v>
      </c>
      <c r="AA33" s="114">
        <v>8.2346742530222727E-2</v>
      </c>
      <c r="AC33" s="114">
        <v>0.22232957491502248</v>
      </c>
      <c r="AD33" s="114">
        <v>0.1484886626704556</v>
      </c>
      <c r="AL33" t="s">
        <v>1061</v>
      </c>
      <c r="AM33" t="s">
        <v>108</v>
      </c>
      <c r="AS33" s="37">
        <v>277.12146786321421</v>
      </c>
      <c r="AT33" s="37">
        <v>461.39661438674955</v>
      </c>
      <c r="AU33" s="37"/>
      <c r="AV33" s="37">
        <v>1.7759046441868436</v>
      </c>
      <c r="AW33" s="37"/>
      <c r="AX33" s="37">
        <v>13.107030417073961</v>
      </c>
      <c r="AY33" s="37">
        <v>7.708647963883533</v>
      </c>
      <c r="AZ33" s="37">
        <v>3.3520868825793384</v>
      </c>
      <c r="BA33" s="37"/>
      <c r="BB33" s="37"/>
      <c r="BC33" s="37">
        <v>29.02078119323604</v>
      </c>
      <c r="BD33" s="37">
        <v>2.4997342956894104</v>
      </c>
      <c r="BE33" s="37">
        <v>155.29531955024913</v>
      </c>
      <c r="BF33" s="37"/>
      <c r="BG33" s="37">
        <v>1.1144820519137522</v>
      </c>
      <c r="BH33" s="37"/>
      <c r="BI33" s="37">
        <v>445.64622743927998</v>
      </c>
      <c r="BJ33" s="37">
        <v>103.70112798217001</v>
      </c>
      <c r="BK33" s="37"/>
      <c r="BL33" s="37">
        <v>7.21365388306796</v>
      </c>
      <c r="BM33" s="37">
        <v>30.421276988170224</v>
      </c>
      <c r="BN33" s="37">
        <v>135.96557596464811</v>
      </c>
      <c r="BO33" s="37"/>
      <c r="BP33" s="37"/>
      <c r="BQ33" s="37"/>
      <c r="BR33" s="37">
        <v>16.823619049749897</v>
      </c>
      <c r="BS33" s="37"/>
      <c r="BT33" s="37">
        <v>228.92878680629019</v>
      </c>
      <c r="BU33" s="37">
        <v>25.320624245797742</v>
      </c>
      <c r="BV33" s="37">
        <v>2.3372411086862481</v>
      </c>
      <c r="BW33" s="37">
        <v>29.736203589974682</v>
      </c>
      <c r="BX33" s="37"/>
      <c r="BY33" s="37"/>
      <c r="BZ33" s="37">
        <v>1.1208156049749567</v>
      </c>
      <c r="CA33" s="37">
        <v>7.8531820282548495</v>
      </c>
      <c r="CB33" s="37"/>
      <c r="CC33" s="37"/>
      <c r="CD33" s="37">
        <v>69.458561208011915</v>
      </c>
      <c r="CE33" s="37">
        <v>7.8400452366715259</v>
      </c>
      <c r="CF33" s="37"/>
      <c r="CG33" s="37">
        <v>1530.9773440439528</v>
      </c>
    </row>
    <row r="34" spans="1:85" x14ac:dyDescent="0.25">
      <c r="A34" t="s">
        <v>715</v>
      </c>
      <c r="B34" t="s">
        <v>1024</v>
      </c>
      <c r="E34" s="52" t="s">
        <v>1056</v>
      </c>
      <c r="L34" t="s">
        <v>1061</v>
      </c>
      <c r="M34" s="18" t="s">
        <v>961</v>
      </c>
      <c r="N34" s="114">
        <v>55.646741664644694</v>
      </c>
      <c r="O34" s="114">
        <v>1.0090699261984957</v>
      </c>
      <c r="P34" s="114">
        <v>19.643200293681048</v>
      </c>
      <c r="Q34" s="114"/>
      <c r="R34" s="114">
        <v>5.4395864774203044</v>
      </c>
      <c r="S34" s="114">
        <v>0.28816745364772089</v>
      </c>
      <c r="T34" s="114">
        <v>0.87322421379455806</v>
      </c>
      <c r="U34" s="114">
        <v>1.8924242064911174</v>
      </c>
      <c r="V34" s="114">
        <v>8.8614586979360261</v>
      </c>
      <c r="W34" s="114">
        <v>5.567974964399153</v>
      </c>
      <c r="X34" s="114">
        <v>0.290903657801863</v>
      </c>
      <c r="AA34" s="114">
        <v>7.3035147269112477E-2</v>
      </c>
      <c r="AC34" s="114">
        <v>0.26186241206850841</v>
      </c>
      <c r="AD34" s="114">
        <v>0.15225714403033172</v>
      </c>
      <c r="AL34" t="s">
        <v>1061</v>
      </c>
      <c r="AM34" t="s">
        <v>108</v>
      </c>
      <c r="AS34" s="37">
        <v>288.72362601830588</v>
      </c>
      <c r="AT34" s="37">
        <v>460.61819046929963</v>
      </c>
      <c r="AU34" s="37"/>
      <c r="AV34" s="37">
        <v>2.0132304869081112</v>
      </c>
      <c r="AW34" s="37"/>
      <c r="AX34" s="37">
        <v>15.08390388354141</v>
      </c>
      <c r="AY34" s="37">
        <v>7.4025317138280107</v>
      </c>
      <c r="AZ34" s="37">
        <v>3.3423364547239398</v>
      </c>
      <c r="BA34" s="37"/>
      <c r="BB34" s="37"/>
      <c r="BC34" s="37">
        <v>32.048924043866144</v>
      </c>
      <c r="BD34" s="37">
        <v>2.7893754135904691</v>
      </c>
      <c r="BE34" s="37">
        <v>166.82110222374888</v>
      </c>
      <c r="BF34" s="37"/>
      <c r="BG34" s="37">
        <v>1.3020890590007317</v>
      </c>
      <c r="BH34" s="37"/>
      <c r="BI34" s="37">
        <v>422.62734140284738</v>
      </c>
      <c r="BJ34" s="37">
        <v>108.28970056860956</v>
      </c>
      <c r="BK34" s="37"/>
      <c r="BL34" s="37">
        <v>7.9518375164089576</v>
      </c>
      <c r="BM34" s="37">
        <v>32.85099147712797</v>
      </c>
      <c r="BN34" s="37">
        <v>129.77632605000699</v>
      </c>
      <c r="BO34" s="37"/>
      <c r="BP34" s="37"/>
      <c r="BQ34" s="37"/>
      <c r="BR34" s="37">
        <v>19.236237438812712</v>
      </c>
      <c r="BS34" s="37"/>
      <c r="BT34" s="37">
        <v>221.00077237763693</v>
      </c>
      <c r="BU34" s="37">
        <v>26.45988317995964</v>
      </c>
      <c r="BV34" s="37">
        <v>2.1875526329501045</v>
      </c>
      <c r="BW34" s="37">
        <v>32.412461184516594</v>
      </c>
      <c r="BX34" s="37"/>
      <c r="BY34" s="37"/>
      <c r="BZ34" s="37">
        <v>1.2649273515548771</v>
      </c>
      <c r="CA34" s="37">
        <v>7.5077846955661167</v>
      </c>
      <c r="CB34" s="37"/>
      <c r="CC34" s="37"/>
      <c r="CD34" s="37">
        <v>75.42774195438264</v>
      </c>
      <c r="CE34" s="37">
        <v>8.5504992525796943</v>
      </c>
      <c r="CF34" s="37"/>
      <c r="CG34" s="37">
        <v>1660.0891604115332</v>
      </c>
    </row>
    <row r="35" spans="1:85" x14ac:dyDescent="0.25">
      <c r="A35" t="s">
        <v>715</v>
      </c>
      <c r="B35" t="s">
        <v>1024</v>
      </c>
      <c r="E35" s="52" t="s">
        <v>1057</v>
      </c>
      <c r="L35" t="s">
        <v>1061</v>
      </c>
      <c r="M35" s="18" t="s">
        <v>961</v>
      </c>
      <c r="N35" s="114">
        <v>55.44929449979572</v>
      </c>
      <c r="O35" s="114">
        <v>1.0057468489410806</v>
      </c>
      <c r="P35" s="114">
        <v>19.675128082715307</v>
      </c>
      <c r="Q35" s="114"/>
      <c r="R35" s="114">
        <v>5.4472843250914407</v>
      </c>
      <c r="S35" s="114">
        <v>0.2982398527986847</v>
      </c>
      <c r="T35" s="114">
        <v>0.85092522250326041</v>
      </c>
      <c r="U35" s="114">
        <v>1.9194628355459031</v>
      </c>
      <c r="V35" s="114">
        <v>9.0413627730214134</v>
      </c>
      <c r="W35" s="114">
        <v>5.5992644105569696</v>
      </c>
      <c r="X35" s="114">
        <v>0.2811451876912488</v>
      </c>
      <c r="AA35" s="114">
        <v>6.4106679077536102E-2</v>
      </c>
      <c r="AC35" s="114">
        <v>0.22546021748193218</v>
      </c>
      <c r="AD35" s="114">
        <v>0.1432139132589042</v>
      </c>
      <c r="AL35" t="s">
        <v>1061</v>
      </c>
      <c r="AM35" t="s">
        <v>108</v>
      </c>
      <c r="AS35" s="37">
        <v>293.99359015755647</v>
      </c>
      <c r="AT35" s="37">
        <v>510.92095852715454</v>
      </c>
      <c r="AU35" s="37"/>
      <c r="AV35" s="37">
        <v>1.5707268085664754</v>
      </c>
      <c r="AW35" s="37"/>
      <c r="AX35" s="37">
        <v>15.1851313856757</v>
      </c>
      <c r="AY35" s="37">
        <v>8.1030236580242025</v>
      </c>
      <c r="AZ35" s="37">
        <v>3.5796103857366015</v>
      </c>
      <c r="BA35" s="37"/>
      <c r="BB35" s="37"/>
      <c r="BC35" s="37">
        <v>31.963832397616233</v>
      </c>
      <c r="BD35" s="37">
        <v>2.693691663943151</v>
      </c>
      <c r="BE35" s="37">
        <v>166.46317309029942</v>
      </c>
      <c r="BF35" s="37"/>
      <c r="BG35" s="37">
        <v>1.3564304028351386</v>
      </c>
      <c r="BH35" s="37"/>
      <c r="BI35" s="37">
        <v>422.19992795101746</v>
      </c>
      <c r="BJ35" s="37">
        <v>110.60693393906021</v>
      </c>
      <c r="BK35" s="37"/>
      <c r="BL35" s="37">
        <v>7.4390144969691478</v>
      </c>
      <c r="BM35" s="37">
        <v>31.663116982856419</v>
      </c>
      <c r="BN35" s="37">
        <v>126.643195775515</v>
      </c>
      <c r="BO35" s="37"/>
      <c r="BP35" s="37"/>
      <c r="BQ35" s="37"/>
      <c r="BR35" s="37">
        <v>19.292512160259864</v>
      </c>
      <c r="BS35" s="37"/>
      <c r="BT35" s="37">
        <v>252.32597252192141</v>
      </c>
      <c r="BU35" s="37">
        <v>26.337630543094797</v>
      </c>
      <c r="BV35" s="37">
        <v>2.1941129657036527</v>
      </c>
      <c r="BW35" s="37">
        <v>32.941478662443899</v>
      </c>
      <c r="BX35" s="37"/>
      <c r="BY35" s="37"/>
      <c r="BZ35" s="37">
        <v>1.075488064862544</v>
      </c>
      <c r="CA35" s="37">
        <v>7.9009324718186642</v>
      </c>
      <c r="CB35" s="37"/>
      <c r="CC35" s="37"/>
      <c r="CD35" s="37">
        <v>76.472354685584449</v>
      </c>
      <c r="CE35" s="37">
        <v>9.0765761876404998</v>
      </c>
      <c r="CF35" s="37"/>
      <c r="CG35" s="37">
        <v>1645.5124593282742</v>
      </c>
    </row>
    <row r="36" spans="1:85" x14ac:dyDescent="0.25">
      <c r="A36" t="s">
        <v>715</v>
      </c>
      <c r="B36" t="s">
        <v>1024</v>
      </c>
      <c r="E36" s="52" t="s">
        <v>1058</v>
      </c>
      <c r="L36" t="s">
        <v>1061</v>
      </c>
      <c r="M36" s="18" t="s">
        <v>961</v>
      </c>
      <c r="N36" s="114">
        <v>55.629749631463369</v>
      </c>
      <c r="O36" s="114">
        <v>1.0661924166462098</v>
      </c>
      <c r="P36" s="114">
        <v>19.735458205800203</v>
      </c>
      <c r="Q36" s="114"/>
      <c r="R36" s="114">
        <v>5.4198567678888292</v>
      </c>
      <c r="S36" s="114">
        <v>0.2800006912803138</v>
      </c>
      <c r="T36" s="114">
        <v>0.85170018740467979</v>
      </c>
      <c r="U36" s="114">
        <v>1.9457886853232116</v>
      </c>
      <c r="V36" s="114">
        <v>8.7311998467066854</v>
      </c>
      <c r="W36" s="114">
        <v>5.6577303683111397</v>
      </c>
      <c r="X36" s="114">
        <v>0.26353498725959806</v>
      </c>
      <c r="AA36" s="114">
        <v>7.817116686097593E-2</v>
      </c>
      <c r="AC36" s="114">
        <v>0.17619867184463353</v>
      </c>
      <c r="AD36" s="114">
        <v>0.16396535967343881</v>
      </c>
      <c r="AL36" t="s">
        <v>1061</v>
      </c>
      <c r="AM36" t="s">
        <v>108</v>
      </c>
      <c r="AS36" s="37">
        <v>276.00800932754083</v>
      </c>
      <c r="AT36" s="37">
        <v>443.4682272176783</v>
      </c>
      <c r="AU36" s="37"/>
      <c r="AV36" s="37">
        <v>1.6002681168450712</v>
      </c>
      <c r="AW36" s="37"/>
      <c r="AX36" s="37">
        <v>13.975333062526966</v>
      </c>
      <c r="AY36" s="37">
        <v>7.5196710983384669</v>
      </c>
      <c r="AZ36" s="37">
        <v>2.9196188467059474</v>
      </c>
      <c r="BA36" s="37"/>
      <c r="BB36" s="37"/>
      <c r="BC36" s="37">
        <v>29.861172611940038</v>
      </c>
      <c r="BD36" s="37">
        <v>2.7952737939896917</v>
      </c>
      <c r="BE36" s="37">
        <v>155.48893856964634</v>
      </c>
      <c r="BF36" s="37"/>
      <c r="BG36" s="37">
        <v>1.1354768708799585</v>
      </c>
      <c r="BH36" s="37"/>
      <c r="BI36" s="37">
        <v>411.02103576882621</v>
      </c>
      <c r="BJ36" s="37">
        <v>104.88205947806391</v>
      </c>
      <c r="BK36" s="37"/>
      <c r="BL36" s="37">
        <v>6.9216586688907267</v>
      </c>
      <c r="BM36" s="37">
        <v>30.48455791252028</v>
      </c>
      <c r="BN36" s="37">
        <v>128.53537059451781</v>
      </c>
      <c r="BO36" s="37"/>
      <c r="BP36" s="37"/>
      <c r="BQ36" s="37"/>
      <c r="BR36" s="37">
        <v>17.666516526981834</v>
      </c>
      <c r="BS36" s="37"/>
      <c r="BT36" s="37">
        <v>214.70511618372717</v>
      </c>
      <c r="BU36" s="37">
        <v>25.252638025197204</v>
      </c>
      <c r="BV36" s="37">
        <v>2.2382795124830506</v>
      </c>
      <c r="BW36" s="37">
        <v>30.695842296071113</v>
      </c>
      <c r="BX36" s="37"/>
      <c r="BY36" s="37"/>
      <c r="BZ36" s="37">
        <v>1.1694258780300488</v>
      </c>
      <c r="CA36" s="37">
        <v>7.969156571560565</v>
      </c>
      <c r="CB36" s="37"/>
      <c r="CC36" s="37"/>
      <c r="CD36" s="37">
        <v>71.718462350801786</v>
      </c>
      <c r="CE36" s="37">
        <v>8.1048378418031959</v>
      </c>
      <c r="CF36" s="37"/>
      <c r="CG36" s="37">
        <v>1516.0072800369635</v>
      </c>
    </row>
    <row r="37" spans="1:85" x14ac:dyDescent="0.25">
      <c r="A37" t="s">
        <v>715</v>
      </c>
      <c r="B37" t="s">
        <v>1024</v>
      </c>
      <c r="E37" s="52" t="s">
        <v>1059</v>
      </c>
      <c r="L37" t="s">
        <v>1061</v>
      </c>
      <c r="M37" s="18" t="s">
        <v>961</v>
      </c>
      <c r="N37" s="114">
        <v>55.616877985889609</v>
      </c>
      <c r="O37" s="114">
        <v>0.99413500011541922</v>
      </c>
      <c r="P37" s="114">
        <v>19.488733983115154</v>
      </c>
      <c r="Q37" s="114"/>
      <c r="R37" s="114">
        <v>5.5785425539808573</v>
      </c>
      <c r="S37" s="114">
        <v>0.27109262100054576</v>
      </c>
      <c r="T37" s="114">
        <v>0.84109239707652805</v>
      </c>
      <c r="U37" s="114">
        <v>1.9981595906480389</v>
      </c>
      <c r="V37" s="114">
        <v>8.8044793438691684</v>
      </c>
      <c r="W37" s="114">
        <v>5.7329204013834616</v>
      </c>
      <c r="X37" s="114">
        <v>0.2839627530250286</v>
      </c>
      <c r="AA37" s="114">
        <v>7.7661812230839178E-2</v>
      </c>
      <c r="AC37" s="114">
        <v>0.16968602417640816</v>
      </c>
      <c r="AD37" s="114">
        <v>0.16095618403970818</v>
      </c>
      <c r="AL37" t="s">
        <v>1061</v>
      </c>
      <c r="AM37" t="s">
        <v>108</v>
      </c>
      <c r="AS37" s="37">
        <v>301.95387909485771</v>
      </c>
      <c r="AT37" s="37">
        <v>452.05508664053701</v>
      </c>
      <c r="AU37" s="37"/>
      <c r="AV37" s="37">
        <v>1.5632245486362448</v>
      </c>
      <c r="AW37" s="37"/>
      <c r="AX37" s="37">
        <v>14.341637610791091</v>
      </c>
      <c r="AY37" s="37">
        <v>8.2253907369552408</v>
      </c>
      <c r="AZ37" s="37">
        <v>3.3911193679164922</v>
      </c>
      <c r="BA37" s="37"/>
      <c r="BB37" s="37"/>
      <c r="BC37" s="37">
        <v>31.094633927938563</v>
      </c>
      <c r="BD37" s="37">
        <v>2.8306356607371184</v>
      </c>
      <c r="BE37" s="37">
        <v>168.91654683507338</v>
      </c>
      <c r="BF37" s="37"/>
      <c r="BG37" s="37">
        <v>1.1966437329969033</v>
      </c>
      <c r="BH37" s="37"/>
      <c r="BI37" s="37">
        <v>419.22597625848869</v>
      </c>
      <c r="BJ37" s="37">
        <v>115.12609368840978</v>
      </c>
      <c r="BK37" s="37"/>
      <c r="BL37" s="37">
        <v>6.892741842226628</v>
      </c>
      <c r="BM37" s="37">
        <v>33.353292622241078</v>
      </c>
      <c r="BN37" s="37">
        <v>129.02409764350932</v>
      </c>
      <c r="BO37" s="37"/>
      <c r="BP37" s="37"/>
      <c r="BQ37" s="37"/>
      <c r="BR37" s="37">
        <v>18.116481720640895</v>
      </c>
      <c r="BS37" s="37"/>
      <c r="BT37" s="37">
        <v>212.84923840051741</v>
      </c>
      <c r="BU37" s="37">
        <v>25.404095649182658</v>
      </c>
      <c r="BV37" s="37">
        <v>2.3342416167705746</v>
      </c>
      <c r="BW37" s="37">
        <v>31.550281822811336</v>
      </c>
      <c r="BX37" s="37"/>
      <c r="BY37" s="37"/>
      <c r="BZ37" s="37">
        <v>1.2313678643708208</v>
      </c>
      <c r="CA37" s="37">
        <v>7.7327892625451398</v>
      </c>
      <c r="CB37" s="37"/>
      <c r="CC37" s="37"/>
      <c r="CD37" s="37">
        <v>78.588960482174258</v>
      </c>
      <c r="CE37" s="37">
        <v>8.3167629468292255</v>
      </c>
      <c r="CF37" s="37"/>
      <c r="CG37" s="37">
        <v>1591.2466450512256</v>
      </c>
    </row>
    <row r="38" spans="1:85" x14ac:dyDescent="0.25">
      <c r="A38" t="s">
        <v>715</v>
      </c>
      <c r="B38" t="s">
        <v>1024</v>
      </c>
      <c r="E38" s="52" t="s">
        <v>1060</v>
      </c>
      <c r="L38" t="s">
        <v>1061</v>
      </c>
      <c r="M38" s="18" t="s">
        <v>961</v>
      </c>
      <c r="N38" s="114">
        <v>55.340328639141859</v>
      </c>
      <c r="O38" s="114">
        <v>1.0790870063087394</v>
      </c>
      <c r="P38" s="114">
        <v>19.614071590298629</v>
      </c>
      <c r="Q38" s="114"/>
      <c r="R38" s="114">
        <v>5.4072776554398549</v>
      </c>
      <c r="S38" s="114">
        <v>0.28260281953505517</v>
      </c>
      <c r="T38" s="114">
        <v>0.90267626366756704</v>
      </c>
      <c r="U38" s="114">
        <v>2.1441103912258708</v>
      </c>
      <c r="V38" s="114">
        <v>8.856085342165164</v>
      </c>
      <c r="W38" s="114">
        <v>5.6337658534031654</v>
      </c>
      <c r="X38" s="114">
        <v>0.28637022955448671</v>
      </c>
      <c r="AA38" s="114">
        <v>8.1137845601075315E-2</v>
      </c>
      <c r="AC38" s="114">
        <v>0.21749084301685517</v>
      </c>
      <c r="AD38" s="114">
        <v>0.15472474239578332</v>
      </c>
      <c r="AL38" t="s">
        <v>1061</v>
      </c>
      <c r="AM38" t="s">
        <v>108</v>
      </c>
      <c r="AS38" s="37">
        <v>274.51104142454278</v>
      </c>
      <c r="AT38" s="37">
        <v>491.49091957716246</v>
      </c>
      <c r="AU38" s="37"/>
      <c r="AV38" s="37">
        <v>1.8778480064674814</v>
      </c>
      <c r="AW38" s="37"/>
      <c r="AX38" s="37">
        <v>12.279585532719052</v>
      </c>
      <c r="AY38" s="37">
        <v>6.3558592897474337</v>
      </c>
      <c r="AZ38" s="37">
        <v>3.080658499436955</v>
      </c>
      <c r="BA38" s="37"/>
      <c r="BB38" s="37"/>
      <c r="BC38" s="37">
        <v>25.691227142626655</v>
      </c>
      <c r="BD38" s="37">
        <v>2.3497009544119098</v>
      </c>
      <c r="BE38" s="37">
        <v>142.1251980060787</v>
      </c>
      <c r="BF38" s="37"/>
      <c r="BG38" s="37">
        <v>1.1414061250659646</v>
      </c>
      <c r="BH38" s="37"/>
      <c r="BI38" s="37">
        <v>407.52841058171089</v>
      </c>
      <c r="BJ38" s="37">
        <v>98.369499719478029</v>
      </c>
      <c r="BK38" s="37"/>
      <c r="BL38" s="37">
        <v>7.1149912467976391</v>
      </c>
      <c r="BM38" s="37">
        <v>29.011788786941267</v>
      </c>
      <c r="BN38" s="37">
        <v>131.39669452052047</v>
      </c>
      <c r="BO38" s="37"/>
      <c r="BP38" s="37"/>
      <c r="BQ38" s="37"/>
      <c r="BR38" s="37">
        <v>16.261140934023551</v>
      </c>
      <c r="BS38" s="37"/>
      <c r="BT38" s="37">
        <v>247.40842326452707</v>
      </c>
      <c r="BU38" s="37">
        <v>23.818767881226094</v>
      </c>
      <c r="BV38" s="37">
        <v>2.05361194680416</v>
      </c>
      <c r="BW38" s="37">
        <v>28.532144006581387</v>
      </c>
      <c r="BX38" s="37"/>
      <c r="BY38" s="37"/>
      <c r="BZ38" s="37">
        <v>1.0069674848909103</v>
      </c>
      <c r="CA38" s="37">
        <v>7.946439656713399</v>
      </c>
      <c r="CB38" s="37"/>
      <c r="CC38" s="37"/>
      <c r="CD38" s="37">
        <v>62.86933624801496</v>
      </c>
      <c r="CE38" s="37">
        <v>7.2879160047259193</v>
      </c>
      <c r="CF38" s="37"/>
      <c r="CG38" s="37">
        <v>1395.4131370099308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Q111"/>
  <sheetViews>
    <sheetView workbookViewId="0"/>
  </sheetViews>
  <sheetFormatPr defaultRowHeight="15" x14ac:dyDescent="0.25"/>
  <cols>
    <col min="2" max="3" width="11.140625" bestFit="1" customWidth="1"/>
    <col min="4" max="4" width="16.5703125" bestFit="1" customWidth="1"/>
    <col min="5" max="5" width="16.7109375" bestFit="1" customWidth="1"/>
    <col min="7" max="7" width="9" bestFit="1" customWidth="1"/>
    <col min="8" max="8" width="14" bestFit="1" customWidth="1"/>
    <col min="9" max="9" width="13.7109375" bestFit="1" customWidth="1"/>
    <col min="12" max="12" width="17" customWidth="1"/>
    <col min="38" max="38" width="15.85546875" bestFit="1" customWidth="1"/>
    <col min="39" max="39" width="8" bestFit="1" customWidth="1"/>
    <col min="88" max="88" width="19.28515625" bestFit="1" customWidth="1"/>
    <col min="137" max="137" width="18.42578125" bestFit="1" customWidth="1"/>
    <col min="138" max="138" width="9.28515625" bestFit="1" customWidth="1"/>
    <col min="139" max="139" width="13.140625" bestFit="1" customWidth="1"/>
    <col min="140" max="142" width="12.42578125" bestFit="1" customWidth="1"/>
    <col min="143" max="143" width="11.85546875" bestFit="1" customWidth="1"/>
    <col min="144" max="144" width="19.85546875" bestFit="1" customWidth="1"/>
    <col min="147" max="147" width="9.28515625" bestFit="1" customWidth="1"/>
  </cols>
  <sheetData>
    <row r="1" spans="1:147" s="2" customFormat="1" ht="18" x14ac:dyDescent="0.35">
      <c r="A1" s="2" t="s">
        <v>0</v>
      </c>
      <c r="B1" s="2" t="s">
        <v>1</v>
      </c>
      <c r="C1" s="2" t="s">
        <v>2</v>
      </c>
      <c r="D1" s="2" t="s">
        <v>3</v>
      </c>
      <c r="E1" s="2" t="s">
        <v>4</v>
      </c>
      <c r="F1" s="2" t="s">
        <v>5</v>
      </c>
      <c r="G1" s="2" t="s">
        <v>6</v>
      </c>
      <c r="H1" s="2" t="s">
        <v>7</v>
      </c>
      <c r="I1" s="2" t="s">
        <v>8</v>
      </c>
      <c r="J1" s="2" t="s">
        <v>9</v>
      </c>
      <c r="K1" s="2" t="s">
        <v>10</v>
      </c>
      <c r="L1" s="2" t="s">
        <v>11</v>
      </c>
      <c r="M1" s="2" t="s">
        <v>12</v>
      </c>
      <c r="N1" s="5" t="s">
        <v>13</v>
      </c>
      <c r="O1" s="5" t="s">
        <v>14</v>
      </c>
      <c r="P1" s="5" t="s">
        <v>15</v>
      </c>
      <c r="Q1" s="5" t="s">
        <v>16</v>
      </c>
      <c r="R1" s="5" t="s">
        <v>17</v>
      </c>
      <c r="S1" s="5" t="s">
        <v>18</v>
      </c>
      <c r="T1" s="5" t="s">
        <v>19</v>
      </c>
      <c r="U1" s="5" t="s">
        <v>20</v>
      </c>
      <c r="V1" s="5" t="s">
        <v>21</v>
      </c>
      <c r="W1" s="5" t="s">
        <v>22</v>
      </c>
      <c r="X1" s="5" t="s">
        <v>23</v>
      </c>
      <c r="Y1" s="5" t="s">
        <v>24</v>
      </c>
      <c r="Z1" s="5" t="s">
        <v>25</v>
      </c>
      <c r="AA1" s="5" t="s">
        <v>26</v>
      </c>
      <c r="AB1" s="5" t="s">
        <v>27</v>
      </c>
      <c r="AC1" s="5" t="s">
        <v>28</v>
      </c>
      <c r="AD1" s="5" t="s">
        <v>29</v>
      </c>
      <c r="AE1" s="6" t="s">
        <v>30</v>
      </c>
      <c r="AF1" s="6" t="s">
        <v>31</v>
      </c>
      <c r="AG1" s="2" t="s">
        <v>32</v>
      </c>
      <c r="AH1" s="2" t="s">
        <v>33</v>
      </c>
      <c r="AI1" s="2" t="s">
        <v>12</v>
      </c>
      <c r="AJ1" s="2" t="s">
        <v>17</v>
      </c>
      <c r="AK1" s="2" t="s">
        <v>34</v>
      </c>
      <c r="AL1" s="2" t="s">
        <v>35</v>
      </c>
      <c r="AM1" s="5" t="s">
        <v>36</v>
      </c>
      <c r="AN1" s="5" t="s">
        <v>37</v>
      </c>
      <c r="AO1" s="5" t="s">
        <v>38</v>
      </c>
      <c r="AP1" s="5" t="s">
        <v>39</v>
      </c>
      <c r="AQ1" s="5" t="s">
        <v>40</v>
      </c>
      <c r="AR1" s="5" t="s">
        <v>41</v>
      </c>
      <c r="AS1" s="5" t="s">
        <v>42</v>
      </c>
      <c r="AT1" s="5" t="s">
        <v>84</v>
      </c>
      <c r="AU1" s="5" t="s">
        <v>43</v>
      </c>
      <c r="AV1" s="5" t="s">
        <v>44</v>
      </c>
      <c r="AW1" s="5" t="s">
        <v>45</v>
      </c>
      <c r="AX1" s="5" t="s">
        <v>46</v>
      </c>
      <c r="AY1" s="5" t="s">
        <v>47</v>
      </c>
      <c r="AZ1" s="5" t="s">
        <v>48</v>
      </c>
      <c r="BA1" s="5" t="s">
        <v>49</v>
      </c>
      <c r="BB1" s="5" t="s">
        <v>28</v>
      </c>
      <c r="BC1" s="5" t="s">
        <v>50</v>
      </c>
      <c r="BD1" s="5" t="s">
        <v>51</v>
      </c>
      <c r="BE1" s="5" t="s">
        <v>52</v>
      </c>
      <c r="BF1" s="5" t="s">
        <v>53</v>
      </c>
      <c r="BG1" s="5" t="s">
        <v>54</v>
      </c>
      <c r="BH1" s="5" t="s">
        <v>55</v>
      </c>
      <c r="BI1" s="5" t="s">
        <v>56</v>
      </c>
      <c r="BJ1" s="5" t="s">
        <v>57</v>
      </c>
      <c r="BK1" s="5" t="s">
        <v>58</v>
      </c>
      <c r="BL1" s="5" t="s">
        <v>59</v>
      </c>
      <c r="BM1" s="5" t="s">
        <v>60</v>
      </c>
      <c r="BN1" s="5" t="s">
        <v>61</v>
      </c>
      <c r="BO1" s="5" t="s">
        <v>62</v>
      </c>
      <c r="BP1" s="5" t="s">
        <v>63</v>
      </c>
      <c r="BQ1" s="5" t="s">
        <v>64</v>
      </c>
      <c r="BR1" s="5" t="s">
        <v>65</v>
      </c>
      <c r="BS1" s="5" t="s">
        <v>66</v>
      </c>
      <c r="BT1" s="5" t="s">
        <v>67</v>
      </c>
      <c r="BU1" s="5" t="s">
        <v>68</v>
      </c>
      <c r="BV1" s="5" t="s">
        <v>69</v>
      </c>
      <c r="BW1" s="5" t="s">
        <v>70</v>
      </c>
      <c r="BX1" s="5" t="s">
        <v>71</v>
      </c>
      <c r="BY1" s="5" t="s">
        <v>72</v>
      </c>
      <c r="BZ1" s="5" t="s">
        <v>73</v>
      </c>
      <c r="CA1" s="5" t="s">
        <v>74</v>
      </c>
      <c r="CB1" s="5" t="s">
        <v>75</v>
      </c>
      <c r="CC1" s="5" t="s">
        <v>76</v>
      </c>
      <c r="CD1" s="5" t="s">
        <v>77</v>
      </c>
      <c r="CE1" s="5" t="s">
        <v>78</v>
      </c>
      <c r="CF1" s="5" t="s">
        <v>79</v>
      </c>
      <c r="CG1" s="5" t="s">
        <v>80</v>
      </c>
      <c r="CH1" s="5" t="s">
        <v>81</v>
      </c>
      <c r="CI1" s="5" t="s">
        <v>82</v>
      </c>
      <c r="CJ1" s="5" t="s">
        <v>83</v>
      </c>
      <c r="CK1" s="5" t="s">
        <v>12</v>
      </c>
      <c r="CL1" s="5" t="s">
        <v>38</v>
      </c>
      <c r="CM1" s="5" t="s">
        <v>39</v>
      </c>
      <c r="CN1" s="5" t="s">
        <v>40</v>
      </c>
      <c r="CO1" s="5" t="s">
        <v>41</v>
      </c>
      <c r="CP1" s="5" t="s">
        <v>42</v>
      </c>
      <c r="CQ1" s="5" t="s">
        <v>84</v>
      </c>
      <c r="CR1" s="5" t="s">
        <v>43</v>
      </c>
      <c r="CS1" s="5" t="s">
        <v>44</v>
      </c>
      <c r="CT1" s="5" t="s">
        <v>45</v>
      </c>
      <c r="CU1" s="5" t="s">
        <v>46</v>
      </c>
      <c r="CV1" s="5" t="s">
        <v>47</v>
      </c>
      <c r="CW1" s="5" t="s">
        <v>48</v>
      </c>
      <c r="CX1" s="5" t="s">
        <v>49</v>
      </c>
      <c r="CY1" s="5" t="s">
        <v>28</v>
      </c>
      <c r="CZ1" s="5" t="s">
        <v>50</v>
      </c>
      <c r="DA1" s="5" t="s">
        <v>51</v>
      </c>
      <c r="DB1" s="5" t="s">
        <v>52</v>
      </c>
      <c r="DC1" s="5" t="s">
        <v>53</v>
      </c>
      <c r="DD1" s="5" t="s">
        <v>54</v>
      </c>
      <c r="DE1" s="5" t="s">
        <v>55</v>
      </c>
      <c r="DF1" s="5" t="s">
        <v>56</v>
      </c>
      <c r="DG1" s="5" t="s">
        <v>57</v>
      </c>
      <c r="DH1" s="5" t="s">
        <v>58</v>
      </c>
      <c r="DI1" s="5" t="s">
        <v>59</v>
      </c>
      <c r="DJ1" s="5" t="s">
        <v>60</v>
      </c>
      <c r="DK1" s="5" t="s">
        <v>61</v>
      </c>
      <c r="DL1" s="5" t="s">
        <v>62</v>
      </c>
      <c r="DM1" s="5" t="s">
        <v>63</v>
      </c>
      <c r="DN1" s="5" t="s">
        <v>64</v>
      </c>
      <c r="DO1" s="5" t="s">
        <v>65</v>
      </c>
      <c r="DP1" s="5" t="s">
        <v>66</v>
      </c>
      <c r="DQ1" s="5" t="s">
        <v>67</v>
      </c>
      <c r="DR1" s="5" t="s">
        <v>68</v>
      </c>
      <c r="DS1" s="5" t="s">
        <v>69</v>
      </c>
      <c r="DT1" s="5" t="s">
        <v>70</v>
      </c>
      <c r="DU1" s="5" t="s">
        <v>71</v>
      </c>
      <c r="DV1" s="5" t="s">
        <v>72</v>
      </c>
      <c r="DW1" s="5" t="s">
        <v>73</v>
      </c>
      <c r="DX1" s="5" t="s">
        <v>74</v>
      </c>
      <c r="DY1" s="5" t="s">
        <v>75</v>
      </c>
      <c r="DZ1" s="5" t="s">
        <v>76</v>
      </c>
      <c r="EA1" s="5" t="s">
        <v>77</v>
      </c>
      <c r="EB1" s="5" t="s">
        <v>78</v>
      </c>
      <c r="EC1" s="5" t="s">
        <v>79</v>
      </c>
      <c r="ED1" s="5" t="s">
        <v>80</v>
      </c>
      <c r="EE1" s="5" t="s">
        <v>81</v>
      </c>
      <c r="EF1" s="5" t="s">
        <v>82</v>
      </c>
      <c r="EG1" s="2" t="s">
        <v>85</v>
      </c>
      <c r="EH1" s="16" t="s">
        <v>86</v>
      </c>
      <c r="EI1" s="16" t="s">
        <v>87</v>
      </c>
      <c r="EJ1" s="16" t="s">
        <v>88</v>
      </c>
      <c r="EK1" s="16" t="s">
        <v>89</v>
      </c>
      <c r="EL1" s="16" t="s">
        <v>90</v>
      </c>
      <c r="EM1" s="6" t="s">
        <v>91</v>
      </c>
      <c r="EN1" s="2" t="s">
        <v>92</v>
      </c>
      <c r="EO1" s="17" t="s">
        <v>93</v>
      </c>
      <c r="EP1" s="2" t="s">
        <v>94</v>
      </c>
      <c r="EQ1" s="16" t="s">
        <v>86</v>
      </c>
    </row>
    <row r="2" spans="1:147" x14ac:dyDescent="0.25">
      <c r="A2" s="18" t="s">
        <v>1066</v>
      </c>
      <c r="B2" t="s">
        <v>1067</v>
      </c>
      <c r="E2" s="18" t="s">
        <v>1068</v>
      </c>
      <c r="F2" s="18" t="s">
        <v>1069</v>
      </c>
      <c r="L2" s="19" t="s">
        <v>344</v>
      </c>
      <c r="M2" s="18" t="s">
        <v>101</v>
      </c>
      <c r="N2" s="20">
        <v>55.74</v>
      </c>
      <c r="O2" s="20">
        <v>0.97</v>
      </c>
      <c r="P2" s="20">
        <v>19.53</v>
      </c>
      <c r="Q2" s="20">
        <v>5.62</v>
      </c>
      <c r="S2" s="20">
        <v>0.2</v>
      </c>
      <c r="T2" s="20">
        <v>0.9</v>
      </c>
      <c r="U2" s="20">
        <v>2.8</v>
      </c>
      <c r="V2" s="20">
        <v>7.89</v>
      </c>
      <c r="W2" s="20">
        <v>4.45</v>
      </c>
      <c r="X2" s="20">
        <v>0.35</v>
      </c>
      <c r="AG2" s="20">
        <v>1.38</v>
      </c>
    </row>
    <row r="3" spans="1:147" x14ac:dyDescent="0.25">
      <c r="A3" s="18" t="s">
        <v>1066</v>
      </c>
      <c r="B3" t="s">
        <v>1067</v>
      </c>
      <c r="E3" s="18" t="s">
        <v>1070</v>
      </c>
      <c r="F3" s="18" t="s">
        <v>1069</v>
      </c>
      <c r="L3" s="19" t="s">
        <v>344</v>
      </c>
      <c r="M3" s="18" t="s">
        <v>101</v>
      </c>
      <c r="N3" s="20">
        <v>59.54</v>
      </c>
      <c r="O3" s="20">
        <v>0.86</v>
      </c>
      <c r="P3" s="20">
        <v>17.100000000000001</v>
      </c>
      <c r="Q3" s="20">
        <v>4.75</v>
      </c>
      <c r="S3" s="20">
        <v>0.18</v>
      </c>
      <c r="T3" s="20">
        <v>0.79</v>
      </c>
      <c r="U3" s="20">
        <v>2.5299999999999998</v>
      </c>
      <c r="V3" s="20">
        <v>6.93</v>
      </c>
      <c r="W3" s="20">
        <v>4</v>
      </c>
      <c r="X3" s="20">
        <v>0.3</v>
      </c>
      <c r="AG3" s="20">
        <v>2.04</v>
      </c>
    </row>
    <row r="4" spans="1:147" x14ac:dyDescent="0.25">
      <c r="A4" s="18" t="s">
        <v>1066</v>
      </c>
      <c r="B4" t="s">
        <v>1067</v>
      </c>
      <c r="C4" s="43"/>
      <c r="D4" s="43"/>
      <c r="E4" s="18" t="s">
        <v>1071</v>
      </c>
      <c r="F4" s="18" t="s">
        <v>1069</v>
      </c>
      <c r="G4" s="43"/>
      <c r="H4" s="43"/>
      <c r="I4" s="43"/>
      <c r="J4" s="43"/>
      <c r="K4" s="43"/>
      <c r="L4" s="19" t="s">
        <v>344</v>
      </c>
      <c r="M4" s="18" t="s">
        <v>101</v>
      </c>
      <c r="N4" s="20">
        <v>49.28</v>
      </c>
      <c r="O4" s="20">
        <v>2.86</v>
      </c>
      <c r="P4" s="20">
        <v>13.65</v>
      </c>
      <c r="Q4" s="20">
        <v>9.99</v>
      </c>
      <c r="R4" s="43"/>
      <c r="S4" s="20">
        <v>0.13</v>
      </c>
      <c r="T4" s="20">
        <v>4.57</v>
      </c>
      <c r="U4" s="20">
        <v>10.51</v>
      </c>
      <c r="V4" s="20">
        <v>3.13</v>
      </c>
      <c r="W4" s="20">
        <v>1.1200000000000001</v>
      </c>
      <c r="X4" s="20">
        <v>0.49</v>
      </c>
      <c r="AG4" s="20">
        <v>4.3499999999999996</v>
      </c>
    </row>
    <row r="5" spans="1:147" x14ac:dyDescent="0.25">
      <c r="A5" s="18" t="s">
        <v>1066</v>
      </c>
      <c r="B5" t="s">
        <v>1067</v>
      </c>
      <c r="C5" s="43"/>
      <c r="D5" s="43"/>
      <c r="E5" s="18">
        <v>10.220000000000001</v>
      </c>
      <c r="F5" s="18" t="s">
        <v>1069</v>
      </c>
      <c r="G5" s="43"/>
      <c r="H5" s="43"/>
      <c r="I5" s="43"/>
      <c r="J5" s="43"/>
      <c r="K5" s="43"/>
      <c r="L5" s="19" t="s">
        <v>344</v>
      </c>
      <c r="M5" s="18" t="s">
        <v>101</v>
      </c>
      <c r="N5" s="20">
        <v>45.48</v>
      </c>
      <c r="O5" s="20">
        <v>3.07</v>
      </c>
      <c r="P5" s="20">
        <v>13.13</v>
      </c>
      <c r="Q5" s="20">
        <v>12.37</v>
      </c>
      <c r="R5" s="43"/>
      <c r="S5" s="20">
        <v>0.2</v>
      </c>
      <c r="T5" s="20">
        <v>8.98</v>
      </c>
      <c r="U5" s="20">
        <v>10.27</v>
      </c>
      <c r="V5" s="20">
        <v>3.92</v>
      </c>
      <c r="W5" s="20">
        <v>1.75</v>
      </c>
      <c r="X5" s="20">
        <v>0.72</v>
      </c>
      <c r="AG5" s="20">
        <v>0.46</v>
      </c>
    </row>
    <row r="6" spans="1:147" x14ac:dyDescent="0.25">
      <c r="A6" s="18" t="s">
        <v>1066</v>
      </c>
      <c r="B6" t="s">
        <v>1067</v>
      </c>
      <c r="C6" s="43"/>
      <c r="D6" s="43"/>
      <c r="E6" s="18">
        <v>10.79</v>
      </c>
      <c r="F6" s="18" t="s">
        <v>1072</v>
      </c>
      <c r="G6" s="43"/>
      <c r="H6" s="43"/>
      <c r="I6" s="43"/>
      <c r="J6" s="43"/>
      <c r="K6" s="43"/>
      <c r="L6" s="19" t="s">
        <v>344</v>
      </c>
      <c r="M6" s="18" t="s">
        <v>101</v>
      </c>
      <c r="N6" s="20">
        <v>43.41</v>
      </c>
      <c r="O6" s="20">
        <v>3.08</v>
      </c>
      <c r="P6" s="20">
        <v>13.26</v>
      </c>
      <c r="Q6" s="20">
        <v>12.47</v>
      </c>
      <c r="R6" s="43"/>
      <c r="S6" s="20">
        <v>0.2</v>
      </c>
      <c r="T6" s="20">
        <v>9.58</v>
      </c>
      <c r="U6" s="20">
        <v>10.49</v>
      </c>
      <c r="V6" s="20">
        <v>3.68</v>
      </c>
      <c r="W6" s="20">
        <v>1.74</v>
      </c>
      <c r="X6" s="20">
        <v>0.7</v>
      </c>
      <c r="AG6" s="20">
        <v>1.29</v>
      </c>
    </row>
    <row r="7" spans="1:147" x14ac:dyDescent="0.25">
      <c r="A7" s="18" t="s">
        <v>1066</v>
      </c>
      <c r="B7" t="s">
        <v>1067</v>
      </c>
      <c r="C7" s="43"/>
      <c r="D7" s="43"/>
      <c r="E7" s="18">
        <v>11.94</v>
      </c>
      <c r="F7" s="18" t="s">
        <v>1072</v>
      </c>
      <c r="G7" s="43"/>
      <c r="H7" s="43"/>
      <c r="I7" s="43"/>
      <c r="J7" s="43"/>
      <c r="K7" s="43"/>
      <c r="L7" s="19" t="s">
        <v>344</v>
      </c>
      <c r="M7" s="18" t="s">
        <v>101</v>
      </c>
      <c r="N7" s="20">
        <v>44.21</v>
      </c>
      <c r="O7" s="20">
        <v>3.05</v>
      </c>
      <c r="P7" s="20">
        <v>13.86</v>
      </c>
      <c r="Q7" s="20">
        <v>11.99</v>
      </c>
      <c r="R7" s="43"/>
      <c r="S7" s="20">
        <v>0.2</v>
      </c>
      <c r="T7" s="20">
        <v>8.83</v>
      </c>
      <c r="U7" s="20">
        <v>10.35</v>
      </c>
      <c r="V7" s="20">
        <v>4.3</v>
      </c>
      <c r="W7" s="20">
        <v>1.92</v>
      </c>
      <c r="X7" s="20">
        <v>0.74</v>
      </c>
      <c r="AG7" s="20">
        <v>1.0900000000000001</v>
      </c>
    </row>
    <row r="8" spans="1:147" x14ac:dyDescent="0.25">
      <c r="A8" s="18" t="s">
        <v>1066</v>
      </c>
      <c r="B8" t="s">
        <v>1067</v>
      </c>
      <c r="C8" s="43"/>
      <c r="D8" s="43"/>
      <c r="E8" s="18">
        <v>12.23</v>
      </c>
      <c r="F8" s="18" t="s">
        <v>1072</v>
      </c>
      <c r="G8" s="43"/>
      <c r="H8" s="43"/>
      <c r="I8" s="43"/>
      <c r="J8" s="43"/>
      <c r="K8" s="43"/>
      <c r="L8" s="19" t="s">
        <v>344</v>
      </c>
      <c r="M8" s="18" t="s">
        <v>101</v>
      </c>
      <c r="N8" s="20">
        <v>47.44</v>
      </c>
      <c r="O8" s="20">
        <v>2.89</v>
      </c>
      <c r="P8" s="20">
        <v>13.03</v>
      </c>
      <c r="Q8" s="20">
        <v>11.3</v>
      </c>
      <c r="R8" s="43"/>
      <c r="S8" s="20">
        <v>0.19</v>
      </c>
      <c r="T8" s="20">
        <v>8.2899999999999991</v>
      </c>
      <c r="U8" s="20">
        <v>9.52</v>
      </c>
      <c r="V8" s="20">
        <v>4</v>
      </c>
      <c r="W8" s="20">
        <v>1.79</v>
      </c>
      <c r="X8" s="20">
        <v>0.67</v>
      </c>
      <c r="AG8" s="20">
        <v>0.7</v>
      </c>
    </row>
    <row r="9" spans="1:147" x14ac:dyDescent="0.25">
      <c r="A9" s="18" t="s">
        <v>1066</v>
      </c>
      <c r="B9" t="s">
        <v>1067</v>
      </c>
      <c r="C9" s="43"/>
      <c r="D9" s="43"/>
      <c r="E9" s="18">
        <v>18.03</v>
      </c>
      <c r="F9" s="18" t="s">
        <v>1072</v>
      </c>
      <c r="G9" s="43"/>
      <c r="H9" s="43"/>
      <c r="I9" s="43"/>
      <c r="J9" s="43"/>
      <c r="K9" s="43"/>
      <c r="L9" s="19" t="s">
        <v>344</v>
      </c>
      <c r="M9" s="18" t="s">
        <v>101</v>
      </c>
      <c r="N9" s="20">
        <v>47.1</v>
      </c>
      <c r="O9" s="20">
        <v>3.17</v>
      </c>
      <c r="P9" s="20">
        <v>14.1</v>
      </c>
      <c r="Q9" s="20">
        <v>11.51</v>
      </c>
      <c r="R9" s="43"/>
      <c r="S9" s="20">
        <v>0.19</v>
      </c>
      <c r="T9" s="20">
        <v>6</v>
      </c>
      <c r="U9" s="20">
        <v>10.42</v>
      </c>
      <c r="V9" s="20">
        <v>4.42</v>
      </c>
      <c r="W9" s="20">
        <v>1.93</v>
      </c>
      <c r="X9" s="20">
        <v>0.71</v>
      </c>
      <c r="AG9" s="20">
        <v>1.3</v>
      </c>
    </row>
    <row r="10" spans="1:147" x14ac:dyDescent="0.25">
      <c r="A10" s="18" t="s">
        <v>1066</v>
      </c>
      <c r="B10" t="s">
        <v>1067</v>
      </c>
      <c r="C10" s="43"/>
      <c r="D10" s="43"/>
      <c r="E10" s="18">
        <v>18.63</v>
      </c>
      <c r="F10" s="18" t="s">
        <v>1072</v>
      </c>
      <c r="G10" s="43"/>
      <c r="H10" s="43"/>
      <c r="I10" s="43"/>
      <c r="J10" s="43"/>
      <c r="K10" s="43"/>
      <c r="L10" s="19" t="s">
        <v>344</v>
      </c>
      <c r="M10" s="18" t="s">
        <v>101</v>
      </c>
      <c r="N10" s="20">
        <v>44.66</v>
      </c>
      <c r="O10" s="20">
        <v>3.31</v>
      </c>
      <c r="P10" s="20">
        <v>14.76</v>
      </c>
      <c r="Q10" s="20">
        <v>11.37</v>
      </c>
      <c r="R10" s="43"/>
      <c r="S10" s="20">
        <v>0.2</v>
      </c>
      <c r="T10" s="20">
        <v>5.86</v>
      </c>
      <c r="U10" s="20">
        <v>11.06</v>
      </c>
      <c r="V10" s="20">
        <v>4.59</v>
      </c>
      <c r="W10" s="20">
        <v>2.04</v>
      </c>
      <c r="X10" s="20">
        <v>0.79</v>
      </c>
      <c r="AG10" s="20">
        <v>1.0900000000000001</v>
      </c>
    </row>
    <row r="11" spans="1:147" x14ac:dyDescent="0.25">
      <c r="A11" s="18" t="s">
        <v>1066</v>
      </c>
      <c r="B11" t="s">
        <v>1067</v>
      </c>
      <c r="C11" s="43"/>
      <c r="D11" s="43"/>
      <c r="E11" s="18">
        <v>18.690000000000001</v>
      </c>
      <c r="F11" s="18" t="s">
        <v>1072</v>
      </c>
      <c r="G11" s="43"/>
      <c r="H11" s="43"/>
      <c r="I11" s="43"/>
      <c r="J11" s="43"/>
      <c r="K11" s="43"/>
      <c r="L11" s="19" t="s">
        <v>344</v>
      </c>
      <c r="M11" s="18" t="s">
        <v>101</v>
      </c>
      <c r="N11" s="20">
        <v>45.69</v>
      </c>
      <c r="O11" s="20">
        <v>3.17</v>
      </c>
      <c r="P11" s="20">
        <v>14.1</v>
      </c>
      <c r="Q11" s="20">
        <v>11.28</v>
      </c>
      <c r="R11" s="43"/>
      <c r="S11" s="20">
        <v>0.19</v>
      </c>
      <c r="T11" s="20">
        <v>5.95</v>
      </c>
      <c r="U11" s="20">
        <v>10.5</v>
      </c>
      <c r="V11" s="20">
        <v>4.45</v>
      </c>
      <c r="W11" s="20">
        <v>1.91</v>
      </c>
      <c r="X11" s="20">
        <v>0.72</v>
      </c>
      <c r="AG11" s="20">
        <v>0.73</v>
      </c>
    </row>
    <row r="12" spans="1:147" x14ac:dyDescent="0.25">
      <c r="A12" s="18" t="s">
        <v>1066</v>
      </c>
      <c r="B12" t="s">
        <v>1067</v>
      </c>
      <c r="C12" s="43"/>
      <c r="D12" s="43"/>
      <c r="E12" s="18">
        <v>27.39</v>
      </c>
      <c r="F12" s="18" t="s">
        <v>1072</v>
      </c>
      <c r="G12" s="43"/>
      <c r="H12" s="43"/>
      <c r="I12" s="43"/>
      <c r="J12" s="43"/>
      <c r="K12" s="43"/>
      <c r="L12" s="19" t="s">
        <v>344</v>
      </c>
      <c r="M12" s="18" t="s">
        <v>101</v>
      </c>
      <c r="N12" s="20">
        <v>42.21</v>
      </c>
      <c r="O12" s="20">
        <v>3.93</v>
      </c>
      <c r="P12" s="20">
        <v>13.71</v>
      </c>
      <c r="Q12" s="20">
        <v>12.15</v>
      </c>
      <c r="R12" s="43"/>
      <c r="S12" s="20">
        <v>0.17</v>
      </c>
      <c r="T12" s="20">
        <v>8.57</v>
      </c>
      <c r="U12" s="20">
        <v>11.23</v>
      </c>
      <c r="V12" s="20">
        <v>3.37</v>
      </c>
      <c r="W12" s="20">
        <v>1.93</v>
      </c>
      <c r="X12" s="20">
        <v>0.91</v>
      </c>
      <c r="AG12" s="20">
        <v>2.13</v>
      </c>
    </row>
    <row r="13" spans="1:147" x14ac:dyDescent="0.25">
      <c r="A13" s="19" t="s">
        <v>1066</v>
      </c>
      <c r="B13" s="19" t="s">
        <v>1073</v>
      </c>
      <c r="C13" s="19"/>
      <c r="E13" s="18">
        <v>9.34</v>
      </c>
      <c r="L13" s="19" t="s">
        <v>344</v>
      </c>
      <c r="M13" s="18" t="s">
        <v>961</v>
      </c>
      <c r="N13" s="18">
        <v>43.66</v>
      </c>
      <c r="O13" s="18">
        <v>3.72</v>
      </c>
      <c r="P13" s="18">
        <v>14.95</v>
      </c>
      <c r="Q13" s="18">
        <v>11.38</v>
      </c>
      <c r="R13" s="43"/>
      <c r="S13" s="18">
        <v>0.18</v>
      </c>
      <c r="T13" s="18">
        <v>5.66</v>
      </c>
      <c r="U13" s="18">
        <v>12.19</v>
      </c>
      <c r="V13" s="18">
        <v>4.5199999999999996</v>
      </c>
      <c r="W13" s="18">
        <v>1.82</v>
      </c>
      <c r="X13" s="18">
        <v>0.79</v>
      </c>
    </row>
    <row r="14" spans="1:147" x14ac:dyDescent="0.25">
      <c r="A14" s="19" t="s">
        <v>1066</v>
      </c>
      <c r="B14" s="19" t="s">
        <v>1073</v>
      </c>
      <c r="C14" s="19"/>
      <c r="E14" s="18">
        <v>9.34</v>
      </c>
      <c r="L14" s="19" t="s">
        <v>344</v>
      </c>
      <c r="M14" s="18" t="s">
        <v>961</v>
      </c>
      <c r="N14" s="18">
        <v>44.25</v>
      </c>
      <c r="O14" s="18">
        <v>3.45</v>
      </c>
      <c r="P14" s="18">
        <v>16.100000000000001</v>
      </c>
      <c r="Q14" s="18">
        <v>11.24</v>
      </c>
      <c r="R14" s="43"/>
      <c r="S14" s="18">
        <v>0.2</v>
      </c>
      <c r="T14" s="18">
        <v>4.42</v>
      </c>
      <c r="U14" s="18">
        <v>9.74</v>
      </c>
      <c r="V14" s="18">
        <v>5.03</v>
      </c>
      <c r="W14" s="18">
        <v>2.17</v>
      </c>
      <c r="X14" s="18">
        <v>0.95</v>
      </c>
    </row>
    <row r="15" spans="1:147" x14ac:dyDescent="0.25">
      <c r="A15" s="19" t="s">
        <v>1066</v>
      </c>
      <c r="B15" s="19" t="s">
        <v>1073</v>
      </c>
      <c r="C15" s="19"/>
      <c r="E15" s="18">
        <v>9.61</v>
      </c>
      <c r="L15" s="19" t="s">
        <v>344</v>
      </c>
      <c r="M15" s="18" t="s">
        <v>961</v>
      </c>
      <c r="N15" s="18">
        <v>45.27</v>
      </c>
      <c r="O15" s="18">
        <v>3.12</v>
      </c>
      <c r="P15" s="18">
        <v>15.37</v>
      </c>
      <c r="Q15" s="18">
        <v>11.88</v>
      </c>
      <c r="R15" s="43"/>
      <c r="S15" s="18">
        <v>0.23</v>
      </c>
      <c r="T15" s="18">
        <v>5.68</v>
      </c>
      <c r="U15" s="18">
        <v>11.88</v>
      </c>
      <c r="V15" s="18">
        <v>3.94</v>
      </c>
      <c r="W15" s="18">
        <v>1.19</v>
      </c>
      <c r="X15" s="18">
        <v>0.53</v>
      </c>
    </row>
    <row r="16" spans="1:147" x14ac:dyDescent="0.25">
      <c r="A16" s="19" t="s">
        <v>1066</v>
      </c>
      <c r="B16" s="19" t="s">
        <v>1073</v>
      </c>
      <c r="C16" s="19"/>
      <c r="E16" s="18">
        <v>9.61</v>
      </c>
      <c r="L16" s="19" t="s">
        <v>344</v>
      </c>
      <c r="M16" s="18" t="s">
        <v>961</v>
      </c>
      <c r="N16" s="18">
        <v>55.01</v>
      </c>
      <c r="O16" s="18">
        <v>1.33</v>
      </c>
      <c r="P16" s="18">
        <v>18.71</v>
      </c>
      <c r="Q16" s="18">
        <v>5.85</v>
      </c>
      <c r="R16" s="43"/>
      <c r="S16" s="18">
        <v>0.23</v>
      </c>
      <c r="T16" s="18">
        <v>1.03</v>
      </c>
      <c r="U16" s="18">
        <v>2.48</v>
      </c>
      <c r="V16" s="18">
        <v>7.68</v>
      </c>
      <c r="W16" s="18">
        <v>5.55</v>
      </c>
      <c r="X16" s="18">
        <v>0.34</v>
      </c>
    </row>
    <row r="17" spans="1:24" x14ac:dyDescent="0.25">
      <c r="A17" s="19" t="s">
        <v>1066</v>
      </c>
      <c r="B17" s="19" t="s">
        <v>1073</v>
      </c>
      <c r="C17" s="19"/>
      <c r="E17" s="18">
        <v>10.07</v>
      </c>
      <c r="L17" s="19" t="s">
        <v>344</v>
      </c>
      <c r="M17" s="18" t="s">
        <v>961</v>
      </c>
      <c r="N17" s="18">
        <v>44.98</v>
      </c>
      <c r="O17" s="18">
        <v>3.1</v>
      </c>
      <c r="P17" s="18">
        <v>14.97</v>
      </c>
      <c r="Q17" s="18">
        <v>11.72</v>
      </c>
      <c r="R17" s="43"/>
      <c r="S17" s="18">
        <v>0.16</v>
      </c>
      <c r="T17" s="18">
        <v>6.49</v>
      </c>
      <c r="U17" s="18">
        <v>11.99</v>
      </c>
      <c r="V17" s="18">
        <v>3.45</v>
      </c>
      <c r="W17" s="18">
        <v>0.89</v>
      </c>
      <c r="X17" s="18">
        <v>0.37</v>
      </c>
    </row>
    <row r="18" spans="1:24" x14ac:dyDescent="0.25">
      <c r="A18" s="19" t="s">
        <v>1066</v>
      </c>
      <c r="B18" s="19" t="s">
        <v>1073</v>
      </c>
      <c r="C18" s="19"/>
      <c r="E18" s="18">
        <v>10.07</v>
      </c>
      <c r="L18" s="19" t="s">
        <v>344</v>
      </c>
      <c r="M18" s="18" t="s">
        <v>961</v>
      </c>
      <c r="N18" s="18">
        <v>44.8</v>
      </c>
      <c r="O18" s="18">
        <v>3.36</v>
      </c>
      <c r="P18" s="18">
        <v>14.97</v>
      </c>
      <c r="Q18" s="18">
        <v>12</v>
      </c>
      <c r="R18" s="43"/>
      <c r="S18" s="18">
        <v>0.14000000000000001</v>
      </c>
      <c r="T18" s="18">
        <v>6.4</v>
      </c>
      <c r="U18" s="18">
        <v>11.93</v>
      </c>
      <c r="V18" s="18">
        <v>3.44</v>
      </c>
      <c r="W18" s="18">
        <v>0.89</v>
      </c>
      <c r="X18" s="18">
        <v>0.39</v>
      </c>
    </row>
    <row r="19" spans="1:24" x14ac:dyDescent="0.25">
      <c r="A19" s="19" t="s">
        <v>1066</v>
      </c>
      <c r="B19" s="19" t="s">
        <v>1073</v>
      </c>
      <c r="C19" s="19"/>
      <c r="E19" s="18">
        <v>11.36</v>
      </c>
      <c r="L19" s="19" t="s">
        <v>344</v>
      </c>
      <c r="M19" s="18" t="s">
        <v>961</v>
      </c>
      <c r="N19" s="18">
        <v>43.22</v>
      </c>
      <c r="O19" s="18">
        <v>3.64</v>
      </c>
      <c r="P19" s="18">
        <v>16.32</v>
      </c>
      <c r="Q19" s="18">
        <v>11.45</v>
      </c>
      <c r="R19" s="43"/>
      <c r="S19" s="18">
        <v>0.28000000000000003</v>
      </c>
      <c r="T19" s="18">
        <v>4.43</v>
      </c>
      <c r="U19" s="18">
        <v>10.84</v>
      </c>
      <c r="V19" s="18">
        <v>5.56</v>
      </c>
      <c r="W19" s="18">
        <v>2.25</v>
      </c>
      <c r="X19" s="18">
        <v>1.0900000000000001</v>
      </c>
    </row>
    <row r="20" spans="1:24" x14ac:dyDescent="0.25">
      <c r="A20" s="19" t="s">
        <v>1066</v>
      </c>
      <c r="B20" s="19" t="s">
        <v>1073</v>
      </c>
      <c r="C20" s="19"/>
      <c r="E20" s="18">
        <v>11.36</v>
      </c>
      <c r="L20" s="19" t="s">
        <v>344</v>
      </c>
      <c r="M20" s="18" t="s">
        <v>961</v>
      </c>
      <c r="N20" s="18">
        <v>44.97</v>
      </c>
      <c r="O20" s="18">
        <v>2.9</v>
      </c>
      <c r="P20" s="18">
        <v>17.440000000000001</v>
      </c>
      <c r="Q20" s="18">
        <v>12.41</v>
      </c>
      <c r="R20" s="43"/>
      <c r="S20" s="18">
        <v>0.26</v>
      </c>
      <c r="T20" s="18">
        <v>2.75</v>
      </c>
      <c r="U20" s="18">
        <v>8.02</v>
      </c>
      <c r="V20" s="18">
        <v>6.42</v>
      </c>
      <c r="W20" s="18">
        <v>2.75</v>
      </c>
      <c r="X20" s="18">
        <v>1.32</v>
      </c>
    </row>
    <row r="21" spans="1:24" x14ac:dyDescent="0.25">
      <c r="A21" s="19" t="s">
        <v>1066</v>
      </c>
      <c r="B21" s="19" t="s">
        <v>1073</v>
      </c>
      <c r="C21" s="19"/>
      <c r="E21" s="18">
        <v>22.6</v>
      </c>
      <c r="L21" s="19" t="s">
        <v>344</v>
      </c>
      <c r="M21" s="18" t="s">
        <v>961</v>
      </c>
      <c r="N21" s="18">
        <v>48.02</v>
      </c>
      <c r="O21" s="18">
        <v>3.01</v>
      </c>
      <c r="P21" s="18">
        <v>17.36</v>
      </c>
      <c r="Q21" s="18">
        <v>9.15</v>
      </c>
      <c r="R21" s="43"/>
      <c r="S21" s="18">
        <v>0.22</v>
      </c>
      <c r="T21" s="18">
        <v>3.47</v>
      </c>
      <c r="U21" s="18">
        <v>8.39</v>
      </c>
      <c r="V21" s="18">
        <v>5.99</v>
      </c>
      <c r="W21" s="18">
        <v>2.66</v>
      </c>
      <c r="X21" s="18">
        <v>0.88</v>
      </c>
    </row>
    <row r="22" spans="1:24" x14ac:dyDescent="0.25">
      <c r="A22" s="19" t="s">
        <v>1066</v>
      </c>
      <c r="B22" s="19" t="s">
        <v>1073</v>
      </c>
      <c r="C22" s="19"/>
      <c r="E22" s="18">
        <v>22.6</v>
      </c>
      <c r="L22" s="19" t="s">
        <v>344</v>
      </c>
      <c r="M22" s="18" t="s">
        <v>961</v>
      </c>
      <c r="N22" s="18">
        <v>43.71</v>
      </c>
      <c r="O22" s="18">
        <v>3.78</v>
      </c>
      <c r="P22" s="18">
        <v>15.04</v>
      </c>
      <c r="Q22" s="18">
        <v>10.28</v>
      </c>
      <c r="R22" s="43"/>
      <c r="S22" s="18">
        <v>0.16</v>
      </c>
      <c r="T22" s="18">
        <v>5.82</v>
      </c>
      <c r="U22" s="18">
        <v>13</v>
      </c>
      <c r="V22" s="18">
        <v>4.49</v>
      </c>
      <c r="W22" s="18">
        <v>1.87</v>
      </c>
      <c r="X22" s="18">
        <v>0.83</v>
      </c>
    </row>
    <row r="23" spans="1:24" x14ac:dyDescent="0.25">
      <c r="A23" s="19" t="s">
        <v>1066</v>
      </c>
      <c r="B23" s="19" t="s">
        <v>1073</v>
      </c>
      <c r="C23" s="19"/>
      <c r="E23" s="18">
        <v>22.81</v>
      </c>
      <c r="L23" s="19" t="s">
        <v>344</v>
      </c>
      <c r="M23" s="18" t="s">
        <v>961</v>
      </c>
      <c r="N23" s="18">
        <v>44.16</v>
      </c>
      <c r="O23" s="18">
        <v>4.0199999999999996</v>
      </c>
      <c r="P23" s="18">
        <v>14.66</v>
      </c>
      <c r="Q23" s="18">
        <v>10.3</v>
      </c>
      <c r="R23" s="43"/>
      <c r="S23" s="18">
        <v>0.19</v>
      </c>
      <c r="T23" s="18">
        <v>5.74</v>
      </c>
      <c r="U23" s="18">
        <v>13.02</v>
      </c>
      <c r="V23" s="18">
        <v>4.53</v>
      </c>
      <c r="W23" s="18">
        <v>1.8</v>
      </c>
      <c r="X23" s="18">
        <v>0.8</v>
      </c>
    </row>
    <row r="24" spans="1:24" x14ac:dyDescent="0.25">
      <c r="A24" s="19" t="s">
        <v>1066</v>
      </c>
      <c r="B24" s="19" t="s">
        <v>1073</v>
      </c>
      <c r="C24" s="19"/>
      <c r="E24" s="18" t="s">
        <v>1074</v>
      </c>
      <c r="L24" s="19" t="s">
        <v>344</v>
      </c>
      <c r="M24" s="18" t="s">
        <v>961</v>
      </c>
      <c r="N24" s="18">
        <v>45.24</v>
      </c>
      <c r="O24" s="18">
        <v>3.41</v>
      </c>
      <c r="P24" s="18">
        <v>16.350000000000001</v>
      </c>
      <c r="Q24" s="18">
        <v>11.19</v>
      </c>
      <c r="R24" s="43"/>
      <c r="S24" s="18">
        <v>0.17</v>
      </c>
      <c r="T24" s="18">
        <v>4.2</v>
      </c>
      <c r="U24" s="18">
        <v>10.33</v>
      </c>
      <c r="V24" s="18">
        <v>5.22</v>
      </c>
      <c r="W24" s="18">
        <v>2.2000000000000002</v>
      </c>
      <c r="X24" s="18">
        <v>0.94</v>
      </c>
    </row>
    <row r="25" spans="1:24" x14ac:dyDescent="0.25">
      <c r="A25" s="19" t="s">
        <v>1066</v>
      </c>
      <c r="B25" s="19" t="s">
        <v>1073</v>
      </c>
      <c r="C25" s="19"/>
      <c r="E25" s="18">
        <v>23.2</v>
      </c>
      <c r="L25" s="19" t="s">
        <v>344</v>
      </c>
      <c r="M25" s="18" t="s">
        <v>961</v>
      </c>
      <c r="N25" s="18">
        <v>43.56</v>
      </c>
      <c r="O25" s="18">
        <v>4.07</v>
      </c>
      <c r="P25" s="18">
        <v>14.56</v>
      </c>
      <c r="Q25" s="18">
        <v>10.67</v>
      </c>
      <c r="R25" s="43"/>
      <c r="S25" s="18">
        <v>0.15</v>
      </c>
      <c r="T25" s="18">
        <v>6.04</v>
      </c>
      <c r="U25" s="18">
        <v>13.23</v>
      </c>
      <c r="V25" s="18">
        <v>3.94</v>
      </c>
      <c r="W25" s="18">
        <v>1.61</v>
      </c>
      <c r="X25" s="18">
        <v>0.73</v>
      </c>
    </row>
    <row r="26" spans="1:24" x14ac:dyDescent="0.25">
      <c r="A26" s="19" t="s">
        <v>1066</v>
      </c>
      <c r="B26" s="19" t="s">
        <v>1073</v>
      </c>
      <c r="C26" s="19"/>
      <c r="E26" s="18">
        <v>23.2</v>
      </c>
      <c r="L26" s="19" t="s">
        <v>344</v>
      </c>
      <c r="M26" s="18" t="s">
        <v>961</v>
      </c>
      <c r="N26" s="18">
        <v>44.28</v>
      </c>
      <c r="O26" s="18">
        <v>6.2</v>
      </c>
      <c r="P26" s="18">
        <v>13.85</v>
      </c>
      <c r="Q26" s="18">
        <v>13.49</v>
      </c>
      <c r="R26" s="43"/>
      <c r="S26" s="18">
        <v>0.18</v>
      </c>
      <c r="T26" s="18">
        <v>4.97</v>
      </c>
      <c r="U26" s="18">
        <v>10.56</v>
      </c>
      <c r="V26" s="18">
        <v>3.05</v>
      </c>
      <c r="W26" s="18">
        <v>1.71</v>
      </c>
      <c r="X26" s="18">
        <v>1.1299999999999999</v>
      </c>
    </row>
    <row r="27" spans="1:24" x14ac:dyDescent="0.25">
      <c r="A27" s="19" t="s">
        <v>1066</v>
      </c>
      <c r="B27" s="19" t="s">
        <v>1073</v>
      </c>
      <c r="C27" s="19"/>
      <c r="E27" s="18">
        <v>23.62</v>
      </c>
      <c r="L27" s="19" t="s">
        <v>344</v>
      </c>
      <c r="M27" s="18" t="s">
        <v>961</v>
      </c>
      <c r="N27" s="18">
        <v>45.83</v>
      </c>
      <c r="O27" s="18">
        <v>3.06</v>
      </c>
      <c r="P27" s="18">
        <v>16.489999999999998</v>
      </c>
      <c r="Q27" s="18">
        <v>11.06</v>
      </c>
      <c r="R27" s="43"/>
      <c r="S27" s="18">
        <v>0.25</v>
      </c>
      <c r="T27" s="18">
        <v>4.03</v>
      </c>
      <c r="U27" s="18">
        <v>9.4700000000000006</v>
      </c>
      <c r="V27" s="18">
        <v>5.65</v>
      </c>
      <c r="W27" s="18">
        <v>2.42</v>
      </c>
      <c r="X27" s="18">
        <v>1.1200000000000001</v>
      </c>
    </row>
    <row r="28" spans="1:24" x14ac:dyDescent="0.25">
      <c r="A28" s="19" t="s">
        <v>1066</v>
      </c>
      <c r="B28" s="19" t="s">
        <v>1073</v>
      </c>
      <c r="C28" s="19"/>
      <c r="E28" s="18">
        <v>23.62</v>
      </c>
      <c r="L28" s="19" t="s">
        <v>344</v>
      </c>
      <c r="M28" s="18" t="s">
        <v>961</v>
      </c>
      <c r="N28" s="18">
        <v>43.14</v>
      </c>
      <c r="O28" s="18">
        <v>3.98</v>
      </c>
      <c r="P28" s="18">
        <v>15.57</v>
      </c>
      <c r="Q28" s="18">
        <v>11.95</v>
      </c>
      <c r="R28" s="43"/>
      <c r="S28" s="18">
        <v>0.16</v>
      </c>
      <c r="T28" s="18">
        <v>5.45</v>
      </c>
      <c r="U28" s="18">
        <v>12.08</v>
      </c>
      <c r="V28" s="18">
        <v>4.6100000000000003</v>
      </c>
      <c r="W28" s="18">
        <v>1.95</v>
      </c>
      <c r="X28" s="18">
        <v>0.82</v>
      </c>
    </row>
    <row r="29" spans="1:24" x14ac:dyDescent="0.25">
      <c r="A29" s="19" t="s">
        <v>1066</v>
      </c>
      <c r="B29" s="19" t="s">
        <v>1073</v>
      </c>
      <c r="C29" s="19"/>
      <c r="E29" s="18">
        <v>25.54</v>
      </c>
      <c r="L29" s="19" t="s">
        <v>344</v>
      </c>
      <c r="M29" s="18" t="s">
        <v>961</v>
      </c>
      <c r="N29" s="18">
        <v>45.04</v>
      </c>
      <c r="O29" s="18">
        <v>3.64</v>
      </c>
      <c r="P29" s="18">
        <v>16.05</v>
      </c>
      <c r="Q29" s="18">
        <v>11.21</v>
      </c>
      <c r="R29" s="43"/>
      <c r="S29" s="18">
        <v>0.22</v>
      </c>
      <c r="T29" s="18">
        <v>4.18</v>
      </c>
      <c r="U29" s="18">
        <v>10.3</v>
      </c>
      <c r="V29" s="18">
        <v>5.33</v>
      </c>
      <c r="W29" s="18">
        <v>2.2799999999999998</v>
      </c>
      <c r="X29" s="18">
        <v>1.1499999999999999</v>
      </c>
    </row>
    <row r="30" spans="1:24" x14ac:dyDescent="0.25">
      <c r="A30" s="19" t="s">
        <v>1066</v>
      </c>
      <c r="B30" s="19" t="s">
        <v>1073</v>
      </c>
      <c r="C30" s="19"/>
      <c r="E30" s="18">
        <v>25.54</v>
      </c>
      <c r="L30" s="19" t="s">
        <v>344</v>
      </c>
      <c r="M30" s="18" t="s">
        <v>961</v>
      </c>
      <c r="N30" s="18">
        <v>45.32</v>
      </c>
      <c r="O30" s="18">
        <v>3.86</v>
      </c>
      <c r="P30" s="18">
        <v>16.059999999999999</v>
      </c>
      <c r="Q30" s="18">
        <v>11</v>
      </c>
      <c r="R30" s="43"/>
      <c r="S30" s="18">
        <v>0.2</v>
      </c>
      <c r="T30" s="18">
        <v>4.16</v>
      </c>
      <c r="U30" s="18">
        <v>10.19</v>
      </c>
      <c r="V30" s="18">
        <v>5.22</v>
      </c>
      <c r="W30" s="18">
        <v>2.3199999999999998</v>
      </c>
      <c r="X30" s="18">
        <v>1.08</v>
      </c>
    </row>
    <row r="31" spans="1:24" x14ac:dyDescent="0.25">
      <c r="A31" s="19" t="s">
        <v>1066</v>
      </c>
      <c r="B31" s="19" t="s">
        <v>1073</v>
      </c>
      <c r="C31" s="19"/>
      <c r="E31" s="18">
        <v>27.19</v>
      </c>
      <c r="L31" s="19" t="s">
        <v>344</v>
      </c>
      <c r="M31" s="18" t="s">
        <v>961</v>
      </c>
      <c r="N31" s="18">
        <v>47.1</v>
      </c>
      <c r="O31" s="18">
        <v>3.33</v>
      </c>
      <c r="P31" s="18">
        <v>15.55</v>
      </c>
      <c r="Q31" s="18">
        <v>10.029999999999999</v>
      </c>
      <c r="R31" s="43"/>
      <c r="S31" s="18">
        <v>0.23</v>
      </c>
      <c r="T31" s="18">
        <v>5.31</v>
      </c>
      <c r="U31" s="18">
        <v>10.75</v>
      </c>
      <c r="V31" s="18">
        <v>4.49</v>
      </c>
      <c r="W31" s="18">
        <v>1.89</v>
      </c>
      <c r="X31" s="18">
        <v>0.81</v>
      </c>
    </row>
    <row r="32" spans="1:24" x14ac:dyDescent="0.25">
      <c r="A32" s="19" t="s">
        <v>1066</v>
      </c>
      <c r="B32" s="19" t="s">
        <v>1073</v>
      </c>
      <c r="C32" s="19"/>
      <c r="E32" s="18">
        <v>27.19</v>
      </c>
      <c r="L32" s="19" t="s">
        <v>344</v>
      </c>
      <c r="M32" s="18" t="s">
        <v>961</v>
      </c>
      <c r="N32" s="18">
        <v>52.81</v>
      </c>
      <c r="O32" s="18">
        <v>1.99</v>
      </c>
      <c r="P32" s="18">
        <v>17.059999999999999</v>
      </c>
      <c r="Q32" s="18">
        <v>7.96</v>
      </c>
      <c r="S32" s="18">
        <v>0.3</v>
      </c>
      <c r="T32" s="18">
        <v>2.56</v>
      </c>
      <c r="U32" s="18">
        <v>5.27</v>
      </c>
      <c r="V32" s="18">
        <v>6.45</v>
      </c>
      <c r="W32" s="18">
        <v>3.62</v>
      </c>
      <c r="X32" s="18">
        <v>0.82</v>
      </c>
    </row>
    <row r="33" spans="1:24" x14ac:dyDescent="0.25">
      <c r="A33" s="19" t="s">
        <v>1066</v>
      </c>
      <c r="B33" s="19" t="s">
        <v>1073</v>
      </c>
      <c r="C33" s="19"/>
      <c r="E33" s="18">
        <v>30.42</v>
      </c>
      <c r="L33" s="19" t="s">
        <v>344</v>
      </c>
      <c r="M33" s="18" t="s">
        <v>961</v>
      </c>
      <c r="N33" s="18">
        <v>50.38</v>
      </c>
      <c r="O33" s="18">
        <v>2.06</v>
      </c>
      <c r="P33" s="18">
        <v>17.940000000000001</v>
      </c>
      <c r="Q33" s="18">
        <v>8.8800000000000008</v>
      </c>
      <c r="S33" s="18">
        <v>0.31</v>
      </c>
      <c r="T33" s="18">
        <v>2.09</v>
      </c>
      <c r="U33" s="18">
        <v>6.86</v>
      </c>
      <c r="V33" s="18">
        <v>6.26</v>
      </c>
      <c r="W33" s="18">
        <v>3.08</v>
      </c>
      <c r="X33" s="18">
        <v>0.94</v>
      </c>
    </row>
    <row r="34" spans="1:24" x14ac:dyDescent="0.25">
      <c r="A34" s="19" t="s">
        <v>1066</v>
      </c>
      <c r="B34" s="19" t="s">
        <v>1073</v>
      </c>
      <c r="C34" s="19"/>
      <c r="E34" s="18">
        <v>30.42</v>
      </c>
      <c r="L34" s="19" t="s">
        <v>344</v>
      </c>
      <c r="M34" s="18" t="s">
        <v>961</v>
      </c>
      <c r="N34" s="18">
        <v>44.6</v>
      </c>
      <c r="O34" s="18">
        <v>3.54</v>
      </c>
      <c r="P34" s="18">
        <v>16.04</v>
      </c>
      <c r="Q34" s="18">
        <v>11.16</v>
      </c>
      <c r="S34" s="18">
        <v>0.26</v>
      </c>
      <c r="T34" s="18">
        <v>4.72</v>
      </c>
      <c r="U34" s="18">
        <v>9.48</v>
      </c>
      <c r="V34" s="18">
        <v>4.5999999999999996</v>
      </c>
      <c r="W34" s="18">
        <v>2.2200000000000002</v>
      </c>
      <c r="X34" s="18">
        <v>1.29</v>
      </c>
    </row>
    <row r="35" spans="1:24" x14ac:dyDescent="0.25">
      <c r="A35" s="19" t="s">
        <v>1066</v>
      </c>
      <c r="B35" s="19" t="s">
        <v>1073</v>
      </c>
      <c r="C35" s="19"/>
      <c r="E35" s="18">
        <v>30.91</v>
      </c>
      <c r="L35" s="19" t="s">
        <v>344</v>
      </c>
      <c r="M35" s="18" t="s">
        <v>961</v>
      </c>
      <c r="N35" s="18">
        <v>46.56</v>
      </c>
      <c r="O35" s="18">
        <v>3.7</v>
      </c>
      <c r="P35" s="18">
        <v>16.54</v>
      </c>
      <c r="Q35" s="18">
        <v>9.6300000000000008</v>
      </c>
      <c r="S35" s="18">
        <v>0.17</v>
      </c>
      <c r="T35" s="18">
        <v>4.1399999999999997</v>
      </c>
      <c r="U35" s="18">
        <v>9.18</v>
      </c>
      <c r="V35" s="18">
        <v>5.46</v>
      </c>
      <c r="W35" s="18">
        <v>2.54</v>
      </c>
      <c r="X35" s="18">
        <v>0.79</v>
      </c>
    </row>
    <row r="36" spans="1:24" x14ac:dyDescent="0.25">
      <c r="A36" s="19" t="s">
        <v>1066</v>
      </c>
      <c r="B36" s="19" t="s">
        <v>1073</v>
      </c>
      <c r="C36" s="19"/>
      <c r="E36" s="18">
        <v>30.91</v>
      </c>
      <c r="L36" s="19" t="s">
        <v>344</v>
      </c>
      <c r="M36" s="18" t="s">
        <v>961</v>
      </c>
      <c r="N36" s="18">
        <v>46.07</v>
      </c>
      <c r="O36" s="18">
        <v>3.82</v>
      </c>
      <c r="P36" s="18">
        <v>16.350000000000001</v>
      </c>
      <c r="Q36" s="18">
        <v>10.06</v>
      </c>
      <c r="S36" s="18">
        <v>0.2</v>
      </c>
      <c r="T36" s="18">
        <v>4</v>
      </c>
      <c r="U36" s="18">
        <v>8.7200000000000006</v>
      </c>
      <c r="V36" s="18">
        <v>5.35</v>
      </c>
      <c r="W36" s="18">
        <v>2.56</v>
      </c>
      <c r="X36" s="18">
        <v>0.99</v>
      </c>
    </row>
    <row r="37" spans="1:24" x14ac:dyDescent="0.25">
      <c r="A37" s="19" t="s">
        <v>1066</v>
      </c>
      <c r="B37" s="19" t="s">
        <v>1073</v>
      </c>
      <c r="E37" s="118" t="s">
        <v>1075</v>
      </c>
      <c r="L37" t="s">
        <v>1076</v>
      </c>
      <c r="M37" s="18" t="s">
        <v>961</v>
      </c>
      <c r="N37" s="18">
        <v>43.8</v>
      </c>
      <c r="O37" s="18">
        <v>4.16</v>
      </c>
      <c r="P37" s="18">
        <v>15.25</v>
      </c>
      <c r="Q37" s="18">
        <v>12.49</v>
      </c>
      <c r="S37" s="18">
        <v>0.14000000000000001</v>
      </c>
      <c r="T37" s="18">
        <v>5.61</v>
      </c>
      <c r="U37" s="18">
        <v>10.87</v>
      </c>
      <c r="V37" s="18">
        <v>3.82</v>
      </c>
      <c r="W37" s="18">
        <v>1.35</v>
      </c>
      <c r="X37" s="18">
        <v>1.5</v>
      </c>
    </row>
    <row r="38" spans="1:24" x14ac:dyDescent="0.25">
      <c r="A38" s="19" t="s">
        <v>1066</v>
      </c>
      <c r="B38" s="19" t="s">
        <v>1073</v>
      </c>
      <c r="E38" s="118" t="s">
        <v>1077</v>
      </c>
      <c r="L38" t="s">
        <v>1076</v>
      </c>
      <c r="M38" s="18" t="s">
        <v>961</v>
      </c>
      <c r="N38" s="18">
        <v>51.5</v>
      </c>
      <c r="O38" s="18">
        <v>3.01</v>
      </c>
      <c r="P38" s="18">
        <v>15.35</v>
      </c>
      <c r="Q38" s="18">
        <v>10.34</v>
      </c>
      <c r="S38" s="18">
        <v>0.27</v>
      </c>
      <c r="T38" s="18">
        <v>3.36</v>
      </c>
      <c r="U38" s="18">
        <v>7.04</v>
      </c>
      <c r="V38" s="18">
        <v>5.04</v>
      </c>
      <c r="W38" s="18">
        <v>2.67</v>
      </c>
      <c r="X38" s="18">
        <v>1.0900000000000001</v>
      </c>
    </row>
    <row r="39" spans="1:24" x14ac:dyDescent="0.25">
      <c r="A39" s="19" t="s">
        <v>1066</v>
      </c>
      <c r="B39" s="19" t="s">
        <v>1073</v>
      </c>
      <c r="E39" s="118" t="s">
        <v>1078</v>
      </c>
      <c r="L39" t="s">
        <v>1076</v>
      </c>
      <c r="M39" s="18" t="s">
        <v>961</v>
      </c>
      <c r="N39" s="18">
        <v>42.96</v>
      </c>
      <c r="O39" s="18">
        <v>3.8</v>
      </c>
      <c r="P39" s="18">
        <v>14.86</v>
      </c>
      <c r="Q39" s="18">
        <v>11.92</v>
      </c>
      <c r="S39" s="18">
        <v>0.19</v>
      </c>
      <c r="T39" s="18">
        <v>5.38</v>
      </c>
      <c r="U39" s="18">
        <v>10.93</v>
      </c>
      <c r="V39" s="18">
        <v>3.49</v>
      </c>
      <c r="W39" s="18">
        <v>1.25</v>
      </c>
      <c r="X39" s="18">
        <v>1.56</v>
      </c>
    </row>
    <row r="40" spans="1:24" x14ac:dyDescent="0.25">
      <c r="A40" s="19" t="s">
        <v>1066</v>
      </c>
      <c r="B40" s="19" t="s">
        <v>1073</v>
      </c>
      <c r="E40" s="118" t="s">
        <v>1079</v>
      </c>
      <c r="L40" t="s">
        <v>1076</v>
      </c>
      <c r="M40" s="18" t="s">
        <v>961</v>
      </c>
      <c r="N40" s="18">
        <v>46.38</v>
      </c>
      <c r="O40" s="18">
        <v>3.24</v>
      </c>
      <c r="P40" s="18">
        <v>16.239999999999998</v>
      </c>
      <c r="Q40" s="18">
        <v>10.15</v>
      </c>
      <c r="S40" s="18">
        <v>0.21</v>
      </c>
      <c r="T40" s="18">
        <v>4.8099999999999996</v>
      </c>
      <c r="U40" s="18">
        <v>10.23</v>
      </c>
      <c r="V40" s="18">
        <v>4.3600000000000003</v>
      </c>
      <c r="W40" s="18">
        <v>2.08</v>
      </c>
      <c r="X40" s="18">
        <v>1.19</v>
      </c>
    </row>
    <row r="41" spans="1:24" x14ac:dyDescent="0.25">
      <c r="A41" s="19" t="s">
        <v>1066</v>
      </c>
      <c r="B41" s="19" t="s">
        <v>1073</v>
      </c>
      <c r="E41" s="118" t="s">
        <v>1080</v>
      </c>
      <c r="L41" t="s">
        <v>1076</v>
      </c>
      <c r="M41" s="18" t="s">
        <v>961</v>
      </c>
      <c r="N41" s="18">
        <v>43.86</v>
      </c>
      <c r="O41" s="18">
        <v>4.2699999999999996</v>
      </c>
      <c r="P41" s="18">
        <v>14.83</v>
      </c>
      <c r="Q41" s="18">
        <v>12.85</v>
      </c>
      <c r="S41" s="18">
        <v>0.18</v>
      </c>
      <c r="T41" s="18">
        <v>5.54</v>
      </c>
      <c r="U41" s="18">
        <v>10.89</v>
      </c>
      <c r="V41" s="18">
        <v>3.83</v>
      </c>
      <c r="W41" s="18">
        <v>1.35</v>
      </c>
      <c r="X41" s="18">
        <v>1.38</v>
      </c>
    </row>
    <row r="42" spans="1:24" x14ac:dyDescent="0.25">
      <c r="A42" s="19" t="s">
        <v>1066</v>
      </c>
      <c r="B42" s="19" t="s">
        <v>1073</v>
      </c>
      <c r="E42" s="118" t="s">
        <v>1081</v>
      </c>
      <c r="L42" t="s">
        <v>1076</v>
      </c>
      <c r="M42" s="18" t="s">
        <v>961</v>
      </c>
      <c r="N42" s="18">
        <v>50.99</v>
      </c>
      <c r="O42" s="18">
        <v>2.67</v>
      </c>
      <c r="P42" s="18">
        <v>15.78</v>
      </c>
      <c r="Q42" s="18">
        <v>10.09</v>
      </c>
      <c r="S42" s="18">
        <v>0.15</v>
      </c>
      <c r="T42" s="18">
        <v>3.31</v>
      </c>
      <c r="U42" s="18">
        <v>6.81</v>
      </c>
      <c r="V42" s="18">
        <v>4.8600000000000003</v>
      </c>
      <c r="W42" s="18">
        <v>2.61</v>
      </c>
      <c r="X42" s="18">
        <v>1.18</v>
      </c>
    </row>
    <row r="43" spans="1:24" x14ac:dyDescent="0.25">
      <c r="A43" s="19" t="s">
        <v>1066</v>
      </c>
      <c r="B43" s="19" t="s">
        <v>1073</v>
      </c>
      <c r="E43" s="18" t="s">
        <v>1082</v>
      </c>
      <c r="L43" t="s">
        <v>1076</v>
      </c>
      <c r="M43" s="18" t="s">
        <v>961</v>
      </c>
      <c r="N43" s="18">
        <v>46.11</v>
      </c>
      <c r="O43" s="18">
        <v>4.2699999999999996</v>
      </c>
      <c r="P43" s="18">
        <v>15.09</v>
      </c>
      <c r="Q43" s="18">
        <v>12.33</v>
      </c>
      <c r="S43" s="18">
        <v>0.24</v>
      </c>
      <c r="T43" s="18">
        <v>5.13</v>
      </c>
      <c r="U43" s="18">
        <v>9.8699999999999992</v>
      </c>
      <c r="V43" s="18">
        <v>4.07</v>
      </c>
      <c r="W43" s="18">
        <v>1.7</v>
      </c>
      <c r="X43" s="18">
        <v>0.99</v>
      </c>
    </row>
    <row r="44" spans="1:24" x14ac:dyDescent="0.25">
      <c r="A44" s="19" t="s">
        <v>1066</v>
      </c>
      <c r="B44" s="19" t="s">
        <v>1073</v>
      </c>
      <c r="E44" s="118" t="s">
        <v>1083</v>
      </c>
      <c r="L44" t="s">
        <v>1076</v>
      </c>
      <c r="M44" s="18" t="s">
        <v>961</v>
      </c>
      <c r="N44" s="18">
        <v>42.86</v>
      </c>
      <c r="O44" s="18">
        <v>5.07</v>
      </c>
      <c r="P44" s="18">
        <v>14.55</v>
      </c>
      <c r="Q44" s="18">
        <v>12.91</v>
      </c>
      <c r="S44" s="18">
        <v>0.23</v>
      </c>
      <c r="T44" s="18">
        <v>5.62</v>
      </c>
      <c r="U44" s="18">
        <v>11.26</v>
      </c>
      <c r="V44" s="18">
        <v>3.43</v>
      </c>
      <c r="W44" s="18">
        <v>1.1000000000000001</v>
      </c>
      <c r="X44" s="18">
        <v>1.61</v>
      </c>
    </row>
    <row r="45" spans="1:24" x14ac:dyDescent="0.25">
      <c r="A45" s="19" t="s">
        <v>1066</v>
      </c>
      <c r="B45" s="19" t="s">
        <v>1073</v>
      </c>
      <c r="E45" s="118" t="s">
        <v>1084</v>
      </c>
      <c r="L45" t="s">
        <v>1076</v>
      </c>
      <c r="M45" s="18" t="s">
        <v>961</v>
      </c>
      <c r="N45" s="18">
        <v>48.19</v>
      </c>
      <c r="O45" s="18">
        <v>3.27</v>
      </c>
      <c r="P45" s="18">
        <v>15.67</v>
      </c>
      <c r="Q45" s="18">
        <v>10.82</v>
      </c>
      <c r="S45" s="18">
        <v>0.23</v>
      </c>
      <c r="T45" s="18">
        <v>3.84</v>
      </c>
      <c r="U45" s="18">
        <v>7.62</v>
      </c>
      <c r="V45" s="18">
        <v>4.53</v>
      </c>
      <c r="W45" s="18">
        <v>2.36</v>
      </c>
      <c r="X45" s="18">
        <v>1.42</v>
      </c>
    </row>
    <row r="46" spans="1:24" x14ac:dyDescent="0.25">
      <c r="A46" s="19" t="s">
        <v>1066</v>
      </c>
      <c r="B46" s="19" t="s">
        <v>1073</v>
      </c>
      <c r="E46" s="118" t="s">
        <v>1085</v>
      </c>
      <c r="L46" t="s">
        <v>1076</v>
      </c>
      <c r="M46" s="18" t="s">
        <v>961</v>
      </c>
      <c r="N46" s="18">
        <v>42.49</v>
      </c>
      <c r="O46" s="18">
        <v>5.21</v>
      </c>
      <c r="P46" s="18">
        <v>13.51</v>
      </c>
      <c r="Q46" s="18">
        <v>12.89</v>
      </c>
      <c r="S46" s="18">
        <v>0.24</v>
      </c>
      <c r="T46" s="18">
        <v>5.59</v>
      </c>
      <c r="U46" s="18">
        <v>11.15</v>
      </c>
      <c r="V46" s="18">
        <v>3.47</v>
      </c>
      <c r="W46" s="18">
        <v>1.1399999999999999</v>
      </c>
      <c r="X46" s="18">
        <v>1.63</v>
      </c>
    </row>
    <row r="47" spans="1:24" x14ac:dyDescent="0.25">
      <c r="A47" s="19" t="s">
        <v>1066</v>
      </c>
      <c r="B47" s="19" t="s">
        <v>1073</v>
      </c>
      <c r="E47" s="118" t="s">
        <v>1086</v>
      </c>
      <c r="L47" t="s">
        <v>1076</v>
      </c>
      <c r="M47" s="18" t="s">
        <v>961</v>
      </c>
      <c r="N47" s="18">
        <v>51.48</v>
      </c>
      <c r="O47" s="18">
        <v>2.56</v>
      </c>
      <c r="P47" s="18">
        <v>15.88</v>
      </c>
      <c r="Q47" s="18">
        <v>8.76</v>
      </c>
      <c r="S47" s="18">
        <v>0.25</v>
      </c>
      <c r="T47" s="18">
        <v>3.11</v>
      </c>
      <c r="U47" s="18">
        <v>6.29</v>
      </c>
      <c r="V47" s="18">
        <v>5.35</v>
      </c>
      <c r="W47" s="18">
        <v>2.64</v>
      </c>
      <c r="X47" s="18">
        <v>1.1100000000000001</v>
      </c>
    </row>
    <row r="48" spans="1:24" x14ac:dyDescent="0.25">
      <c r="A48" s="19" t="s">
        <v>1066</v>
      </c>
      <c r="B48" s="19" t="s">
        <v>1073</v>
      </c>
      <c r="E48" s="118" t="s">
        <v>1087</v>
      </c>
      <c r="L48" t="s">
        <v>1076</v>
      </c>
      <c r="M48" s="18" t="s">
        <v>961</v>
      </c>
      <c r="N48" s="18">
        <v>42.63</v>
      </c>
      <c r="O48" s="18">
        <v>5.52</v>
      </c>
      <c r="P48" s="18">
        <v>13.19</v>
      </c>
      <c r="Q48" s="18">
        <v>13.97</v>
      </c>
      <c r="S48" s="18">
        <v>0.28000000000000003</v>
      </c>
      <c r="T48" s="18">
        <v>5.68</v>
      </c>
      <c r="U48" s="18">
        <v>11.65</v>
      </c>
      <c r="V48" s="18">
        <v>3.38</v>
      </c>
      <c r="W48" s="18">
        <v>1.1200000000000001</v>
      </c>
      <c r="X48" s="18">
        <v>1.65</v>
      </c>
    </row>
    <row r="49" spans="1:87" x14ac:dyDescent="0.25">
      <c r="A49" s="19" t="s">
        <v>1066</v>
      </c>
      <c r="B49" s="19" t="s">
        <v>1073</v>
      </c>
      <c r="E49" s="118" t="s">
        <v>1088</v>
      </c>
      <c r="L49" t="s">
        <v>1076</v>
      </c>
      <c r="M49" s="18" t="s">
        <v>961</v>
      </c>
      <c r="N49" s="18">
        <v>48.58</v>
      </c>
      <c r="O49" s="18">
        <v>3.68</v>
      </c>
      <c r="P49" s="18">
        <v>13.73</v>
      </c>
      <c r="Q49" s="18">
        <v>11.45</v>
      </c>
      <c r="S49" s="18">
        <v>0.32</v>
      </c>
      <c r="T49" s="18">
        <v>4.01</v>
      </c>
      <c r="U49" s="18">
        <v>8.73</v>
      </c>
      <c r="V49" s="18">
        <v>4.22</v>
      </c>
      <c r="W49" s="18">
        <v>2.21</v>
      </c>
      <c r="X49" s="18">
        <v>1.39</v>
      </c>
    </row>
    <row r="50" spans="1:87" x14ac:dyDescent="0.25">
      <c r="A50" s="19" t="s">
        <v>1066</v>
      </c>
      <c r="B50" s="19" t="s">
        <v>1073</v>
      </c>
      <c r="E50" s="118" t="s">
        <v>1089</v>
      </c>
      <c r="L50" t="s">
        <v>1076</v>
      </c>
      <c r="M50" s="18" t="s">
        <v>961</v>
      </c>
      <c r="N50" s="18">
        <v>44.9</v>
      </c>
      <c r="O50" s="18">
        <v>4</v>
      </c>
      <c r="P50" s="18">
        <v>15.93</v>
      </c>
      <c r="Q50" s="18">
        <v>10.02</v>
      </c>
      <c r="S50" s="18">
        <v>0.26</v>
      </c>
      <c r="T50" s="18">
        <v>5.86</v>
      </c>
      <c r="U50" s="18">
        <v>11.78</v>
      </c>
      <c r="V50" s="18">
        <v>3.77</v>
      </c>
      <c r="W50" s="18">
        <v>1.76</v>
      </c>
      <c r="X50" s="18">
        <v>0.77</v>
      </c>
    </row>
    <row r="51" spans="1:87" x14ac:dyDescent="0.25">
      <c r="A51" s="19" t="s">
        <v>1066</v>
      </c>
      <c r="B51" s="19" t="s">
        <v>1073</v>
      </c>
      <c r="E51" s="118" t="s">
        <v>1090</v>
      </c>
      <c r="L51" t="s">
        <v>1076</v>
      </c>
      <c r="M51" s="18" t="s">
        <v>961</v>
      </c>
      <c r="N51" s="18">
        <v>59.42</v>
      </c>
      <c r="O51" s="18">
        <v>0.05</v>
      </c>
      <c r="P51" s="18">
        <v>24.24</v>
      </c>
      <c r="Q51" s="18">
        <v>0.23</v>
      </c>
      <c r="S51" s="18" t="s">
        <v>103</v>
      </c>
      <c r="T51" s="18" t="s">
        <v>103</v>
      </c>
      <c r="U51" s="18">
        <v>6.19</v>
      </c>
      <c r="V51" s="18">
        <v>8.06</v>
      </c>
      <c r="W51" s="18">
        <v>0.36</v>
      </c>
      <c r="X51" s="18" t="s">
        <v>103</v>
      </c>
    </row>
    <row r="52" spans="1:87" x14ac:dyDescent="0.25">
      <c r="A52" s="19" t="s">
        <v>1066</v>
      </c>
      <c r="B52" s="19" t="s">
        <v>1073</v>
      </c>
      <c r="E52" s="18" t="s">
        <v>1091</v>
      </c>
      <c r="L52" t="s">
        <v>1076</v>
      </c>
      <c r="M52" s="18" t="s">
        <v>961</v>
      </c>
      <c r="N52" s="18">
        <v>66.83</v>
      </c>
      <c r="O52" s="18">
        <v>0.08</v>
      </c>
      <c r="P52" s="18">
        <v>18.170000000000002</v>
      </c>
      <c r="Q52" s="18">
        <v>0.31</v>
      </c>
      <c r="S52" s="18" t="s">
        <v>103</v>
      </c>
      <c r="T52" s="18">
        <v>0.71</v>
      </c>
      <c r="U52" s="18">
        <v>0.44</v>
      </c>
      <c r="V52" s="18">
        <v>8.25</v>
      </c>
      <c r="W52" s="18">
        <v>4.82</v>
      </c>
      <c r="X52" s="18">
        <v>0.02</v>
      </c>
    </row>
    <row r="53" spans="1:87" x14ac:dyDescent="0.25">
      <c r="A53" s="19" t="s">
        <v>1066</v>
      </c>
      <c r="B53" s="19" t="s">
        <v>1073</v>
      </c>
      <c r="E53" s="18" t="s">
        <v>1092</v>
      </c>
      <c r="L53" t="s">
        <v>1076</v>
      </c>
      <c r="M53" s="18" t="s">
        <v>961</v>
      </c>
      <c r="N53" s="18">
        <v>41.29</v>
      </c>
      <c r="O53" s="18">
        <v>4.34</v>
      </c>
      <c r="P53" s="18">
        <v>11.73</v>
      </c>
      <c r="Q53" s="18">
        <v>15.9</v>
      </c>
      <c r="S53" s="18">
        <v>0.25</v>
      </c>
      <c r="T53" s="18">
        <v>9.8699999999999992</v>
      </c>
      <c r="U53" s="18">
        <v>11.51</v>
      </c>
      <c r="V53" s="18">
        <v>2.95</v>
      </c>
      <c r="W53" s="18">
        <v>1.22</v>
      </c>
      <c r="X53" s="18" t="s">
        <v>103</v>
      </c>
    </row>
    <row r="54" spans="1:87" x14ac:dyDescent="0.25">
      <c r="A54" s="19" t="s">
        <v>1066</v>
      </c>
      <c r="B54" s="19" t="s">
        <v>1073</v>
      </c>
      <c r="E54" s="118" t="s">
        <v>1093</v>
      </c>
      <c r="L54" t="s">
        <v>1076</v>
      </c>
      <c r="M54" s="18" t="s">
        <v>961</v>
      </c>
      <c r="N54" s="18">
        <v>49.81</v>
      </c>
      <c r="O54" s="18">
        <v>0.1</v>
      </c>
      <c r="P54" s="18">
        <v>30.84</v>
      </c>
      <c r="Q54" s="18">
        <v>0.6</v>
      </c>
      <c r="S54" s="18" t="s">
        <v>103</v>
      </c>
      <c r="T54" s="18">
        <v>0.12</v>
      </c>
      <c r="U54" s="18">
        <v>14.91</v>
      </c>
      <c r="V54" s="18">
        <v>2.84</v>
      </c>
      <c r="W54" s="18">
        <v>0.14000000000000001</v>
      </c>
      <c r="X54" s="18">
        <v>0.01</v>
      </c>
    </row>
    <row r="55" spans="1:87" x14ac:dyDescent="0.25">
      <c r="A55" s="19" t="s">
        <v>1066</v>
      </c>
      <c r="B55" s="19" t="s">
        <v>1073</v>
      </c>
      <c r="E55" s="118" t="s">
        <v>1094</v>
      </c>
      <c r="L55" t="s">
        <v>1076</v>
      </c>
      <c r="M55" s="18" t="s">
        <v>961</v>
      </c>
      <c r="N55" s="18">
        <v>66.56</v>
      </c>
      <c r="O55" s="18">
        <v>0.19</v>
      </c>
      <c r="P55" s="18">
        <v>18.09</v>
      </c>
      <c r="Q55" s="18">
        <v>0.61</v>
      </c>
      <c r="S55" s="18">
        <v>0.01</v>
      </c>
      <c r="T55" s="18">
        <v>0.03</v>
      </c>
      <c r="U55" s="18">
        <v>0.33</v>
      </c>
      <c r="V55" s="18">
        <v>7.59</v>
      </c>
      <c r="W55" s="18">
        <v>5.47</v>
      </c>
      <c r="X55" s="18" t="s">
        <v>103</v>
      </c>
    </row>
    <row r="56" spans="1:87" x14ac:dyDescent="0.25">
      <c r="A56" s="19" t="s">
        <v>1066</v>
      </c>
      <c r="B56" s="19" t="s">
        <v>1073</v>
      </c>
      <c r="E56" s="18" t="s">
        <v>1095</v>
      </c>
      <c r="L56" t="s">
        <v>1076</v>
      </c>
      <c r="M56" s="18" t="s">
        <v>961</v>
      </c>
      <c r="N56" s="18">
        <v>66.239999999999995</v>
      </c>
      <c r="O56" s="18">
        <v>0.04</v>
      </c>
      <c r="P56" s="18">
        <v>18.55</v>
      </c>
      <c r="Q56" s="18">
        <v>0.87</v>
      </c>
      <c r="S56" s="18">
        <v>0.05</v>
      </c>
      <c r="T56" s="18">
        <v>0.03</v>
      </c>
      <c r="U56" s="18">
        <v>0.13</v>
      </c>
      <c r="V56" s="18">
        <v>7.56</v>
      </c>
      <c r="W56" s="18">
        <v>6</v>
      </c>
      <c r="X56" s="18">
        <v>0.01</v>
      </c>
    </row>
    <row r="57" spans="1:87" x14ac:dyDescent="0.25">
      <c r="A57" s="19" t="s">
        <v>1066</v>
      </c>
      <c r="B57" s="19" t="s">
        <v>1073</v>
      </c>
      <c r="E57" s="20" t="s">
        <v>1096</v>
      </c>
      <c r="G57" s="109">
        <v>15.91</v>
      </c>
      <c r="I57" t="s">
        <v>1097</v>
      </c>
      <c r="L57" t="s">
        <v>1098</v>
      </c>
      <c r="M57" s="18" t="s">
        <v>961</v>
      </c>
      <c r="N57" s="119">
        <v>51.53</v>
      </c>
      <c r="O57" s="119">
        <v>2.71</v>
      </c>
      <c r="P57" s="119">
        <v>15.63</v>
      </c>
      <c r="R57" s="119">
        <v>10.58</v>
      </c>
      <c r="S57" s="119">
        <v>0.27</v>
      </c>
      <c r="T57" s="119">
        <v>3.34</v>
      </c>
      <c r="U57" s="119">
        <v>6.65</v>
      </c>
      <c r="V57" s="119">
        <v>4.0599999999999996</v>
      </c>
      <c r="W57" s="119">
        <v>2.95</v>
      </c>
      <c r="X57" s="119">
        <v>1.26</v>
      </c>
      <c r="Y57" s="119">
        <v>0.01</v>
      </c>
      <c r="AA57" s="119">
        <v>0.06</v>
      </c>
      <c r="AD57" s="119">
        <v>0.12</v>
      </c>
      <c r="AL57" t="s">
        <v>1098</v>
      </c>
      <c r="AM57" t="s">
        <v>461</v>
      </c>
      <c r="AP57" s="119">
        <v>23</v>
      </c>
      <c r="AQ57" s="119">
        <v>800</v>
      </c>
      <c r="AS57" s="119">
        <v>146</v>
      </c>
      <c r="AT57" s="119"/>
      <c r="AU57" s="119">
        <v>15.2</v>
      </c>
      <c r="AV57" s="119">
        <v>4.22</v>
      </c>
      <c r="AW57" s="119">
        <v>0.47</v>
      </c>
      <c r="AY57" s="119">
        <v>6.74</v>
      </c>
      <c r="AZ57" s="119">
        <v>3.81</v>
      </c>
      <c r="BA57" s="119">
        <v>4.25</v>
      </c>
      <c r="BB57" s="119"/>
      <c r="BD57" s="119">
        <v>9.93</v>
      </c>
      <c r="BE57" s="119">
        <v>7.84</v>
      </c>
      <c r="BF57" s="119">
        <v>1.17</v>
      </c>
      <c r="BG57" s="119">
        <v>69.8</v>
      </c>
      <c r="BH57" s="119">
        <v>11.1</v>
      </c>
      <c r="BI57" s="119">
        <v>0.48</v>
      </c>
      <c r="BK57" s="119">
        <v>77.599999999999994</v>
      </c>
      <c r="BL57" s="119">
        <v>64.2</v>
      </c>
      <c r="BM57" s="119">
        <v>0.42</v>
      </c>
      <c r="BN57" s="119">
        <v>6.65</v>
      </c>
      <c r="BO57" s="119">
        <v>16.2</v>
      </c>
      <c r="BP57" s="119">
        <v>54.8</v>
      </c>
      <c r="BS57" s="119">
        <v>15.1</v>
      </c>
      <c r="BT57" s="119">
        <v>14.6</v>
      </c>
      <c r="BV57" s="119">
        <v>711</v>
      </c>
      <c r="BW57" s="119">
        <v>3.96</v>
      </c>
      <c r="BX57" s="119">
        <v>1.28</v>
      </c>
      <c r="BY57" s="119">
        <v>6.58</v>
      </c>
      <c r="CB57" s="119">
        <v>0.5</v>
      </c>
      <c r="CC57" s="119">
        <v>2.36</v>
      </c>
      <c r="CD57" s="119">
        <v>98.8</v>
      </c>
      <c r="CF57" s="119">
        <v>31.9</v>
      </c>
      <c r="CG57" s="119">
        <v>3.31</v>
      </c>
      <c r="CH57" s="119">
        <v>172</v>
      </c>
      <c r="CI57" s="119">
        <v>348</v>
      </c>
    </row>
    <row r="58" spans="1:87" x14ac:dyDescent="0.25">
      <c r="A58" s="19" t="s">
        <v>1066</v>
      </c>
      <c r="B58" s="19" t="s">
        <v>1073</v>
      </c>
      <c r="E58" s="20" t="s">
        <v>1099</v>
      </c>
      <c r="G58" s="109">
        <v>15.91</v>
      </c>
      <c r="I58" t="s">
        <v>1097</v>
      </c>
      <c r="L58" t="s">
        <v>1098</v>
      </c>
      <c r="M58" s="18" t="s">
        <v>961</v>
      </c>
      <c r="N58" s="119">
        <v>45.4</v>
      </c>
      <c r="O58" s="119">
        <v>3.63</v>
      </c>
      <c r="P58" s="119">
        <v>15.49</v>
      </c>
      <c r="R58" s="119">
        <v>10.36</v>
      </c>
      <c r="S58" s="119">
        <v>0.17</v>
      </c>
      <c r="T58" s="119">
        <v>5.91</v>
      </c>
      <c r="U58" s="119">
        <v>11.64</v>
      </c>
      <c r="V58" s="119">
        <v>3.68</v>
      </c>
      <c r="W58" s="119">
        <v>1.61</v>
      </c>
      <c r="X58" s="119">
        <v>0.78</v>
      </c>
      <c r="Y58" s="119">
        <v>0.1</v>
      </c>
      <c r="AA58" s="119">
        <v>0.06</v>
      </c>
      <c r="AD58" s="119">
        <v>0.08</v>
      </c>
      <c r="AL58" t="s">
        <v>1098</v>
      </c>
      <c r="AM58" t="s">
        <v>461</v>
      </c>
      <c r="AP58" s="119">
        <v>5.24</v>
      </c>
      <c r="AQ58" s="119">
        <v>400</v>
      </c>
      <c r="AS58" s="119">
        <v>90.1</v>
      </c>
      <c r="AT58" s="119"/>
      <c r="AU58" s="119">
        <v>33.5</v>
      </c>
      <c r="AV58" s="119">
        <v>53.2</v>
      </c>
      <c r="AW58" s="119">
        <v>0.46</v>
      </c>
      <c r="AY58" s="119">
        <v>5.61</v>
      </c>
      <c r="AZ58" s="119">
        <v>2.83</v>
      </c>
      <c r="BA58" s="119">
        <v>2.84</v>
      </c>
      <c r="BB58" s="119"/>
      <c r="BD58" s="119">
        <v>7.91</v>
      </c>
      <c r="BE58" s="119">
        <v>6.33</v>
      </c>
      <c r="BF58" s="119">
        <v>0.97</v>
      </c>
      <c r="BG58" s="119">
        <v>50.1</v>
      </c>
      <c r="BH58" s="119">
        <v>5.46</v>
      </c>
      <c r="BI58" s="119">
        <v>0.32</v>
      </c>
      <c r="BK58" s="119">
        <v>64.099999999999994</v>
      </c>
      <c r="BL58" s="119">
        <v>46.2</v>
      </c>
      <c r="BM58" s="119">
        <v>35.4</v>
      </c>
      <c r="BN58" s="119">
        <v>3.07</v>
      </c>
      <c r="BO58" s="119">
        <v>10.8</v>
      </c>
      <c r="BP58" s="119">
        <v>33.9</v>
      </c>
      <c r="BS58" s="119">
        <v>25.6</v>
      </c>
      <c r="BT58" s="119">
        <v>8.4600000000000009</v>
      </c>
      <c r="BV58" s="119">
        <v>704</v>
      </c>
      <c r="BW58" s="119">
        <v>3.48</v>
      </c>
      <c r="BX58" s="119">
        <v>1.1399999999999999</v>
      </c>
      <c r="BY58" s="119">
        <v>5.58</v>
      </c>
      <c r="CB58" s="119">
        <v>0.43</v>
      </c>
      <c r="CC58" s="119">
        <v>1.5</v>
      </c>
      <c r="CD58" s="119">
        <v>280</v>
      </c>
      <c r="CF58" s="119">
        <v>27.8</v>
      </c>
      <c r="CG58" s="119">
        <v>1.96</v>
      </c>
      <c r="CH58" s="119">
        <v>76.400000000000006</v>
      </c>
      <c r="CI58" s="119">
        <v>260</v>
      </c>
    </row>
    <row r="59" spans="1:87" x14ac:dyDescent="0.25">
      <c r="A59" s="19" t="s">
        <v>1066</v>
      </c>
      <c r="B59" s="19" t="s">
        <v>1073</v>
      </c>
      <c r="E59" s="20" t="s">
        <v>1100</v>
      </c>
      <c r="G59" s="109">
        <v>16.07</v>
      </c>
      <c r="I59" t="s">
        <v>1097</v>
      </c>
      <c r="L59" t="s">
        <v>1098</v>
      </c>
      <c r="M59" s="18" t="s">
        <v>961</v>
      </c>
      <c r="N59" s="119">
        <v>45.26</v>
      </c>
      <c r="O59" s="119">
        <v>3.44</v>
      </c>
      <c r="P59" s="119">
        <v>14.07</v>
      </c>
      <c r="R59" s="119">
        <v>12.33</v>
      </c>
      <c r="S59" s="119">
        <v>0.17</v>
      </c>
      <c r="T59" s="119">
        <v>6.52</v>
      </c>
      <c r="U59" s="119">
        <v>12.08</v>
      </c>
      <c r="V59" s="119">
        <v>3.08</v>
      </c>
      <c r="W59" s="119">
        <v>0.87</v>
      </c>
      <c r="X59" s="119">
        <v>0.67</v>
      </c>
      <c r="Y59" s="119" t="s">
        <v>970</v>
      </c>
      <c r="AA59" s="119">
        <v>0.03</v>
      </c>
      <c r="AD59" s="119">
        <v>0.05</v>
      </c>
      <c r="AP59" s="119" t="s">
        <v>970</v>
      </c>
      <c r="AQ59" s="119" t="s">
        <v>970</v>
      </c>
      <c r="AS59" s="119" t="s">
        <v>970</v>
      </c>
      <c r="AT59" s="119"/>
      <c r="AU59" s="119" t="s">
        <v>970</v>
      </c>
      <c r="AV59" s="119" t="s">
        <v>970</v>
      </c>
      <c r="AW59" s="119" t="s">
        <v>970</v>
      </c>
      <c r="AY59" s="119" t="s">
        <v>970</v>
      </c>
      <c r="AZ59" s="119" t="s">
        <v>970</v>
      </c>
      <c r="BA59" s="119" t="s">
        <v>970</v>
      </c>
      <c r="BB59" s="119"/>
      <c r="BD59" s="119" t="s">
        <v>970</v>
      </c>
      <c r="BE59" s="119" t="s">
        <v>970</v>
      </c>
      <c r="BF59" s="119" t="s">
        <v>970</v>
      </c>
      <c r="BG59" s="119" t="s">
        <v>970</v>
      </c>
      <c r="BH59" s="119" t="s">
        <v>970</v>
      </c>
      <c r="BI59" s="119" t="s">
        <v>970</v>
      </c>
      <c r="BK59" s="119" t="s">
        <v>970</v>
      </c>
      <c r="BL59" s="119" t="s">
        <v>970</v>
      </c>
      <c r="BM59" s="119" t="s">
        <v>970</v>
      </c>
      <c r="BN59" s="119" t="s">
        <v>970</v>
      </c>
      <c r="BO59" s="119" t="s">
        <v>970</v>
      </c>
      <c r="BP59" s="119" t="s">
        <v>970</v>
      </c>
      <c r="BS59" s="119" t="s">
        <v>970</v>
      </c>
      <c r="BT59" s="119" t="s">
        <v>970</v>
      </c>
      <c r="BV59" s="119" t="s">
        <v>970</v>
      </c>
      <c r="BW59" s="119" t="s">
        <v>970</v>
      </c>
      <c r="BX59" s="119" t="s">
        <v>970</v>
      </c>
      <c r="BY59" s="119" t="s">
        <v>970</v>
      </c>
      <c r="CB59" s="119" t="s">
        <v>970</v>
      </c>
      <c r="CC59" s="119" t="s">
        <v>970</v>
      </c>
      <c r="CD59" s="119" t="s">
        <v>970</v>
      </c>
      <c r="CF59" s="119" t="s">
        <v>970</v>
      </c>
      <c r="CG59" s="119" t="s">
        <v>970</v>
      </c>
      <c r="CH59" s="119" t="s">
        <v>970</v>
      </c>
      <c r="CI59" s="119" t="s">
        <v>970</v>
      </c>
    </row>
    <row r="60" spans="1:87" x14ac:dyDescent="0.25">
      <c r="A60" s="19" t="s">
        <v>1066</v>
      </c>
      <c r="B60" s="19" t="s">
        <v>1073</v>
      </c>
      <c r="E60" s="20" t="s">
        <v>1101</v>
      </c>
      <c r="G60" s="109">
        <v>16.2</v>
      </c>
      <c r="I60" t="s">
        <v>1097</v>
      </c>
      <c r="L60" t="s">
        <v>1098</v>
      </c>
      <c r="M60" s="18" t="s">
        <v>961</v>
      </c>
      <c r="N60" s="119">
        <v>44.85</v>
      </c>
      <c r="O60" s="119">
        <v>3.91</v>
      </c>
      <c r="P60" s="119">
        <v>15.85</v>
      </c>
      <c r="R60" s="119">
        <v>11.66</v>
      </c>
      <c r="S60" s="119">
        <v>0.21</v>
      </c>
      <c r="T60" s="119">
        <v>6.46</v>
      </c>
      <c r="U60" s="119">
        <v>10.98</v>
      </c>
      <c r="V60" s="119">
        <v>3.44</v>
      </c>
      <c r="W60" s="119">
        <v>1.1000000000000001</v>
      </c>
      <c r="X60" s="119">
        <v>0.65</v>
      </c>
      <c r="Y60" s="119">
        <v>0.08</v>
      </c>
      <c r="AA60" s="119">
        <v>0.02</v>
      </c>
      <c r="AD60" s="119">
        <v>0.06</v>
      </c>
      <c r="AP60" s="119" t="s">
        <v>970</v>
      </c>
      <c r="AQ60" s="119" t="s">
        <v>970</v>
      </c>
      <c r="AS60" s="119" t="s">
        <v>970</v>
      </c>
      <c r="AT60" s="119"/>
      <c r="AU60" s="119" t="s">
        <v>970</v>
      </c>
      <c r="AV60" s="119" t="s">
        <v>970</v>
      </c>
      <c r="AW60" s="119" t="s">
        <v>970</v>
      </c>
      <c r="AY60" s="119" t="s">
        <v>970</v>
      </c>
      <c r="AZ60" s="119" t="s">
        <v>970</v>
      </c>
      <c r="BA60" s="119" t="s">
        <v>970</v>
      </c>
      <c r="BB60" s="119"/>
      <c r="BD60" s="119" t="s">
        <v>970</v>
      </c>
      <c r="BE60" s="119" t="s">
        <v>970</v>
      </c>
      <c r="BF60" s="119" t="s">
        <v>970</v>
      </c>
      <c r="BG60" s="119" t="s">
        <v>970</v>
      </c>
      <c r="BH60" s="119" t="s">
        <v>970</v>
      </c>
      <c r="BI60" s="119" t="s">
        <v>970</v>
      </c>
      <c r="BK60" s="119" t="s">
        <v>970</v>
      </c>
      <c r="BL60" s="119" t="s">
        <v>970</v>
      </c>
      <c r="BM60" s="119" t="s">
        <v>970</v>
      </c>
      <c r="BN60" s="119" t="s">
        <v>970</v>
      </c>
      <c r="BO60" s="119" t="s">
        <v>970</v>
      </c>
      <c r="BP60" s="119" t="s">
        <v>970</v>
      </c>
      <c r="BS60" s="119" t="s">
        <v>970</v>
      </c>
      <c r="BT60" s="119" t="s">
        <v>970</v>
      </c>
      <c r="BV60" s="119" t="s">
        <v>970</v>
      </c>
      <c r="BW60" s="119" t="s">
        <v>970</v>
      </c>
      <c r="BX60" s="119" t="s">
        <v>970</v>
      </c>
      <c r="BY60" s="119" t="s">
        <v>970</v>
      </c>
      <c r="CB60" s="119" t="s">
        <v>970</v>
      </c>
      <c r="CC60" s="119" t="s">
        <v>970</v>
      </c>
      <c r="CD60" s="119" t="s">
        <v>970</v>
      </c>
      <c r="CF60" s="119" t="s">
        <v>970</v>
      </c>
      <c r="CG60" s="119" t="s">
        <v>970</v>
      </c>
      <c r="CH60" s="119" t="s">
        <v>970</v>
      </c>
      <c r="CI60" s="119" t="s">
        <v>970</v>
      </c>
    </row>
    <row r="61" spans="1:87" x14ac:dyDescent="0.25">
      <c r="A61" s="19" t="s">
        <v>1066</v>
      </c>
      <c r="B61" s="19" t="s">
        <v>1073</v>
      </c>
      <c r="E61" s="20" t="s">
        <v>1102</v>
      </c>
      <c r="G61" s="109">
        <v>16.25</v>
      </c>
      <c r="I61" t="s">
        <v>1097</v>
      </c>
      <c r="L61" t="s">
        <v>1098</v>
      </c>
      <c r="M61" s="18" t="s">
        <v>961</v>
      </c>
      <c r="N61" s="119">
        <v>45.46</v>
      </c>
      <c r="O61" s="119">
        <v>3.22</v>
      </c>
      <c r="P61" s="119">
        <v>16.18</v>
      </c>
      <c r="R61" s="119">
        <v>9.08</v>
      </c>
      <c r="S61" s="119">
        <v>0.16</v>
      </c>
      <c r="T61" s="119">
        <v>6.27</v>
      </c>
      <c r="U61" s="119">
        <v>12.31</v>
      </c>
      <c r="V61" s="119">
        <v>3.74</v>
      </c>
      <c r="W61" s="119">
        <v>1.61</v>
      </c>
      <c r="X61" s="119">
        <v>0.83</v>
      </c>
      <c r="Y61" s="119">
        <v>0.08</v>
      </c>
      <c r="AA61" s="119" t="s">
        <v>970</v>
      </c>
      <c r="AD61" s="119">
        <v>0.09</v>
      </c>
      <c r="AL61" t="s">
        <v>1098</v>
      </c>
      <c r="AM61" t="s">
        <v>461</v>
      </c>
      <c r="AP61" s="119">
        <v>7.23</v>
      </c>
      <c r="AQ61" s="119">
        <v>470</v>
      </c>
      <c r="AS61" s="119">
        <v>101</v>
      </c>
      <c r="AT61" s="119"/>
      <c r="AU61" s="119">
        <v>34.4</v>
      </c>
      <c r="AV61" s="119">
        <v>122</v>
      </c>
      <c r="AW61" s="119">
        <v>0.43</v>
      </c>
      <c r="AY61" s="119">
        <v>5.18</v>
      </c>
      <c r="AZ61" s="119">
        <v>2.79</v>
      </c>
      <c r="BA61" s="119">
        <v>2.96</v>
      </c>
      <c r="BB61" s="119"/>
      <c r="BD61" s="119">
        <v>6.4</v>
      </c>
      <c r="BE61" s="119">
        <v>5.7</v>
      </c>
      <c r="BF61" s="119">
        <v>0.91</v>
      </c>
      <c r="BG61" s="119">
        <v>52.2</v>
      </c>
      <c r="BH61" s="119">
        <v>3.24</v>
      </c>
      <c r="BI61" s="119">
        <v>0.3</v>
      </c>
      <c r="BK61" s="119">
        <v>65.2</v>
      </c>
      <c r="BL61" s="119">
        <v>48.3</v>
      </c>
      <c r="BM61" s="119">
        <v>49.4</v>
      </c>
      <c r="BN61" s="119">
        <v>2.35</v>
      </c>
      <c r="BO61" s="119">
        <v>11.2</v>
      </c>
      <c r="BP61" s="119">
        <v>36.200000000000003</v>
      </c>
      <c r="BS61" s="119">
        <v>34.4</v>
      </c>
      <c r="BT61" s="119">
        <v>8.64</v>
      </c>
      <c r="BV61" s="119">
        <v>791</v>
      </c>
      <c r="BW61" s="119">
        <v>3.42</v>
      </c>
      <c r="BX61" s="119">
        <v>1.03</v>
      </c>
      <c r="BY61" s="119">
        <v>5.05</v>
      </c>
      <c r="CB61" s="119">
        <v>0.31</v>
      </c>
      <c r="CC61" s="119">
        <v>1.71</v>
      </c>
      <c r="CD61" s="119">
        <v>291</v>
      </c>
      <c r="CF61" s="119">
        <v>25.7</v>
      </c>
      <c r="CG61" s="119">
        <v>2.65</v>
      </c>
      <c r="CH61" s="119">
        <v>88.4</v>
      </c>
      <c r="CI61" s="119">
        <v>229</v>
      </c>
    </row>
    <row r="62" spans="1:87" x14ac:dyDescent="0.25">
      <c r="A62" s="19" t="s">
        <v>1066</v>
      </c>
      <c r="B62" s="19" t="s">
        <v>1073</v>
      </c>
      <c r="E62" s="20" t="s">
        <v>1103</v>
      </c>
      <c r="G62" s="109">
        <v>16.28</v>
      </c>
      <c r="I62" t="s">
        <v>1097</v>
      </c>
      <c r="L62" t="s">
        <v>1098</v>
      </c>
      <c r="M62" s="18" t="s">
        <v>961</v>
      </c>
      <c r="N62" s="119">
        <v>44.46</v>
      </c>
      <c r="O62" s="119">
        <v>4.68</v>
      </c>
      <c r="P62" s="119">
        <v>14.57</v>
      </c>
      <c r="R62" s="119">
        <v>12.37</v>
      </c>
      <c r="S62" s="119">
        <v>0.18</v>
      </c>
      <c r="T62" s="119">
        <v>5.73</v>
      </c>
      <c r="U62" s="119">
        <v>10.83</v>
      </c>
      <c r="V62" s="119">
        <v>3.74</v>
      </c>
      <c r="W62" s="119">
        <v>1.69</v>
      </c>
      <c r="X62" s="119">
        <v>1.29</v>
      </c>
      <c r="Y62" s="119">
        <v>0.06</v>
      </c>
      <c r="AA62" s="119">
        <v>0.03</v>
      </c>
      <c r="AD62" s="119">
        <v>0.09</v>
      </c>
      <c r="AP62" s="119" t="s">
        <v>970</v>
      </c>
      <c r="AQ62" s="119" t="s">
        <v>970</v>
      </c>
      <c r="AS62" s="119" t="s">
        <v>970</v>
      </c>
      <c r="AT62" s="119"/>
      <c r="AU62" s="119" t="s">
        <v>970</v>
      </c>
      <c r="AV62" s="119" t="s">
        <v>970</v>
      </c>
      <c r="AW62" s="119" t="s">
        <v>970</v>
      </c>
      <c r="AY62" s="119" t="s">
        <v>970</v>
      </c>
      <c r="AZ62" s="119" t="s">
        <v>970</v>
      </c>
      <c r="BA62" s="119" t="s">
        <v>970</v>
      </c>
      <c r="BB62" s="119"/>
      <c r="BD62" s="119" t="s">
        <v>970</v>
      </c>
      <c r="BE62" s="119" t="s">
        <v>970</v>
      </c>
      <c r="BF62" s="119" t="s">
        <v>970</v>
      </c>
      <c r="BG62" s="119" t="s">
        <v>970</v>
      </c>
      <c r="BH62" s="119" t="s">
        <v>970</v>
      </c>
      <c r="BI62" s="119" t="s">
        <v>970</v>
      </c>
      <c r="BK62" s="119" t="s">
        <v>970</v>
      </c>
      <c r="BL62" s="119" t="s">
        <v>970</v>
      </c>
      <c r="BM62" s="119" t="s">
        <v>970</v>
      </c>
      <c r="BN62" s="119" t="s">
        <v>970</v>
      </c>
      <c r="BO62" s="119" t="s">
        <v>970</v>
      </c>
      <c r="BP62" s="119" t="s">
        <v>970</v>
      </c>
      <c r="BS62" s="119" t="s">
        <v>970</v>
      </c>
      <c r="BT62" s="119" t="s">
        <v>970</v>
      </c>
      <c r="BV62" s="119" t="s">
        <v>970</v>
      </c>
      <c r="BW62" s="119" t="s">
        <v>970</v>
      </c>
      <c r="BX62" s="119" t="s">
        <v>970</v>
      </c>
      <c r="BY62" s="119" t="s">
        <v>970</v>
      </c>
      <c r="CB62" s="119" t="s">
        <v>970</v>
      </c>
      <c r="CC62" s="119" t="s">
        <v>970</v>
      </c>
      <c r="CD62" s="119" t="s">
        <v>970</v>
      </c>
      <c r="CF62" s="119" t="s">
        <v>970</v>
      </c>
      <c r="CG62" s="119" t="s">
        <v>970</v>
      </c>
      <c r="CH62" s="119" t="s">
        <v>970</v>
      </c>
      <c r="CI62" s="119" t="s">
        <v>970</v>
      </c>
    </row>
    <row r="63" spans="1:87" x14ac:dyDescent="0.25">
      <c r="A63" s="19" t="s">
        <v>1066</v>
      </c>
      <c r="B63" s="19" t="s">
        <v>1073</v>
      </c>
      <c r="E63" s="20" t="s">
        <v>1104</v>
      </c>
      <c r="G63" s="109">
        <v>16.39</v>
      </c>
      <c r="I63" t="s">
        <v>1097</v>
      </c>
      <c r="L63" t="s">
        <v>1098</v>
      </c>
      <c r="M63" s="18" t="s">
        <v>961</v>
      </c>
      <c r="N63" s="119">
        <v>46.45</v>
      </c>
      <c r="O63" s="119">
        <v>4.79</v>
      </c>
      <c r="P63" s="119">
        <v>12.43</v>
      </c>
      <c r="R63" s="119">
        <v>15.09</v>
      </c>
      <c r="S63" s="119">
        <v>0.31</v>
      </c>
      <c r="T63" s="119">
        <v>4.13</v>
      </c>
      <c r="U63" s="119">
        <v>9.41</v>
      </c>
      <c r="V63" s="119">
        <v>3.62</v>
      </c>
      <c r="W63" s="119">
        <v>1.8</v>
      </c>
      <c r="X63" s="119">
        <v>1.43</v>
      </c>
      <c r="Y63" s="119">
        <v>0.09</v>
      </c>
      <c r="AA63" s="119" t="s">
        <v>970</v>
      </c>
      <c r="AD63" s="119">
        <v>0.08</v>
      </c>
      <c r="AL63" t="s">
        <v>1098</v>
      </c>
      <c r="AM63" t="s">
        <v>461</v>
      </c>
      <c r="AP63" s="119">
        <v>22.3</v>
      </c>
      <c r="AQ63" s="119">
        <v>613</v>
      </c>
      <c r="AS63" s="119">
        <v>116</v>
      </c>
      <c r="AT63" s="119"/>
      <c r="AU63" s="119">
        <v>33</v>
      </c>
      <c r="AV63" s="119" t="s">
        <v>103</v>
      </c>
      <c r="AW63" s="119">
        <v>0.52</v>
      </c>
      <c r="AY63" s="119">
        <v>9.1</v>
      </c>
      <c r="AZ63" s="119">
        <v>4.2300000000000004</v>
      </c>
      <c r="BA63" s="119">
        <v>5.0599999999999996</v>
      </c>
      <c r="BB63" s="119"/>
      <c r="BD63" s="119">
        <v>11.9</v>
      </c>
      <c r="BE63" s="119">
        <v>6.73</v>
      </c>
      <c r="BF63" s="119">
        <v>1.77</v>
      </c>
      <c r="BG63" s="119">
        <v>59.5</v>
      </c>
      <c r="BH63" s="119">
        <v>9.92</v>
      </c>
      <c r="BI63" s="119">
        <v>0.54</v>
      </c>
      <c r="BK63" s="119">
        <v>61.2</v>
      </c>
      <c r="BL63" s="119">
        <v>70.599999999999994</v>
      </c>
      <c r="BM63" s="119" t="s">
        <v>103</v>
      </c>
      <c r="BN63" s="119">
        <v>3.39</v>
      </c>
      <c r="BO63" s="119">
        <v>14.6</v>
      </c>
      <c r="BP63" s="119">
        <v>35.4</v>
      </c>
      <c r="BS63" s="119">
        <v>29.2</v>
      </c>
      <c r="BT63" s="119">
        <v>14</v>
      </c>
      <c r="BV63" s="119">
        <v>566</v>
      </c>
      <c r="BW63" s="119">
        <v>3.55</v>
      </c>
      <c r="BX63" s="119">
        <v>2.06</v>
      </c>
      <c r="BY63" s="119">
        <v>4.32</v>
      </c>
      <c r="CB63" s="119">
        <v>0.64</v>
      </c>
      <c r="CC63" s="119">
        <v>1.31</v>
      </c>
      <c r="CD63" s="119">
        <v>243</v>
      </c>
      <c r="CF63" s="119">
        <v>40.1</v>
      </c>
      <c r="CG63" s="119">
        <v>4.53</v>
      </c>
      <c r="CH63" s="119">
        <v>124</v>
      </c>
      <c r="CI63" s="119">
        <v>290</v>
      </c>
    </row>
    <row r="64" spans="1:87" x14ac:dyDescent="0.25">
      <c r="A64" s="19" t="s">
        <v>1066</v>
      </c>
      <c r="B64" s="19" t="s">
        <v>1073</v>
      </c>
      <c r="E64" s="20" t="s">
        <v>1105</v>
      </c>
      <c r="G64" s="109">
        <v>16.850000000000001</v>
      </c>
      <c r="I64" t="s">
        <v>1097</v>
      </c>
      <c r="L64" t="s">
        <v>1098</v>
      </c>
      <c r="M64" s="18" t="s">
        <v>961</v>
      </c>
      <c r="N64" s="119">
        <v>47.87</v>
      </c>
      <c r="O64" s="119">
        <v>3.64</v>
      </c>
      <c r="P64" s="119">
        <v>15.48</v>
      </c>
      <c r="R64" s="119">
        <v>10.69</v>
      </c>
      <c r="S64" s="119">
        <v>0.2</v>
      </c>
      <c r="T64" s="119">
        <v>4.92</v>
      </c>
      <c r="U64" s="119">
        <v>9.06</v>
      </c>
      <c r="V64" s="119">
        <v>4.5</v>
      </c>
      <c r="W64" s="119">
        <v>2.21</v>
      </c>
      <c r="X64" s="119">
        <v>0.94</v>
      </c>
      <c r="Y64" s="119" t="s">
        <v>970</v>
      </c>
      <c r="AA64" s="119" t="s">
        <v>970</v>
      </c>
      <c r="AD64" s="119">
        <v>0.12</v>
      </c>
      <c r="AL64" t="s">
        <v>1098</v>
      </c>
      <c r="AM64" t="s">
        <v>461</v>
      </c>
      <c r="AP64" s="119">
        <v>5.85</v>
      </c>
      <c r="AQ64" s="119">
        <v>429</v>
      </c>
      <c r="AS64" s="119">
        <v>119</v>
      </c>
      <c r="AT64" s="119"/>
      <c r="AU64" s="119">
        <v>29</v>
      </c>
      <c r="AV64" s="119">
        <v>63.2</v>
      </c>
      <c r="AW64" s="119">
        <v>0.35</v>
      </c>
      <c r="AY64" s="119">
        <v>5.94</v>
      </c>
      <c r="AZ64" s="119">
        <v>2.1800000000000002</v>
      </c>
      <c r="BA64" s="119">
        <v>3.06</v>
      </c>
      <c r="BB64" s="119"/>
      <c r="BD64" s="119">
        <v>7.84</v>
      </c>
      <c r="BE64" s="119">
        <v>8.52</v>
      </c>
      <c r="BF64" s="119">
        <v>1.29</v>
      </c>
      <c r="BG64" s="119">
        <v>63</v>
      </c>
      <c r="BH64" s="119">
        <v>5.82</v>
      </c>
      <c r="BI64" s="119">
        <v>0.3</v>
      </c>
      <c r="BK64" s="119">
        <v>82.5</v>
      </c>
      <c r="BL64" s="119">
        <v>54.8</v>
      </c>
      <c r="BM64" s="119">
        <v>22.3</v>
      </c>
      <c r="BN64" s="119">
        <v>3.11</v>
      </c>
      <c r="BO64" s="119">
        <v>13.6</v>
      </c>
      <c r="BP64" s="119">
        <v>43.4</v>
      </c>
      <c r="BS64" s="119">
        <v>23.3</v>
      </c>
      <c r="BT64" s="119">
        <v>8.94</v>
      </c>
      <c r="BV64" s="119">
        <v>657</v>
      </c>
      <c r="BW64" s="119">
        <v>4.74</v>
      </c>
      <c r="BX64" s="119">
        <v>1.19</v>
      </c>
      <c r="BY64" s="119">
        <v>7.26</v>
      </c>
      <c r="CB64" s="119">
        <v>0.32</v>
      </c>
      <c r="CC64" s="119">
        <v>2.2999999999999998</v>
      </c>
      <c r="CD64" s="119">
        <v>228</v>
      </c>
      <c r="CF64" s="119">
        <v>28</v>
      </c>
      <c r="CG64" s="119">
        <v>1.78</v>
      </c>
      <c r="CH64" s="119">
        <v>77</v>
      </c>
      <c r="CI64" s="119">
        <v>382</v>
      </c>
    </row>
    <row r="65" spans="1:87" x14ac:dyDescent="0.25">
      <c r="A65" s="19" t="s">
        <v>1066</v>
      </c>
      <c r="B65" s="19" t="s">
        <v>1073</v>
      </c>
      <c r="E65" s="20" t="s">
        <v>1106</v>
      </c>
      <c r="G65" s="109">
        <v>16.88</v>
      </c>
      <c r="I65" t="s">
        <v>1097</v>
      </c>
      <c r="L65" t="s">
        <v>1098</v>
      </c>
      <c r="M65" s="18" t="s">
        <v>961</v>
      </c>
      <c r="N65" s="119">
        <v>46.56</v>
      </c>
      <c r="O65" s="119">
        <v>3.15</v>
      </c>
      <c r="P65" s="119">
        <v>15.8</v>
      </c>
      <c r="R65" s="119">
        <v>9.74</v>
      </c>
      <c r="S65" s="119">
        <v>0.12</v>
      </c>
      <c r="T65" s="119">
        <v>6.23</v>
      </c>
      <c r="U65" s="119">
        <v>11.33</v>
      </c>
      <c r="V65" s="119">
        <v>3.77</v>
      </c>
      <c r="W65" s="119">
        <v>1.59</v>
      </c>
      <c r="X65" s="119">
        <v>0.72</v>
      </c>
      <c r="Y65" s="119">
        <v>0.09</v>
      </c>
      <c r="AA65" s="119" t="s">
        <v>970</v>
      </c>
      <c r="AD65" s="119">
        <v>7.0000000000000007E-2</v>
      </c>
      <c r="AL65" t="s">
        <v>1098</v>
      </c>
      <c r="AM65" t="s">
        <v>461</v>
      </c>
      <c r="AP65" s="119">
        <v>11.8</v>
      </c>
      <c r="AQ65" s="119">
        <v>323</v>
      </c>
      <c r="AS65" s="119">
        <v>85.3</v>
      </c>
      <c r="AT65" s="119"/>
      <c r="AU65" s="119">
        <v>31.8</v>
      </c>
      <c r="AV65" s="119">
        <v>121</v>
      </c>
      <c r="AW65" s="119">
        <v>0.31</v>
      </c>
      <c r="AY65" s="119">
        <v>4.1500000000000004</v>
      </c>
      <c r="AZ65" s="119">
        <v>2.16</v>
      </c>
      <c r="BA65" s="119">
        <v>1.89</v>
      </c>
      <c r="BB65" s="119"/>
      <c r="BD65" s="119">
        <v>5.68</v>
      </c>
      <c r="BE65" s="119">
        <v>5.12</v>
      </c>
      <c r="BF65" s="119">
        <v>0.79</v>
      </c>
      <c r="BG65" s="119">
        <v>45.6</v>
      </c>
      <c r="BH65" s="119">
        <v>4.08</v>
      </c>
      <c r="BI65" s="119">
        <v>0.28999999999999998</v>
      </c>
      <c r="BK65" s="119">
        <v>55.8</v>
      </c>
      <c r="BL65" s="119">
        <v>41.2</v>
      </c>
      <c r="BM65" s="119">
        <v>40.200000000000003</v>
      </c>
      <c r="BN65" s="119">
        <v>2.14</v>
      </c>
      <c r="BO65" s="119">
        <v>9.34</v>
      </c>
      <c r="BP65" s="119">
        <v>38.1</v>
      </c>
      <c r="BS65" s="119">
        <v>29.6</v>
      </c>
      <c r="BT65" s="119">
        <v>6.76</v>
      </c>
      <c r="BV65" s="119">
        <v>595</v>
      </c>
      <c r="BW65" s="119">
        <v>2.82</v>
      </c>
      <c r="BX65" s="119">
        <v>0.93</v>
      </c>
      <c r="BY65" s="119">
        <v>4.1100000000000003</v>
      </c>
      <c r="CB65" s="119">
        <v>0.31</v>
      </c>
      <c r="CC65" s="119">
        <v>1.22</v>
      </c>
      <c r="CD65" s="119">
        <v>246</v>
      </c>
      <c r="CF65" s="119">
        <v>23.7</v>
      </c>
      <c r="CG65" s="119">
        <v>2.0499999999999998</v>
      </c>
      <c r="CH65" s="119">
        <v>68</v>
      </c>
      <c r="CI65" s="119">
        <v>271</v>
      </c>
    </row>
    <row r="66" spans="1:87" x14ac:dyDescent="0.25">
      <c r="A66" s="19" t="s">
        <v>1066</v>
      </c>
      <c r="B66" s="19" t="s">
        <v>1073</v>
      </c>
      <c r="E66" s="20" t="s">
        <v>1107</v>
      </c>
      <c r="G66" s="109">
        <v>17.079999999999998</v>
      </c>
      <c r="I66" t="s">
        <v>1097</v>
      </c>
      <c r="L66" t="s">
        <v>1098</v>
      </c>
      <c r="M66" s="18" t="s">
        <v>961</v>
      </c>
      <c r="N66" s="119">
        <v>46.84</v>
      </c>
      <c r="O66" s="119">
        <v>3.04</v>
      </c>
      <c r="P66" s="119">
        <v>15.78</v>
      </c>
      <c r="R66" s="119">
        <v>10.89</v>
      </c>
      <c r="S66" s="119">
        <v>0.19</v>
      </c>
      <c r="T66" s="119">
        <v>5.99</v>
      </c>
      <c r="U66" s="119">
        <v>10.25</v>
      </c>
      <c r="V66" s="119">
        <v>3.76</v>
      </c>
      <c r="W66" s="119">
        <v>1.75</v>
      </c>
      <c r="X66" s="119">
        <v>0.85</v>
      </c>
      <c r="Y66" s="119">
        <v>0.04</v>
      </c>
      <c r="AA66" s="119" t="s">
        <v>970</v>
      </c>
      <c r="AD66" s="119">
        <v>0.06</v>
      </c>
      <c r="AL66" t="s">
        <v>1098</v>
      </c>
      <c r="AM66" t="s">
        <v>461</v>
      </c>
      <c r="AP66" s="119">
        <v>20.6</v>
      </c>
      <c r="AQ66" s="119">
        <v>488</v>
      </c>
      <c r="AS66" s="119">
        <v>88.9</v>
      </c>
      <c r="AT66" s="119"/>
      <c r="AU66" s="119">
        <v>33.700000000000003</v>
      </c>
      <c r="AV66" s="119">
        <v>94.2</v>
      </c>
      <c r="AW66" s="119">
        <v>0.28000000000000003</v>
      </c>
      <c r="AY66" s="119">
        <v>6.14</v>
      </c>
      <c r="AZ66" s="119">
        <v>1.77</v>
      </c>
      <c r="BA66" s="119">
        <v>2.8</v>
      </c>
      <c r="BB66" s="119"/>
      <c r="BD66" s="119">
        <v>7.37</v>
      </c>
      <c r="BE66" s="119">
        <v>5.22</v>
      </c>
      <c r="BF66" s="119">
        <v>1.1000000000000001</v>
      </c>
      <c r="BG66" s="119">
        <v>48.6</v>
      </c>
      <c r="BH66" s="119">
        <v>5.41</v>
      </c>
      <c r="BI66" s="119">
        <v>0.31</v>
      </c>
      <c r="BK66" s="119">
        <v>52.7</v>
      </c>
      <c r="BL66" s="119">
        <v>43.8</v>
      </c>
      <c r="BM66" s="119">
        <v>38.1</v>
      </c>
      <c r="BN66" s="119">
        <v>2.0099999999999998</v>
      </c>
      <c r="BO66" s="119">
        <v>10</v>
      </c>
      <c r="BP66" s="119">
        <v>27.3</v>
      </c>
      <c r="BS66" s="119">
        <v>26.7</v>
      </c>
      <c r="BT66" s="119">
        <v>8.8699999999999992</v>
      </c>
      <c r="BV66" s="119">
        <v>649</v>
      </c>
      <c r="BW66" s="119">
        <v>3.02</v>
      </c>
      <c r="BX66" s="119">
        <v>0.93</v>
      </c>
      <c r="BY66" s="119">
        <v>4.3600000000000003</v>
      </c>
      <c r="CB66" s="119">
        <v>0.33</v>
      </c>
      <c r="CC66" s="119">
        <v>1.3</v>
      </c>
      <c r="CD66" s="119">
        <v>237</v>
      </c>
      <c r="CF66" s="119">
        <v>25.9</v>
      </c>
      <c r="CG66" s="119">
        <v>2.93</v>
      </c>
      <c r="CH66" s="119">
        <v>88.6</v>
      </c>
      <c r="CI66" s="119">
        <v>239</v>
      </c>
    </row>
    <row r="67" spans="1:87" x14ac:dyDescent="0.25">
      <c r="A67" s="19" t="s">
        <v>1066</v>
      </c>
      <c r="B67" s="19" t="s">
        <v>1073</v>
      </c>
      <c r="E67" s="20" t="s">
        <v>1108</v>
      </c>
      <c r="G67" s="109">
        <v>17.16</v>
      </c>
      <c r="I67" t="s">
        <v>1097</v>
      </c>
      <c r="L67" t="s">
        <v>1098</v>
      </c>
      <c r="M67" s="18" t="s">
        <v>961</v>
      </c>
      <c r="N67" s="119">
        <v>48.75</v>
      </c>
      <c r="O67" s="119">
        <v>3.44</v>
      </c>
      <c r="P67" s="119">
        <v>16.809999999999999</v>
      </c>
      <c r="R67" s="119">
        <v>8.91</v>
      </c>
      <c r="S67" s="119">
        <v>0.23</v>
      </c>
      <c r="T67" s="119">
        <v>3.43</v>
      </c>
      <c r="U67" s="119">
        <v>7.38</v>
      </c>
      <c r="V67" s="119">
        <v>5.08</v>
      </c>
      <c r="W67" s="119">
        <v>3.24</v>
      </c>
      <c r="X67" s="119">
        <v>1.42</v>
      </c>
      <c r="Y67" s="119">
        <v>0.16</v>
      </c>
      <c r="AA67" s="119">
        <v>0.04</v>
      </c>
      <c r="AD67" s="119">
        <v>0.19</v>
      </c>
      <c r="AL67" t="s">
        <v>1098</v>
      </c>
      <c r="AM67" t="s">
        <v>461</v>
      </c>
      <c r="AP67" s="119">
        <v>17.100000000000001</v>
      </c>
      <c r="AQ67" s="119">
        <v>806</v>
      </c>
      <c r="AS67" s="119">
        <v>156</v>
      </c>
      <c r="AT67" s="119"/>
      <c r="AU67" s="119">
        <v>16.600000000000001</v>
      </c>
      <c r="AV67" s="119">
        <v>6.88</v>
      </c>
      <c r="AW67" s="119">
        <v>0.59</v>
      </c>
      <c r="AY67" s="119">
        <v>6.77</v>
      </c>
      <c r="AZ67" s="119">
        <v>3.27</v>
      </c>
      <c r="BA67" s="119">
        <v>3.89</v>
      </c>
      <c r="BB67" s="119"/>
      <c r="BD67" s="119">
        <v>7.83</v>
      </c>
      <c r="BE67" s="119">
        <v>7.74</v>
      </c>
      <c r="BF67" s="119">
        <v>1.34</v>
      </c>
      <c r="BG67" s="119">
        <v>91.6</v>
      </c>
      <c r="BH67" s="119">
        <v>6.59</v>
      </c>
      <c r="BI67" s="119">
        <v>0.46</v>
      </c>
      <c r="BK67" s="119">
        <v>113</v>
      </c>
      <c r="BL67" s="119">
        <v>70.400000000000006</v>
      </c>
      <c r="BM67" s="119">
        <v>6.71</v>
      </c>
      <c r="BN67" s="119">
        <v>3.42</v>
      </c>
      <c r="BO67" s="119">
        <v>17.8</v>
      </c>
      <c r="BP67" s="119">
        <v>59.9</v>
      </c>
      <c r="BS67" s="119">
        <v>16.5</v>
      </c>
      <c r="BT67" s="119">
        <v>12</v>
      </c>
      <c r="BV67" s="119">
        <v>1030</v>
      </c>
      <c r="BW67" s="119">
        <v>5.75</v>
      </c>
      <c r="BX67" s="119">
        <v>1.21</v>
      </c>
      <c r="BY67" s="119">
        <v>10.1</v>
      </c>
      <c r="CB67" s="119">
        <v>0.44</v>
      </c>
      <c r="CC67" s="119">
        <v>2.48</v>
      </c>
      <c r="CD67" s="119">
        <v>143</v>
      </c>
      <c r="CF67" s="119">
        <v>30</v>
      </c>
      <c r="CG67" s="119">
        <v>3.14</v>
      </c>
      <c r="CH67" s="119">
        <v>71.5</v>
      </c>
      <c r="CI67" s="119">
        <v>380</v>
      </c>
    </row>
    <row r="68" spans="1:87" x14ac:dyDescent="0.25">
      <c r="A68" s="19" t="s">
        <v>1066</v>
      </c>
      <c r="B68" s="19" t="s">
        <v>1073</v>
      </c>
      <c r="E68" s="20" t="s">
        <v>1109</v>
      </c>
      <c r="G68" s="109">
        <v>17.18</v>
      </c>
      <c r="I68" t="s">
        <v>1097</v>
      </c>
      <c r="L68" t="s">
        <v>1098</v>
      </c>
      <c r="M68" s="18" t="s">
        <v>961</v>
      </c>
      <c r="N68" s="119">
        <v>46.22</v>
      </c>
      <c r="O68" s="119">
        <v>3.87</v>
      </c>
      <c r="P68" s="119">
        <v>14.82</v>
      </c>
      <c r="R68" s="119">
        <v>12.49</v>
      </c>
      <c r="S68" s="119">
        <v>0.22</v>
      </c>
      <c r="T68" s="119">
        <v>5.27</v>
      </c>
      <c r="U68" s="119">
        <v>10.16</v>
      </c>
      <c r="V68" s="119">
        <v>3.98</v>
      </c>
      <c r="W68" s="119">
        <v>1.66</v>
      </c>
      <c r="X68" s="119">
        <v>0.82</v>
      </c>
      <c r="Y68" s="119" t="s">
        <v>970</v>
      </c>
      <c r="AA68" s="119" t="s">
        <v>970</v>
      </c>
      <c r="AD68" s="119">
        <v>7.0000000000000007E-2</v>
      </c>
      <c r="AL68" t="s">
        <v>1098</v>
      </c>
      <c r="AM68" t="s">
        <v>461</v>
      </c>
      <c r="AP68" s="119">
        <v>5.98</v>
      </c>
      <c r="AQ68" s="119">
        <v>371</v>
      </c>
      <c r="AS68" s="119">
        <v>97.7</v>
      </c>
      <c r="AT68" s="119"/>
      <c r="AU68" s="119">
        <v>37.700000000000003</v>
      </c>
      <c r="AV68" s="119">
        <v>36.6</v>
      </c>
      <c r="AW68" s="119">
        <v>0.28000000000000003</v>
      </c>
      <c r="AY68" s="119">
        <v>6.31</v>
      </c>
      <c r="AZ68" s="119">
        <v>3.28</v>
      </c>
      <c r="BA68" s="119">
        <v>3.27</v>
      </c>
      <c r="BB68" s="119"/>
      <c r="BD68" s="119">
        <v>8.18</v>
      </c>
      <c r="BE68" s="119">
        <v>7.14</v>
      </c>
      <c r="BF68" s="119">
        <v>1.04</v>
      </c>
      <c r="BG68" s="119">
        <v>47.7</v>
      </c>
      <c r="BH68" s="119">
        <v>6.77</v>
      </c>
      <c r="BI68" s="119">
        <v>0.36</v>
      </c>
      <c r="BK68" s="119">
        <v>61.7</v>
      </c>
      <c r="BL68" s="119">
        <v>49.4</v>
      </c>
      <c r="BM68" s="119">
        <v>12.4</v>
      </c>
      <c r="BN68" s="119">
        <v>2.4</v>
      </c>
      <c r="BO68" s="119">
        <v>10.8</v>
      </c>
      <c r="BP68" s="119">
        <v>30.1</v>
      </c>
      <c r="BS68" s="119">
        <v>26.7</v>
      </c>
      <c r="BT68" s="119">
        <v>6.3</v>
      </c>
      <c r="BV68" s="119">
        <v>535</v>
      </c>
      <c r="BW68" s="119">
        <v>3.52</v>
      </c>
      <c r="BX68" s="119">
        <v>1.1499999999999999</v>
      </c>
      <c r="BY68" s="119">
        <v>4.5599999999999996</v>
      </c>
      <c r="CB68" s="120">
        <v>0.28000000000000003</v>
      </c>
      <c r="CC68" s="119">
        <v>1.35</v>
      </c>
      <c r="CD68" s="119">
        <v>321</v>
      </c>
      <c r="CF68" s="119">
        <v>27.1</v>
      </c>
      <c r="CG68" s="119">
        <v>2.65</v>
      </c>
      <c r="CH68" s="119">
        <v>115</v>
      </c>
      <c r="CI68" s="119">
        <v>249</v>
      </c>
    </row>
    <row r="69" spans="1:87" x14ac:dyDescent="0.25">
      <c r="A69" s="19" t="s">
        <v>1066</v>
      </c>
      <c r="B69" s="19" t="s">
        <v>1073</v>
      </c>
      <c r="E69" s="20" t="s">
        <v>1110</v>
      </c>
      <c r="G69" s="109">
        <v>17.41</v>
      </c>
      <c r="I69" t="s">
        <v>1097</v>
      </c>
      <c r="L69" t="s">
        <v>1098</v>
      </c>
      <c r="M69" s="18" t="s">
        <v>961</v>
      </c>
      <c r="N69" s="119">
        <v>45.72</v>
      </c>
      <c r="O69" s="119">
        <v>3.29</v>
      </c>
      <c r="P69" s="119">
        <v>15.39</v>
      </c>
      <c r="R69" s="119">
        <v>10.57</v>
      </c>
      <c r="S69" s="119">
        <v>0.18</v>
      </c>
      <c r="T69" s="119">
        <v>7.33</v>
      </c>
      <c r="U69" s="119">
        <v>11.46</v>
      </c>
      <c r="V69" s="119">
        <v>3.5</v>
      </c>
      <c r="W69" s="119">
        <v>1.06</v>
      </c>
      <c r="X69" s="119">
        <v>0.66</v>
      </c>
      <c r="Y69" s="119">
        <v>7.0000000000000007E-2</v>
      </c>
      <c r="AA69" s="119" t="s">
        <v>970</v>
      </c>
      <c r="AD69" s="119">
        <v>0.04</v>
      </c>
      <c r="AL69" t="s">
        <v>1098</v>
      </c>
      <c r="AM69" t="s">
        <v>461</v>
      </c>
      <c r="AP69" s="119">
        <v>8.27</v>
      </c>
      <c r="AQ69" s="119">
        <v>238</v>
      </c>
      <c r="AS69" s="119">
        <v>68.7</v>
      </c>
      <c r="AT69" s="119"/>
      <c r="AU69" s="119">
        <v>41.1</v>
      </c>
      <c r="AV69" s="119">
        <v>144</v>
      </c>
      <c r="AW69" s="119">
        <v>0.27</v>
      </c>
      <c r="AY69" s="119">
        <v>5.05</v>
      </c>
      <c r="AZ69" s="119">
        <v>2.75</v>
      </c>
      <c r="BA69" s="119">
        <v>2.14</v>
      </c>
      <c r="BB69" s="119"/>
      <c r="BD69" s="119">
        <v>7.12</v>
      </c>
      <c r="BE69" s="119">
        <v>6.56</v>
      </c>
      <c r="BF69" s="119">
        <v>0.86</v>
      </c>
      <c r="BG69" s="119">
        <v>37.200000000000003</v>
      </c>
      <c r="BH69" s="119">
        <v>3.14</v>
      </c>
      <c r="BI69" s="120">
        <v>0.24</v>
      </c>
      <c r="BK69" s="119">
        <v>42.5</v>
      </c>
      <c r="BL69" s="119">
        <v>35.299999999999997</v>
      </c>
      <c r="BM69" s="119">
        <v>72.2</v>
      </c>
      <c r="BN69" s="119">
        <v>1.9</v>
      </c>
      <c r="BO69" s="119">
        <v>8.42</v>
      </c>
      <c r="BP69" s="119">
        <v>14.7</v>
      </c>
      <c r="BS69" s="119">
        <v>31.8</v>
      </c>
      <c r="BT69" s="119">
        <v>7.41</v>
      </c>
      <c r="BV69" s="119">
        <v>682</v>
      </c>
      <c r="BW69" s="119">
        <v>2.4300000000000002</v>
      </c>
      <c r="BX69" s="119">
        <v>1.03</v>
      </c>
      <c r="BY69" s="119">
        <v>3.54</v>
      </c>
      <c r="CB69" s="120">
        <v>0.45</v>
      </c>
      <c r="CC69" s="119">
        <v>0.8</v>
      </c>
      <c r="CD69" s="119">
        <v>293</v>
      </c>
      <c r="CF69" s="119">
        <v>23.9</v>
      </c>
      <c r="CG69" s="119">
        <v>2.96</v>
      </c>
      <c r="CH69" s="119">
        <v>91.5</v>
      </c>
      <c r="CI69" s="119">
        <v>218</v>
      </c>
    </row>
    <row r="70" spans="1:87" x14ac:dyDescent="0.25">
      <c r="A70" s="19" t="s">
        <v>1066</v>
      </c>
      <c r="B70" s="19" t="s">
        <v>1073</v>
      </c>
      <c r="E70" s="20" t="s">
        <v>1111</v>
      </c>
      <c r="G70" s="109">
        <v>17.420000000000002</v>
      </c>
      <c r="I70" t="s">
        <v>1097</v>
      </c>
      <c r="L70" t="s">
        <v>1098</v>
      </c>
      <c r="M70" s="18" t="s">
        <v>961</v>
      </c>
      <c r="N70" s="119">
        <v>45.23</v>
      </c>
      <c r="O70" s="119">
        <v>4.3499999999999996</v>
      </c>
      <c r="P70" s="119">
        <v>14.37</v>
      </c>
      <c r="R70" s="119">
        <v>12.36</v>
      </c>
      <c r="S70" s="119">
        <v>0.19</v>
      </c>
      <c r="T70" s="119">
        <v>5.21</v>
      </c>
      <c r="U70" s="119">
        <v>10.97</v>
      </c>
      <c r="V70" s="119">
        <v>3.87</v>
      </c>
      <c r="W70" s="119">
        <v>1.89</v>
      </c>
      <c r="X70" s="119">
        <v>1.06</v>
      </c>
      <c r="Y70" s="119">
        <v>0.09</v>
      </c>
      <c r="AA70" s="119" t="s">
        <v>970</v>
      </c>
      <c r="AD70" s="119">
        <v>0.08</v>
      </c>
      <c r="AL70" t="s">
        <v>1098</v>
      </c>
      <c r="AM70" t="s">
        <v>461</v>
      </c>
      <c r="AP70" s="119">
        <v>12.8</v>
      </c>
      <c r="AQ70" s="119">
        <v>457</v>
      </c>
      <c r="AS70" s="119">
        <v>119</v>
      </c>
      <c r="AT70" s="119"/>
      <c r="AU70" s="119">
        <v>35</v>
      </c>
      <c r="AV70" s="119">
        <v>60.2</v>
      </c>
      <c r="AW70" s="119">
        <v>0.35</v>
      </c>
      <c r="AY70" s="119">
        <v>7.3</v>
      </c>
      <c r="AZ70" s="119">
        <v>2.98</v>
      </c>
      <c r="BA70" s="119">
        <v>3.46</v>
      </c>
      <c r="BB70" s="119"/>
      <c r="BD70" s="119">
        <v>10.9</v>
      </c>
      <c r="BE70" s="119">
        <v>7.92</v>
      </c>
      <c r="BF70" s="119">
        <v>1.46</v>
      </c>
      <c r="BG70" s="119">
        <v>63.1</v>
      </c>
      <c r="BH70" s="119">
        <v>7.06</v>
      </c>
      <c r="BI70" s="119">
        <v>0.34</v>
      </c>
      <c r="BK70" s="119">
        <v>72.7</v>
      </c>
      <c r="BL70" s="119">
        <v>62</v>
      </c>
      <c r="BM70" s="119">
        <v>18.899999999999999</v>
      </c>
      <c r="BN70" s="119">
        <v>2.34</v>
      </c>
      <c r="BO70" s="119">
        <v>14</v>
      </c>
      <c r="BP70" s="119">
        <v>36.200000000000003</v>
      </c>
      <c r="BS70" s="119">
        <v>27.1</v>
      </c>
      <c r="BT70" s="119">
        <v>11.9</v>
      </c>
      <c r="BV70" s="119">
        <v>732</v>
      </c>
      <c r="BW70" s="119">
        <v>4.4800000000000004</v>
      </c>
      <c r="BX70" s="119">
        <v>1.1499999999999999</v>
      </c>
      <c r="BY70" s="119">
        <v>6.69</v>
      </c>
      <c r="CB70" s="119">
        <v>0.46</v>
      </c>
      <c r="CC70" s="119">
        <v>1.79</v>
      </c>
      <c r="CD70" s="119">
        <v>330</v>
      </c>
      <c r="CF70" s="119">
        <v>33.299999999999997</v>
      </c>
      <c r="CG70" s="119">
        <v>1.57</v>
      </c>
      <c r="CH70" s="119">
        <v>114</v>
      </c>
      <c r="CI70" s="119">
        <v>330</v>
      </c>
    </row>
    <row r="71" spans="1:87" x14ac:dyDescent="0.25">
      <c r="A71" s="19" t="s">
        <v>1066</v>
      </c>
      <c r="B71" s="19" t="s">
        <v>1073</v>
      </c>
      <c r="E71" s="20" t="s">
        <v>1112</v>
      </c>
      <c r="G71" s="109">
        <v>17.43</v>
      </c>
      <c r="I71" t="s">
        <v>1097</v>
      </c>
      <c r="L71" t="s">
        <v>1098</v>
      </c>
      <c r="M71" s="18" t="s">
        <v>961</v>
      </c>
      <c r="N71" s="119">
        <v>45.88</v>
      </c>
      <c r="O71" s="119">
        <v>4.3099999999999996</v>
      </c>
      <c r="P71" s="119">
        <v>14.05</v>
      </c>
      <c r="R71" s="119">
        <v>13.26</v>
      </c>
      <c r="S71" s="119">
        <v>0.23</v>
      </c>
      <c r="T71" s="119">
        <v>4.84</v>
      </c>
      <c r="U71" s="119">
        <v>9.64</v>
      </c>
      <c r="V71" s="119">
        <v>3.94</v>
      </c>
      <c r="W71" s="119">
        <v>1.54</v>
      </c>
      <c r="X71" s="119">
        <v>1.24</v>
      </c>
      <c r="Y71" s="119">
        <v>0.16</v>
      </c>
      <c r="AA71" s="119">
        <v>0.08</v>
      </c>
      <c r="AD71" s="119">
        <v>7.0000000000000007E-2</v>
      </c>
      <c r="AP71" s="119" t="s">
        <v>970</v>
      </c>
      <c r="AQ71" s="119" t="s">
        <v>970</v>
      </c>
      <c r="AS71" s="119" t="s">
        <v>970</v>
      </c>
      <c r="AT71" s="119"/>
      <c r="AU71" s="119" t="s">
        <v>970</v>
      </c>
      <c r="AV71" s="119" t="s">
        <v>970</v>
      </c>
      <c r="AW71" s="119" t="s">
        <v>970</v>
      </c>
      <c r="AY71" s="119" t="s">
        <v>970</v>
      </c>
      <c r="AZ71" s="119" t="s">
        <v>970</v>
      </c>
      <c r="BA71" s="119" t="s">
        <v>970</v>
      </c>
      <c r="BB71" s="119"/>
      <c r="BD71" s="119" t="s">
        <v>970</v>
      </c>
      <c r="BE71" s="119" t="s">
        <v>970</v>
      </c>
      <c r="BF71" s="119" t="s">
        <v>970</v>
      </c>
      <c r="BG71" s="119" t="s">
        <v>970</v>
      </c>
      <c r="BH71" s="119" t="s">
        <v>970</v>
      </c>
      <c r="BI71" s="119" t="s">
        <v>970</v>
      </c>
      <c r="BK71" s="119" t="s">
        <v>970</v>
      </c>
      <c r="BL71" s="119" t="s">
        <v>970</v>
      </c>
      <c r="BM71" s="119" t="s">
        <v>970</v>
      </c>
      <c r="BN71" s="119" t="s">
        <v>970</v>
      </c>
      <c r="BO71" s="119" t="s">
        <v>970</v>
      </c>
      <c r="BP71" s="119" t="s">
        <v>970</v>
      </c>
      <c r="BS71" s="119" t="s">
        <v>970</v>
      </c>
      <c r="BT71" s="119" t="s">
        <v>970</v>
      </c>
      <c r="BV71" s="119" t="s">
        <v>970</v>
      </c>
      <c r="BW71" s="119" t="s">
        <v>970</v>
      </c>
      <c r="BX71" s="119" t="s">
        <v>970</v>
      </c>
      <c r="BY71" s="119" t="s">
        <v>970</v>
      </c>
      <c r="CB71" s="119" t="s">
        <v>970</v>
      </c>
      <c r="CC71" s="119" t="s">
        <v>970</v>
      </c>
      <c r="CD71" s="119" t="s">
        <v>970</v>
      </c>
      <c r="CF71" s="119" t="s">
        <v>970</v>
      </c>
      <c r="CG71" s="119" t="s">
        <v>970</v>
      </c>
      <c r="CH71" s="119" t="s">
        <v>970</v>
      </c>
      <c r="CI71" s="119" t="s">
        <v>970</v>
      </c>
    </row>
    <row r="72" spans="1:87" x14ac:dyDescent="0.25">
      <c r="A72" s="19" t="s">
        <v>1066</v>
      </c>
      <c r="B72" s="19" t="s">
        <v>1073</v>
      </c>
      <c r="E72" s="20" t="s">
        <v>1113</v>
      </c>
      <c r="G72" s="109">
        <v>17.45</v>
      </c>
      <c r="I72" t="s">
        <v>1097</v>
      </c>
      <c r="L72" t="s">
        <v>1098</v>
      </c>
      <c r="M72" s="18" t="s">
        <v>961</v>
      </c>
      <c r="N72" s="119">
        <v>46.8</v>
      </c>
      <c r="O72" s="119">
        <v>3.18</v>
      </c>
      <c r="P72" s="119">
        <v>14</v>
      </c>
      <c r="R72" s="119">
        <v>10.01</v>
      </c>
      <c r="S72" s="119">
        <v>0.11</v>
      </c>
      <c r="T72" s="119">
        <v>6.73</v>
      </c>
      <c r="U72" s="119">
        <v>12.62</v>
      </c>
      <c r="V72" s="119">
        <v>3.03</v>
      </c>
      <c r="W72" s="119">
        <v>1.45</v>
      </c>
      <c r="X72" s="119">
        <v>0.61</v>
      </c>
      <c r="Y72" s="119" t="s">
        <v>970</v>
      </c>
      <c r="AA72" s="119" t="s">
        <v>970</v>
      </c>
      <c r="AD72" s="119">
        <v>0.05</v>
      </c>
      <c r="AL72" t="s">
        <v>1098</v>
      </c>
      <c r="AM72" t="s">
        <v>461</v>
      </c>
      <c r="AP72" s="119">
        <v>29.4</v>
      </c>
      <c r="AQ72" s="119">
        <v>307</v>
      </c>
      <c r="AS72" s="119">
        <v>84.1</v>
      </c>
      <c r="AT72" s="119"/>
      <c r="AU72" s="119">
        <v>37.200000000000003</v>
      </c>
      <c r="AV72" s="119">
        <v>132</v>
      </c>
      <c r="AW72" s="119">
        <v>0.2</v>
      </c>
      <c r="AY72" s="119">
        <v>4.8099999999999996</v>
      </c>
      <c r="AZ72" s="119">
        <v>2.74</v>
      </c>
      <c r="BA72" s="119">
        <v>2.46</v>
      </c>
      <c r="BB72" s="119"/>
      <c r="BD72" s="119">
        <v>6.54</v>
      </c>
      <c r="BE72" s="119">
        <v>5.85</v>
      </c>
      <c r="BF72" s="119">
        <v>0.93</v>
      </c>
      <c r="BG72" s="119">
        <v>42.7</v>
      </c>
      <c r="BH72" s="119">
        <v>3.26</v>
      </c>
      <c r="BI72" s="119">
        <v>0.24</v>
      </c>
      <c r="BK72" s="119">
        <v>45.5</v>
      </c>
      <c r="BL72" s="119">
        <v>41.1</v>
      </c>
      <c r="BM72" s="119">
        <v>72.599999999999994</v>
      </c>
      <c r="BN72" s="119">
        <v>2.06</v>
      </c>
      <c r="BO72" s="119">
        <v>10</v>
      </c>
      <c r="BP72" s="119">
        <v>24.1</v>
      </c>
      <c r="BS72" s="119">
        <v>30.9</v>
      </c>
      <c r="BT72" s="119">
        <v>8.01</v>
      </c>
      <c r="BV72" s="119">
        <v>677</v>
      </c>
      <c r="BW72" s="119">
        <v>2.58</v>
      </c>
      <c r="BX72" s="119">
        <v>1.01</v>
      </c>
      <c r="BY72" s="119">
        <v>3.62</v>
      </c>
      <c r="CB72" s="119">
        <v>0.39</v>
      </c>
      <c r="CC72" s="119">
        <v>0.96</v>
      </c>
      <c r="CD72" s="119">
        <v>274</v>
      </c>
      <c r="CF72" s="119">
        <v>21.4</v>
      </c>
      <c r="CG72" s="119">
        <v>1.87</v>
      </c>
      <c r="CH72" s="119">
        <v>107</v>
      </c>
      <c r="CI72" s="119">
        <v>219</v>
      </c>
    </row>
    <row r="73" spans="1:87" x14ac:dyDescent="0.25">
      <c r="A73" s="19" t="s">
        <v>1066</v>
      </c>
      <c r="B73" s="19" t="s">
        <v>1073</v>
      </c>
      <c r="E73" s="20" t="s">
        <v>1114</v>
      </c>
      <c r="G73" s="109">
        <v>17.46</v>
      </c>
      <c r="I73" t="s">
        <v>1097</v>
      </c>
      <c r="L73" t="s">
        <v>1098</v>
      </c>
      <c r="M73" s="18" t="s">
        <v>961</v>
      </c>
      <c r="N73" s="119">
        <v>45.65</v>
      </c>
      <c r="O73" s="119">
        <v>4.55</v>
      </c>
      <c r="P73" s="119">
        <v>14.64</v>
      </c>
      <c r="R73" s="119">
        <v>12.56</v>
      </c>
      <c r="S73" s="119">
        <v>0.2</v>
      </c>
      <c r="T73" s="119">
        <v>4.99</v>
      </c>
      <c r="U73" s="119">
        <v>9.14</v>
      </c>
      <c r="V73" s="119">
        <v>3.71</v>
      </c>
      <c r="W73" s="119">
        <v>1.86</v>
      </c>
      <c r="X73" s="119">
        <v>1.05</v>
      </c>
      <c r="Y73" s="119">
        <v>0.1</v>
      </c>
      <c r="AA73" s="119" t="s">
        <v>970</v>
      </c>
      <c r="AD73" s="119">
        <v>0.11</v>
      </c>
      <c r="AL73" t="s">
        <v>1098</v>
      </c>
      <c r="AM73" t="s">
        <v>461</v>
      </c>
      <c r="AP73" s="119">
        <v>15</v>
      </c>
      <c r="AQ73" s="119">
        <v>407</v>
      </c>
      <c r="AS73" s="119">
        <v>114</v>
      </c>
      <c r="AT73" s="119"/>
      <c r="AU73" s="119">
        <v>36</v>
      </c>
      <c r="AV73" s="119">
        <v>20.2</v>
      </c>
      <c r="AW73" s="119">
        <v>0.37</v>
      </c>
      <c r="AY73" s="119">
        <v>7.52</v>
      </c>
      <c r="AZ73" s="119">
        <v>4.08</v>
      </c>
      <c r="BA73" s="119">
        <v>3.72</v>
      </c>
      <c r="BB73" s="119"/>
      <c r="BD73" s="119">
        <v>8.6300000000000008</v>
      </c>
      <c r="BE73" s="119">
        <v>6.03</v>
      </c>
      <c r="BF73" s="119">
        <v>1.25</v>
      </c>
      <c r="BG73" s="119">
        <v>63.1</v>
      </c>
      <c r="BH73" s="119">
        <v>6.81</v>
      </c>
      <c r="BI73" s="120">
        <v>0.49</v>
      </c>
      <c r="BK73" s="119">
        <v>67.900000000000006</v>
      </c>
      <c r="BL73" s="119">
        <v>62.9</v>
      </c>
      <c r="BM73" s="119">
        <v>18</v>
      </c>
      <c r="BN73" s="119">
        <v>2.5</v>
      </c>
      <c r="BO73" s="119">
        <v>15.4</v>
      </c>
      <c r="BP73" s="119">
        <v>33</v>
      </c>
      <c r="BS73" s="119">
        <v>23.4</v>
      </c>
      <c r="BT73" s="119">
        <v>15.9</v>
      </c>
      <c r="BV73" s="119">
        <v>635</v>
      </c>
      <c r="BW73" s="119">
        <v>4.45</v>
      </c>
      <c r="BX73" s="119">
        <v>1.41</v>
      </c>
      <c r="BY73" s="119">
        <v>5.18</v>
      </c>
      <c r="CB73" s="120">
        <v>0.39</v>
      </c>
      <c r="CC73" s="119">
        <v>1.36</v>
      </c>
      <c r="CD73" s="119">
        <v>325</v>
      </c>
      <c r="CF73" s="119">
        <v>32.299999999999997</v>
      </c>
      <c r="CG73" s="120">
        <v>3.87</v>
      </c>
      <c r="CH73" s="119">
        <v>113</v>
      </c>
      <c r="CI73" s="119">
        <v>340</v>
      </c>
    </row>
    <row r="74" spans="1:87" x14ac:dyDescent="0.25">
      <c r="A74" s="19" t="s">
        <v>1066</v>
      </c>
      <c r="B74" s="19" t="s">
        <v>1073</v>
      </c>
      <c r="E74" s="20" t="s">
        <v>1115</v>
      </c>
      <c r="G74" s="109">
        <v>17.48</v>
      </c>
      <c r="I74" t="s">
        <v>1097</v>
      </c>
      <c r="L74" t="s">
        <v>1098</v>
      </c>
      <c r="M74" s="18" t="s">
        <v>961</v>
      </c>
      <c r="N74" s="119">
        <v>46.63</v>
      </c>
      <c r="O74" s="119">
        <v>3.26</v>
      </c>
      <c r="P74" s="119">
        <v>14.27</v>
      </c>
      <c r="R74" s="119">
        <v>10.26</v>
      </c>
      <c r="S74" s="119">
        <v>0.15</v>
      </c>
      <c r="T74" s="119">
        <v>6.75</v>
      </c>
      <c r="U74" s="119">
        <v>13.12</v>
      </c>
      <c r="V74" s="119">
        <v>3.14</v>
      </c>
      <c r="W74" s="119">
        <v>1.42</v>
      </c>
      <c r="X74" s="119">
        <v>0.65</v>
      </c>
      <c r="Y74" s="119">
        <v>0.02</v>
      </c>
      <c r="AA74" s="119" t="s">
        <v>970</v>
      </c>
      <c r="AD74" s="119">
        <v>0.06</v>
      </c>
      <c r="AL74" t="s">
        <v>1098</v>
      </c>
      <c r="AM74" t="s">
        <v>461</v>
      </c>
      <c r="AP74" s="119">
        <v>33.1</v>
      </c>
      <c r="AQ74" s="119">
        <v>340</v>
      </c>
      <c r="AS74" s="119">
        <v>71.099999999999994</v>
      </c>
      <c r="AT74" s="119"/>
      <c r="AU74" s="119">
        <v>37.9</v>
      </c>
      <c r="AV74" s="119">
        <v>137</v>
      </c>
      <c r="AW74" s="119">
        <v>0.53</v>
      </c>
      <c r="AY74" s="119">
        <v>4.3899999999999997</v>
      </c>
      <c r="AZ74" s="119">
        <v>2.29</v>
      </c>
      <c r="BA74" s="119">
        <v>2.25</v>
      </c>
      <c r="BB74" s="119"/>
      <c r="BD74" s="119">
        <v>6.81</v>
      </c>
      <c r="BE74" s="119">
        <v>5.29</v>
      </c>
      <c r="BF74" s="119">
        <v>1.03</v>
      </c>
      <c r="BG74" s="119">
        <v>37.299999999999997</v>
      </c>
      <c r="BH74" s="119">
        <v>6.17</v>
      </c>
      <c r="BI74" s="119">
        <v>0.32</v>
      </c>
      <c r="BK74" s="119">
        <v>44.3</v>
      </c>
      <c r="BL74" s="119">
        <v>39.5</v>
      </c>
      <c r="BM74" s="119">
        <v>72.400000000000006</v>
      </c>
      <c r="BN74" s="119" t="s">
        <v>970</v>
      </c>
      <c r="BO74" s="119">
        <v>8.92</v>
      </c>
      <c r="BP74" s="119">
        <v>36.700000000000003</v>
      </c>
      <c r="BS74" s="119">
        <v>28.9</v>
      </c>
      <c r="BT74" s="119">
        <v>8.61</v>
      </c>
      <c r="BV74" s="119">
        <v>602</v>
      </c>
      <c r="BW74" s="119">
        <v>2.52</v>
      </c>
      <c r="BX74" s="119">
        <v>0.85</v>
      </c>
      <c r="BY74" s="119">
        <v>3.96</v>
      </c>
      <c r="CB74" s="119">
        <v>0.25</v>
      </c>
      <c r="CC74" s="119">
        <v>1</v>
      </c>
      <c r="CD74" s="119">
        <v>259</v>
      </c>
      <c r="CF74" s="119">
        <v>23.7</v>
      </c>
      <c r="CG74" s="119">
        <v>2.04</v>
      </c>
      <c r="CH74" s="119">
        <v>71.3</v>
      </c>
      <c r="CI74" s="119">
        <v>264</v>
      </c>
    </row>
    <row r="75" spans="1:87" x14ac:dyDescent="0.25">
      <c r="A75" s="19" t="s">
        <v>1066</v>
      </c>
      <c r="B75" s="19" t="s">
        <v>1073</v>
      </c>
      <c r="E75" s="20" t="s">
        <v>1116</v>
      </c>
      <c r="G75" s="109">
        <v>17.52</v>
      </c>
      <c r="I75" t="s">
        <v>1097</v>
      </c>
      <c r="L75" t="s">
        <v>1098</v>
      </c>
      <c r="M75" s="18" t="s">
        <v>961</v>
      </c>
      <c r="N75" s="119">
        <v>45.99</v>
      </c>
      <c r="O75" s="119">
        <v>4.01</v>
      </c>
      <c r="P75" s="119">
        <v>14.83</v>
      </c>
      <c r="R75" s="119">
        <v>11.21</v>
      </c>
      <c r="S75" s="119">
        <v>0.15</v>
      </c>
      <c r="T75" s="119">
        <v>5.74</v>
      </c>
      <c r="U75" s="119">
        <v>10.96</v>
      </c>
      <c r="V75" s="119">
        <v>4.01</v>
      </c>
      <c r="W75" s="119">
        <v>1.72</v>
      </c>
      <c r="X75" s="119">
        <v>1</v>
      </c>
      <c r="Y75" s="119" t="s">
        <v>970</v>
      </c>
      <c r="AA75" s="119" t="s">
        <v>970</v>
      </c>
      <c r="AD75" s="119">
        <v>0.22</v>
      </c>
      <c r="AL75" t="s">
        <v>1098</v>
      </c>
      <c r="AM75" t="s">
        <v>461</v>
      </c>
      <c r="AP75" s="119" t="s">
        <v>103</v>
      </c>
      <c r="AQ75" s="119">
        <v>460</v>
      </c>
      <c r="AS75" s="119">
        <v>123</v>
      </c>
      <c r="AT75" s="119"/>
      <c r="AU75" s="119">
        <v>40.299999999999997</v>
      </c>
      <c r="AV75" s="119">
        <v>73.099999999999994</v>
      </c>
      <c r="AW75" s="119">
        <v>0.37</v>
      </c>
      <c r="AY75" s="119">
        <v>6.42</v>
      </c>
      <c r="AZ75" s="119">
        <v>3.53</v>
      </c>
      <c r="BA75" s="119">
        <v>4.42</v>
      </c>
      <c r="BB75" s="119"/>
      <c r="BD75" s="119">
        <v>8.99</v>
      </c>
      <c r="BE75" s="119">
        <v>8.18</v>
      </c>
      <c r="BF75" s="119">
        <v>1.46</v>
      </c>
      <c r="BG75" s="119">
        <v>61.8</v>
      </c>
      <c r="BH75" s="119">
        <v>7.79</v>
      </c>
      <c r="BI75" s="119">
        <v>0.51</v>
      </c>
      <c r="BK75" s="119">
        <v>71.3</v>
      </c>
      <c r="BL75" s="119">
        <v>56.3</v>
      </c>
      <c r="BM75" s="119">
        <v>29.3</v>
      </c>
      <c r="BN75" s="119">
        <v>2.98</v>
      </c>
      <c r="BO75" s="119">
        <v>15.5</v>
      </c>
      <c r="BP75" s="119">
        <v>32.9</v>
      </c>
      <c r="BS75" s="119">
        <v>28.7</v>
      </c>
      <c r="BT75" s="119">
        <v>10.78</v>
      </c>
      <c r="BV75" s="119">
        <v>859</v>
      </c>
      <c r="BW75" s="119">
        <v>4.07</v>
      </c>
      <c r="BX75" s="119">
        <v>1.1100000000000001</v>
      </c>
      <c r="BY75" s="119">
        <v>4.87</v>
      </c>
      <c r="CB75" s="119">
        <v>0.48</v>
      </c>
      <c r="CC75" s="119">
        <v>1.4</v>
      </c>
      <c r="CD75" s="119">
        <v>328</v>
      </c>
      <c r="CF75" s="119">
        <v>27.7</v>
      </c>
      <c r="CG75" s="119">
        <v>1.52</v>
      </c>
      <c r="CH75" s="119">
        <v>105</v>
      </c>
      <c r="CI75" s="119">
        <v>307</v>
      </c>
    </row>
    <row r="76" spans="1:87" x14ac:dyDescent="0.25">
      <c r="A76" s="19" t="s">
        <v>1066</v>
      </c>
      <c r="B76" s="19" t="s">
        <v>1073</v>
      </c>
      <c r="E76" s="20" t="s">
        <v>1117</v>
      </c>
      <c r="G76" s="109">
        <v>18.190000000000001</v>
      </c>
      <c r="I76" t="s">
        <v>1097</v>
      </c>
      <c r="L76" t="s">
        <v>1098</v>
      </c>
      <c r="M76" s="18" t="s">
        <v>961</v>
      </c>
      <c r="N76" s="119">
        <v>45.03</v>
      </c>
      <c r="O76" s="119">
        <v>3.99</v>
      </c>
      <c r="P76" s="119">
        <v>15.58</v>
      </c>
      <c r="R76" s="119">
        <v>11.34</v>
      </c>
      <c r="S76" s="119">
        <v>0.18</v>
      </c>
      <c r="T76" s="119">
        <v>6.44</v>
      </c>
      <c r="U76" s="119">
        <v>10.81</v>
      </c>
      <c r="V76" s="119">
        <v>3.49</v>
      </c>
      <c r="W76" s="119">
        <v>1.39</v>
      </c>
      <c r="X76" s="119">
        <v>0.73</v>
      </c>
      <c r="Y76" s="119" t="s">
        <v>970</v>
      </c>
      <c r="AA76" s="119" t="s">
        <v>970</v>
      </c>
      <c r="AD76" s="119">
        <v>0.05</v>
      </c>
      <c r="AL76" t="s">
        <v>1098</v>
      </c>
      <c r="AM76" t="s">
        <v>461</v>
      </c>
      <c r="AP76" s="119" t="s">
        <v>103</v>
      </c>
      <c r="AQ76" s="119">
        <v>320</v>
      </c>
      <c r="AS76" s="119">
        <v>89.1</v>
      </c>
      <c r="AT76" s="119"/>
      <c r="AU76" s="119">
        <v>39</v>
      </c>
      <c r="AV76" s="119">
        <v>83.6</v>
      </c>
      <c r="AW76" s="119">
        <v>0.28000000000000003</v>
      </c>
      <c r="AY76" s="119">
        <v>4.99</v>
      </c>
      <c r="AZ76" s="119">
        <v>2.8</v>
      </c>
      <c r="BA76" s="119">
        <v>2.77</v>
      </c>
      <c r="BB76" s="119"/>
      <c r="BD76" s="119">
        <v>6.4</v>
      </c>
      <c r="BE76" s="119">
        <v>6.75</v>
      </c>
      <c r="BF76" s="119">
        <v>1.08</v>
      </c>
      <c r="BG76" s="119">
        <v>46.5</v>
      </c>
      <c r="BH76" s="119">
        <v>5.83</v>
      </c>
      <c r="BI76" s="109">
        <v>0.3</v>
      </c>
      <c r="BK76" s="119">
        <v>55.9</v>
      </c>
      <c r="BL76" s="119">
        <v>48.4</v>
      </c>
      <c r="BM76" s="119">
        <v>43.5</v>
      </c>
      <c r="BN76" s="119">
        <v>1.68</v>
      </c>
      <c r="BO76" s="119">
        <v>10</v>
      </c>
      <c r="BP76" s="119">
        <v>25.3</v>
      </c>
      <c r="BS76" s="119">
        <v>26.3</v>
      </c>
      <c r="BT76" s="119">
        <v>9.2100000000000009</v>
      </c>
      <c r="BV76" s="119">
        <v>776</v>
      </c>
      <c r="BW76" s="119">
        <v>3.12</v>
      </c>
      <c r="BX76" s="119">
        <v>1.02</v>
      </c>
      <c r="BY76" s="119">
        <v>4.2300000000000004</v>
      </c>
      <c r="CB76" s="119">
        <v>0.41</v>
      </c>
      <c r="CC76" s="119">
        <v>1.23</v>
      </c>
      <c r="CD76" s="119">
        <v>299</v>
      </c>
      <c r="CF76" s="119">
        <v>26.4</v>
      </c>
      <c r="CG76" s="119">
        <v>2.2799999999999998</v>
      </c>
      <c r="CH76" s="119">
        <v>103</v>
      </c>
      <c r="CI76" s="119">
        <v>266</v>
      </c>
    </row>
    <row r="77" spans="1:87" x14ac:dyDescent="0.25">
      <c r="A77" s="19" t="s">
        <v>1066</v>
      </c>
      <c r="B77" s="19" t="s">
        <v>1073</v>
      </c>
      <c r="E77" s="20" t="s">
        <v>1118</v>
      </c>
      <c r="G77" s="109">
        <v>18.29</v>
      </c>
      <c r="I77" t="s">
        <v>1097</v>
      </c>
      <c r="L77" t="s">
        <v>1098</v>
      </c>
      <c r="M77" s="18" t="s">
        <v>961</v>
      </c>
      <c r="N77" s="119">
        <v>41.54</v>
      </c>
      <c r="O77" s="119">
        <v>5.16</v>
      </c>
      <c r="P77" s="119">
        <v>12.71</v>
      </c>
      <c r="R77" s="119">
        <v>15.17</v>
      </c>
      <c r="S77" s="119">
        <v>0.23</v>
      </c>
      <c r="T77" s="119">
        <v>5.05</v>
      </c>
      <c r="U77" s="119">
        <v>11.37</v>
      </c>
      <c r="V77" s="119">
        <v>3.4</v>
      </c>
      <c r="W77" s="119">
        <v>1.1000000000000001</v>
      </c>
      <c r="X77" s="119">
        <v>1.03</v>
      </c>
      <c r="Y77" s="119">
        <v>0.1</v>
      </c>
      <c r="AA77" s="119">
        <v>0.1</v>
      </c>
      <c r="AD77" s="119">
        <v>0.04</v>
      </c>
      <c r="AL77" t="s">
        <v>1098</v>
      </c>
      <c r="AM77" t="s">
        <v>461</v>
      </c>
      <c r="AP77" s="119">
        <v>8.33</v>
      </c>
      <c r="AQ77" s="119">
        <v>326</v>
      </c>
      <c r="AS77" s="119">
        <v>75.7</v>
      </c>
      <c r="AT77" s="119"/>
      <c r="AU77" s="119">
        <v>43.7</v>
      </c>
      <c r="AV77" s="119">
        <v>47</v>
      </c>
      <c r="AW77" s="119">
        <v>0.28000000000000003</v>
      </c>
      <c r="AY77" s="119">
        <v>7.4</v>
      </c>
      <c r="AZ77" s="119">
        <v>2.39</v>
      </c>
      <c r="BA77" s="119">
        <v>3.16</v>
      </c>
      <c r="BB77" s="119"/>
      <c r="BD77" s="119">
        <v>7.95</v>
      </c>
      <c r="BE77" s="119">
        <v>5.13</v>
      </c>
      <c r="BF77" s="119">
        <v>1.2</v>
      </c>
      <c r="BG77" s="119">
        <v>37.700000000000003</v>
      </c>
      <c r="BH77" s="119">
        <v>5.36</v>
      </c>
      <c r="BI77" s="119">
        <v>0.38</v>
      </c>
      <c r="BK77" s="119">
        <v>41.6</v>
      </c>
      <c r="BL77" s="119">
        <v>42.4</v>
      </c>
      <c r="BM77" s="119">
        <v>14.3</v>
      </c>
      <c r="BN77" s="119">
        <v>2.04</v>
      </c>
      <c r="BO77" s="119">
        <v>8.9700000000000006</v>
      </c>
      <c r="BP77" s="119">
        <v>22</v>
      </c>
      <c r="BS77" s="119">
        <v>32</v>
      </c>
      <c r="BT77" s="119">
        <v>8.5500000000000007</v>
      </c>
      <c r="BV77" s="119">
        <v>571</v>
      </c>
      <c r="BW77" s="119">
        <v>2.4700000000000002</v>
      </c>
      <c r="BX77" s="119">
        <v>1.08</v>
      </c>
      <c r="BY77" s="119">
        <v>3.65</v>
      </c>
      <c r="CB77" s="119">
        <v>0.31</v>
      </c>
      <c r="CC77" s="119">
        <v>0.97</v>
      </c>
      <c r="CD77" s="119">
        <v>417</v>
      </c>
      <c r="CF77" s="119">
        <v>27</v>
      </c>
      <c r="CG77" s="119">
        <v>3.14</v>
      </c>
      <c r="CH77" s="119">
        <v>109</v>
      </c>
      <c r="CI77" s="119">
        <v>232</v>
      </c>
    </row>
    <row r="78" spans="1:87" x14ac:dyDescent="0.25">
      <c r="A78" s="19" t="s">
        <v>1066</v>
      </c>
      <c r="B78" s="19" t="s">
        <v>1073</v>
      </c>
      <c r="E78" s="20" t="s">
        <v>1119</v>
      </c>
      <c r="G78" s="109">
        <v>18.29</v>
      </c>
      <c r="I78" t="s">
        <v>1097</v>
      </c>
      <c r="L78" t="s">
        <v>1098</v>
      </c>
      <c r="M78" s="18" t="s">
        <v>961</v>
      </c>
      <c r="N78" s="119">
        <v>44.89</v>
      </c>
      <c r="O78" s="119">
        <v>3.15</v>
      </c>
      <c r="P78" s="119">
        <v>16.22</v>
      </c>
      <c r="R78" s="119">
        <v>10.39</v>
      </c>
      <c r="S78" s="119">
        <v>0.19</v>
      </c>
      <c r="T78" s="119">
        <v>5.25</v>
      </c>
      <c r="U78" s="119">
        <v>10.57</v>
      </c>
      <c r="V78" s="119">
        <v>4.0599999999999996</v>
      </c>
      <c r="W78" s="119">
        <v>1.65</v>
      </c>
      <c r="X78" s="119">
        <v>0.71</v>
      </c>
      <c r="Y78" s="119">
        <v>7.0000000000000007E-2</v>
      </c>
      <c r="AA78" s="119">
        <v>7.0000000000000007E-2</v>
      </c>
      <c r="AD78" s="119">
        <v>0.1</v>
      </c>
      <c r="AL78" t="s">
        <v>1098</v>
      </c>
      <c r="AM78" t="s">
        <v>461</v>
      </c>
      <c r="AP78" s="119">
        <v>2.4</v>
      </c>
      <c r="AQ78" s="119">
        <v>394</v>
      </c>
      <c r="AS78" s="119">
        <v>84.4</v>
      </c>
      <c r="AT78" s="119"/>
      <c r="AU78" s="119">
        <v>32.4</v>
      </c>
      <c r="AV78" s="119">
        <v>63.5</v>
      </c>
      <c r="AW78" s="119">
        <v>0.42</v>
      </c>
      <c r="AY78" s="119">
        <v>4.84</v>
      </c>
      <c r="AZ78" s="119">
        <v>2.84</v>
      </c>
      <c r="BA78" s="119">
        <v>2.83</v>
      </c>
      <c r="BB78" s="119"/>
      <c r="BD78" s="119">
        <v>5.91</v>
      </c>
      <c r="BE78" s="119">
        <v>4.0599999999999996</v>
      </c>
      <c r="BF78" s="119">
        <v>0.87</v>
      </c>
      <c r="BG78" s="119">
        <v>46.4</v>
      </c>
      <c r="BH78" s="119">
        <v>8.57</v>
      </c>
      <c r="BI78" s="119">
        <v>0.27</v>
      </c>
      <c r="BK78" s="119">
        <v>61.9</v>
      </c>
      <c r="BL78" s="119">
        <v>41.9</v>
      </c>
      <c r="BM78" s="119">
        <v>27.8</v>
      </c>
      <c r="BN78" s="119">
        <v>3.23</v>
      </c>
      <c r="BO78" s="119">
        <v>9.83</v>
      </c>
      <c r="BP78" s="119">
        <v>34.299999999999997</v>
      </c>
      <c r="BS78" s="119">
        <v>26.9</v>
      </c>
      <c r="BT78" s="119">
        <v>9.52</v>
      </c>
      <c r="BV78" s="119">
        <v>687</v>
      </c>
      <c r="BW78" s="119">
        <v>3.59</v>
      </c>
      <c r="BX78" s="119">
        <v>0.98</v>
      </c>
      <c r="BY78" s="119">
        <v>5.27</v>
      </c>
      <c r="CB78" s="119">
        <v>0.31</v>
      </c>
      <c r="CC78" s="119">
        <v>1.51</v>
      </c>
      <c r="CD78" s="119">
        <v>265</v>
      </c>
      <c r="CF78" s="119">
        <v>28.6</v>
      </c>
      <c r="CG78" s="119">
        <v>1.84</v>
      </c>
      <c r="CH78" s="119">
        <v>86.6</v>
      </c>
      <c r="CI78" s="119">
        <v>238</v>
      </c>
    </row>
    <row r="79" spans="1:87" x14ac:dyDescent="0.25">
      <c r="A79" s="19" t="s">
        <v>1066</v>
      </c>
      <c r="B79" s="19" t="s">
        <v>1073</v>
      </c>
      <c r="E79" s="20" t="s">
        <v>1120</v>
      </c>
      <c r="G79" s="109">
        <v>18.41</v>
      </c>
      <c r="I79" t="s">
        <v>1097</v>
      </c>
      <c r="L79" t="s">
        <v>1098</v>
      </c>
      <c r="M79" s="18" t="s">
        <v>961</v>
      </c>
      <c r="N79" s="119">
        <v>45.43</v>
      </c>
      <c r="O79" s="119">
        <v>3.46</v>
      </c>
      <c r="P79" s="119">
        <v>16.41</v>
      </c>
      <c r="R79" s="119">
        <v>10.25</v>
      </c>
      <c r="S79" s="119">
        <v>0.22</v>
      </c>
      <c r="T79" s="119">
        <v>4.6500000000000004</v>
      </c>
      <c r="U79" s="119">
        <v>8.83</v>
      </c>
      <c r="V79" s="119">
        <v>4.5</v>
      </c>
      <c r="W79" s="119">
        <v>2.19</v>
      </c>
      <c r="X79" s="119">
        <v>1.1000000000000001</v>
      </c>
      <c r="Y79" s="119">
        <v>0.15</v>
      </c>
      <c r="AA79" s="119">
        <v>0.05</v>
      </c>
      <c r="AD79" s="119">
        <v>0.11</v>
      </c>
      <c r="AL79" t="s">
        <v>1098</v>
      </c>
      <c r="AM79" t="s">
        <v>461</v>
      </c>
      <c r="AP79" s="119">
        <v>16.5</v>
      </c>
      <c r="AQ79" s="119">
        <v>434</v>
      </c>
      <c r="AS79" s="119">
        <v>93.1</v>
      </c>
      <c r="AT79" s="119"/>
      <c r="AU79" s="119">
        <v>23.6</v>
      </c>
      <c r="AV79" s="119">
        <v>182</v>
      </c>
      <c r="AW79" s="119">
        <v>1.08</v>
      </c>
      <c r="AY79" s="119">
        <v>5.01</v>
      </c>
      <c r="AZ79" s="119">
        <v>3.22</v>
      </c>
      <c r="BA79" s="119">
        <v>2.31</v>
      </c>
      <c r="BB79" s="119"/>
      <c r="BD79" s="119">
        <v>6.4</v>
      </c>
      <c r="BE79" s="119">
        <v>6.43</v>
      </c>
      <c r="BF79" s="119">
        <v>1.1599999999999999</v>
      </c>
      <c r="BG79" s="119">
        <v>54.3</v>
      </c>
      <c r="BH79" s="119">
        <v>14.9</v>
      </c>
      <c r="BI79" s="119">
        <v>0.32</v>
      </c>
      <c r="BK79" s="119">
        <v>64.099999999999994</v>
      </c>
      <c r="BL79" s="119">
        <v>47.2</v>
      </c>
      <c r="BM79" s="119">
        <v>19.2</v>
      </c>
      <c r="BN79" s="119">
        <v>6.97</v>
      </c>
      <c r="BO79" s="119">
        <v>10.8</v>
      </c>
      <c r="BP79" s="119">
        <v>62.2</v>
      </c>
      <c r="BS79" s="119">
        <v>18.399999999999999</v>
      </c>
      <c r="BT79" s="119">
        <v>8.58</v>
      </c>
      <c r="BV79" s="119">
        <v>523</v>
      </c>
      <c r="BW79" s="119">
        <v>3.87</v>
      </c>
      <c r="BX79" s="119">
        <v>0.89</v>
      </c>
      <c r="BY79" s="119">
        <v>7.24</v>
      </c>
      <c r="CB79" s="119">
        <v>0.47</v>
      </c>
      <c r="CC79" s="119">
        <v>1.85</v>
      </c>
      <c r="CD79" s="119">
        <v>182</v>
      </c>
      <c r="CF79" s="119">
        <v>27.7</v>
      </c>
      <c r="CG79" s="119">
        <v>2.68</v>
      </c>
      <c r="CH79" s="119">
        <v>67</v>
      </c>
      <c r="CI79" s="119">
        <v>336</v>
      </c>
    </row>
    <row r="80" spans="1:87" x14ac:dyDescent="0.25">
      <c r="A80" s="19" t="s">
        <v>1066</v>
      </c>
      <c r="B80" s="19" t="s">
        <v>1073</v>
      </c>
      <c r="E80" s="20" t="s">
        <v>1121</v>
      </c>
      <c r="G80" s="109">
        <v>18.41</v>
      </c>
      <c r="I80" t="s">
        <v>1097</v>
      </c>
      <c r="L80" t="s">
        <v>1098</v>
      </c>
      <c r="M80" s="18" t="s">
        <v>961</v>
      </c>
      <c r="N80" s="119">
        <v>45.66</v>
      </c>
      <c r="O80" s="119">
        <v>3.32</v>
      </c>
      <c r="P80" s="119">
        <v>15.91</v>
      </c>
      <c r="R80" s="119">
        <v>11.12</v>
      </c>
      <c r="S80" s="119">
        <v>0.27</v>
      </c>
      <c r="T80" s="119">
        <v>3.8</v>
      </c>
      <c r="U80" s="119">
        <v>8.15</v>
      </c>
      <c r="V80" s="119">
        <v>5.1100000000000003</v>
      </c>
      <c r="W80" s="119">
        <v>2.72</v>
      </c>
      <c r="X80" s="119">
        <v>1.24</v>
      </c>
      <c r="Y80" s="119">
        <v>0.01</v>
      </c>
      <c r="AA80" s="119">
        <v>0.06</v>
      </c>
      <c r="AD80" s="119">
        <v>0.16</v>
      </c>
      <c r="AL80" t="s">
        <v>1098</v>
      </c>
      <c r="AM80" t="s">
        <v>461</v>
      </c>
      <c r="AP80" s="119">
        <v>9.0399999999999991</v>
      </c>
      <c r="AQ80" s="119">
        <v>467</v>
      </c>
      <c r="AS80" s="119">
        <v>76.3</v>
      </c>
      <c r="AT80" s="119"/>
      <c r="AU80" s="119">
        <v>15.3</v>
      </c>
      <c r="AV80" s="119">
        <v>17.2</v>
      </c>
      <c r="AW80" s="119">
        <v>0.68</v>
      </c>
      <c r="AY80" s="119">
        <v>3.12</v>
      </c>
      <c r="AZ80" s="119">
        <v>1.67</v>
      </c>
      <c r="BA80" s="119">
        <v>1.9</v>
      </c>
      <c r="BB80" s="119"/>
      <c r="BD80" s="119">
        <v>4.84</v>
      </c>
      <c r="BE80" s="119">
        <v>5.15</v>
      </c>
      <c r="BF80" s="119">
        <v>0.72</v>
      </c>
      <c r="BG80" s="119">
        <v>44.5</v>
      </c>
      <c r="BH80" s="119">
        <v>5.36</v>
      </c>
      <c r="BI80" s="119">
        <v>0.28999999999999998</v>
      </c>
      <c r="BK80" s="119">
        <v>53.5</v>
      </c>
      <c r="BL80" s="119">
        <v>33.1</v>
      </c>
      <c r="BM80" s="119">
        <v>5.85</v>
      </c>
      <c r="BN80" s="119">
        <v>5.46</v>
      </c>
      <c r="BO80" s="119">
        <v>8.32</v>
      </c>
      <c r="BP80" s="119">
        <v>52.3</v>
      </c>
      <c r="BS80" s="119">
        <v>10.9</v>
      </c>
      <c r="BT80" s="119">
        <v>5.7</v>
      </c>
      <c r="BV80" s="119">
        <v>399</v>
      </c>
      <c r="BW80" s="119">
        <v>2.68</v>
      </c>
      <c r="BX80" s="119">
        <v>0.73</v>
      </c>
      <c r="BY80" s="119">
        <v>5.48</v>
      </c>
      <c r="CB80" s="119">
        <v>0.27</v>
      </c>
      <c r="CC80" s="119">
        <v>1.48</v>
      </c>
      <c r="CD80" s="119">
        <v>107</v>
      </c>
      <c r="CF80" s="119">
        <v>19.899999999999999</v>
      </c>
      <c r="CG80" s="119">
        <v>1.83</v>
      </c>
      <c r="CH80" s="119">
        <v>40.5</v>
      </c>
      <c r="CI80" s="119">
        <v>252</v>
      </c>
    </row>
    <row r="87" spans="16:16" x14ac:dyDescent="0.25">
      <c r="P87" s="121"/>
    </row>
    <row r="88" spans="16:16" x14ac:dyDescent="0.25">
      <c r="P88" s="119"/>
    </row>
    <row r="89" spans="16:16" x14ac:dyDescent="0.25">
      <c r="P89" s="119"/>
    </row>
    <row r="90" spans="16:16" x14ac:dyDescent="0.25">
      <c r="P90" s="119"/>
    </row>
    <row r="91" spans="16:16" x14ac:dyDescent="0.25">
      <c r="P91" s="119"/>
    </row>
    <row r="92" spans="16:16" x14ac:dyDescent="0.25">
      <c r="P92" s="119"/>
    </row>
    <row r="93" spans="16:16" x14ac:dyDescent="0.25">
      <c r="P93" s="119"/>
    </row>
    <row r="94" spans="16:16" x14ac:dyDescent="0.25">
      <c r="P94" s="119"/>
    </row>
    <row r="95" spans="16:16" x14ac:dyDescent="0.25">
      <c r="P95" s="119"/>
    </row>
    <row r="96" spans="16:16" x14ac:dyDescent="0.25">
      <c r="P96" s="119"/>
    </row>
    <row r="97" spans="16:16" x14ac:dyDescent="0.25">
      <c r="P97" s="119"/>
    </row>
    <row r="98" spans="16:16" x14ac:dyDescent="0.25">
      <c r="P98" s="119"/>
    </row>
    <row r="99" spans="16:16" x14ac:dyDescent="0.25">
      <c r="P99" s="119"/>
    </row>
    <row r="100" spans="16:16" x14ac:dyDescent="0.25">
      <c r="P100" s="119"/>
    </row>
    <row r="101" spans="16:16" x14ac:dyDescent="0.25">
      <c r="P101" s="119"/>
    </row>
    <row r="102" spans="16:16" x14ac:dyDescent="0.25">
      <c r="P102" s="119"/>
    </row>
    <row r="103" spans="16:16" x14ac:dyDescent="0.25">
      <c r="P103" s="119"/>
    </row>
    <row r="104" spans="16:16" x14ac:dyDescent="0.25">
      <c r="P104" s="119"/>
    </row>
    <row r="105" spans="16:16" x14ac:dyDescent="0.25">
      <c r="P105" s="119"/>
    </row>
    <row r="106" spans="16:16" x14ac:dyDescent="0.25">
      <c r="P106" s="119"/>
    </row>
    <row r="107" spans="16:16" x14ac:dyDescent="0.25">
      <c r="P107" s="119"/>
    </row>
    <row r="108" spans="16:16" x14ac:dyDescent="0.25">
      <c r="P108" s="119"/>
    </row>
    <row r="109" spans="16:16" x14ac:dyDescent="0.25">
      <c r="P109" s="119"/>
    </row>
    <row r="110" spans="16:16" x14ac:dyDescent="0.25">
      <c r="P110" s="119"/>
    </row>
    <row r="111" spans="16:16" x14ac:dyDescent="0.25">
      <c r="P111" s="11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7EC68-238D-4A28-BD36-FE9BBD0423B7}">
  <dimension ref="A1:E16"/>
  <sheetViews>
    <sheetView tabSelected="1" workbookViewId="0"/>
  </sheetViews>
  <sheetFormatPr defaultRowHeight="15" x14ac:dyDescent="0.25"/>
  <cols>
    <col min="1" max="1" width="26.28515625" bestFit="1" customWidth="1"/>
    <col min="2" max="2" width="35.85546875" bestFit="1" customWidth="1"/>
    <col min="3" max="3" width="18.85546875" bestFit="1" customWidth="1"/>
    <col min="4" max="4" width="19.28515625" bestFit="1" customWidth="1"/>
  </cols>
  <sheetData>
    <row r="1" spans="1:5" ht="23.25" thickBot="1" x14ac:dyDescent="0.3">
      <c r="A1" s="166" t="s">
        <v>1426</v>
      </c>
      <c r="B1" s="166" t="s">
        <v>1427</v>
      </c>
      <c r="C1" s="167" t="s">
        <v>1428</v>
      </c>
      <c r="D1" s="167" t="s">
        <v>1429</v>
      </c>
      <c r="E1" s="167" t="s">
        <v>1430</v>
      </c>
    </row>
    <row r="2" spans="1:5" x14ac:dyDescent="0.25">
      <c r="A2" s="168">
        <v>0.192</v>
      </c>
      <c r="B2" s="169">
        <v>18</v>
      </c>
      <c r="C2" s="170" t="s">
        <v>54</v>
      </c>
      <c r="D2" s="171">
        <v>2.81E-2</v>
      </c>
      <c r="E2" s="171">
        <v>2.7000000000000001E-3</v>
      </c>
    </row>
    <row r="3" spans="1:5" x14ac:dyDescent="0.25">
      <c r="A3" s="168">
        <v>0.505</v>
      </c>
      <c r="B3" s="172">
        <v>3.6</v>
      </c>
      <c r="C3" s="170" t="s">
        <v>47</v>
      </c>
      <c r="D3" s="171">
        <v>0.45879999999999999</v>
      </c>
      <c r="E3" s="171">
        <v>2.6594000000000002</v>
      </c>
    </row>
    <row r="4" spans="1:5" x14ac:dyDescent="0.25">
      <c r="A4" s="168">
        <v>0.36499999999999999</v>
      </c>
      <c r="B4" s="172">
        <v>3.3</v>
      </c>
      <c r="C4" s="170" t="s">
        <v>80</v>
      </c>
      <c r="D4" s="171">
        <v>0.59830000000000005</v>
      </c>
      <c r="E4" s="171">
        <v>10.054399999999999</v>
      </c>
    </row>
    <row r="5" spans="1:5" ht="21" x14ac:dyDescent="0.25">
      <c r="A5" s="173" t="s">
        <v>1431</v>
      </c>
      <c r="B5" s="173"/>
      <c r="C5" s="174" t="s">
        <v>1432</v>
      </c>
      <c r="D5" s="175">
        <v>0.65</v>
      </c>
      <c r="E5" s="175">
        <v>0.35</v>
      </c>
    </row>
    <row r="6" spans="1:5" ht="15.75" thickBot="1" x14ac:dyDescent="0.3">
      <c r="A6" s="176" t="s">
        <v>1433</v>
      </c>
      <c r="B6" s="176" t="s">
        <v>1434</v>
      </c>
      <c r="C6" s="177" t="s">
        <v>1435</v>
      </c>
      <c r="D6" s="178">
        <v>0.9</v>
      </c>
      <c r="E6" s="178">
        <v>0.1</v>
      </c>
    </row>
    <row r="8" spans="1:5" x14ac:dyDescent="0.25">
      <c r="B8" s="179" t="s">
        <v>1436</v>
      </c>
      <c r="C8" s="179"/>
      <c r="D8" t="s">
        <v>1437</v>
      </c>
    </row>
    <row r="9" spans="1:5" x14ac:dyDescent="0.25">
      <c r="B9" s="180" t="s">
        <v>1438</v>
      </c>
      <c r="C9" s="180"/>
      <c r="D9" t="s">
        <v>1439</v>
      </c>
    </row>
    <row r="10" spans="1:5" x14ac:dyDescent="0.25">
      <c r="B10" s="181" t="s">
        <v>1440</v>
      </c>
      <c r="C10" s="181"/>
      <c r="D10" t="s">
        <v>1441</v>
      </c>
    </row>
    <row r="12" spans="1:5" x14ac:dyDescent="0.25">
      <c r="A12" t="s">
        <v>1442</v>
      </c>
    </row>
    <row r="13" spans="1:5" x14ac:dyDescent="0.25">
      <c r="A13" t="s">
        <v>1443</v>
      </c>
    </row>
    <row r="14" spans="1:5" x14ac:dyDescent="0.25">
      <c r="A14" t="s">
        <v>1444</v>
      </c>
    </row>
    <row r="15" spans="1:5" x14ac:dyDescent="0.25">
      <c r="A15" t="s">
        <v>1445</v>
      </c>
    </row>
    <row r="16" spans="1:5" x14ac:dyDescent="0.25">
      <c r="A16" t="s">
        <v>1446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Notes</vt:lpstr>
      <vt:lpstr>Summary</vt:lpstr>
      <vt:lpstr>EVP Whole rock</vt:lpstr>
      <vt:lpstr>EVP Whole rock - recalculated</vt:lpstr>
      <vt:lpstr>Cpx</vt:lpstr>
      <vt:lpstr>Mt.Erebus Bombs</vt:lpstr>
      <vt:lpstr>RI-Englacial Tephra</vt:lpstr>
      <vt:lpstr>Andrill</vt:lpstr>
      <vt:lpstr>Modelling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dc:creator>
  <cp:lastModifiedBy>Armstrong</cp:lastModifiedBy>
  <dcterms:created xsi:type="dcterms:W3CDTF">2018-08-10T03:56:18Z</dcterms:created>
  <dcterms:modified xsi:type="dcterms:W3CDTF">2020-11-06T15:22:37Z</dcterms:modified>
</cp:coreProperties>
</file>